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codeName="ThisWorkbook"/>
  <mc:AlternateContent xmlns:mc="http://schemas.openxmlformats.org/markup-compatibility/2006">
    <mc:Choice Requires="x15">
      <x15ac:absPath xmlns:x15ac="http://schemas.microsoft.com/office/spreadsheetml/2010/11/ac" url="https://caulfieldgs-my.sharepoint.com/personal/153527_caulfieldgs_vic_edu_au/Documents/CGS Files/STEM/Software Dev/U302 SAT/Project Plans/"/>
    </mc:Choice>
  </mc:AlternateContent>
  <xr:revisionPtr revIDLastSave="51" documentId="11_2A89001221F45DFA2918D97EC5DD757282186443" xr6:coauthVersionLast="47" xr6:coauthVersionMax="47" xr10:uidLastSave="{A0E3D3C5-D395-2E4E-B5FC-392933E9C91D}"/>
  <bookViews>
    <workbookView xWindow="0" yWindow="500" windowWidth="28800" windowHeight="15800" xr2:uid="{00000000-000D-0000-FFFF-FFFF00000000}"/>
  </bookViews>
  <sheets>
    <sheet name="ProjectSchedule" sheetId="1" r:id="rId1"/>
    <sheet name="About" sheetId="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08" i="1" l="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I5" i="1"/>
  <c r="I4" i="1"/>
  <c r="I6" i="1" l="1"/>
  <c r="J5" i="1"/>
  <c r="K5" i="1" l="1"/>
  <c r="J6" i="1"/>
  <c r="L5" i="1" l="1"/>
  <c r="K6" i="1"/>
  <c r="M5" i="1" l="1"/>
  <c r="L6" i="1"/>
  <c r="M6" i="1" l="1"/>
  <c r="N5" i="1"/>
  <c r="O5" i="1" l="1"/>
  <c r="N6" i="1"/>
  <c r="O6" i="1" l="1"/>
  <c r="P5" i="1"/>
  <c r="Q5" i="1" l="1"/>
  <c r="P4" i="1"/>
  <c r="P6" i="1"/>
  <c r="R5" i="1" l="1"/>
  <c r="Q6" i="1"/>
  <c r="R6" i="1" l="1"/>
  <c r="S5" i="1"/>
  <c r="T5" i="1" l="1"/>
  <c r="S6" i="1"/>
  <c r="U5" i="1" l="1"/>
  <c r="T6" i="1"/>
  <c r="U6" i="1" l="1"/>
  <c r="V5" i="1"/>
  <c r="W5" i="1" l="1"/>
  <c r="V6" i="1"/>
  <c r="W4" i="1" l="1"/>
  <c r="W6" i="1"/>
  <c r="X5" i="1"/>
  <c r="Y5" i="1" l="1"/>
  <c r="X6" i="1"/>
  <c r="Y6" i="1" l="1"/>
  <c r="Z5" i="1"/>
  <c r="Z6" i="1" l="1"/>
  <c r="AA5" i="1"/>
  <c r="AA6" i="1" l="1"/>
  <c r="AB5" i="1"/>
  <c r="AC5" i="1" l="1"/>
  <c r="AB6" i="1"/>
  <c r="AC6" i="1" l="1"/>
  <c r="AD5" i="1"/>
  <c r="AD4" i="1" l="1"/>
  <c r="AE5" i="1"/>
  <c r="AD6" i="1"/>
  <c r="AE6" i="1" l="1"/>
  <c r="AF5" i="1"/>
  <c r="AG5" i="1" l="1"/>
  <c r="AF6" i="1"/>
  <c r="AH5" i="1" l="1"/>
  <c r="AG6" i="1"/>
  <c r="AI5" i="1" l="1"/>
  <c r="AH6" i="1"/>
  <c r="AJ5" i="1" l="1"/>
  <c r="AI6" i="1"/>
  <c r="AK5" i="1" l="1"/>
  <c r="AJ6" i="1"/>
  <c r="AK6" i="1" l="1"/>
  <c r="AK4" i="1"/>
  <c r="AL5" i="1"/>
  <c r="AM5" i="1" l="1"/>
  <c r="AL6" i="1"/>
  <c r="AM6" i="1" l="1"/>
  <c r="AN5" i="1"/>
  <c r="AO5" i="1" l="1"/>
  <c r="AN6" i="1"/>
  <c r="AP5" i="1" l="1"/>
  <c r="AO6" i="1"/>
  <c r="AP6" i="1" l="1"/>
  <c r="AQ5" i="1"/>
  <c r="AR5" i="1" l="1"/>
  <c r="AQ6" i="1"/>
  <c r="AS5" i="1" l="1"/>
  <c r="AR6" i="1"/>
  <c r="AR4" i="1"/>
  <c r="AS6" i="1" l="1"/>
  <c r="AT5" i="1"/>
  <c r="AU5" i="1" l="1"/>
  <c r="AT6" i="1"/>
  <c r="AU6" i="1" l="1"/>
  <c r="AV5" i="1"/>
  <c r="AW5" i="1" l="1"/>
  <c r="AV6" i="1"/>
  <c r="AW6" i="1" l="1"/>
  <c r="AX5" i="1"/>
  <c r="AY5" i="1" l="1"/>
  <c r="AX6" i="1"/>
  <c r="AZ5" i="1" l="1"/>
  <c r="AY4" i="1"/>
  <c r="AY6" i="1"/>
  <c r="BA5" i="1" l="1"/>
  <c r="AZ6" i="1"/>
  <c r="BA6" i="1" l="1"/>
  <c r="BB5" i="1"/>
  <c r="BC5" i="1" l="1"/>
  <c r="BB6" i="1"/>
  <c r="BC6" i="1" l="1"/>
  <c r="BD5" i="1"/>
  <c r="BE5" i="1" l="1"/>
  <c r="BD6" i="1"/>
  <c r="BF5" i="1" l="1"/>
  <c r="BE6" i="1"/>
  <c r="BG5" i="1" l="1"/>
  <c r="BF6" i="1"/>
  <c r="BF4" i="1"/>
  <c r="BH5" i="1" l="1"/>
  <c r="BG6" i="1"/>
  <c r="BI5" i="1" l="1"/>
  <c r="BH6" i="1"/>
  <c r="BI6" i="1" l="1"/>
  <c r="BJ5" i="1"/>
  <c r="BK5" i="1" l="1"/>
  <c r="BJ6" i="1"/>
  <c r="BK6" i="1" l="1"/>
  <c r="BL5" i="1"/>
  <c r="BM5" i="1" l="1"/>
  <c r="BL6" i="1"/>
  <c r="BM6" i="1" l="1"/>
  <c r="BN5" i="1"/>
  <c r="BM4" i="1"/>
  <c r="BN6" i="1" l="1"/>
  <c r="BO5" i="1"/>
  <c r="BP5" i="1" l="1"/>
  <c r="BO6" i="1"/>
  <c r="BQ5" i="1" l="1"/>
  <c r="BP6" i="1"/>
  <c r="BQ6" i="1" l="1"/>
  <c r="BR5" i="1"/>
  <c r="BS5" i="1" l="1"/>
  <c r="BR6" i="1"/>
  <c r="BS6" i="1" l="1"/>
  <c r="BT5" i="1"/>
  <c r="BT4" i="1" l="1"/>
  <c r="BU5" i="1"/>
  <c r="BT6" i="1"/>
  <c r="BV5" i="1" l="1"/>
  <c r="BU6" i="1"/>
  <c r="BV6" i="1" l="1"/>
  <c r="BW5" i="1"/>
  <c r="BX5" i="1" l="1"/>
  <c r="BW6" i="1"/>
  <c r="BY5" i="1" l="1"/>
  <c r="BX6" i="1"/>
  <c r="BY6" i="1" l="1"/>
  <c r="BZ5" i="1"/>
  <c r="CA5" i="1" l="1"/>
  <c r="BZ6" i="1"/>
  <c r="CA4" i="1" l="1"/>
  <c r="CA6" i="1"/>
  <c r="CB5" i="1"/>
  <c r="CC5" i="1" l="1"/>
  <c r="CB6" i="1"/>
  <c r="CD5" i="1" l="1"/>
  <c r="CC6" i="1"/>
  <c r="CE5" i="1" l="1"/>
  <c r="CD6" i="1"/>
  <c r="CF5" i="1" l="1"/>
  <c r="CE6" i="1"/>
  <c r="CG5" i="1" l="1"/>
  <c r="CF6" i="1"/>
  <c r="CG6" i="1" l="1"/>
  <c r="CH5" i="1"/>
  <c r="CH4" i="1" l="1"/>
  <c r="CI5" i="1"/>
  <c r="CH6" i="1"/>
  <c r="CI6" i="1" l="1"/>
  <c r="CJ5" i="1"/>
  <c r="CK5" i="1" l="1"/>
  <c r="CJ6" i="1"/>
  <c r="CL5" i="1" l="1"/>
  <c r="CK6" i="1"/>
  <c r="CM5" i="1" l="1"/>
  <c r="CL6" i="1"/>
  <c r="CN5" i="1" l="1"/>
  <c r="CM6" i="1"/>
  <c r="CO5" i="1" l="1"/>
  <c r="CN6" i="1"/>
  <c r="CO6" i="1" l="1"/>
  <c r="CO4" i="1"/>
  <c r="CP5" i="1"/>
  <c r="CQ5" i="1" l="1"/>
  <c r="CP6" i="1"/>
  <c r="CQ6" i="1" l="1"/>
  <c r="CR5" i="1"/>
  <c r="CS5" i="1" l="1"/>
  <c r="CR6" i="1"/>
  <c r="CS6" i="1" l="1"/>
  <c r="CT5" i="1"/>
  <c r="CU5" i="1" l="1"/>
  <c r="CT6" i="1"/>
  <c r="CV5" i="1" l="1"/>
  <c r="CU6" i="1"/>
  <c r="CW5" i="1" l="1"/>
  <c r="CV6" i="1"/>
  <c r="CV4" i="1"/>
  <c r="CW6" i="1" l="1"/>
  <c r="CX5" i="1"/>
  <c r="CY5" i="1" l="1"/>
  <c r="CX6" i="1"/>
  <c r="CY6" i="1" l="1"/>
  <c r="CZ5" i="1"/>
  <c r="DA5" i="1" l="1"/>
  <c r="CZ6" i="1"/>
  <c r="DB5" i="1" l="1"/>
  <c r="DA6" i="1"/>
  <c r="DC5" i="1" l="1"/>
  <c r="DB6" i="1"/>
  <c r="DD5" i="1" l="1"/>
  <c r="DC6" i="1"/>
  <c r="DC4" i="1"/>
  <c r="DE5" i="1" l="1"/>
  <c r="DD6" i="1"/>
  <c r="DE6" i="1" l="1"/>
  <c r="DF5" i="1"/>
  <c r="DG5" i="1" l="1"/>
  <c r="DF6" i="1"/>
  <c r="DG6" i="1" l="1"/>
  <c r="DH5" i="1"/>
  <c r="DI5" i="1" l="1"/>
  <c r="DH6" i="1"/>
  <c r="DJ5" i="1" l="1"/>
  <c r="DI6" i="1"/>
  <c r="DJ6" i="1" l="1"/>
  <c r="DK5" i="1"/>
  <c r="DJ4" i="1"/>
  <c r="DL5" i="1" l="1"/>
  <c r="DK6" i="1"/>
  <c r="DM5" i="1" l="1"/>
  <c r="DL6" i="1"/>
  <c r="DM6" i="1" l="1"/>
  <c r="DN5" i="1"/>
  <c r="DO5" i="1" l="1"/>
  <c r="DN6" i="1"/>
  <c r="DO6" i="1" l="1"/>
  <c r="DP5" i="1"/>
  <c r="DP6" i="1" s="1"/>
</calcChain>
</file>

<file path=xl/sharedStrings.xml><?xml version="1.0" encoding="utf-8"?>
<sst xmlns="http://schemas.openxmlformats.org/spreadsheetml/2006/main" count="206" uniqueCount="94">
  <si>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</si>
  <si>
    <t>Maths Club SAT</t>
  </si>
  <si>
    <t>SIMPLE GANTT CHART by Vertex42.com</t>
  </si>
  <si>
    <t>Enter the company name in cell B2.</t>
  </si>
  <si>
    <t>Maths Club</t>
  </si>
  <si>
    <t>https://www.vertex42.com/ExcelTemplates/simple-gantt-chart.html</t>
  </si>
  <si>
    <t>Enter the name of the project lead in cell B3. Enter the project start date in cell E3. The project start label is in cell C3.</t>
  </si>
  <si>
    <t>Garv Shah</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</si>
  <si>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</si>
  <si>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</si>
  <si>
    <t>Display Week:</t>
  </si>
  <si>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</si>
  <si>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</si>
  <si>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</si>
  <si>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</si>
  <si>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</si>
  <si>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</si>
  <si>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</si>
  <si>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</si>
  <si>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</si>
  <si>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</si>
  <si>
    <t>Planning</t>
  </si>
  <si>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</si>
  <si>
    <t>Project Planning</t>
  </si>
  <si>
    <t>Write proposal</t>
  </si>
  <si>
    <t>Learn about Gantt Charts</t>
  </si>
  <si>
    <t>Do example Gantt Chart</t>
  </si>
  <si>
    <t>Create Gantt Chart</t>
  </si>
  <si>
    <t>Create blog for ideas</t>
  </si>
  <si>
    <t>Development Model</t>
  </si>
  <si>
    <t>Learn about development models</t>
  </si>
  <si>
    <t>List features of selected development model</t>
  </si>
  <si>
    <t>Justify selected development model</t>
  </si>
  <si>
    <t>Update project plan to reflect development model</t>
  </si>
  <si>
    <t>Data Collection</t>
  </si>
  <si>
    <t>Interview Maths Club Team</t>
  </si>
  <si>
    <t>Interview Mr. McCarty</t>
  </si>
  <si>
    <t>Survey Maths Club Participants</t>
  </si>
  <si>
    <t>Make observations on pros and cons</t>
  </si>
  <si>
    <t>Write summary document</t>
  </si>
  <si>
    <t>SRS</t>
  </si>
  <si>
    <t>Outline scope</t>
  </si>
  <si>
    <t>Outline constraints</t>
  </si>
  <si>
    <t>Outline stack</t>
  </si>
  <si>
    <t>Complete SRS document</t>
  </si>
  <si>
    <t>Functional + Non-Functional Requirements</t>
  </si>
  <si>
    <t>Analysis: Use Case Diagram, Context Diagram, Data Flow Diagram</t>
  </si>
  <si>
    <t>Create Designs + Ideas</t>
  </si>
  <si>
    <t>Mindmap Ideas</t>
  </si>
  <si>
    <t>Create 1st Wireframe</t>
  </si>
  <si>
    <t>Ask for Feedback on 1st Wireframe</t>
  </si>
  <si>
    <t>Create 2nd Wireframe</t>
  </si>
  <si>
    <t>Rows 10 to 13 repeat the pattern from row 9. 
Repeat the instructions from cell A9 for all task rows in this worksheet. Overwrite any sample data.
A sample of another phase starts in cell A14. 
Continue entering tasks in cells A10 to A13 or go to cell A14 to learn more.</t>
  </si>
  <si>
    <t>Create product backlog</t>
  </si>
  <si>
    <t>Sprint 1</t>
  </si>
  <si>
    <t>Sprint Planning</t>
  </si>
  <si>
    <t>Set sprint goals</t>
  </si>
  <si>
    <t>Create sprint backlog (keep feasible for about 2 weeks)</t>
  </si>
  <si>
    <t>Create quick simple designs for any complex functionality</t>
  </si>
  <si>
    <t>Sprint</t>
  </si>
  <si>
    <t>Daily Scrum + Standup (short blog post for me)</t>
  </si>
  <si>
    <t>Sprint Review</t>
  </si>
  <si>
    <t>Create demo to show Ms. Cotugno</t>
  </si>
  <si>
    <t>Document product backlog completed</t>
  </si>
  <si>
    <t>Update product backlog for sprint</t>
  </si>
  <si>
    <t>Create beta release to get feedback from clients</t>
  </si>
  <si>
    <t>Sprint Retrospective</t>
  </si>
  <si>
    <t>Create blog post for what went well/didn't etc</t>
  </si>
  <si>
    <t>Update project backlog based on client feedback</t>
  </si>
  <si>
    <t>Update documentation for project so everything is clear</t>
  </si>
  <si>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</si>
  <si>
    <t>Sprint 2</t>
  </si>
  <si>
    <t>Sprint 3</t>
  </si>
  <si>
    <t>Task 1</t>
  </si>
  <si>
    <t>Phase 6 Title</t>
  </si>
  <si>
    <t>Phase 7 Title</t>
  </si>
  <si>
    <t>Phase 1 Title</t>
  </si>
  <si>
    <t>Phase 2 Title</t>
  </si>
  <si>
    <t>Phase 3 Title</t>
  </si>
  <si>
    <t>Phase 4 Title</t>
  </si>
  <si>
    <t>Phase 5 Title</t>
  </si>
  <si>
    <t>About this template</t>
  </si>
  <si>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</si>
  <si>
    <t>Guide for screen readers</t>
  </si>
  <si>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</sst>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m/yy;@"/>
    <numFmt numFmtId="165" formatCode="d"/>
    <numFmt numFmtId="166" formatCode="d\ mmm\ yyyy"/>
    <numFmt numFmtId="167" formatCode="ddd\,\ d/m/yyyy"/>
    <numFmt numFmtId="168" formatCode="m/d/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15">
    <border>
      <left/>
      <right/>
      <top/>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right/>
      <top/>
      <bottom style="thin">
        <color theme="0" tint="-0.34998626667073579"/>
      </bottom>
      <diagonal/>
    </border>
    <border>
      <left/>
      <right/>
      <top style="medium">
        <color theme="0" tint="-0.14993743705557422"/>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right/>
      <top style="medium">
        <color theme="0" tint="-0.14993743705557422"/>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s>
  <cellStyleXfs count="12">
    <xf numFmtId="0" fontId="0" fillId="0" borderId="0"/>
    <xf numFmtId="0" fontId="3" fillId="0" borderId="0">
      <alignment vertical="top"/>
      <protection locked="0"/>
    </xf>
    <xf numFmtId="9" fontId="7" fillId="0" borderId="0"/>
    <xf numFmtId="0" fontId="20" fillId="0" borderId="0"/>
    <xf numFmtId="0" fontId="11" fillId="0" borderId="0"/>
    <xf numFmtId="0" fontId="8" fillId="0" borderId="0"/>
    <xf numFmtId="0" fontId="8" fillId="0" borderId="0">
      <alignment vertical="top"/>
    </xf>
    <xf numFmtId="0" fontId="7" fillId="0" borderId="0">
      <alignment horizontal="right" indent="1"/>
    </xf>
    <xf numFmtId="167" fontId="7" fillId="0" borderId="3">
      <alignment horizontal="center" vertical="center"/>
    </xf>
    <xf numFmtId="168" fontId="7" fillId="0" borderId="2">
      <alignment horizontal="center" vertical="center"/>
    </xf>
    <xf numFmtId="0" fontId="7" fillId="0" borderId="2">
      <alignment horizontal="center" vertical="center"/>
    </xf>
    <xf numFmtId="0" fontId="7" fillId="0" borderId="2">
      <alignment horizontal="left" vertical="center" indent="2"/>
    </xf>
  </cellStyleXfs>
  <cellXfs count="131">
    <xf numFmtId="0" fontId="0" fillId="0" borderId="0" xfId="0"/>
    <xf numFmtId="0" fontId="1" fillId="0" borderId="0" xfId="0" applyFont="1" applyAlignment="1">
      <alignment horizontal="left"/>
    </xf>
    <xf numFmtId="0" fontId="2" fillId="0" borderId="0" xfId="0" applyFont="1"/>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7"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8"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Alignment="1" applyProtection="1">
      <alignment vertical="top"/>
    </xf>
    <xf numFmtId="0" fontId="0" fillId="0" borderId="0" xfId="0" applyAlignment="1">
      <alignment wrapText="1"/>
    </xf>
    <xf numFmtId="0" fontId="11" fillId="0" borderId="0" xfId="4" applyAlignment="1">
      <alignment horizontal="left"/>
    </xf>
    <xf numFmtId="0" fontId="8" fillId="0" borderId="0" xfId="5"/>
    <xf numFmtId="0" fontId="8" fillId="0" borderId="0" xfId="6" applyAlignment="1">
      <alignment vertical="top"/>
    </xf>
    <xf numFmtId="0" fontId="7" fillId="7" borderId="2" xfId="10" applyFill="1" applyAlignment="1">
      <alignment horizontal="center" vertical="center"/>
    </xf>
    <xf numFmtId="0" fontId="7" fillId="2" borderId="2" xfId="10" applyFill="1" applyAlignment="1">
      <alignment horizontal="center" vertical="center"/>
    </xf>
    <xf numFmtId="0" fontId="7" fillId="8" borderId="2" xfId="10" applyFill="1" applyAlignment="1">
      <alignment horizontal="center" vertical="center"/>
    </xf>
    <xf numFmtId="0" fontId="7" fillId="3" borderId="2" xfId="10" applyFill="1" applyAlignment="1">
      <alignment horizontal="center" vertical="center"/>
    </xf>
    <xf numFmtId="0" fontId="7" fillId="5" borderId="2" xfId="10" applyFill="1" applyAlignment="1">
      <alignment horizontal="center" vertical="center"/>
    </xf>
    <xf numFmtId="0" fontId="7" fillId="10" borderId="2" xfId="10" applyFill="1" applyAlignment="1">
      <alignment horizontal="center" vertical="center"/>
    </xf>
    <xf numFmtId="0" fontId="7" fillId="4" borderId="2" xfId="10" applyFill="1" applyAlignment="1">
      <alignment horizontal="center" vertical="center"/>
    </xf>
    <xf numFmtId="0" fontId="7" fillId="9" borderId="2" xfId="10" applyFill="1" applyAlignment="1">
      <alignment horizontal="center" vertical="center"/>
    </xf>
    <xf numFmtId="0" fontId="7" fillId="2" borderId="2" xfId="11" applyFill="1" applyAlignment="1">
      <alignment horizontal="left" vertical="center" indent="2"/>
    </xf>
    <xf numFmtId="0" fontId="7" fillId="3" borderId="2" xfId="11" applyFill="1" applyAlignment="1">
      <alignment horizontal="left" vertical="center" indent="2"/>
    </xf>
    <xf numFmtId="0" fontId="7" fillId="10" borderId="2" xfId="11" applyFill="1" applyAlignment="1">
      <alignment horizontal="left" vertical="center" indent="2"/>
    </xf>
    <xf numFmtId="0" fontId="7" fillId="9" borderId="2" xfId="11" applyFill="1" applyAlignment="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7" fillId="13" borderId="2" xfId="11" applyFill="1" applyAlignment="1">
      <alignment horizontal="left" vertical="center" indent="2"/>
    </xf>
    <xf numFmtId="0" fontId="7" fillId="13" borderId="2" xfId="10" applyFill="1" applyAlignment="1">
      <alignment horizontal="center" vertical="center"/>
    </xf>
    <xf numFmtId="9" fontId="4" fillId="13" borderId="2" xfId="2" applyFont="1" applyFill="1" applyBorder="1" applyAlignment="1">
      <alignment horizontal="center" vertical="center"/>
    </xf>
    <xf numFmtId="0" fontId="5" fillId="14" borderId="2" xfId="0" applyFont="1" applyFill="1" applyBorder="1" applyAlignment="1">
      <alignment horizontal="left" vertical="center" indent="1"/>
    </xf>
    <xf numFmtId="0" fontId="7" fillId="14" borderId="2" xfId="10" applyFill="1" applyAlignment="1">
      <alignment horizontal="center" vertical="center"/>
    </xf>
    <xf numFmtId="9" fontId="4" fillId="14" borderId="2" xfId="2"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0" applyFill="1" applyAlignment="1">
      <alignment horizontal="center" vertical="center"/>
    </xf>
    <xf numFmtId="9" fontId="4" fillId="15" borderId="2" xfId="2" applyFont="1" applyFill="1" applyBorder="1" applyAlignment="1">
      <alignment horizontal="center" vertical="center"/>
    </xf>
    <xf numFmtId="0" fontId="7" fillId="16" borderId="2" xfId="11" applyFill="1" applyAlignment="1">
      <alignment horizontal="left" vertical="center" indent="2"/>
    </xf>
    <xf numFmtId="0" fontId="7" fillId="16" borderId="2" xfId="10" applyFill="1" applyAlignment="1">
      <alignment horizontal="center" vertical="center"/>
    </xf>
    <xf numFmtId="9" fontId="4" fillId="16" borderId="2" xfId="2" applyFont="1" applyFill="1" applyBorder="1" applyAlignment="1">
      <alignment horizontal="center" vertical="center"/>
    </xf>
    <xf numFmtId="0" fontId="5" fillId="17" borderId="2" xfId="0" applyFont="1" applyFill="1" applyBorder="1" applyAlignment="1">
      <alignment horizontal="left" vertical="center" indent="1"/>
    </xf>
    <xf numFmtId="0" fontId="7" fillId="17" borderId="2" xfId="10" applyFill="1" applyAlignment="1">
      <alignment horizontal="center" vertical="center"/>
    </xf>
    <xf numFmtId="9" fontId="4" fillId="17" borderId="2" xfId="2" applyFont="1" applyFill="1" applyBorder="1" applyAlignment="1">
      <alignment horizontal="center" vertical="center"/>
    </xf>
    <xf numFmtId="0" fontId="7" fillId="18" borderId="2" xfId="11" applyFill="1" applyAlignment="1">
      <alignment horizontal="left" vertical="center" indent="2"/>
    </xf>
    <xf numFmtId="0" fontId="7" fillId="18" borderId="2" xfId="10" applyFill="1" applyAlignment="1">
      <alignment horizontal="center" vertical="center"/>
    </xf>
    <xf numFmtId="9" fontId="4" fillId="18" borderId="2" xfId="2" applyFont="1" applyFill="1" applyBorder="1" applyAlignment="1">
      <alignment horizontal="center" vertical="center"/>
    </xf>
    <xf numFmtId="0" fontId="4" fillId="0" borderId="0" xfId="0" applyFont="1" applyAlignment="1">
      <alignment horizontal="center" vertical="center"/>
    </xf>
    <xf numFmtId="0" fontId="0" fillId="0" borderId="0" xfId="0" applyAlignment="1">
      <alignment vertical="center"/>
    </xf>
    <xf numFmtId="9" fontId="4" fillId="0" borderId="0" xfId="2" applyFont="1" applyAlignment="1">
      <alignment horizontal="center" vertical="center"/>
    </xf>
    <xf numFmtId="0" fontId="7" fillId="18" borderId="10" xfId="11" applyFill="1" applyBorder="1" applyAlignment="1">
      <alignment horizontal="left" vertical="center" indent="2"/>
    </xf>
    <xf numFmtId="0" fontId="7" fillId="18" borderId="10" xfId="10" applyFill="1" applyBorder="1" applyAlignment="1">
      <alignment horizontal="center" vertical="center"/>
    </xf>
    <xf numFmtId="9" fontId="4" fillId="18" borderId="10" xfId="2" applyFont="1" applyFill="1" applyBorder="1" applyAlignment="1">
      <alignment horizontal="center" vertical="center"/>
    </xf>
    <xf numFmtId="0" fontId="7" fillId="0" borderId="0" xfId="11" applyBorder="1" applyAlignment="1">
      <alignment horizontal="left" vertical="center" indent="2"/>
    </xf>
    <xf numFmtId="0" fontId="7" fillId="0" borderId="0" xfId="10" applyBorder="1" applyAlignment="1">
      <alignment horizontal="center" vertical="center"/>
    </xf>
    <xf numFmtId="165" fontId="9" fillId="6" borderId="5" xfId="0" applyNumberFormat="1" applyFont="1" applyFill="1" applyBorder="1" applyAlignment="1">
      <alignment horizontal="center" vertical="center"/>
    </xf>
    <xf numFmtId="165" fontId="9" fillId="6" borderId="0" xfId="0" applyNumberFormat="1" applyFont="1" applyFill="1" applyAlignment="1">
      <alignment horizontal="center" vertical="center"/>
    </xf>
    <xf numFmtId="165" fontId="9" fillId="6" borderId="6" xfId="0" applyNumberFormat="1"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164" fontId="7" fillId="2" borderId="2" xfId="9" applyNumberFormat="1" applyFill="1" applyAlignment="1">
      <alignment horizontal="center" vertical="center"/>
    </xf>
    <xf numFmtId="0" fontId="20" fillId="0" borderId="0" xfId="0" applyFont="1" applyAlignment="1">
      <alignment wrapText="1"/>
    </xf>
    <xf numFmtId="0" fontId="7" fillId="2" borderId="13" xfId="0" applyFont="1" applyFill="1" applyBorder="1" applyAlignment="1">
      <alignment horizontal="left" vertical="center" indent="2"/>
    </xf>
    <xf numFmtId="0" fontId="7" fillId="2" borderId="13" xfId="0" applyFont="1" applyFill="1" applyBorder="1" applyAlignment="1">
      <alignment horizontal="center" vertical="center"/>
    </xf>
    <xf numFmtId="9" fontId="4" fillId="2" borderId="13" xfId="0" applyNumberFormat="1" applyFont="1" applyFill="1" applyBorder="1" applyAlignment="1">
      <alignment horizontal="center" vertical="center"/>
    </xf>
    <xf numFmtId="164" fontId="7" fillId="2" borderId="13" xfId="0" applyNumberFormat="1" applyFont="1" applyFill="1" applyBorder="1" applyAlignment="1">
      <alignment horizontal="center" vertical="center"/>
    </xf>
    <xf numFmtId="0" fontId="4" fillId="0" borderId="13" xfId="0" applyFont="1" applyBorder="1" applyAlignment="1">
      <alignment horizontal="center" vertical="center"/>
    </xf>
    <xf numFmtId="0" fontId="7" fillId="0" borderId="14" xfId="0" applyFont="1" applyBorder="1" applyAlignment="1">
      <alignment vertical="center"/>
    </xf>
    <xf numFmtId="0" fontId="7" fillId="0" borderId="0" xfId="0" applyFont="1"/>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164" fontId="7" fillId="3" borderId="2" xfId="9" applyNumberFormat="1" applyFill="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164" fontId="7" fillId="10" borderId="2" xfId="9" applyNumberFormat="1" applyFill="1" applyAlignment="1">
      <alignment horizontal="center" vertical="center"/>
    </xf>
    <xf numFmtId="0" fontId="20" fillId="0" borderId="0" xfId="0" applyFont="1"/>
    <xf numFmtId="0" fontId="7" fillId="10" borderId="13" xfId="0" applyFont="1" applyFill="1" applyBorder="1" applyAlignment="1">
      <alignment horizontal="left" vertical="center" indent="2"/>
    </xf>
    <xf numFmtId="0" fontId="7" fillId="10" borderId="13" xfId="0" applyFont="1" applyFill="1" applyBorder="1" applyAlignment="1">
      <alignment horizontal="center" vertical="center"/>
    </xf>
    <xf numFmtId="9" fontId="4" fillId="10" borderId="13" xfId="0" applyNumberFormat="1" applyFont="1" applyFill="1" applyBorder="1" applyAlignment="1">
      <alignment horizontal="center" vertical="center"/>
    </xf>
    <xf numFmtId="164" fontId="7" fillId="10" borderId="13" xfId="0" applyNumberFormat="1"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164" fontId="7" fillId="9" borderId="2" xfId="9" applyNumberFormat="1" applyFill="1" applyAlignment="1">
      <alignment horizontal="center" vertical="center"/>
    </xf>
    <xf numFmtId="0" fontId="7" fillId="9" borderId="13" xfId="0" applyFont="1" applyFill="1" applyBorder="1" applyAlignment="1">
      <alignment horizontal="left" vertical="center" indent="2"/>
    </xf>
    <xf numFmtId="0" fontId="7" fillId="9" borderId="13" xfId="0" applyFont="1" applyFill="1" applyBorder="1" applyAlignment="1">
      <alignment horizontal="center" vertical="center"/>
    </xf>
    <xf numFmtId="9" fontId="4" fillId="9" borderId="13" xfId="0" applyNumberFormat="1" applyFont="1" applyFill="1" applyBorder="1" applyAlignment="1">
      <alignment horizontal="center" vertical="center"/>
    </xf>
    <xf numFmtId="164" fontId="7" fillId="9" borderId="13" xfId="0" applyNumberFormat="1" applyFont="1" applyFill="1" applyBorder="1" applyAlignment="1">
      <alignment horizontal="center" vertical="center"/>
    </xf>
    <xf numFmtId="164" fontId="0" fillId="14" borderId="2" xfId="0" applyNumberFormat="1" applyFill="1" applyBorder="1" applyAlignment="1">
      <alignment horizontal="center" vertical="center"/>
    </xf>
    <xf numFmtId="164" fontId="4" fillId="14" borderId="2" xfId="0" applyNumberFormat="1" applyFont="1" applyFill="1" applyBorder="1" applyAlignment="1">
      <alignment horizontal="center" vertical="center"/>
    </xf>
    <xf numFmtId="164" fontId="7" fillId="13" borderId="2" xfId="9" applyNumberFormat="1" applyFill="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164" fontId="7" fillId="16" borderId="2" xfId="9" applyNumberFormat="1" applyFill="1" applyAlignment="1">
      <alignment horizontal="center" vertical="center"/>
    </xf>
    <xf numFmtId="164" fontId="0" fillId="17" borderId="2" xfId="0" applyNumberFormat="1" applyFill="1" applyBorder="1" applyAlignment="1">
      <alignment horizontal="center" vertical="center"/>
    </xf>
    <xf numFmtId="164" fontId="4" fillId="17" borderId="2" xfId="0" applyNumberFormat="1" applyFont="1" applyFill="1" applyBorder="1" applyAlignment="1">
      <alignment horizontal="center" vertical="center"/>
    </xf>
    <xf numFmtId="164" fontId="7" fillId="18" borderId="2" xfId="9" applyNumberFormat="1" applyFill="1" applyAlignment="1">
      <alignment horizontal="center" vertical="center"/>
    </xf>
    <xf numFmtId="164" fontId="7" fillId="18" borderId="10" xfId="9" applyNumberFormat="1" applyFill="1" applyBorder="1" applyAlignment="1">
      <alignment horizontal="center" vertical="center"/>
    </xf>
    <xf numFmtId="164" fontId="7" fillId="0" borderId="0" xfId="9" applyNumberFormat="1" applyBorder="1" applyAlignment="1">
      <alignment horizontal="center" vertical="center"/>
    </xf>
    <xf numFmtId="0" fontId="7" fillId="0" borderId="6" xfId="7" applyBorder="1" applyAlignment="1">
      <alignment horizontal="right" indent="1"/>
    </xf>
    <xf numFmtId="0" fontId="0" fillId="0" borderId="6" xfId="0" applyBorder="1"/>
    <xf numFmtId="0" fontId="0" fillId="0" borderId="9" xfId="0" applyBorder="1"/>
    <xf numFmtId="166" fontId="0" fillId="6" borderId="11" xfId="0" applyNumberFormat="1" applyFill="1" applyBorder="1" applyAlignment="1">
      <alignment horizontal="left" vertical="center" wrapText="1" indent="1"/>
    </xf>
    <xf numFmtId="0" fontId="0" fillId="0" borderId="1" xfId="0" applyBorder="1"/>
    <xf numFmtId="0" fontId="0" fillId="0" borderId="4" xfId="0" applyBorder="1"/>
    <xf numFmtId="167" fontId="7" fillId="0" borderId="3" xfId="8" applyAlignment="1">
      <alignment horizontal="center" vertical="center"/>
    </xf>
    <xf numFmtId="0" fontId="0" fillId="0" borderId="12" xfId="0" applyBorder="1"/>
  </cellXfs>
  <cellStyles count="12">
    <cellStyle name="Date" xfId="9" xr:uid="{00000000-0005-0000-0000-00000A000000}"/>
    <cellStyle name="Heading 1" xfId="5" builtinId="16"/>
    <cellStyle name="Heading 2" xfId="6" builtinId="17"/>
    <cellStyle name="Heading 3" xfId="7" builtinId="18"/>
    <cellStyle name="Hyperlink" xfId="1" builtinId="8"/>
    <cellStyle name="Name" xfId="10" xr:uid="{00000000-0005-0000-0000-00000B000000}"/>
    <cellStyle name="Normal" xfId="0" builtinId="0"/>
    <cellStyle name="Per cent" xfId="2" builtinId="5"/>
    <cellStyle name="Project Start" xfId="8" xr:uid="{00000000-0005-0000-0000-000009000000}"/>
    <cellStyle name="Task" xfId="11" xr:uid="{00000000-0005-0000-0000-00000C000000}"/>
    <cellStyle name="Title" xfId="4" builtinId="15"/>
    <cellStyle name="zHiddenText" xfId="3" xr:uid="{00000000-0005-0000-0000-000003000000}"/>
  </cellStyles>
  <dxfs count="44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40"/>
      <tableStyleElement type="headerRow" dxfId="439"/>
      <tableStyleElement type="totalRow" dxfId="438"/>
      <tableStyleElement type="firstColumn" dxfId="437"/>
      <tableStyleElement type="lastColumn" dxfId="436"/>
      <tableStyleElement type="firstRowStripe" dxfId="435"/>
      <tableStyleElement type="secondRowStripe" dxfId="434"/>
      <tableStyleElement type="firstColumnStripe" dxfId="433"/>
      <tableStyleElement type="secondColumnStripe" dxfId="4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132731</xdr:colOff>
      <xdr:row>11</xdr:row>
      <xdr:rowOff>131981</xdr:rowOff>
    </xdr:from>
    <xdr:to>
      <xdr:col>33</xdr:col>
      <xdr:colOff>91256</xdr:colOff>
      <xdr:row>12</xdr:row>
      <xdr:rowOff>350384</xdr:rowOff>
    </xdr:to>
    <xdr:sp macro="" textlink="">
      <xdr:nvSpPr>
        <xdr:cNvPr id="2" name="Bent Arrow 1">
          <a:extLst>
            <a:ext uri="{FF2B5EF4-FFF2-40B4-BE49-F238E27FC236}">
              <a16:creationId xmlns:a16="http://schemas.microsoft.com/office/drawing/2014/main" id="{4E11DCC9-14E3-2041-8C6F-4801D7F7F562}"/>
            </a:ext>
          </a:extLst>
        </xdr:cNvPr>
        <xdr:cNvSpPr/>
      </xdr:nvSpPr>
      <xdr:spPr>
        <a:xfrm rot="5400000">
          <a:off x="9551024" y="2174664"/>
          <a:ext cx="605598" cy="3861452"/>
        </a:xfrm>
        <a:prstGeom prst="bentArrow">
          <a:avLst>
            <a:gd name="adj1" fmla="val 14933"/>
            <a:gd name="adj2" fmla="val 25000"/>
            <a:gd name="adj3" fmla="val 25000"/>
            <a:gd name="adj4" fmla="val 43750"/>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30</xdr:col>
      <xdr:colOff>63325</xdr:colOff>
      <xdr:row>9</xdr:row>
      <xdr:rowOff>150897</xdr:rowOff>
    </xdr:from>
    <xdr:to>
      <xdr:col>36</xdr:col>
      <xdr:colOff>181666</xdr:colOff>
      <xdr:row>20</xdr:row>
      <xdr:rowOff>61954</xdr:rowOff>
    </xdr:to>
    <xdr:sp macro="" textlink="">
      <xdr:nvSpPr>
        <xdr:cNvPr id="3" name="Bent Arrow 2">
          <a:extLst>
            <a:ext uri="{FF2B5EF4-FFF2-40B4-BE49-F238E27FC236}">
              <a16:creationId xmlns:a16="http://schemas.microsoft.com/office/drawing/2014/main" id="{3E113357-2D4E-6849-B40B-DC84FE2EF8A5}"/>
            </a:ext>
          </a:extLst>
        </xdr:cNvPr>
        <xdr:cNvSpPr/>
      </xdr:nvSpPr>
      <xdr:spPr>
        <a:xfrm rot="5400000">
          <a:off x="9730687" y="4515487"/>
          <a:ext cx="4170203" cy="1233463"/>
        </a:xfrm>
        <a:prstGeom prst="bentArrow">
          <a:avLst>
            <a:gd name="adj1" fmla="val 6244"/>
            <a:gd name="adj2" fmla="val 3122"/>
            <a:gd name="adj3" fmla="val 3154"/>
            <a:gd name="adj4" fmla="val 640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37</xdr:col>
      <xdr:colOff>67748</xdr:colOff>
      <xdr:row>21</xdr:row>
      <xdr:rowOff>110876</xdr:rowOff>
    </xdr:from>
    <xdr:to>
      <xdr:col>38</xdr:col>
      <xdr:colOff>111571</xdr:colOff>
      <xdr:row>21</xdr:row>
      <xdr:rowOff>351803</xdr:rowOff>
    </xdr:to>
    <xdr:sp macro="" textlink="">
      <xdr:nvSpPr>
        <xdr:cNvPr id="4" name="Bent Arrow 3">
          <a:extLst>
            <a:ext uri="{FF2B5EF4-FFF2-40B4-BE49-F238E27FC236}">
              <a16:creationId xmlns:a16="http://schemas.microsoft.com/office/drawing/2014/main" id="{FCF20D80-D154-4346-8B9A-661D577099BC}"/>
            </a:ext>
          </a:extLst>
        </xdr:cNvPr>
        <xdr:cNvSpPr/>
      </xdr:nvSpPr>
      <xdr:spPr>
        <a:xfrm rot="5400000">
          <a:off x="12498830" y="7659062"/>
          <a:ext cx="240927" cy="22967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39</xdr:col>
      <xdr:colOff>68713</xdr:colOff>
      <xdr:row>22</xdr:row>
      <xdr:rowOff>60746</xdr:rowOff>
    </xdr:from>
    <xdr:to>
      <xdr:col>40</xdr:col>
      <xdr:colOff>112537</xdr:colOff>
      <xdr:row>22</xdr:row>
      <xdr:rowOff>299656</xdr:rowOff>
    </xdr:to>
    <xdr:sp macro="" textlink="">
      <xdr:nvSpPr>
        <xdr:cNvPr id="5" name="Bent Arrow 4">
          <a:extLst>
            <a:ext uri="{FF2B5EF4-FFF2-40B4-BE49-F238E27FC236}">
              <a16:creationId xmlns:a16="http://schemas.microsoft.com/office/drawing/2014/main" id="{F94E5C8D-7C6D-4A47-8A86-A9980A005E81}"/>
            </a:ext>
          </a:extLst>
        </xdr:cNvPr>
        <xdr:cNvSpPr/>
      </xdr:nvSpPr>
      <xdr:spPr>
        <a:xfrm rot="5400000">
          <a:off x="12872512" y="7995118"/>
          <a:ext cx="238910" cy="22967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41</xdr:col>
      <xdr:colOff>79345</xdr:colOff>
      <xdr:row>23</xdr:row>
      <xdr:rowOff>113971</xdr:rowOff>
    </xdr:from>
    <xdr:to>
      <xdr:col>44</xdr:col>
      <xdr:colOff>49948</xdr:colOff>
      <xdr:row>23</xdr:row>
      <xdr:rowOff>293600</xdr:rowOff>
    </xdr:to>
    <xdr:sp macro="" textlink="">
      <xdr:nvSpPr>
        <xdr:cNvPr id="6" name="Bent Arrow 5">
          <a:extLst>
            <a:ext uri="{FF2B5EF4-FFF2-40B4-BE49-F238E27FC236}">
              <a16:creationId xmlns:a16="http://schemas.microsoft.com/office/drawing/2014/main" id="{4FFB81CB-9D9D-654E-A312-E96F0E1EF81D}"/>
            </a:ext>
          </a:extLst>
        </xdr:cNvPr>
        <xdr:cNvSpPr/>
      </xdr:nvSpPr>
      <xdr:spPr>
        <a:xfrm rot="5400000">
          <a:off x="13433734" y="8256655"/>
          <a:ext cx="179629" cy="52816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45</xdr:col>
      <xdr:colOff>84581</xdr:colOff>
      <xdr:row>24</xdr:row>
      <xdr:rowOff>78480</xdr:rowOff>
    </xdr:from>
    <xdr:to>
      <xdr:col>46</xdr:col>
      <xdr:colOff>128405</xdr:colOff>
      <xdr:row>24</xdr:row>
      <xdr:rowOff>317391</xdr:rowOff>
    </xdr:to>
    <xdr:sp macro="" textlink="">
      <xdr:nvSpPr>
        <xdr:cNvPr id="7" name="Bent Arrow 6">
          <a:extLst>
            <a:ext uri="{FF2B5EF4-FFF2-40B4-BE49-F238E27FC236}">
              <a16:creationId xmlns:a16="http://schemas.microsoft.com/office/drawing/2014/main" id="{693D1484-CB9C-FB49-B92E-53CDD05D7100}"/>
            </a:ext>
          </a:extLst>
        </xdr:cNvPr>
        <xdr:cNvSpPr/>
      </xdr:nvSpPr>
      <xdr:spPr>
        <a:xfrm rot="5400000">
          <a:off x="14003501" y="8787243"/>
          <a:ext cx="238911" cy="22967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48</xdr:col>
      <xdr:colOff>67667</xdr:colOff>
      <xdr:row>25</xdr:row>
      <xdr:rowOff>148056</xdr:rowOff>
    </xdr:from>
    <xdr:to>
      <xdr:col>49</xdr:col>
      <xdr:colOff>154878</xdr:colOff>
      <xdr:row>25</xdr:row>
      <xdr:rowOff>356223</xdr:rowOff>
    </xdr:to>
    <xdr:sp macro="" textlink="">
      <xdr:nvSpPr>
        <xdr:cNvPr id="8" name="Bent Arrow 7">
          <a:extLst>
            <a:ext uri="{FF2B5EF4-FFF2-40B4-BE49-F238E27FC236}">
              <a16:creationId xmlns:a16="http://schemas.microsoft.com/office/drawing/2014/main" id="{D5A26A58-F36C-7446-AB24-59312A1CEAC4}"/>
            </a:ext>
          </a:extLst>
        </xdr:cNvPr>
        <xdr:cNvSpPr/>
      </xdr:nvSpPr>
      <xdr:spPr>
        <a:xfrm rot="5400000">
          <a:off x="14581213" y="9206949"/>
          <a:ext cx="208167" cy="27306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11</xdr:col>
      <xdr:colOff>61951</xdr:colOff>
      <xdr:row>11</xdr:row>
      <xdr:rowOff>86683</xdr:rowOff>
    </xdr:from>
    <xdr:to>
      <xdr:col>12</xdr:col>
      <xdr:colOff>14261</xdr:colOff>
      <xdr:row>11</xdr:row>
      <xdr:rowOff>315311</xdr:rowOff>
    </xdr:to>
    <xdr:sp macro="" textlink="">
      <xdr:nvSpPr>
        <xdr:cNvPr id="9" name="Bent Arrow 8">
          <a:extLst>
            <a:ext uri="{FF2B5EF4-FFF2-40B4-BE49-F238E27FC236}">
              <a16:creationId xmlns:a16="http://schemas.microsoft.com/office/drawing/2014/main" id="{D7E62341-8456-D844-AF52-87370AE1CDA3}"/>
            </a:ext>
          </a:extLst>
        </xdr:cNvPr>
        <xdr:cNvSpPr/>
      </xdr:nvSpPr>
      <xdr:spPr>
        <a:xfrm rot="5400000">
          <a:off x="7621231" y="3802525"/>
          <a:ext cx="228628" cy="13816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39</xdr:col>
      <xdr:colOff>59838</xdr:colOff>
      <xdr:row>17</xdr:row>
      <xdr:rowOff>119925</xdr:rowOff>
    </xdr:from>
    <xdr:to>
      <xdr:col>39</xdr:col>
      <xdr:colOff>125031</xdr:colOff>
      <xdr:row>17</xdr:row>
      <xdr:rowOff>311548</xdr:rowOff>
    </xdr:to>
    <xdr:sp macro="" textlink="">
      <xdr:nvSpPr>
        <xdr:cNvPr id="10" name="Bent Arrow 9">
          <a:extLst>
            <a:ext uri="{FF2B5EF4-FFF2-40B4-BE49-F238E27FC236}">
              <a16:creationId xmlns:a16="http://schemas.microsoft.com/office/drawing/2014/main" id="{73BBB06B-F734-E146-A84D-6908778F6AFA}"/>
            </a:ext>
          </a:extLst>
        </xdr:cNvPr>
        <xdr:cNvSpPr/>
      </xdr:nvSpPr>
      <xdr:spPr>
        <a:xfrm rot="5400000">
          <a:off x="12805038" y="6176920"/>
          <a:ext cx="191623" cy="65193"/>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51</xdr:col>
      <xdr:colOff>96883</xdr:colOff>
      <xdr:row>27</xdr:row>
      <xdr:rowOff>101839</xdr:rowOff>
    </xdr:from>
    <xdr:to>
      <xdr:col>52</xdr:col>
      <xdr:colOff>140705</xdr:colOff>
      <xdr:row>27</xdr:row>
      <xdr:rowOff>340749</xdr:rowOff>
    </xdr:to>
    <xdr:sp macro="" textlink="">
      <xdr:nvSpPr>
        <xdr:cNvPr id="11" name="Bent Arrow 10">
          <a:extLst>
            <a:ext uri="{FF2B5EF4-FFF2-40B4-BE49-F238E27FC236}">
              <a16:creationId xmlns:a16="http://schemas.microsoft.com/office/drawing/2014/main" id="{64485C5C-EDB6-0A4E-9B64-DF8B444012F1}"/>
            </a:ext>
          </a:extLst>
        </xdr:cNvPr>
        <xdr:cNvSpPr/>
      </xdr:nvSpPr>
      <xdr:spPr>
        <a:xfrm rot="5400000">
          <a:off x="15130925" y="9972188"/>
          <a:ext cx="238910" cy="229675"/>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53</xdr:col>
      <xdr:colOff>106549</xdr:colOff>
      <xdr:row>28</xdr:row>
      <xdr:rowOff>116275</xdr:rowOff>
    </xdr:from>
    <xdr:to>
      <xdr:col>54</xdr:col>
      <xdr:colOff>150373</xdr:colOff>
      <xdr:row>28</xdr:row>
      <xdr:rowOff>355185</xdr:rowOff>
    </xdr:to>
    <xdr:sp macro="" textlink="">
      <xdr:nvSpPr>
        <xdr:cNvPr id="12" name="Bent Arrow 11">
          <a:extLst>
            <a:ext uri="{FF2B5EF4-FFF2-40B4-BE49-F238E27FC236}">
              <a16:creationId xmlns:a16="http://schemas.microsoft.com/office/drawing/2014/main" id="{A0A9F46F-0EEC-B848-B3B0-C2F23232E1E8}"/>
            </a:ext>
          </a:extLst>
        </xdr:cNvPr>
        <xdr:cNvSpPr/>
      </xdr:nvSpPr>
      <xdr:spPr>
        <a:xfrm rot="5400000">
          <a:off x="15512299" y="10373818"/>
          <a:ext cx="238910" cy="229678"/>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55</xdr:col>
      <xdr:colOff>93753</xdr:colOff>
      <xdr:row>29</xdr:row>
      <xdr:rowOff>95389</xdr:rowOff>
    </xdr:from>
    <xdr:to>
      <xdr:col>56</xdr:col>
      <xdr:colOff>137575</xdr:colOff>
      <xdr:row>29</xdr:row>
      <xdr:rowOff>334300</xdr:rowOff>
    </xdr:to>
    <xdr:sp macro="" textlink="">
      <xdr:nvSpPr>
        <xdr:cNvPr id="13" name="Bent Arrow 12">
          <a:extLst>
            <a:ext uri="{FF2B5EF4-FFF2-40B4-BE49-F238E27FC236}">
              <a16:creationId xmlns:a16="http://schemas.microsoft.com/office/drawing/2014/main" id="{8D05B485-681B-2A4D-B4F4-32EA07519A19}"/>
            </a:ext>
          </a:extLst>
        </xdr:cNvPr>
        <xdr:cNvSpPr/>
      </xdr:nvSpPr>
      <xdr:spPr>
        <a:xfrm rot="5400000">
          <a:off x="15871208" y="10740129"/>
          <a:ext cx="238911" cy="22967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58</xdr:col>
      <xdr:colOff>100815</xdr:colOff>
      <xdr:row>31</xdr:row>
      <xdr:rowOff>72924</xdr:rowOff>
    </xdr:from>
    <xdr:to>
      <xdr:col>59</xdr:col>
      <xdr:colOff>144637</xdr:colOff>
      <xdr:row>31</xdr:row>
      <xdr:rowOff>321425</xdr:rowOff>
    </xdr:to>
    <xdr:sp macro="" textlink="">
      <xdr:nvSpPr>
        <xdr:cNvPr id="14" name="Bent Arrow 13">
          <a:extLst>
            <a:ext uri="{FF2B5EF4-FFF2-40B4-BE49-F238E27FC236}">
              <a16:creationId xmlns:a16="http://schemas.microsoft.com/office/drawing/2014/main" id="{2B2E89CB-8D2D-C344-96E6-843828E02F6A}"/>
            </a:ext>
          </a:extLst>
        </xdr:cNvPr>
        <xdr:cNvSpPr/>
      </xdr:nvSpPr>
      <xdr:spPr>
        <a:xfrm rot="5400000">
          <a:off x="16431036" y="11496849"/>
          <a:ext cx="248501" cy="22967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61</xdr:col>
      <xdr:colOff>81702</xdr:colOff>
      <xdr:row>32</xdr:row>
      <xdr:rowOff>140313</xdr:rowOff>
    </xdr:from>
    <xdr:to>
      <xdr:col>62</xdr:col>
      <xdr:colOff>77438</xdr:colOff>
      <xdr:row>32</xdr:row>
      <xdr:rowOff>309759</xdr:rowOff>
    </xdr:to>
    <xdr:sp macro="" textlink="">
      <xdr:nvSpPr>
        <xdr:cNvPr id="15" name="Bent Arrow 14">
          <a:extLst>
            <a:ext uri="{FF2B5EF4-FFF2-40B4-BE49-F238E27FC236}">
              <a16:creationId xmlns:a16="http://schemas.microsoft.com/office/drawing/2014/main" id="{C837CDAC-34A2-4D41-A23E-A64609BC5EE1}"/>
            </a:ext>
          </a:extLst>
        </xdr:cNvPr>
        <xdr:cNvSpPr/>
      </xdr:nvSpPr>
      <xdr:spPr>
        <a:xfrm rot="5400000">
          <a:off x="16984969" y="11935948"/>
          <a:ext cx="169446" cy="18159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64</xdr:col>
      <xdr:colOff>101997</xdr:colOff>
      <xdr:row>34</xdr:row>
      <xdr:rowOff>127567</xdr:rowOff>
    </xdr:from>
    <xdr:to>
      <xdr:col>65</xdr:col>
      <xdr:colOff>145819</xdr:colOff>
      <xdr:row>34</xdr:row>
      <xdr:rowOff>376068</xdr:rowOff>
    </xdr:to>
    <xdr:sp macro="" textlink="">
      <xdr:nvSpPr>
        <xdr:cNvPr id="16" name="Bent Arrow 15">
          <a:extLst>
            <a:ext uri="{FF2B5EF4-FFF2-40B4-BE49-F238E27FC236}">
              <a16:creationId xmlns:a16="http://schemas.microsoft.com/office/drawing/2014/main" id="{B2BB910A-6E82-CE4F-9286-9071615D911B}"/>
            </a:ext>
          </a:extLst>
        </xdr:cNvPr>
        <xdr:cNvSpPr/>
      </xdr:nvSpPr>
      <xdr:spPr>
        <a:xfrm rot="5400000">
          <a:off x="17547340" y="12713078"/>
          <a:ext cx="248501" cy="22967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70</xdr:col>
      <xdr:colOff>66204</xdr:colOff>
      <xdr:row>35</xdr:row>
      <xdr:rowOff>114571</xdr:rowOff>
    </xdr:from>
    <xdr:to>
      <xdr:col>71</xdr:col>
      <xdr:colOff>104884</xdr:colOff>
      <xdr:row>35</xdr:row>
      <xdr:rowOff>363072</xdr:rowOff>
    </xdr:to>
    <xdr:sp macro="" textlink="">
      <xdr:nvSpPr>
        <xdr:cNvPr id="17" name="Bent Arrow 16">
          <a:extLst>
            <a:ext uri="{FF2B5EF4-FFF2-40B4-BE49-F238E27FC236}">
              <a16:creationId xmlns:a16="http://schemas.microsoft.com/office/drawing/2014/main" id="{1FFDD8DF-CEBE-E24F-ACF9-7611912ED122}"/>
            </a:ext>
          </a:extLst>
        </xdr:cNvPr>
        <xdr:cNvSpPr/>
      </xdr:nvSpPr>
      <xdr:spPr>
        <a:xfrm rot="5400000">
          <a:off x="18624098" y="13089848"/>
          <a:ext cx="248501" cy="22453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72</xdr:col>
      <xdr:colOff>72015</xdr:colOff>
      <xdr:row>36</xdr:row>
      <xdr:rowOff>119935</xdr:rowOff>
    </xdr:from>
    <xdr:to>
      <xdr:col>73</xdr:col>
      <xdr:colOff>115837</xdr:colOff>
      <xdr:row>36</xdr:row>
      <xdr:rowOff>368436</xdr:rowOff>
    </xdr:to>
    <xdr:sp macro="" textlink="">
      <xdr:nvSpPr>
        <xdr:cNvPr id="18" name="Bent Arrow 17">
          <a:extLst>
            <a:ext uri="{FF2B5EF4-FFF2-40B4-BE49-F238E27FC236}">
              <a16:creationId xmlns:a16="http://schemas.microsoft.com/office/drawing/2014/main" id="{1762DF5C-6DAC-AC41-B5F0-1EA2F8CA8D30}"/>
            </a:ext>
          </a:extLst>
        </xdr:cNvPr>
        <xdr:cNvSpPr/>
      </xdr:nvSpPr>
      <xdr:spPr>
        <a:xfrm rot="5400000">
          <a:off x="19004187" y="13479836"/>
          <a:ext cx="248501" cy="22967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33</xdr:col>
      <xdr:colOff>24552</xdr:colOff>
      <xdr:row>8</xdr:row>
      <xdr:rowOff>371708</xdr:rowOff>
    </xdr:from>
    <xdr:to>
      <xdr:col>35</xdr:col>
      <xdr:colOff>65194</xdr:colOff>
      <xdr:row>10</xdr:row>
      <xdr:rowOff>26813</xdr:rowOff>
    </xdr:to>
    <xdr:sp macro="" textlink="">
      <xdr:nvSpPr>
        <xdr:cNvPr id="21" name="Diamond 20">
          <a:extLst>
            <a:ext uri="{FF2B5EF4-FFF2-40B4-BE49-F238E27FC236}">
              <a16:creationId xmlns:a16="http://schemas.microsoft.com/office/drawing/2014/main" id="{DBF0C7F3-30C6-604D-ADCA-6B935D71007F}"/>
            </a:ext>
          </a:extLst>
        </xdr:cNvPr>
        <xdr:cNvSpPr/>
      </xdr:nvSpPr>
      <xdr:spPr>
        <a:xfrm>
          <a:off x="11717845" y="2880732"/>
          <a:ext cx="412349" cy="429496"/>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129430</xdr:colOff>
      <xdr:row>14</xdr:row>
      <xdr:rowOff>368714</xdr:rowOff>
    </xdr:from>
    <xdr:to>
      <xdr:col>40</xdr:col>
      <xdr:colOff>170072</xdr:colOff>
      <xdr:row>16</xdr:row>
      <xdr:rowOff>23819</xdr:rowOff>
    </xdr:to>
    <xdr:sp macro="" textlink="">
      <xdr:nvSpPr>
        <xdr:cNvPr id="22" name="Diamond 21">
          <a:extLst>
            <a:ext uri="{FF2B5EF4-FFF2-40B4-BE49-F238E27FC236}">
              <a16:creationId xmlns:a16="http://schemas.microsoft.com/office/drawing/2014/main" id="{6A05F0D7-9296-1F49-A82C-913C470C3910}"/>
            </a:ext>
          </a:extLst>
        </xdr:cNvPr>
        <xdr:cNvSpPr/>
      </xdr:nvSpPr>
      <xdr:spPr>
        <a:xfrm>
          <a:off x="12751991" y="5200909"/>
          <a:ext cx="412349" cy="429495"/>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306</xdr:colOff>
      <xdr:row>19</xdr:row>
      <xdr:rowOff>375644</xdr:rowOff>
    </xdr:from>
    <xdr:to>
      <xdr:col>49</xdr:col>
      <xdr:colOff>46090</xdr:colOff>
      <xdr:row>21</xdr:row>
      <xdr:rowOff>41444</xdr:rowOff>
    </xdr:to>
    <xdr:sp macro="" textlink="">
      <xdr:nvSpPr>
        <xdr:cNvPr id="23" name="Diamond 22">
          <a:extLst>
            <a:ext uri="{FF2B5EF4-FFF2-40B4-BE49-F238E27FC236}">
              <a16:creationId xmlns:a16="http://schemas.microsoft.com/office/drawing/2014/main" id="{0FF88439-2628-1C4A-AC32-31238E2B9560}"/>
            </a:ext>
          </a:extLst>
        </xdr:cNvPr>
        <xdr:cNvSpPr/>
      </xdr:nvSpPr>
      <xdr:spPr>
        <a:xfrm>
          <a:off x="14295550" y="7143815"/>
          <a:ext cx="417491" cy="440190"/>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67</xdr:col>
      <xdr:colOff>130684</xdr:colOff>
      <xdr:row>25</xdr:row>
      <xdr:rowOff>348573</xdr:rowOff>
    </xdr:from>
    <xdr:to>
      <xdr:col>69</xdr:col>
      <xdr:colOff>185087</xdr:colOff>
      <xdr:row>27</xdr:row>
      <xdr:rowOff>1451</xdr:rowOff>
    </xdr:to>
    <xdr:sp macro="" textlink="">
      <xdr:nvSpPr>
        <xdr:cNvPr id="24" name="Diamond 23">
          <a:extLst>
            <a:ext uri="{FF2B5EF4-FFF2-40B4-BE49-F238E27FC236}">
              <a16:creationId xmlns:a16="http://schemas.microsoft.com/office/drawing/2014/main" id="{D26A6343-4BB0-0348-AB61-9378F20DFD11}"/>
            </a:ext>
          </a:extLst>
        </xdr:cNvPr>
        <xdr:cNvSpPr/>
      </xdr:nvSpPr>
      <xdr:spPr>
        <a:xfrm>
          <a:off x="18143001" y="9439914"/>
          <a:ext cx="426110" cy="427269"/>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74</xdr:col>
      <xdr:colOff>118319</xdr:colOff>
      <xdr:row>32</xdr:row>
      <xdr:rowOff>367442</xdr:rowOff>
    </xdr:from>
    <xdr:to>
      <xdr:col>76</xdr:col>
      <xdr:colOff>173793</xdr:colOff>
      <xdr:row>34</xdr:row>
      <xdr:rowOff>20318</xdr:rowOff>
    </xdr:to>
    <xdr:sp macro="" textlink="">
      <xdr:nvSpPr>
        <xdr:cNvPr id="25" name="Diamond 24">
          <a:extLst>
            <a:ext uri="{FF2B5EF4-FFF2-40B4-BE49-F238E27FC236}">
              <a16:creationId xmlns:a16="http://schemas.microsoft.com/office/drawing/2014/main" id="{63280906-3DC3-C844-BF4E-D09FA677AE76}"/>
            </a:ext>
          </a:extLst>
        </xdr:cNvPr>
        <xdr:cNvSpPr/>
      </xdr:nvSpPr>
      <xdr:spPr>
        <a:xfrm>
          <a:off x="19431612" y="12169149"/>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76</xdr:col>
      <xdr:colOff>145977</xdr:colOff>
      <xdr:row>7</xdr:row>
      <xdr:rowOff>384717</xdr:rowOff>
    </xdr:from>
    <xdr:to>
      <xdr:col>79</xdr:col>
      <xdr:colOff>765</xdr:colOff>
      <xdr:row>9</xdr:row>
      <xdr:rowOff>39822</xdr:rowOff>
    </xdr:to>
    <xdr:sp macro="" textlink="">
      <xdr:nvSpPr>
        <xdr:cNvPr id="26" name="Diamond 25">
          <a:extLst>
            <a:ext uri="{FF2B5EF4-FFF2-40B4-BE49-F238E27FC236}">
              <a16:creationId xmlns:a16="http://schemas.microsoft.com/office/drawing/2014/main" id="{E95E9F18-6A7E-834A-A81E-C1A46F35E0D3}"/>
            </a:ext>
          </a:extLst>
        </xdr:cNvPr>
        <xdr:cNvSpPr/>
      </xdr:nvSpPr>
      <xdr:spPr>
        <a:xfrm>
          <a:off x="19830977" y="2506546"/>
          <a:ext cx="412349" cy="429496"/>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76</xdr:col>
      <xdr:colOff>7585</xdr:colOff>
      <xdr:row>33</xdr:row>
      <xdr:rowOff>163923</xdr:rowOff>
    </xdr:from>
    <xdr:to>
      <xdr:col>77</xdr:col>
      <xdr:colOff>61950</xdr:colOff>
      <xdr:row>38</xdr:row>
      <xdr:rowOff>340735</xdr:rowOff>
    </xdr:to>
    <xdr:sp macro="" textlink="">
      <xdr:nvSpPr>
        <xdr:cNvPr id="27" name="Bent Arrow 26">
          <a:extLst>
            <a:ext uri="{FF2B5EF4-FFF2-40B4-BE49-F238E27FC236}">
              <a16:creationId xmlns:a16="http://schemas.microsoft.com/office/drawing/2014/main" id="{194C9805-BAC9-9547-ACD5-4A7A0B5AB82D}"/>
            </a:ext>
          </a:extLst>
        </xdr:cNvPr>
        <xdr:cNvSpPr/>
      </xdr:nvSpPr>
      <xdr:spPr>
        <a:xfrm rot="5400000">
          <a:off x="18756301" y="13289109"/>
          <a:ext cx="2112788" cy="240219"/>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78</xdr:col>
      <xdr:colOff>85025</xdr:colOff>
      <xdr:row>39</xdr:row>
      <xdr:rowOff>163922</xdr:rowOff>
    </xdr:from>
    <xdr:to>
      <xdr:col>79</xdr:col>
      <xdr:colOff>92927</xdr:colOff>
      <xdr:row>40</xdr:row>
      <xdr:rowOff>309759</xdr:rowOff>
    </xdr:to>
    <xdr:sp macro="" textlink="">
      <xdr:nvSpPr>
        <xdr:cNvPr id="28" name="Bent Arrow 27">
          <a:extLst>
            <a:ext uri="{FF2B5EF4-FFF2-40B4-BE49-F238E27FC236}">
              <a16:creationId xmlns:a16="http://schemas.microsoft.com/office/drawing/2014/main" id="{DD762C90-6B06-8D4A-8160-3165DD729C5F}"/>
            </a:ext>
          </a:extLst>
        </xdr:cNvPr>
        <xdr:cNvSpPr/>
      </xdr:nvSpPr>
      <xdr:spPr>
        <a:xfrm rot="5400000">
          <a:off x="19972094" y="14845633"/>
          <a:ext cx="533032" cy="19375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90</xdr:col>
      <xdr:colOff>131329</xdr:colOff>
      <xdr:row>40</xdr:row>
      <xdr:rowOff>349476</xdr:rowOff>
    </xdr:from>
    <xdr:to>
      <xdr:col>93</xdr:col>
      <xdr:colOff>949</xdr:colOff>
      <xdr:row>42</xdr:row>
      <xdr:rowOff>2352</xdr:rowOff>
    </xdr:to>
    <xdr:sp macro="" textlink="">
      <xdr:nvSpPr>
        <xdr:cNvPr id="29" name="Diamond 28">
          <a:extLst>
            <a:ext uri="{FF2B5EF4-FFF2-40B4-BE49-F238E27FC236}">
              <a16:creationId xmlns:a16="http://schemas.microsoft.com/office/drawing/2014/main" id="{01DA6D92-924C-CD4F-AA42-1C765124AA50}"/>
            </a:ext>
          </a:extLst>
        </xdr:cNvPr>
        <xdr:cNvSpPr/>
      </xdr:nvSpPr>
      <xdr:spPr>
        <a:xfrm>
          <a:off x="22418280" y="15248744"/>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77</xdr:col>
      <xdr:colOff>82387</xdr:colOff>
      <xdr:row>41</xdr:row>
      <xdr:rowOff>377974</xdr:rowOff>
    </xdr:from>
    <xdr:to>
      <xdr:col>79</xdr:col>
      <xdr:colOff>137861</xdr:colOff>
      <xdr:row>43</xdr:row>
      <xdr:rowOff>30850</xdr:rowOff>
    </xdr:to>
    <xdr:sp macro="" textlink="">
      <xdr:nvSpPr>
        <xdr:cNvPr id="30" name="Diamond 29">
          <a:extLst>
            <a:ext uri="{FF2B5EF4-FFF2-40B4-BE49-F238E27FC236}">
              <a16:creationId xmlns:a16="http://schemas.microsoft.com/office/drawing/2014/main" id="{A58A17F4-0B3D-E94E-8347-140CFC2B9864}"/>
            </a:ext>
          </a:extLst>
        </xdr:cNvPr>
        <xdr:cNvSpPr/>
      </xdr:nvSpPr>
      <xdr:spPr>
        <a:xfrm>
          <a:off x="19953241" y="15664437"/>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86</xdr:col>
      <xdr:colOff>144338</xdr:colOff>
      <xdr:row>45</xdr:row>
      <xdr:rowOff>362485</xdr:rowOff>
    </xdr:from>
    <xdr:to>
      <xdr:col>89</xdr:col>
      <xdr:colOff>13958</xdr:colOff>
      <xdr:row>47</xdr:row>
      <xdr:rowOff>15362</xdr:rowOff>
    </xdr:to>
    <xdr:sp macro="" textlink="">
      <xdr:nvSpPr>
        <xdr:cNvPr id="31" name="Diamond 30">
          <a:extLst>
            <a:ext uri="{FF2B5EF4-FFF2-40B4-BE49-F238E27FC236}">
              <a16:creationId xmlns:a16="http://schemas.microsoft.com/office/drawing/2014/main" id="{6CF9CB37-3D63-104D-BD20-C04A465D20CA}"/>
            </a:ext>
          </a:extLst>
        </xdr:cNvPr>
        <xdr:cNvSpPr/>
      </xdr:nvSpPr>
      <xdr:spPr>
        <a:xfrm>
          <a:off x="21687875" y="17197729"/>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79</xdr:col>
      <xdr:colOff>82546</xdr:colOff>
      <xdr:row>42</xdr:row>
      <xdr:rowOff>176931</xdr:rowOff>
    </xdr:from>
    <xdr:to>
      <xdr:col>80</xdr:col>
      <xdr:colOff>123902</xdr:colOff>
      <xdr:row>45</xdr:row>
      <xdr:rowOff>325244</xdr:rowOff>
    </xdr:to>
    <xdr:sp macro="" textlink="">
      <xdr:nvSpPr>
        <xdr:cNvPr id="32" name="Bent Arrow 31">
          <a:extLst>
            <a:ext uri="{FF2B5EF4-FFF2-40B4-BE49-F238E27FC236}">
              <a16:creationId xmlns:a16="http://schemas.microsoft.com/office/drawing/2014/main" id="{5129517D-8993-FA42-8F0F-30ECC06EB5CD}"/>
            </a:ext>
          </a:extLst>
        </xdr:cNvPr>
        <xdr:cNvSpPr/>
      </xdr:nvSpPr>
      <xdr:spPr>
        <a:xfrm rot="5400000">
          <a:off x="19783763" y="16391934"/>
          <a:ext cx="1309898" cy="22721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88</xdr:col>
      <xdr:colOff>126373</xdr:colOff>
      <xdr:row>47</xdr:row>
      <xdr:rowOff>375495</xdr:rowOff>
    </xdr:from>
    <xdr:to>
      <xdr:col>90</xdr:col>
      <xdr:colOff>181847</xdr:colOff>
      <xdr:row>49</xdr:row>
      <xdr:rowOff>28372</xdr:rowOff>
    </xdr:to>
    <xdr:sp macro="" textlink="">
      <xdr:nvSpPr>
        <xdr:cNvPr id="33" name="Diamond 32">
          <a:extLst>
            <a:ext uri="{FF2B5EF4-FFF2-40B4-BE49-F238E27FC236}">
              <a16:creationId xmlns:a16="http://schemas.microsoft.com/office/drawing/2014/main" id="{F8B1365A-4287-DA44-BCB6-C057D7BAA247}"/>
            </a:ext>
          </a:extLst>
        </xdr:cNvPr>
        <xdr:cNvSpPr/>
      </xdr:nvSpPr>
      <xdr:spPr>
        <a:xfrm>
          <a:off x="22041617" y="17985129"/>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88</xdr:col>
      <xdr:colOff>129010</xdr:colOff>
      <xdr:row>46</xdr:row>
      <xdr:rowOff>176931</xdr:rowOff>
    </xdr:from>
    <xdr:to>
      <xdr:col>89</xdr:col>
      <xdr:colOff>136912</xdr:colOff>
      <xdr:row>47</xdr:row>
      <xdr:rowOff>322768</xdr:rowOff>
    </xdr:to>
    <xdr:sp macro="" textlink="">
      <xdr:nvSpPr>
        <xdr:cNvPr id="34" name="Bent Arrow 33">
          <a:extLst>
            <a:ext uri="{FF2B5EF4-FFF2-40B4-BE49-F238E27FC236}">
              <a16:creationId xmlns:a16="http://schemas.microsoft.com/office/drawing/2014/main" id="{44108449-2BD8-2844-AA30-0BDF9D1D2DB1}"/>
            </a:ext>
          </a:extLst>
        </xdr:cNvPr>
        <xdr:cNvSpPr/>
      </xdr:nvSpPr>
      <xdr:spPr>
        <a:xfrm rot="5400000">
          <a:off x="21874616" y="17569008"/>
          <a:ext cx="533032" cy="19375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89</xdr:col>
      <xdr:colOff>54049</xdr:colOff>
      <xdr:row>50</xdr:row>
      <xdr:rowOff>132947</xdr:rowOff>
    </xdr:from>
    <xdr:to>
      <xdr:col>89</xdr:col>
      <xdr:colOff>154878</xdr:colOff>
      <xdr:row>50</xdr:row>
      <xdr:rowOff>325247</xdr:rowOff>
    </xdr:to>
    <xdr:sp macro="" textlink="">
      <xdr:nvSpPr>
        <xdr:cNvPr id="35" name="Bent Arrow 34">
          <a:extLst>
            <a:ext uri="{FF2B5EF4-FFF2-40B4-BE49-F238E27FC236}">
              <a16:creationId xmlns:a16="http://schemas.microsoft.com/office/drawing/2014/main" id="{8F268EE2-05E8-834E-9A20-FC39668ACF4F}"/>
            </a:ext>
          </a:extLst>
        </xdr:cNvPr>
        <xdr:cNvSpPr/>
      </xdr:nvSpPr>
      <xdr:spPr>
        <a:xfrm rot="5400000">
          <a:off x="22109412" y="18949902"/>
          <a:ext cx="192300" cy="100829"/>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90</xdr:col>
      <xdr:colOff>108407</xdr:colOff>
      <xdr:row>52</xdr:row>
      <xdr:rowOff>357529</xdr:rowOff>
    </xdr:from>
    <xdr:to>
      <xdr:col>92</xdr:col>
      <xdr:colOff>163880</xdr:colOff>
      <xdr:row>54</xdr:row>
      <xdr:rowOff>10406</xdr:rowOff>
    </xdr:to>
    <xdr:sp macro="" textlink="">
      <xdr:nvSpPr>
        <xdr:cNvPr id="36" name="Diamond 35">
          <a:extLst>
            <a:ext uri="{FF2B5EF4-FFF2-40B4-BE49-F238E27FC236}">
              <a16:creationId xmlns:a16="http://schemas.microsoft.com/office/drawing/2014/main" id="{95D3FDA7-4C36-8F42-B3CD-4C733D3DC4ED}"/>
            </a:ext>
          </a:extLst>
        </xdr:cNvPr>
        <xdr:cNvSpPr/>
      </xdr:nvSpPr>
      <xdr:spPr>
        <a:xfrm>
          <a:off x="22395358" y="19903139"/>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104</xdr:col>
      <xdr:colOff>144340</xdr:colOff>
      <xdr:row>58</xdr:row>
      <xdr:rowOff>6267</xdr:rowOff>
    </xdr:from>
    <xdr:to>
      <xdr:col>107</xdr:col>
      <xdr:colOff>13960</xdr:colOff>
      <xdr:row>59</xdr:row>
      <xdr:rowOff>46338</xdr:rowOff>
    </xdr:to>
    <xdr:sp macro="" textlink="">
      <xdr:nvSpPr>
        <xdr:cNvPr id="37" name="Diamond 36">
          <a:extLst>
            <a:ext uri="{FF2B5EF4-FFF2-40B4-BE49-F238E27FC236}">
              <a16:creationId xmlns:a16="http://schemas.microsoft.com/office/drawing/2014/main" id="{A75278F5-8DD6-C043-95E9-FA1B10E27109}"/>
            </a:ext>
          </a:extLst>
        </xdr:cNvPr>
        <xdr:cNvSpPr/>
      </xdr:nvSpPr>
      <xdr:spPr>
        <a:xfrm>
          <a:off x="25033242" y="21875047"/>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91</xdr:col>
      <xdr:colOff>95398</xdr:colOff>
      <xdr:row>59</xdr:row>
      <xdr:rowOff>34764</xdr:rowOff>
    </xdr:from>
    <xdr:to>
      <xdr:col>93</xdr:col>
      <xdr:colOff>150872</xdr:colOff>
      <xdr:row>60</xdr:row>
      <xdr:rowOff>74836</xdr:rowOff>
    </xdr:to>
    <xdr:sp macro="" textlink="">
      <xdr:nvSpPr>
        <xdr:cNvPr id="38" name="Diamond 37">
          <a:extLst>
            <a:ext uri="{FF2B5EF4-FFF2-40B4-BE49-F238E27FC236}">
              <a16:creationId xmlns:a16="http://schemas.microsoft.com/office/drawing/2014/main" id="{2DF15221-2160-B146-8301-95033DF74A9B}"/>
            </a:ext>
          </a:extLst>
        </xdr:cNvPr>
        <xdr:cNvSpPr/>
      </xdr:nvSpPr>
      <xdr:spPr>
        <a:xfrm>
          <a:off x="22568203" y="22290740"/>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100</xdr:col>
      <xdr:colOff>157349</xdr:colOff>
      <xdr:row>63</xdr:row>
      <xdr:rowOff>19276</xdr:rowOff>
    </xdr:from>
    <xdr:to>
      <xdr:col>103</xdr:col>
      <xdr:colOff>26969</xdr:colOff>
      <xdr:row>64</xdr:row>
      <xdr:rowOff>59348</xdr:rowOff>
    </xdr:to>
    <xdr:sp macro="" textlink="">
      <xdr:nvSpPr>
        <xdr:cNvPr id="39" name="Diamond 38">
          <a:extLst>
            <a:ext uri="{FF2B5EF4-FFF2-40B4-BE49-F238E27FC236}">
              <a16:creationId xmlns:a16="http://schemas.microsoft.com/office/drawing/2014/main" id="{6BCF69F4-3C6F-DD40-9A00-D6C5701895FB}"/>
            </a:ext>
          </a:extLst>
        </xdr:cNvPr>
        <xdr:cNvSpPr/>
      </xdr:nvSpPr>
      <xdr:spPr>
        <a:xfrm>
          <a:off x="24302837" y="23824032"/>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93</xdr:col>
      <xdr:colOff>95557</xdr:colOff>
      <xdr:row>59</xdr:row>
      <xdr:rowOff>220917</xdr:rowOff>
    </xdr:from>
    <xdr:to>
      <xdr:col>94</xdr:col>
      <xdr:colOff>136913</xdr:colOff>
      <xdr:row>62</xdr:row>
      <xdr:rowOff>369230</xdr:rowOff>
    </xdr:to>
    <xdr:sp macro="" textlink="">
      <xdr:nvSpPr>
        <xdr:cNvPr id="40" name="Bent Arrow 39">
          <a:extLst>
            <a:ext uri="{FF2B5EF4-FFF2-40B4-BE49-F238E27FC236}">
              <a16:creationId xmlns:a16="http://schemas.microsoft.com/office/drawing/2014/main" id="{BC6B9FA5-61FA-7948-898D-96D4C4752B67}"/>
            </a:ext>
          </a:extLst>
        </xdr:cNvPr>
        <xdr:cNvSpPr/>
      </xdr:nvSpPr>
      <xdr:spPr>
        <a:xfrm rot="5400000">
          <a:off x="22398725" y="23018237"/>
          <a:ext cx="1309898" cy="22721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102</xdr:col>
      <xdr:colOff>139384</xdr:colOff>
      <xdr:row>65</xdr:row>
      <xdr:rowOff>32286</xdr:rowOff>
    </xdr:from>
    <xdr:to>
      <xdr:col>105</xdr:col>
      <xdr:colOff>9004</xdr:colOff>
      <xdr:row>66</xdr:row>
      <xdr:rowOff>72358</xdr:rowOff>
    </xdr:to>
    <xdr:sp macro="" textlink="">
      <xdr:nvSpPr>
        <xdr:cNvPr id="41" name="Diamond 40">
          <a:extLst>
            <a:ext uri="{FF2B5EF4-FFF2-40B4-BE49-F238E27FC236}">
              <a16:creationId xmlns:a16="http://schemas.microsoft.com/office/drawing/2014/main" id="{5415F624-8993-ED49-8543-732141B5DE30}"/>
            </a:ext>
          </a:extLst>
        </xdr:cNvPr>
        <xdr:cNvSpPr/>
      </xdr:nvSpPr>
      <xdr:spPr>
        <a:xfrm>
          <a:off x="24656579" y="24611432"/>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102</xdr:col>
      <xdr:colOff>142021</xdr:colOff>
      <xdr:row>63</xdr:row>
      <xdr:rowOff>220917</xdr:rowOff>
    </xdr:from>
    <xdr:to>
      <xdr:col>103</xdr:col>
      <xdr:colOff>149923</xdr:colOff>
      <xdr:row>64</xdr:row>
      <xdr:rowOff>366754</xdr:rowOff>
    </xdr:to>
    <xdr:sp macro="" textlink="">
      <xdr:nvSpPr>
        <xdr:cNvPr id="42" name="Bent Arrow 41">
          <a:extLst>
            <a:ext uri="{FF2B5EF4-FFF2-40B4-BE49-F238E27FC236}">
              <a16:creationId xmlns:a16="http://schemas.microsoft.com/office/drawing/2014/main" id="{F4C60B89-1046-3349-9F15-22911C14EFB2}"/>
            </a:ext>
          </a:extLst>
        </xdr:cNvPr>
        <xdr:cNvSpPr/>
      </xdr:nvSpPr>
      <xdr:spPr>
        <a:xfrm rot="5400000">
          <a:off x="24489578" y="24195311"/>
          <a:ext cx="533032" cy="19375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103</xdr:col>
      <xdr:colOff>67060</xdr:colOff>
      <xdr:row>67</xdr:row>
      <xdr:rowOff>176933</xdr:rowOff>
    </xdr:from>
    <xdr:to>
      <xdr:col>103</xdr:col>
      <xdr:colOff>167889</xdr:colOff>
      <xdr:row>67</xdr:row>
      <xdr:rowOff>369233</xdr:rowOff>
    </xdr:to>
    <xdr:sp macro="" textlink="">
      <xdr:nvSpPr>
        <xdr:cNvPr id="43" name="Bent Arrow 42">
          <a:extLst>
            <a:ext uri="{FF2B5EF4-FFF2-40B4-BE49-F238E27FC236}">
              <a16:creationId xmlns:a16="http://schemas.microsoft.com/office/drawing/2014/main" id="{870D914E-1376-3D45-B48A-3125C3373D44}"/>
            </a:ext>
          </a:extLst>
        </xdr:cNvPr>
        <xdr:cNvSpPr/>
      </xdr:nvSpPr>
      <xdr:spPr>
        <a:xfrm rot="5400000">
          <a:off x="24724374" y="25576205"/>
          <a:ext cx="192300" cy="100829"/>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104</xdr:col>
      <xdr:colOff>121418</xdr:colOff>
      <xdr:row>70</xdr:row>
      <xdr:rowOff>14320</xdr:rowOff>
    </xdr:from>
    <xdr:to>
      <xdr:col>106</xdr:col>
      <xdr:colOff>176891</xdr:colOff>
      <xdr:row>71</xdr:row>
      <xdr:rowOff>54392</xdr:rowOff>
    </xdr:to>
    <xdr:sp macro="" textlink="">
      <xdr:nvSpPr>
        <xdr:cNvPr id="44" name="Diamond 43">
          <a:extLst>
            <a:ext uri="{FF2B5EF4-FFF2-40B4-BE49-F238E27FC236}">
              <a16:creationId xmlns:a16="http://schemas.microsoft.com/office/drawing/2014/main" id="{A26799DA-F49D-6240-9048-D91265B28D2E}"/>
            </a:ext>
          </a:extLst>
        </xdr:cNvPr>
        <xdr:cNvSpPr/>
      </xdr:nvSpPr>
      <xdr:spPr>
        <a:xfrm>
          <a:off x="25010320" y="26529442"/>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90500" y="95250"/>
          <a:ext cx="1905000" cy="42862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R236"/>
  <sheetViews>
    <sheetView showGridLines="0" tabSelected="1" showRuler="0" zoomScale="75" zoomScaleNormal="82" zoomScalePageLayoutView="70" workbookViewId="0">
      <pane ySplit="6" topLeftCell="A13" activePane="bottomLeft" state="frozen"/>
      <selection pane="bottomLeft" activeCell="AC29" sqref="AC29"/>
    </sheetView>
  </sheetViews>
  <sheetFormatPr baseColWidth="10" defaultColWidth="8.83203125" defaultRowHeight="30" customHeight="1" x14ac:dyDescent="0.2"/>
  <cols>
    <col min="1" max="1" width="2.6640625" style="25" customWidth="1"/>
    <col min="2" max="2" width="33" customWidth="1"/>
    <col min="3" max="3" width="22.5" customWidth="1"/>
    <col min="4" max="4" width="10.6640625" customWidth="1"/>
    <col min="5" max="5" width="10.5" style="4" customWidth="1"/>
    <col min="6" max="6" width="10.5" customWidth="1"/>
    <col min="7" max="7" width="2.6640625" customWidth="1"/>
    <col min="8" max="8" width="6.1640625" hidden="1" customWidth="1"/>
    <col min="9" max="120" width="2.5" customWidth="1"/>
  </cols>
  <sheetData>
    <row r="1" spans="1:200" ht="30" customHeight="1" x14ac:dyDescent="0.35">
      <c r="A1" s="26" t="s">
        <v>0</v>
      </c>
      <c r="B1" s="29" t="s">
        <v>1</v>
      </c>
      <c r="C1" s="1"/>
      <c r="D1" s="2"/>
      <c r="E1" s="3"/>
      <c r="F1" s="16"/>
      <c r="H1" s="2"/>
      <c r="I1" s="9" t="s">
        <v>2</v>
      </c>
    </row>
    <row r="2" spans="1:200" ht="30" customHeight="1" x14ac:dyDescent="0.25">
      <c r="A2" s="25" t="s">
        <v>3</v>
      </c>
      <c r="B2" s="30" t="s">
        <v>4</v>
      </c>
      <c r="I2" s="27" t="s">
        <v>5</v>
      </c>
    </row>
    <row r="3" spans="1:200" ht="30" customHeight="1" x14ac:dyDescent="0.2">
      <c r="A3" s="25" t="s">
        <v>6</v>
      </c>
      <c r="B3" s="31" t="s">
        <v>7</v>
      </c>
      <c r="C3" s="123" t="s">
        <v>8</v>
      </c>
      <c r="D3" s="124"/>
      <c r="E3" s="129">
        <v>44655</v>
      </c>
      <c r="F3" s="130"/>
    </row>
    <row r="4" spans="1:200" ht="30" customHeight="1" x14ac:dyDescent="0.2">
      <c r="A4" s="26" t="s">
        <v>9</v>
      </c>
      <c r="C4" s="123" t="s">
        <v>10</v>
      </c>
      <c r="D4" s="124"/>
      <c r="E4" s="5">
        <v>1</v>
      </c>
      <c r="I4" s="126">
        <f>I5</f>
        <v>44655</v>
      </c>
      <c r="J4" s="127"/>
      <c r="K4" s="127"/>
      <c r="L4" s="127"/>
      <c r="M4" s="127"/>
      <c r="N4" s="127"/>
      <c r="O4" s="128"/>
      <c r="P4" s="126">
        <f>P5</f>
        <v>44662</v>
      </c>
      <c r="Q4" s="127"/>
      <c r="R4" s="127"/>
      <c r="S4" s="127"/>
      <c r="T4" s="127"/>
      <c r="U4" s="127"/>
      <c r="V4" s="128"/>
      <c r="W4" s="126">
        <f>W5</f>
        <v>44669</v>
      </c>
      <c r="X4" s="127"/>
      <c r="Y4" s="127"/>
      <c r="Z4" s="127"/>
      <c r="AA4" s="127"/>
      <c r="AB4" s="127"/>
      <c r="AC4" s="128"/>
      <c r="AD4" s="126">
        <f>AD5</f>
        <v>44676</v>
      </c>
      <c r="AE4" s="127"/>
      <c r="AF4" s="127"/>
      <c r="AG4" s="127"/>
      <c r="AH4" s="127"/>
      <c r="AI4" s="127"/>
      <c r="AJ4" s="128"/>
      <c r="AK4" s="126">
        <f>AK5</f>
        <v>44683</v>
      </c>
      <c r="AL4" s="127"/>
      <c r="AM4" s="127"/>
      <c r="AN4" s="127"/>
      <c r="AO4" s="127"/>
      <c r="AP4" s="127"/>
      <c r="AQ4" s="128"/>
      <c r="AR4" s="126">
        <f>AR5</f>
        <v>44690</v>
      </c>
      <c r="AS4" s="127"/>
      <c r="AT4" s="127"/>
      <c r="AU4" s="127"/>
      <c r="AV4" s="127"/>
      <c r="AW4" s="127"/>
      <c r="AX4" s="128"/>
      <c r="AY4" s="126">
        <f>AY5</f>
        <v>44697</v>
      </c>
      <c r="AZ4" s="127"/>
      <c r="BA4" s="127"/>
      <c r="BB4" s="127"/>
      <c r="BC4" s="127"/>
      <c r="BD4" s="127"/>
      <c r="BE4" s="128"/>
      <c r="BF4" s="126">
        <f>BF5</f>
        <v>44704</v>
      </c>
      <c r="BG4" s="127"/>
      <c r="BH4" s="127"/>
      <c r="BI4" s="127"/>
      <c r="BJ4" s="127"/>
      <c r="BK4" s="127"/>
      <c r="BL4" s="128"/>
      <c r="BM4" s="126">
        <f>BM5</f>
        <v>44711</v>
      </c>
      <c r="BN4" s="127"/>
      <c r="BO4" s="127"/>
      <c r="BP4" s="127"/>
      <c r="BQ4" s="127"/>
      <c r="BR4" s="127"/>
      <c r="BS4" s="128"/>
      <c r="BT4" s="126">
        <f>BT5</f>
        <v>44718</v>
      </c>
      <c r="BU4" s="127"/>
      <c r="BV4" s="127"/>
      <c r="BW4" s="127"/>
      <c r="BX4" s="127"/>
      <c r="BY4" s="127"/>
      <c r="BZ4" s="128"/>
      <c r="CA4" s="126">
        <f>CA5</f>
        <v>44725</v>
      </c>
      <c r="CB4" s="127"/>
      <c r="CC4" s="127"/>
      <c r="CD4" s="127"/>
      <c r="CE4" s="127"/>
      <c r="CF4" s="127"/>
      <c r="CG4" s="128"/>
      <c r="CH4" s="126">
        <f>CH5</f>
        <v>44732</v>
      </c>
      <c r="CI4" s="127"/>
      <c r="CJ4" s="127"/>
      <c r="CK4" s="127"/>
      <c r="CL4" s="127"/>
      <c r="CM4" s="127"/>
      <c r="CN4" s="128"/>
      <c r="CO4" s="126">
        <f>CO5</f>
        <v>44739</v>
      </c>
      <c r="CP4" s="127"/>
      <c r="CQ4" s="127"/>
      <c r="CR4" s="127"/>
      <c r="CS4" s="127"/>
      <c r="CT4" s="127"/>
      <c r="CU4" s="128"/>
      <c r="CV4" s="126">
        <f>CV5</f>
        <v>44746</v>
      </c>
      <c r="CW4" s="127"/>
      <c r="CX4" s="127"/>
      <c r="CY4" s="127"/>
      <c r="CZ4" s="127"/>
      <c r="DA4" s="127"/>
      <c r="DB4" s="128"/>
      <c r="DC4" s="126">
        <f>DC5</f>
        <v>44753</v>
      </c>
      <c r="DD4" s="127"/>
      <c r="DE4" s="127"/>
      <c r="DF4" s="127"/>
      <c r="DG4" s="127"/>
      <c r="DH4" s="127"/>
      <c r="DI4" s="128"/>
      <c r="DJ4" s="126">
        <f>DJ5</f>
        <v>44760</v>
      </c>
      <c r="DK4" s="127"/>
      <c r="DL4" s="127"/>
      <c r="DM4" s="127"/>
      <c r="DN4" s="127"/>
      <c r="DO4" s="127"/>
      <c r="DP4" s="128"/>
    </row>
    <row r="5" spans="1:200" ht="15" customHeight="1" x14ac:dyDescent="0.2">
      <c r="A5" s="26" t="s">
        <v>11</v>
      </c>
      <c r="B5" s="125"/>
      <c r="C5" s="125"/>
      <c r="D5" s="125"/>
      <c r="E5" s="125"/>
      <c r="F5" s="125"/>
      <c r="G5" s="125"/>
      <c r="I5" s="80">
        <f>Project_Start-WEEKDAY(Project_Start,1)+2+7*(Display_Week-1)</f>
        <v>44655</v>
      </c>
      <c r="J5" s="81">
        <f t="shared" ref="J5:AO5" si="0">I5+1</f>
        <v>44656</v>
      </c>
      <c r="K5" s="81">
        <f t="shared" si="0"/>
        <v>44657</v>
      </c>
      <c r="L5" s="81">
        <f t="shared" si="0"/>
        <v>44658</v>
      </c>
      <c r="M5" s="81">
        <f t="shared" si="0"/>
        <v>44659</v>
      </c>
      <c r="N5" s="81">
        <f t="shared" si="0"/>
        <v>44660</v>
      </c>
      <c r="O5" s="82">
        <f t="shared" si="0"/>
        <v>44661</v>
      </c>
      <c r="P5" s="80">
        <f t="shared" si="0"/>
        <v>44662</v>
      </c>
      <c r="Q5" s="81">
        <f t="shared" si="0"/>
        <v>44663</v>
      </c>
      <c r="R5" s="81">
        <f t="shared" si="0"/>
        <v>44664</v>
      </c>
      <c r="S5" s="81">
        <f t="shared" si="0"/>
        <v>44665</v>
      </c>
      <c r="T5" s="81">
        <f t="shared" si="0"/>
        <v>44666</v>
      </c>
      <c r="U5" s="81">
        <f t="shared" si="0"/>
        <v>44667</v>
      </c>
      <c r="V5" s="82">
        <f t="shared" si="0"/>
        <v>44668</v>
      </c>
      <c r="W5" s="80">
        <f t="shared" si="0"/>
        <v>44669</v>
      </c>
      <c r="X5" s="81">
        <f t="shared" si="0"/>
        <v>44670</v>
      </c>
      <c r="Y5" s="81">
        <f t="shared" si="0"/>
        <v>44671</v>
      </c>
      <c r="Z5" s="81">
        <f t="shared" si="0"/>
        <v>44672</v>
      </c>
      <c r="AA5" s="81">
        <f t="shared" si="0"/>
        <v>44673</v>
      </c>
      <c r="AB5" s="81">
        <f t="shared" si="0"/>
        <v>44674</v>
      </c>
      <c r="AC5" s="82">
        <f t="shared" si="0"/>
        <v>44675</v>
      </c>
      <c r="AD5" s="80">
        <f t="shared" si="0"/>
        <v>44676</v>
      </c>
      <c r="AE5" s="81">
        <f t="shared" si="0"/>
        <v>44677</v>
      </c>
      <c r="AF5" s="81">
        <f t="shared" si="0"/>
        <v>44678</v>
      </c>
      <c r="AG5" s="81">
        <f t="shared" si="0"/>
        <v>44679</v>
      </c>
      <c r="AH5" s="81">
        <f t="shared" si="0"/>
        <v>44680</v>
      </c>
      <c r="AI5" s="81">
        <f t="shared" si="0"/>
        <v>44681</v>
      </c>
      <c r="AJ5" s="82">
        <f t="shared" si="0"/>
        <v>44682</v>
      </c>
      <c r="AK5" s="80">
        <f t="shared" si="0"/>
        <v>44683</v>
      </c>
      <c r="AL5" s="81">
        <f t="shared" si="0"/>
        <v>44684</v>
      </c>
      <c r="AM5" s="81">
        <f t="shared" si="0"/>
        <v>44685</v>
      </c>
      <c r="AN5" s="81">
        <f t="shared" si="0"/>
        <v>44686</v>
      </c>
      <c r="AO5" s="81">
        <f t="shared" si="0"/>
        <v>44687</v>
      </c>
      <c r="AP5" s="81">
        <f t="shared" ref="AP5:BU5" si="1">AO5+1</f>
        <v>44688</v>
      </c>
      <c r="AQ5" s="82">
        <f t="shared" si="1"/>
        <v>44689</v>
      </c>
      <c r="AR5" s="80">
        <f t="shared" si="1"/>
        <v>44690</v>
      </c>
      <c r="AS5" s="81">
        <f t="shared" si="1"/>
        <v>44691</v>
      </c>
      <c r="AT5" s="81">
        <f t="shared" si="1"/>
        <v>44692</v>
      </c>
      <c r="AU5" s="81">
        <f t="shared" si="1"/>
        <v>44693</v>
      </c>
      <c r="AV5" s="81">
        <f t="shared" si="1"/>
        <v>44694</v>
      </c>
      <c r="AW5" s="81">
        <f t="shared" si="1"/>
        <v>44695</v>
      </c>
      <c r="AX5" s="82">
        <f t="shared" si="1"/>
        <v>44696</v>
      </c>
      <c r="AY5" s="80">
        <f t="shared" si="1"/>
        <v>44697</v>
      </c>
      <c r="AZ5" s="81">
        <f t="shared" si="1"/>
        <v>44698</v>
      </c>
      <c r="BA5" s="81">
        <f t="shared" si="1"/>
        <v>44699</v>
      </c>
      <c r="BB5" s="81">
        <f t="shared" si="1"/>
        <v>44700</v>
      </c>
      <c r="BC5" s="81">
        <f t="shared" si="1"/>
        <v>44701</v>
      </c>
      <c r="BD5" s="81">
        <f t="shared" si="1"/>
        <v>44702</v>
      </c>
      <c r="BE5" s="82">
        <f t="shared" si="1"/>
        <v>44703</v>
      </c>
      <c r="BF5" s="80">
        <f t="shared" si="1"/>
        <v>44704</v>
      </c>
      <c r="BG5" s="81">
        <f t="shared" si="1"/>
        <v>44705</v>
      </c>
      <c r="BH5" s="81">
        <f t="shared" si="1"/>
        <v>44706</v>
      </c>
      <c r="BI5" s="81">
        <f t="shared" si="1"/>
        <v>44707</v>
      </c>
      <c r="BJ5" s="81">
        <f t="shared" si="1"/>
        <v>44708</v>
      </c>
      <c r="BK5" s="81">
        <f t="shared" si="1"/>
        <v>44709</v>
      </c>
      <c r="BL5" s="82">
        <f t="shared" si="1"/>
        <v>44710</v>
      </c>
      <c r="BM5" s="80">
        <f t="shared" si="1"/>
        <v>44711</v>
      </c>
      <c r="BN5" s="81">
        <f t="shared" si="1"/>
        <v>44712</v>
      </c>
      <c r="BO5" s="81">
        <f t="shared" si="1"/>
        <v>44713</v>
      </c>
      <c r="BP5" s="81">
        <f t="shared" si="1"/>
        <v>44714</v>
      </c>
      <c r="BQ5" s="81">
        <f t="shared" si="1"/>
        <v>44715</v>
      </c>
      <c r="BR5" s="81">
        <f t="shared" si="1"/>
        <v>44716</v>
      </c>
      <c r="BS5" s="82">
        <f t="shared" si="1"/>
        <v>44717</v>
      </c>
      <c r="BT5" s="80">
        <f t="shared" si="1"/>
        <v>44718</v>
      </c>
      <c r="BU5" s="81">
        <f t="shared" si="1"/>
        <v>44719</v>
      </c>
      <c r="BV5" s="81">
        <f t="shared" ref="BV5:DA5" si="2">BU5+1</f>
        <v>44720</v>
      </c>
      <c r="BW5" s="81">
        <f t="shared" si="2"/>
        <v>44721</v>
      </c>
      <c r="BX5" s="81">
        <f t="shared" si="2"/>
        <v>44722</v>
      </c>
      <c r="BY5" s="81">
        <f t="shared" si="2"/>
        <v>44723</v>
      </c>
      <c r="BZ5" s="82">
        <f t="shared" si="2"/>
        <v>44724</v>
      </c>
      <c r="CA5" s="80">
        <f t="shared" si="2"/>
        <v>44725</v>
      </c>
      <c r="CB5" s="81">
        <f t="shared" si="2"/>
        <v>44726</v>
      </c>
      <c r="CC5" s="81">
        <f t="shared" si="2"/>
        <v>44727</v>
      </c>
      <c r="CD5" s="81">
        <f t="shared" si="2"/>
        <v>44728</v>
      </c>
      <c r="CE5" s="81">
        <f t="shared" si="2"/>
        <v>44729</v>
      </c>
      <c r="CF5" s="81">
        <f t="shared" si="2"/>
        <v>44730</v>
      </c>
      <c r="CG5" s="82">
        <f t="shared" si="2"/>
        <v>44731</v>
      </c>
      <c r="CH5" s="80">
        <f t="shared" si="2"/>
        <v>44732</v>
      </c>
      <c r="CI5" s="81">
        <f t="shared" si="2"/>
        <v>44733</v>
      </c>
      <c r="CJ5" s="81">
        <f t="shared" si="2"/>
        <v>44734</v>
      </c>
      <c r="CK5" s="81">
        <f t="shared" si="2"/>
        <v>44735</v>
      </c>
      <c r="CL5" s="81">
        <f t="shared" si="2"/>
        <v>44736</v>
      </c>
      <c r="CM5" s="81">
        <f t="shared" si="2"/>
        <v>44737</v>
      </c>
      <c r="CN5" s="82">
        <f t="shared" si="2"/>
        <v>44738</v>
      </c>
      <c r="CO5" s="80">
        <f t="shared" si="2"/>
        <v>44739</v>
      </c>
      <c r="CP5" s="81">
        <f t="shared" si="2"/>
        <v>44740</v>
      </c>
      <c r="CQ5" s="81">
        <f t="shared" si="2"/>
        <v>44741</v>
      </c>
      <c r="CR5" s="81">
        <f t="shared" si="2"/>
        <v>44742</v>
      </c>
      <c r="CS5" s="81">
        <f t="shared" si="2"/>
        <v>44743</v>
      </c>
      <c r="CT5" s="81">
        <f t="shared" si="2"/>
        <v>44744</v>
      </c>
      <c r="CU5" s="82">
        <f t="shared" si="2"/>
        <v>44745</v>
      </c>
      <c r="CV5" s="80">
        <f t="shared" si="2"/>
        <v>44746</v>
      </c>
      <c r="CW5" s="81">
        <f t="shared" si="2"/>
        <v>44747</v>
      </c>
      <c r="CX5" s="81">
        <f t="shared" si="2"/>
        <v>44748</v>
      </c>
      <c r="CY5" s="81">
        <f t="shared" si="2"/>
        <v>44749</v>
      </c>
      <c r="CZ5" s="81">
        <f t="shared" si="2"/>
        <v>44750</v>
      </c>
      <c r="DA5" s="81">
        <f t="shared" si="2"/>
        <v>44751</v>
      </c>
      <c r="DB5" s="82">
        <f t="shared" ref="DB5:DP5" si="3">DA5+1</f>
        <v>44752</v>
      </c>
      <c r="DC5" s="80">
        <f t="shared" si="3"/>
        <v>44753</v>
      </c>
      <c r="DD5" s="81">
        <f t="shared" si="3"/>
        <v>44754</v>
      </c>
      <c r="DE5" s="81">
        <f t="shared" si="3"/>
        <v>44755</v>
      </c>
      <c r="DF5" s="81">
        <f t="shared" si="3"/>
        <v>44756</v>
      </c>
      <c r="DG5" s="81">
        <f t="shared" si="3"/>
        <v>44757</v>
      </c>
      <c r="DH5" s="81">
        <f t="shared" si="3"/>
        <v>44758</v>
      </c>
      <c r="DI5" s="82">
        <f t="shared" si="3"/>
        <v>44759</v>
      </c>
      <c r="DJ5" s="80">
        <f t="shared" si="3"/>
        <v>44760</v>
      </c>
      <c r="DK5" s="81">
        <f t="shared" si="3"/>
        <v>44761</v>
      </c>
      <c r="DL5" s="81">
        <f t="shared" si="3"/>
        <v>44762</v>
      </c>
      <c r="DM5" s="81">
        <f t="shared" si="3"/>
        <v>44763</v>
      </c>
      <c r="DN5" s="81">
        <f t="shared" si="3"/>
        <v>44764</v>
      </c>
      <c r="DO5" s="81">
        <f t="shared" si="3"/>
        <v>44765</v>
      </c>
      <c r="DP5" s="82">
        <f t="shared" si="3"/>
        <v>44766</v>
      </c>
    </row>
    <row r="6" spans="1:200" ht="30" customHeight="1" thickBot="1" x14ac:dyDescent="0.25">
      <c r="A6" s="26" t="s">
        <v>12</v>
      </c>
      <c r="B6" s="6" t="s">
        <v>13</v>
      </c>
      <c r="C6" s="7" t="s">
        <v>14</v>
      </c>
      <c r="D6" s="7" t="s">
        <v>15</v>
      </c>
      <c r="E6" s="7" t="s">
        <v>16</v>
      </c>
      <c r="F6" s="7" t="s">
        <v>17</v>
      </c>
      <c r="G6" s="7"/>
      <c r="H6" s="7" t="s">
        <v>18</v>
      </c>
      <c r="I6" s="8" t="str">
        <f t="shared" ref="I6:AN6" si="4">LEFT(TEXT(I5,"ddd"),1)</f>
        <v>M</v>
      </c>
      <c r="J6" s="8" t="str">
        <f t="shared" si="4"/>
        <v>T</v>
      </c>
      <c r="K6" s="8" t="str">
        <f t="shared" si="4"/>
        <v>W</v>
      </c>
      <c r="L6" s="8" t="str">
        <f t="shared" si="4"/>
        <v>T</v>
      </c>
      <c r="M6" s="8" t="str">
        <f t="shared" si="4"/>
        <v>F</v>
      </c>
      <c r="N6" s="8" t="str">
        <f t="shared" si="4"/>
        <v>S</v>
      </c>
      <c r="O6" s="8" t="str">
        <f t="shared" si="4"/>
        <v>S</v>
      </c>
      <c r="P6" s="8" t="str">
        <f t="shared" si="4"/>
        <v>M</v>
      </c>
      <c r="Q6" s="8" t="str">
        <f t="shared" si="4"/>
        <v>T</v>
      </c>
      <c r="R6" s="8" t="str">
        <f t="shared" si="4"/>
        <v>W</v>
      </c>
      <c r="S6" s="8" t="str">
        <f t="shared" si="4"/>
        <v>T</v>
      </c>
      <c r="T6" s="8" t="str">
        <f t="shared" si="4"/>
        <v>F</v>
      </c>
      <c r="U6" s="8" t="str">
        <f t="shared" si="4"/>
        <v>S</v>
      </c>
      <c r="V6" s="8" t="str">
        <f t="shared" si="4"/>
        <v>S</v>
      </c>
      <c r="W6" s="8" t="str">
        <f t="shared" si="4"/>
        <v>M</v>
      </c>
      <c r="X6" s="8" t="str">
        <f t="shared" si="4"/>
        <v>T</v>
      </c>
      <c r="Y6" s="8" t="str">
        <f t="shared" si="4"/>
        <v>W</v>
      </c>
      <c r="Z6" s="8" t="str">
        <f t="shared" si="4"/>
        <v>T</v>
      </c>
      <c r="AA6" s="8" t="str">
        <f t="shared" si="4"/>
        <v>F</v>
      </c>
      <c r="AB6" s="8" t="str">
        <f t="shared" si="4"/>
        <v>S</v>
      </c>
      <c r="AC6" s="8" t="str">
        <f t="shared" si="4"/>
        <v>S</v>
      </c>
      <c r="AD6" s="8" t="str">
        <f t="shared" si="4"/>
        <v>M</v>
      </c>
      <c r="AE6" s="8" t="str">
        <f t="shared" si="4"/>
        <v>T</v>
      </c>
      <c r="AF6" s="8" t="str">
        <f t="shared" si="4"/>
        <v>W</v>
      </c>
      <c r="AG6" s="8" t="str">
        <f t="shared" si="4"/>
        <v>T</v>
      </c>
      <c r="AH6" s="8" t="str">
        <f t="shared" si="4"/>
        <v>F</v>
      </c>
      <c r="AI6" s="8" t="str">
        <f t="shared" si="4"/>
        <v>S</v>
      </c>
      <c r="AJ6" s="8" t="str">
        <f t="shared" si="4"/>
        <v>S</v>
      </c>
      <c r="AK6" s="8" t="str">
        <f t="shared" si="4"/>
        <v>M</v>
      </c>
      <c r="AL6" s="8" t="str">
        <f t="shared" si="4"/>
        <v>T</v>
      </c>
      <c r="AM6" s="8" t="str">
        <f t="shared" si="4"/>
        <v>W</v>
      </c>
      <c r="AN6" s="8" t="str">
        <f t="shared" si="4"/>
        <v>T</v>
      </c>
      <c r="AO6" s="8" t="str">
        <f t="shared" ref="AO6:BT6" si="5">LEFT(TEXT(AO5,"ddd"),1)</f>
        <v>F</v>
      </c>
      <c r="AP6" s="8" t="str">
        <f t="shared" si="5"/>
        <v>S</v>
      </c>
      <c r="AQ6" s="8" t="str">
        <f t="shared" si="5"/>
        <v>S</v>
      </c>
      <c r="AR6" s="8" t="str">
        <f t="shared" si="5"/>
        <v>M</v>
      </c>
      <c r="AS6" s="8" t="str">
        <f t="shared" si="5"/>
        <v>T</v>
      </c>
      <c r="AT6" s="8" t="str">
        <f t="shared" si="5"/>
        <v>W</v>
      </c>
      <c r="AU6" s="8" t="str">
        <f t="shared" si="5"/>
        <v>T</v>
      </c>
      <c r="AV6" s="8" t="str">
        <f t="shared" si="5"/>
        <v>F</v>
      </c>
      <c r="AW6" s="8" t="str">
        <f t="shared" si="5"/>
        <v>S</v>
      </c>
      <c r="AX6" s="8" t="str">
        <f t="shared" si="5"/>
        <v>S</v>
      </c>
      <c r="AY6" s="8" t="str">
        <f t="shared" si="5"/>
        <v>M</v>
      </c>
      <c r="AZ6" s="8" t="str">
        <f t="shared" si="5"/>
        <v>T</v>
      </c>
      <c r="BA6" s="8" t="str">
        <f t="shared" si="5"/>
        <v>W</v>
      </c>
      <c r="BB6" s="8" t="str">
        <f t="shared" si="5"/>
        <v>T</v>
      </c>
      <c r="BC6" s="8" t="str">
        <f t="shared" si="5"/>
        <v>F</v>
      </c>
      <c r="BD6" s="8" t="str">
        <f t="shared" si="5"/>
        <v>S</v>
      </c>
      <c r="BE6" s="8" t="str">
        <f t="shared" si="5"/>
        <v>S</v>
      </c>
      <c r="BF6" s="8" t="str">
        <f t="shared" si="5"/>
        <v>M</v>
      </c>
      <c r="BG6" s="8" t="str">
        <f t="shared" si="5"/>
        <v>T</v>
      </c>
      <c r="BH6" s="8" t="str">
        <f t="shared" si="5"/>
        <v>W</v>
      </c>
      <c r="BI6" s="8" t="str">
        <f t="shared" si="5"/>
        <v>T</v>
      </c>
      <c r="BJ6" s="8" t="str">
        <f t="shared" si="5"/>
        <v>F</v>
      </c>
      <c r="BK6" s="8" t="str">
        <f t="shared" si="5"/>
        <v>S</v>
      </c>
      <c r="BL6" s="8" t="str">
        <f t="shared" si="5"/>
        <v>S</v>
      </c>
      <c r="BM6" s="8" t="str">
        <f t="shared" si="5"/>
        <v>M</v>
      </c>
      <c r="BN6" s="8" t="str">
        <f t="shared" si="5"/>
        <v>T</v>
      </c>
      <c r="BO6" s="8" t="str">
        <f t="shared" si="5"/>
        <v>W</v>
      </c>
      <c r="BP6" s="8" t="str">
        <f t="shared" si="5"/>
        <v>T</v>
      </c>
      <c r="BQ6" s="8" t="str">
        <f t="shared" si="5"/>
        <v>F</v>
      </c>
      <c r="BR6" s="8" t="str">
        <f t="shared" si="5"/>
        <v>S</v>
      </c>
      <c r="BS6" s="8" t="str">
        <f t="shared" si="5"/>
        <v>S</v>
      </c>
      <c r="BT6" s="8" t="str">
        <f t="shared" si="5"/>
        <v>M</v>
      </c>
      <c r="BU6" s="8" t="str">
        <f t="shared" ref="BU6:CZ6" si="6">LEFT(TEXT(BU5,"ddd"),1)</f>
        <v>T</v>
      </c>
      <c r="BV6" s="8" t="str">
        <f t="shared" si="6"/>
        <v>W</v>
      </c>
      <c r="BW6" s="8" t="str">
        <f t="shared" si="6"/>
        <v>T</v>
      </c>
      <c r="BX6" s="8" t="str">
        <f t="shared" si="6"/>
        <v>F</v>
      </c>
      <c r="BY6" s="8" t="str">
        <f t="shared" si="6"/>
        <v>S</v>
      </c>
      <c r="BZ6" s="8" t="str">
        <f t="shared" si="6"/>
        <v>S</v>
      </c>
      <c r="CA6" s="8" t="str">
        <f t="shared" si="6"/>
        <v>M</v>
      </c>
      <c r="CB6" s="8" t="str">
        <f t="shared" si="6"/>
        <v>T</v>
      </c>
      <c r="CC6" s="8" t="str">
        <f t="shared" si="6"/>
        <v>W</v>
      </c>
      <c r="CD6" s="8" t="str">
        <f t="shared" si="6"/>
        <v>T</v>
      </c>
      <c r="CE6" s="8" t="str">
        <f t="shared" si="6"/>
        <v>F</v>
      </c>
      <c r="CF6" s="8" t="str">
        <f t="shared" si="6"/>
        <v>S</v>
      </c>
      <c r="CG6" s="8" t="str">
        <f t="shared" si="6"/>
        <v>S</v>
      </c>
      <c r="CH6" s="8" t="str">
        <f t="shared" si="6"/>
        <v>M</v>
      </c>
      <c r="CI6" s="8" t="str">
        <f t="shared" si="6"/>
        <v>T</v>
      </c>
      <c r="CJ6" s="8" t="str">
        <f t="shared" si="6"/>
        <v>W</v>
      </c>
      <c r="CK6" s="8" t="str">
        <f t="shared" si="6"/>
        <v>T</v>
      </c>
      <c r="CL6" s="8" t="str">
        <f t="shared" si="6"/>
        <v>F</v>
      </c>
      <c r="CM6" s="8" t="str">
        <f t="shared" si="6"/>
        <v>S</v>
      </c>
      <c r="CN6" s="8" t="str">
        <f t="shared" si="6"/>
        <v>S</v>
      </c>
      <c r="CO6" s="8" t="str">
        <f t="shared" si="6"/>
        <v>M</v>
      </c>
      <c r="CP6" s="8" t="str">
        <f t="shared" si="6"/>
        <v>T</v>
      </c>
      <c r="CQ6" s="8" t="str">
        <f t="shared" si="6"/>
        <v>W</v>
      </c>
      <c r="CR6" s="8" t="str">
        <f t="shared" si="6"/>
        <v>T</v>
      </c>
      <c r="CS6" s="8" t="str">
        <f t="shared" si="6"/>
        <v>F</v>
      </c>
      <c r="CT6" s="8" t="str">
        <f t="shared" si="6"/>
        <v>S</v>
      </c>
      <c r="CU6" s="8" t="str">
        <f t="shared" si="6"/>
        <v>S</v>
      </c>
      <c r="CV6" s="8" t="str">
        <f t="shared" si="6"/>
        <v>M</v>
      </c>
      <c r="CW6" s="8" t="str">
        <f t="shared" si="6"/>
        <v>T</v>
      </c>
      <c r="CX6" s="8" t="str">
        <f t="shared" si="6"/>
        <v>W</v>
      </c>
      <c r="CY6" s="8" t="str">
        <f t="shared" si="6"/>
        <v>T</v>
      </c>
      <c r="CZ6" s="8" t="str">
        <f t="shared" si="6"/>
        <v>F</v>
      </c>
      <c r="DA6" s="8" t="str">
        <f t="shared" ref="DA6:DP6" si="7">LEFT(TEXT(DA5,"ddd"),1)</f>
        <v>S</v>
      </c>
      <c r="DB6" s="8" t="str">
        <f t="shared" si="7"/>
        <v>S</v>
      </c>
      <c r="DC6" s="8" t="str">
        <f t="shared" si="7"/>
        <v>M</v>
      </c>
      <c r="DD6" s="8" t="str">
        <f t="shared" si="7"/>
        <v>T</v>
      </c>
      <c r="DE6" s="8" t="str">
        <f t="shared" si="7"/>
        <v>W</v>
      </c>
      <c r="DF6" s="8" t="str">
        <f t="shared" si="7"/>
        <v>T</v>
      </c>
      <c r="DG6" s="8" t="str">
        <f t="shared" si="7"/>
        <v>F</v>
      </c>
      <c r="DH6" s="8" t="str">
        <f t="shared" si="7"/>
        <v>S</v>
      </c>
      <c r="DI6" s="8" t="str">
        <f t="shared" si="7"/>
        <v>S</v>
      </c>
      <c r="DJ6" s="8" t="str">
        <f t="shared" si="7"/>
        <v>M</v>
      </c>
      <c r="DK6" s="8" t="str">
        <f t="shared" si="7"/>
        <v>T</v>
      </c>
      <c r="DL6" s="8" t="str">
        <f t="shared" si="7"/>
        <v>W</v>
      </c>
      <c r="DM6" s="8" t="str">
        <f t="shared" si="7"/>
        <v>T</v>
      </c>
      <c r="DN6" s="8" t="str">
        <f t="shared" si="7"/>
        <v>F</v>
      </c>
      <c r="DO6" s="8" t="str">
        <f t="shared" si="7"/>
        <v>S</v>
      </c>
      <c r="DP6" s="8" t="str">
        <f t="shared" si="7"/>
        <v>S</v>
      </c>
    </row>
    <row r="7" spans="1:200" ht="30" hidden="1" customHeight="1" thickBot="1" x14ac:dyDescent="0.25">
      <c r="A7" s="25" t="s">
        <v>19</v>
      </c>
      <c r="C7" s="28"/>
      <c r="H7" t="str">
        <f t="shared" ref="H7:H38" si="8">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row>
    <row r="8" spans="1:200" s="73" customFormat="1" ht="30" customHeight="1" thickBot="1" x14ac:dyDescent="0.25">
      <c r="A8" s="26" t="s">
        <v>20</v>
      </c>
      <c r="B8" s="11" t="s">
        <v>21</v>
      </c>
      <c r="C8" s="32"/>
      <c r="D8" s="46"/>
      <c r="E8" s="83"/>
      <c r="F8" s="84"/>
      <c r="G8" s="10"/>
      <c r="H8" s="10" t="str">
        <f t="shared" si="8"/>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row>
    <row r="9" spans="1:200" s="73" customFormat="1" ht="30" customHeight="1" thickBot="1" x14ac:dyDescent="0.25">
      <c r="A9" s="26" t="s">
        <v>22</v>
      </c>
      <c r="B9" s="40" t="s">
        <v>21</v>
      </c>
      <c r="C9" s="33"/>
      <c r="D9" s="47"/>
      <c r="E9" s="85">
        <v>44655</v>
      </c>
      <c r="F9" s="85">
        <v>44724</v>
      </c>
      <c r="G9" s="10"/>
      <c r="H9" s="10">
        <f t="shared" si="8"/>
        <v>70</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row>
    <row r="10" spans="1:200" s="73" customFormat="1" ht="30" customHeight="1" thickBot="1" x14ac:dyDescent="0.25">
      <c r="A10" s="86" t="s">
        <v>22</v>
      </c>
      <c r="B10" s="87" t="s">
        <v>23</v>
      </c>
      <c r="C10" s="88" t="s">
        <v>7</v>
      </c>
      <c r="D10" s="89">
        <v>1</v>
      </c>
      <c r="E10" s="90">
        <v>44655</v>
      </c>
      <c r="F10" s="90">
        <v>44680</v>
      </c>
      <c r="G10" s="91"/>
      <c r="H10" s="91">
        <f t="shared" si="8"/>
        <v>26</v>
      </c>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c r="BN10" s="92"/>
      <c r="BO10" s="92"/>
      <c r="BP10" s="92"/>
      <c r="BQ10" s="92"/>
      <c r="BR10" s="92"/>
      <c r="BS10" s="92"/>
      <c r="BT10" s="92"/>
      <c r="BU10" s="92"/>
      <c r="BV10" s="92"/>
      <c r="BW10" s="92"/>
      <c r="BX10" s="92"/>
      <c r="BY10" s="92"/>
      <c r="BZ10" s="92"/>
      <c r="CA10" s="92"/>
      <c r="CB10" s="92"/>
      <c r="CC10" s="92"/>
      <c r="CD10" s="92"/>
      <c r="CE10" s="92"/>
      <c r="CF10" s="92"/>
      <c r="CG10" s="92"/>
      <c r="CH10" s="92"/>
      <c r="CI10" s="92"/>
      <c r="CJ10" s="92"/>
      <c r="CK10" s="92"/>
      <c r="CL10" s="92"/>
      <c r="CM10" s="92"/>
      <c r="CN10" s="92"/>
      <c r="CO10" s="92"/>
      <c r="CP10" s="92"/>
      <c r="CQ10" s="92"/>
      <c r="CR10" s="92"/>
      <c r="CS10" s="92"/>
      <c r="CT10" s="92"/>
      <c r="CU10" s="92"/>
      <c r="CV10" s="92"/>
      <c r="CW10" s="92"/>
      <c r="CX10" s="92"/>
      <c r="CY10" s="92"/>
      <c r="CZ10" s="92"/>
      <c r="DA10" s="92"/>
      <c r="DB10" s="92"/>
      <c r="DC10" s="92"/>
      <c r="DD10" s="92"/>
      <c r="DE10" s="92"/>
      <c r="DF10" s="92"/>
      <c r="DG10" s="92"/>
      <c r="DH10" s="92"/>
      <c r="DI10" s="92"/>
      <c r="DJ10" s="92"/>
      <c r="DK10" s="92"/>
      <c r="DL10" s="92"/>
      <c r="DM10" s="92"/>
      <c r="DN10" s="92"/>
      <c r="DO10" s="92"/>
      <c r="DP10" s="92"/>
      <c r="DQ10" s="93"/>
      <c r="DR10" s="93"/>
      <c r="DS10" s="93"/>
      <c r="DT10" s="93"/>
      <c r="DU10" s="93"/>
      <c r="DV10" s="93"/>
      <c r="DW10" s="93"/>
      <c r="DX10" s="93"/>
      <c r="DY10" s="93"/>
      <c r="DZ10" s="93"/>
      <c r="EA10" s="93"/>
      <c r="EB10" s="93"/>
      <c r="EC10" s="93"/>
      <c r="ED10" s="93"/>
      <c r="EE10" s="93"/>
      <c r="EF10" s="93"/>
      <c r="EG10" s="93"/>
      <c r="EH10" s="93"/>
      <c r="EI10" s="93"/>
      <c r="EJ10" s="93"/>
      <c r="EK10" s="93"/>
      <c r="EL10" s="93"/>
      <c r="EM10" s="93"/>
      <c r="EN10" s="93"/>
      <c r="EO10" s="93"/>
      <c r="EP10" s="93"/>
      <c r="EQ10" s="93"/>
      <c r="ER10" s="93"/>
      <c r="ES10" s="93"/>
      <c r="ET10" s="93"/>
      <c r="EU10" s="93"/>
      <c r="EV10" s="93"/>
      <c r="EW10" s="93"/>
      <c r="EX10" s="93"/>
      <c r="EY10" s="93"/>
      <c r="EZ10" s="93"/>
      <c r="FA10" s="93"/>
      <c r="FB10" s="93"/>
      <c r="FC10" s="93"/>
      <c r="FD10" s="93"/>
      <c r="FE10" s="93"/>
      <c r="FF10" s="93"/>
      <c r="FG10" s="93"/>
      <c r="FH10" s="93"/>
      <c r="FI10" s="93"/>
      <c r="FJ10" s="93"/>
      <c r="FK10" s="93"/>
      <c r="FL10" s="93"/>
      <c r="FM10" s="93"/>
      <c r="FN10" s="93"/>
      <c r="FO10" s="93"/>
      <c r="FP10" s="93"/>
      <c r="FQ10" s="93"/>
      <c r="FR10" s="93"/>
      <c r="FS10" s="93"/>
      <c r="FT10" s="93"/>
      <c r="FU10" s="93"/>
      <c r="FV10" s="93"/>
      <c r="FW10" s="93"/>
      <c r="FX10" s="93"/>
      <c r="FY10" s="93"/>
      <c r="FZ10" s="93"/>
      <c r="GA10" s="93"/>
      <c r="GB10" s="93"/>
      <c r="GC10" s="93"/>
      <c r="GD10" s="93"/>
      <c r="GE10" s="93"/>
      <c r="GF10" s="93"/>
      <c r="GG10" s="93"/>
      <c r="GH10" s="93"/>
      <c r="GI10" s="93"/>
      <c r="GJ10" s="93"/>
      <c r="GK10" s="93"/>
      <c r="GL10" s="93"/>
      <c r="GM10" s="93"/>
      <c r="GN10" s="93"/>
      <c r="GO10" s="93"/>
      <c r="GP10" s="93"/>
      <c r="GQ10" s="93"/>
      <c r="GR10" s="93"/>
    </row>
    <row r="11" spans="1:200" s="73" customFormat="1" ht="30" customHeight="1" thickBot="1" x14ac:dyDescent="0.25">
      <c r="A11" s="86" t="s">
        <v>22</v>
      </c>
      <c r="B11" s="87" t="s">
        <v>24</v>
      </c>
      <c r="C11" s="88" t="s">
        <v>7</v>
      </c>
      <c r="D11" s="89">
        <v>1</v>
      </c>
      <c r="E11" s="90">
        <v>44655</v>
      </c>
      <c r="F11" s="90">
        <v>44656</v>
      </c>
      <c r="G11" s="91"/>
      <c r="H11" s="91">
        <f t="shared" si="8"/>
        <v>2</v>
      </c>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c r="BN11" s="92"/>
      <c r="BO11" s="92"/>
      <c r="BP11" s="92"/>
      <c r="BQ11" s="92"/>
      <c r="BR11" s="92"/>
      <c r="BS11" s="92"/>
      <c r="BT11" s="92"/>
      <c r="BU11" s="92"/>
      <c r="BV11" s="92"/>
      <c r="BW11" s="92"/>
      <c r="BX11" s="92"/>
      <c r="BY11" s="92"/>
      <c r="BZ11" s="92"/>
      <c r="CA11" s="92"/>
      <c r="CB11" s="92"/>
      <c r="CC11" s="92"/>
      <c r="CD11" s="92"/>
      <c r="CE11" s="92"/>
      <c r="CF11" s="92"/>
      <c r="CG11" s="92"/>
      <c r="CH11" s="92"/>
      <c r="CI11" s="92"/>
      <c r="CJ11" s="92"/>
      <c r="CK11" s="92"/>
      <c r="CL11" s="92"/>
      <c r="CM11" s="92"/>
      <c r="CN11" s="92"/>
      <c r="CO11" s="92"/>
      <c r="CP11" s="92"/>
      <c r="CQ11" s="92"/>
      <c r="CR11" s="92"/>
      <c r="CS11" s="92"/>
      <c r="CT11" s="92"/>
      <c r="CU11" s="92"/>
      <c r="CV11" s="92"/>
      <c r="CW11" s="92"/>
      <c r="CX11" s="92"/>
      <c r="CY11" s="92"/>
      <c r="CZ11" s="92"/>
      <c r="DA11" s="92"/>
      <c r="DB11" s="92"/>
      <c r="DC11" s="92"/>
      <c r="DD11" s="92"/>
      <c r="DE11" s="92"/>
      <c r="DF11" s="92"/>
      <c r="DG11" s="92"/>
      <c r="DH11" s="92"/>
      <c r="DI11" s="92"/>
      <c r="DJ11" s="92"/>
      <c r="DK11" s="92"/>
      <c r="DL11" s="92"/>
      <c r="DM11" s="92"/>
      <c r="DN11" s="92"/>
      <c r="DO11" s="92"/>
      <c r="DP11" s="92"/>
      <c r="DQ11" s="93"/>
      <c r="DR11" s="93"/>
      <c r="DS11" s="93"/>
      <c r="DT11" s="93"/>
      <c r="DU11" s="93"/>
      <c r="DV11" s="93"/>
      <c r="DW11" s="93"/>
      <c r="DX11" s="93"/>
      <c r="DY11" s="93"/>
      <c r="DZ11" s="93"/>
      <c r="EA11" s="93"/>
      <c r="EB11" s="93"/>
      <c r="EC11" s="93"/>
      <c r="ED11" s="93"/>
      <c r="EE11" s="93"/>
      <c r="EF11" s="93"/>
      <c r="EG11" s="93"/>
      <c r="EH11" s="93"/>
      <c r="EI11" s="93"/>
      <c r="EJ11" s="93"/>
      <c r="EK11" s="93"/>
      <c r="EL11" s="93"/>
      <c r="EM11" s="93"/>
      <c r="EN11" s="93"/>
      <c r="EO11" s="93"/>
      <c r="EP11" s="93"/>
      <c r="EQ11" s="93"/>
      <c r="ER11" s="93"/>
      <c r="ES11" s="93"/>
      <c r="ET11" s="93"/>
      <c r="EU11" s="93"/>
      <c r="EV11" s="93"/>
      <c r="EW11" s="93"/>
      <c r="EX11" s="93"/>
      <c r="EY11" s="93"/>
      <c r="EZ11" s="93"/>
      <c r="FA11" s="93"/>
      <c r="FB11" s="93"/>
      <c r="FC11" s="93"/>
      <c r="FD11" s="93"/>
      <c r="FE11" s="93"/>
      <c r="FF11" s="93"/>
      <c r="FG11" s="93"/>
      <c r="FH11" s="93"/>
      <c r="FI11" s="93"/>
      <c r="FJ11" s="93"/>
      <c r="FK11" s="93"/>
      <c r="FL11" s="93"/>
      <c r="FM11" s="93"/>
      <c r="FN11" s="93"/>
      <c r="FO11" s="93"/>
      <c r="FP11" s="93"/>
      <c r="FQ11" s="93"/>
      <c r="FR11" s="93"/>
      <c r="FS11" s="93"/>
      <c r="FT11" s="93"/>
      <c r="FU11" s="93"/>
      <c r="FV11" s="93"/>
      <c r="FW11" s="93"/>
      <c r="FX11" s="93"/>
      <c r="FY11" s="93"/>
      <c r="FZ11" s="93"/>
      <c r="GA11" s="93"/>
      <c r="GB11" s="93"/>
      <c r="GC11" s="93"/>
      <c r="GD11" s="93"/>
      <c r="GE11" s="93"/>
      <c r="GF11" s="93"/>
      <c r="GG11" s="93"/>
      <c r="GH11" s="93"/>
      <c r="GI11" s="93"/>
      <c r="GJ11" s="93"/>
      <c r="GK11" s="93"/>
      <c r="GL11" s="93"/>
      <c r="GM11" s="93"/>
      <c r="GN11" s="93"/>
      <c r="GO11" s="93"/>
      <c r="GP11" s="93"/>
      <c r="GQ11" s="93"/>
      <c r="GR11" s="93"/>
    </row>
    <row r="12" spans="1:200" s="73" customFormat="1" ht="30" customHeight="1" thickBot="1" x14ac:dyDescent="0.25">
      <c r="A12" s="86" t="s">
        <v>22</v>
      </c>
      <c r="B12" s="87" t="s">
        <v>25</v>
      </c>
      <c r="C12" s="88" t="s">
        <v>7</v>
      </c>
      <c r="D12" s="89">
        <v>1</v>
      </c>
      <c r="E12" s="90">
        <v>44656</v>
      </c>
      <c r="F12" s="90">
        <v>44657</v>
      </c>
      <c r="G12" s="91"/>
      <c r="H12" s="91">
        <f t="shared" si="8"/>
        <v>2</v>
      </c>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c r="CC12" s="92"/>
      <c r="CD12" s="92"/>
      <c r="CE12" s="92"/>
      <c r="CF12" s="92"/>
      <c r="CG12" s="92"/>
      <c r="CH12" s="92"/>
      <c r="CI12" s="92"/>
      <c r="CJ12" s="92"/>
      <c r="CK12" s="92"/>
      <c r="CL12" s="92"/>
      <c r="CM12" s="92"/>
      <c r="CN12" s="92"/>
      <c r="CO12" s="92"/>
      <c r="CP12" s="92"/>
      <c r="CQ12" s="92"/>
      <c r="CR12" s="92"/>
      <c r="CS12" s="92"/>
      <c r="CT12" s="92"/>
      <c r="CU12" s="92"/>
      <c r="CV12" s="92"/>
      <c r="CW12" s="92"/>
      <c r="CX12" s="92"/>
      <c r="CY12" s="92"/>
      <c r="CZ12" s="92"/>
      <c r="DA12" s="92"/>
      <c r="DB12" s="92"/>
      <c r="DC12" s="92"/>
      <c r="DD12" s="92"/>
      <c r="DE12" s="92"/>
      <c r="DF12" s="92"/>
      <c r="DG12" s="92"/>
      <c r="DH12" s="92"/>
      <c r="DI12" s="92"/>
      <c r="DJ12" s="92"/>
      <c r="DK12" s="92"/>
      <c r="DL12" s="92"/>
      <c r="DM12" s="92"/>
      <c r="DN12" s="92"/>
      <c r="DO12" s="92"/>
      <c r="DP12" s="92"/>
      <c r="DQ12" s="93"/>
      <c r="DR12" s="93"/>
      <c r="DS12" s="93"/>
      <c r="DT12" s="93"/>
      <c r="DU12" s="93"/>
      <c r="DV12" s="93"/>
      <c r="DW12" s="93"/>
      <c r="DX12" s="93"/>
      <c r="DY12" s="93"/>
      <c r="DZ12" s="93"/>
      <c r="EA12" s="93"/>
      <c r="EB12" s="93"/>
      <c r="EC12" s="93"/>
      <c r="ED12" s="93"/>
      <c r="EE12" s="93"/>
      <c r="EF12" s="93"/>
      <c r="EG12" s="93"/>
      <c r="EH12" s="93"/>
      <c r="EI12" s="93"/>
      <c r="EJ12" s="93"/>
      <c r="EK12" s="93"/>
      <c r="EL12" s="93"/>
      <c r="EM12" s="93"/>
      <c r="EN12" s="93"/>
      <c r="EO12" s="93"/>
      <c r="EP12" s="93"/>
      <c r="EQ12" s="93"/>
      <c r="ER12" s="93"/>
      <c r="ES12" s="93"/>
      <c r="ET12" s="93"/>
      <c r="EU12" s="93"/>
      <c r="EV12" s="93"/>
      <c r="EW12" s="93"/>
      <c r="EX12" s="93"/>
      <c r="EY12" s="93"/>
      <c r="EZ12" s="93"/>
      <c r="FA12" s="93"/>
      <c r="FB12" s="93"/>
      <c r="FC12" s="93"/>
      <c r="FD12" s="93"/>
      <c r="FE12" s="93"/>
      <c r="FF12" s="93"/>
      <c r="FG12" s="93"/>
      <c r="FH12" s="93"/>
      <c r="FI12" s="93"/>
      <c r="FJ12" s="93"/>
      <c r="FK12" s="93"/>
      <c r="FL12" s="93"/>
      <c r="FM12" s="93"/>
      <c r="FN12" s="93"/>
      <c r="FO12" s="93"/>
      <c r="FP12" s="93"/>
      <c r="FQ12" s="93"/>
      <c r="FR12" s="93"/>
      <c r="FS12" s="93"/>
      <c r="FT12" s="93"/>
      <c r="FU12" s="93"/>
      <c r="FV12" s="93"/>
      <c r="FW12" s="93"/>
      <c r="FX12" s="93"/>
      <c r="FY12" s="93"/>
      <c r="FZ12" s="93"/>
      <c r="GA12" s="93"/>
      <c r="GB12" s="93"/>
      <c r="GC12" s="93"/>
      <c r="GD12" s="93"/>
      <c r="GE12" s="93"/>
      <c r="GF12" s="93"/>
      <c r="GG12" s="93"/>
      <c r="GH12" s="93"/>
      <c r="GI12" s="93"/>
      <c r="GJ12" s="93"/>
      <c r="GK12" s="93"/>
      <c r="GL12" s="93"/>
      <c r="GM12" s="93"/>
      <c r="GN12" s="93"/>
      <c r="GO12" s="93"/>
      <c r="GP12" s="93"/>
      <c r="GQ12" s="93"/>
      <c r="GR12" s="93"/>
    </row>
    <row r="13" spans="1:200" s="73" customFormat="1" ht="30" customHeight="1" thickBot="1" x14ac:dyDescent="0.25">
      <c r="A13" s="86" t="s">
        <v>22</v>
      </c>
      <c r="B13" s="87" t="s">
        <v>26</v>
      </c>
      <c r="C13" s="88" t="s">
        <v>7</v>
      </c>
      <c r="D13" s="89">
        <v>1</v>
      </c>
      <c r="E13" s="90">
        <v>44657</v>
      </c>
      <c r="F13" s="90">
        <v>44659</v>
      </c>
      <c r="G13" s="91"/>
      <c r="H13" s="91">
        <f t="shared" si="8"/>
        <v>3</v>
      </c>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92"/>
      <c r="BU13" s="92"/>
      <c r="BV13" s="92"/>
      <c r="BW13" s="92"/>
      <c r="BX13" s="92"/>
      <c r="BY13" s="92"/>
      <c r="BZ13" s="92"/>
      <c r="CA13" s="92"/>
      <c r="CB13" s="92"/>
      <c r="CC13" s="92"/>
      <c r="CD13" s="92"/>
      <c r="CE13" s="92"/>
      <c r="CF13" s="92"/>
      <c r="CG13" s="92"/>
      <c r="CH13" s="92"/>
      <c r="CI13" s="92"/>
      <c r="CJ13" s="92"/>
      <c r="CK13" s="92"/>
      <c r="CL13" s="92"/>
      <c r="CM13" s="92"/>
      <c r="CN13" s="92"/>
      <c r="CO13" s="92"/>
      <c r="CP13" s="92"/>
      <c r="CQ13" s="92"/>
      <c r="CR13" s="92"/>
      <c r="CS13" s="92"/>
      <c r="CT13" s="92"/>
      <c r="CU13" s="92"/>
      <c r="CV13" s="92"/>
      <c r="CW13" s="92"/>
      <c r="CX13" s="92"/>
      <c r="CY13" s="92"/>
      <c r="CZ13" s="92"/>
      <c r="DA13" s="92"/>
      <c r="DB13" s="92"/>
      <c r="DC13" s="92"/>
      <c r="DD13" s="92"/>
      <c r="DE13" s="92"/>
      <c r="DF13" s="92"/>
      <c r="DG13" s="92"/>
      <c r="DH13" s="92"/>
      <c r="DI13" s="92"/>
      <c r="DJ13" s="92"/>
      <c r="DK13" s="92"/>
      <c r="DL13" s="92"/>
      <c r="DM13" s="92"/>
      <c r="DN13" s="92"/>
      <c r="DO13" s="92"/>
      <c r="DP13" s="92"/>
      <c r="DQ13" s="93"/>
      <c r="DR13" s="93"/>
      <c r="DS13" s="93"/>
      <c r="DT13" s="93"/>
      <c r="DU13" s="93"/>
      <c r="DV13" s="93"/>
      <c r="DW13" s="93"/>
      <c r="DX13" s="93"/>
      <c r="DY13" s="93"/>
      <c r="DZ13" s="93"/>
      <c r="EA13" s="93"/>
      <c r="EB13" s="93"/>
      <c r="EC13" s="93"/>
      <c r="ED13" s="93"/>
      <c r="EE13" s="93"/>
      <c r="EF13" s="93"/>
      <c r="EG13" s="93"/>
      <c r="EH13" s="93"/>
      <c r="EI13" s="93"/>
      <c r="EJ13" s="93"/>
      <c r="EK13" s="93"/>
      <c r="EL13" s="93"/>
      <c r="EM13" s="93"/>
      <c r="EN13" s="93"/>
      <c r="EO13" s="93"/>
      <c r="EP13" s="93"/>
      <c r="EQ13" s="93"/>
      <c r="ER13" s="93"/>
      <c r="ES13" s="93"/>
      <c r="ET13" s="93"/>
      <c r="EU13" s="93"/>
      <c r="EV13" s="93"/>
      <c r="EW13" s="93"/>
      <c r="EX13" s="93"/>
      <c r="EY13" s="93"/>
      <c r="EZ13" s="93"/>
      <c r="FA13" s="93"/>
      <c r="FB13" s="93"/>
      <c r="FC13" s="93"/>
      <c r="FD13" s="93"/>
      <c r="FE13" s="93"/>
      <c r="FF13" s="93"/>
      <c r="FG13" s="93"/>
      <c r="FH13" s="93"/>
      <c r="FI13" s="93"/>
      <c r="FJ13" s="93"/>
      <c r="FK13" s="93"/>
      <c r="FL13" s="93"/>
      <c r="FM13" s="93"/>
      <c r="FN13" s="93"/>
      <c r="FO13" s="93"/>
      <c r="FP13" s="93"/>
      <c r="FQ13" s="93"/>
      <c r="FR13" s="93"/>
      <c r="FS13" s="93"/>
      <c r="FT13" s="93"/>
      <c r="FU13" s="93"/>
      <c r="FV13" s="93"/>
      <c r="FW13" s="93"/>
      <c r="FX13" s="93"/>
      <c r="FY13" s="93"/>
      <c r="FZ13" s="93"/>
      <c r="GA13" s="93"/>
      <c r="GB13" s="93"/>
      <c r="GC13" s="93"/>
      <c r="GD13" s="93"/>
      <c r="GE13" s="93"/>
      <c r="GF13" s="93"/>
      <c r="GG13" s="93"/>
      <c r="GH13" s="93"/>
      <c r="GI13" s="93"/>
      <c r="GJ13" s="93"/>
      <c r="GK13" s="93"/>
      <c r="GL13" s="93"/>
      <c r="GM13" s="93"/>
      <c r="GN13" s="93"/>
      <c r="GO13" s="93"/>
      <c r="GP13" s="93"/>
      <c r="GQ13" s="93"/>
      <c r="GR13" s="93"/>
    </row>
    <row r="14" spans="1:200" s="73" customFormat="1" ht="30" customHeight="1" thickBot="1" x14ac:dyDescent="0.25">
      <c r="A14" s="86" t="s">
        <v>22</v>
      </c>
      <c r="B14" s="87" t="s">
        <v>27</v>
      </c>
      <c r="C14" s="88" t="s">
        <v>7</v>
      </c>
      <c r="D14" s="89">
        <v>1</v>
      </c>
      <c r="E14" s="90">
        <v>44678</v>
      </c>
      <c r="F14" s="90">
        <v>44680</v>
      </c>
      <c r="G14" s="91"/>
      <c r="H14" s="91">
        <f t="shared" si="8"/>
        <v>3</v>
      </c>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92"/>
      <c r="BX14" s="92"/>
      <c r="BY14" s="92"/>
      <c r="BZ14" s="92"/>
      <c r="CA14" s="92"/>
      <c r="CB14" s="92"/>
      <c r="CC14" s="92"/>
      <c r="CD14" s="92"/>
      <c r="CE14" s="92"/>
      <c r="CF14" s="92"/>
      <c r="CG14" s="92"/>
      <c r="CH14" s="92"/>
      <c r="CI14" s="92"/>
      <c r="CJ14" s="92"/>
      <c r="CK14" s="92"/>
      <c r="CL14" s="92"/>
      <c r="CM14" s="92"/>
      <c r="CN14" s="92"/>
      <c r="CO14" s="92"/>
      <c r="CP14" s="92"/>
      <c r="CQ14" s="92"/>
      <c r="CR14" s="92"/>
      <c r="CS14" s="92"/>
      <c r="CT14" s="92"/>
      <c r="CU14" s="92"/>
      <c r="CV14" s="92"/>
      <c r="CW14" s="92"/>
      <c r="CX14" s="92"/>
      <c r="CY14" s="92"/>
      <c r="CZ14" s="92"/>
      <c r="DA14" s="92"/>
      <c r="DB14" s="92"/>
      <c r="DC14" s="92"/>
      <c r="DD14" s="92"/>
      <c r="DE14" s="92"/>
      <c r="DF14" s="92"/>
      <c r="DG14" s="92"/>
      <c r="DH14" s="92"/>
      <c r="DI14" s="92"/>
      <c r="DJ14" s="92"/>
      <c r="DK14" s="92"/>
      <c r="DL14" s="92"/>
      <c r="DM14" s="92"/>
      <c r="DN14" s="92"/>
      <c r="DO14" s="92"/>
      <c r="DP14" s="92"/>
      <c r="DQ14" s="93"/>
      <c r="DR14" s="93"/>
      <c r="DS14" s="93"/>
      <c r="DT14" s="93"/>
      <c r="DU14" s="93"/>
      <c r="DV14" s="93"/>
      <c r="DW14" s="93"/>
      <c r="DX14" s="93"/>
      <c r="DY14" s="93"/>
      <c r="DZ14" s="93"/>
      <c r="EA14" s="93"/>
      <c r="EB14" s="93"/>
      <c r="EC14" s="93"/>
      <c r="ED14" s="93"/>
      <c r="EE14" s="93"/>
      <c r="EF14" s="93"/>
      <c r="EG14" s="93"/>
      <c r="EH14" s="93"/>
      <c r="EI14" s="93"/>
      <c r="EJ14" s="93"/>
      <c r="EK14" s="93"/>
      <c r="EL14" s="93"/>
      <c r="EM14" s="93"/>
      <c r="EN14" s="93"/>
      <c r="EO14" s="93"/>
      <c r="EP14" s="93"/>
      <c r="EQ14" s="93"/>
      <c r="ER14" s="93"/>
      <c r="ES14" s="93"/>
      <c r="ET14" s="93"/>
      <c r="EU14" s="93"/>
      <c r="EV14" s="93"/>
      <c r="EW14" s="93"/>
      <c r="EX14" s="93"/>
      <c r="EY14" s="93"/>
      <c r="EZ14" s="93"/>
      <c r="FA14" s="93"/>
      <c r="FB14" s="93"/>
      <c r="FC14" s="93"/>
      <c r="FD14" s="93"/>
      <c r="FE14" s="93"/>
      <c r="FF14" s="93"/>
      <c r="FG14" s="93"/>
      <c r="FH14" s="93"/>
      <c r="FI14" s="93"/>
      <c r="FJ14" s="93"/>
      <c r="FK14" s="93"/>
      <c r="FL14" s="93"/>
      <c r="FM14" s="93"/>
      <c r="FN14" s="93"/>
      <c r="FO14" s="93"/>
      <c r="FP14" s="93"/>
      <c r="FQ14" s="93"/>
      <c r="FR14" s="93"/>
      <c r="FS14" s="93"/>
      <c r="FT14" s="93"/>
      <c r="FU14" s="93"/>
      <c r="FV14" s="93"/>
      <c r="FW14" s="93"/>
      <c r="FX14" s="93"/>
      <c r="FY14" s="93"/>
      <c r="FZ14" s="93"/>
      <c r="GA14" s="93"/>
      <c r="GB14" s="93"/>
      <c r="GC14" s="93"/>
      <c r="GD14" s="93"/>
      <c r="GE14" s="93"/>
      <c r="GF14" s="93"/>
      <c r="GG14" s="93"/>
      <c r="GH14" s="93"/>
      <c r="GI14" s="93"/>
      <c r="GJ14" s="93"/>
      <c r="GK14" s="93"/>
      <c r="GL14" s="93"/>
      <c r="GM14" s="93"/>
      <c r="GN14" s="93"/>
      <c r="GO14" s="93"/>
      <c r="GP14" s="93"/>
      <c r="GQ14" s="93"/>
      <c r="GR14" s="93"/>
    </row>
    <row r="15" spans="1:200" s="73" customFormat="1" ht="30" customHeight="1" thickBot="1" x14ac:dyDescent="0.25">
      <c r="A15" s="86" t="s">
        <v>22</v>
      </c>
      <c r="B15" s="87" t="s">
        <v>28</v>
      </c>
      <c r="C15" s="88" t="s">
        <v>7</v>
      </c>
      <c r="D15" s="89">
        <v>1</v>
      </c>
      <c r="E15" s="90">
        <v>44678</v>
      </c>
      <c r="F15" s="90">
        <v>44680</v>
      </c>
      <c r="G15" s="91"/>
      <c r="H15" s="91">
        <f t="shared" si="8"/>
        <v>3</v>
      </c>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92"/>
      <c r="AZ15" s="92"/>
      <c r="BA15" s="92"/>
      <c r="BB15" s="92"/>
      <c r="BC15" s="92"/>
      <c r="BD15" s="92"/>
      <c r="BE15" s="92"/>
      <c r="BF15" s="92"/>
      <c r="BG15" s="92"/>
      <c r="BH15" s="92"/>
      <c r="BI15" s="92"/>
      <c r="BJ15" s="92"/>
      <c r="BK15" s="92"/>
      <c r="BL15" s="92"/>
      <c r="BM15" s="92"/>
      <c r="BN15" s="92"/>
      <c r="BO15" s="92"/>
      <c r="BP15" s="92"/>
      <c r="BQ15" s="92"/>
      <c r="BR15" s="92"/>
      <c r="BS15" s="92"/>
      <c r="BT15" s="92"/>
      <c r="BU15" s="92"/>
      <c r="BV15" s="92"/>
      <c r="BW15" s="92"/>
      <c r="BX15" s="92"/>
      <c r="BY15" s="92"/>
      <c r="BZ15" s="92"/>
      <c r="CA15" s="92"/>
      <c r="CB15" s="92"/>
      <c r="CC15" s="92"/>
      <c r="CD15" s="92"/>
      <c r="CE15" s="92"/>
      <c r="CF15" s="92"/>
      <c r="CG15" s="92"/>
      <c r="CH15" s="92"/>
      <c r="CI15" s="92"/>
      <c r="CJ15" s="92"/>
      <c r="CK15" s="92"/>
      <c r="CL15" s="92"/>
      <c r="CM15" s="92"/>
      <c r="CN15" s="92"/>
      <c r="CO15" s="92"/>
      <c r="CP15" s="92"/>
      <c r="CQ15" s="92"/>
      <c r="CR15" s="92"/>
      <c r="CS15" s="92"/>
      <c r="CT15" s="92"/>
      <c r="CU15" s="92"/>
      <c r="CV15" s="92"/>
      <c r="CW15" s="92"/>
      <c r="CX15" s="92"/>
      <c r="CY15" s="92"/>
      <c r="CZ15" s="92"/>
      <c r="DA15" s="92"/>
      <c r="DB15" s="92"/>
      <c r="DC15" s="92"/>
      <c r="DD15" s="92"/>
      <c r="DE15" s="92"/>
      <c r="DF15" s="92"/>
      <c r="DG15" s="92"/>
      <c r="DH15" s="92"/>
      <c r="DI15" s="92"/>
      <c r="DJ15" s="92"/>
      <c r="DK15" s="92"/>
      <c r="DL15" s="92"/>
      <c r="DM15" s="92"/>
      <c r="DN15" s="92"/>
      <c r="DO15" s="92"/>
      <c r="DP15" s="92"/>
      <c r="DQ15" s="93"/>
      <c r="DR15" s="93"/>
      <c r="DS15" s="93"/>
      <c r="DT15" s="93"/>
      <c r="DU15" s="93"/>
      <c r="DV15" s="93"/>
      <c r="DW15" s="93"/>
      <c r="DX15" s="93"/>
      <c r="DY15" s="93"/>
      <c r="DZ15" s="93"/>
      <c r="EA15" s="93"/>
      <c r="EB15" s="93"/>
      <c r="EC15" s="93"/>
      <c r="ED15" s="93"/>
      <c r="EE15" s="93"/>
      <c r="EF15" s="93"/>
      <c r="EG15" s="93"/>
      <c r="EH15" s="93"/>
      <c r="EI15" s="93"/>
      <c r="EJ15" s="93"/>
      <c r="EK15" s="93"/>
      <c r="EL15" s="93"/>
      <c r="EM15" s="93"/>
      <c r="EN15" s="93"/>
      <c r="EO15" s="93"/>
      <c r="EP15" s="93"/>
      <c r="EQ15" s="93"/>
      <c r="ER15" s="93"/>
      <c r="ES15" s="93"/>
      <c r="ET15" s="93"/>
      <c r="EU15" s="93"/>
      <c r="EV15" s="93"/>
      <c r="EW15" s="93"/>
      <c r="EX15" s="93"/>
      <c r="EY15" s="93"/>
      <c r="EZ15" s="93"/>
      <c r="FA15" s="93"/>
      <c r="FB15" s="93"/>
      <c r="FC15" s="93"/>
      <c r="FD15" s="93"/>
      <c r="FE15" s="93"/>
      <c r="FF15" s="93"/>
      <c r="FG15" s="93"/>
      <c r="FH15" s="93"/>
      <c r="FI15" s="93"/>
      <c r="FJ15" s="93"/>
      <c r="FK15" s="93"/>
      <c r="FL15" s="93"/>
      <c r="FM15" s="93"/>
      <c r="FN15" s="93"/>
      <c r="FO15" s="93"/>
      <c r="FP15" s="93"/>
      <c r="FQ15" s="93"/>
      <c r="FR15" s="93"/>
      <c r="FS15" s="93"/>
      <c r="FT15" s="93"/>
      <c r="FU15" s="93"/>
      <c r="FV15" s="93"/>
      <c r="FW15" s="93"/>
      <c r="FX15" s="93"/>
      <c r="FY15" s="93"/>
      <c r="FZ15" s="93"/>
      <c r="GA15" s="93"/>
      <c r="GB15" s="93"/>
      <c r="GC15" s="93"/>
      <c r="GD15" s="93"/>
      <c r="GE15" s="93"/>
      <c r="GF15" s="93"/>
      <c r="GG15" s="93"/>
      <c r="GH15" s="93"/>
      <c r="GI15" s="93"/>
      <c r="GJ15" s="93"/>
      <c r="GK15" s="93"/>
      <c r="GL15" s="93"/>
      <c r="GM15" s="93"/>
      <c r="GN15" s="93"/>
      <c r="GO15" s="93"/>
      <c r="GP15" s="93"/>
      <c r="GQ15" s="93"/>
      <c r="GR15" s="93"/>
    </row>
    <row r="16" spans="1:200" s="73" customFormat="1" ht="30" customHeight="1" thickBot="1" x14ac:dyDescent="0.25">
      <c r="A16" s="86" t="s">
        <v>22</v>
      </c>
      <c r="B16" s="87" t="s">
        <v>29</v>
      </c>
      <c r="C16" s="88" t="s">
        <v>7</v>
      </c>
      <c r="D16" s="89">
        <v>1</v>
      </c>
      <c r="E16" s="90">
        <v>44684</v>
      </c>
      <c r="F16" s="90">
        <v>44686</v>
      </c>
      <c r="G16" s="91"/>
      <c r="H16" s="91">
        <f t="shared" si="8"/>
        <v>3</v>
      </c>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92"/>
      <c r="BR16" s="92"/>
      <c r="BS16" s="92"/>
      <c r="BT16" s="92"/>
      <c r="BU16" s="92"/>
      <c r="BV16" s="92"/>
      <c r="BW16" s="92"/>
      <c r="BX16" s="92"/>
      <c r="BY16" s="92"/>
      <c r="BZ16" s="92"/>
      <c r="CA16" s="92"/>
      <c r="CB16" s="92"/>
      <c r="CC16" s="92"/>
      <c r="CD16" s="92"/>
      <c r="CE16" s="92"/>
      <c r="CF16" s="92"/>
      <c r="CG16" s="92"/>
      <c r="CH16" s="92"/>
      <c r="CI16" s="92"/>
      <c r="CJ16" s="92"/>
      <c r="CK16" s="92"/>
      <c r="CL16" s="92"/>
      <c r="CM16" s="92"/>
      <c r="CN16" s="92"/>
      <c r="CO16" s="92"/>
      <c r="CP16" s="92"/>
      <c r="CQ16" s="92"/>
      <c r="CR16" s="92"/>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3"/>
      <c r="DR16" s="93"/>
      <c r="DS16" s="93"/>
      <c r="DT16" s="93"/>
      <c r="DU16" s="93"/>
      <c r="DV16" s="93"/>
      <c r="DW16" s="93"/>
      <c r="DX16" s="93"/>
      <c r="DY16" s="93"/>
      <c r="DZ16" s="93"/>
      <c r="EA16" s="93"/>
      <c r="EB16" s="93"/>
      <c r="EC16" s="93"/>
      <c r="ED16" s="93"/>
      <c r="EE16" s="93"/>
      <c r="EF16" s="93"/>
      <c r="EG16" s="93"/>
      <c r="EH16" s="93"/>
      <c r="EI16" s="93"/>
      <c r="EJ16" s="93"/>
      <c r="EK16" s="93"/>
      <c r="EL16" s="93"/>
      <c r="EM16" s="93"/>
      <c r="EN16" s="93"/>
      <c r="EO16" s="93"/>
      <c r="EP16" s="93"/>
      <c r="EQ16" s="93"/>
      <c r="ER16" s="93"/>
      <c r="ES16" s="93"/>
      <c r="ET16" s="93"/>
      <c r="EU16" s="93"/>
      <c r="EV16" s="93"/>
      <c r="EW16" s="93"/>
      <c r="EX16" s="93"/>
      <c r="EY16" s="93"/>
      <c r="EZ16" s="93"/>
      <c r="FA16" s="93"/>
      <c r="FB16" s="93"/>
      <c r="FC16" s="93"/>
      <c r="FD16" s="93"/>
      <c r="FE16" s="93"/>
      <c r="FF16" s="93"/>
      <c r="FG16" s="93"/>
      <c r="FH16" s="93"/>
      <c r="FI16" s="93"/>
      <c r="FJ16" s="93"/>
      <c r="FK16" s="93"/>
      <c r="FL16" s="93"/>
      <c r="FM16" s="93"/>
      <c r="FN16" s="93"/>
      <c r="FO16" s="93"/>
      <c r="FP16" s="93"/>
      <c r="FQ16" s="93"/>
      <c r="FR16" s="93"/>
      <c r="FS16" s="93"/>
      <c r="FT16" s="93"/>
      <c r="FU16" s="93"/>
      <c r="FV16" s="93"/>
      <c r="FW16" s="93"/>
      <c r="FX16" s="93"/>
      <c r="FY16" s="93"/>
      <c r="FZ16" s="93"/>
      <c r="GA16" s="93"/>
      <c r="GB16" s="93"/>
      <c r="GC16" s="93"/>
      <c r="GD16" s="93"/>
      <c r="GE16" s="93"/>
      <c r="GF16" s="93"/>
      <c r="GG16" s="93"/>
      <c r="GH16" s="93"/>
      <c r="GI16" s="93"/>
      <c r="GJ16" s="93"/>
      <c r="GK16" s="93"/>
      <c r="GL16" s="93"/>
      <c r="GM16" s="93"/>
      <c r="GN16" s="93"/>
      <c r="GO16" s="93"/>
      <c r="GP16" s="93"/>
      <c r="GQ16" s="93"/>
      <c r="GR16" s="93"/>
    </row>
    <row r="17" spans="1:200" s="73" customFormat="1" ht="30" customHeight="1" thickBot="1" x14ac:dyDescent="0.25">
      <c r="A17" s="86" t="s">
        <v>22</v>
      </c>
      <c r="B17" s="87" t="s">
        <v>30</v>
      </c>
      <c r="C17" s="88" t="s">
        <v>7</v>
      </c>
      <c r="D17" s="89">
        <v>1</v>
      </c>
      <c r="E17" s="90">
        <v>44684</v>
      </c>
      <c r="F17" s="90">
        <v>44684</v>
      </c>
      <c r="G17" s="91"/>
      <c r="H17" s="91">
        <f t="shared" si="8"/>
        <v>1</v>
      </c>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92"/>
      <c r="BR17" s="92"/>
      <c r="BS17" s="92"/>
      <c r="BT17" s="92"/>
      <c r="BU17" s="92"/>
      <c r="BV17" s="92"/>
      <c r="BW17" s="92"/>
      <c r="BX17" s="92"/>
      <c r="BY17" s="92"/>
      <c r="BZ17" s="92"/>
      <c r="CA17" s="92"/>
      <c r="CB17" s="92"/>
      <c r="CC17" s="92"/>
      <c r="CD17" s="92"/>
      <c r="CE17" s="92"/>
      <c r="CF17" s="92"/>
      <c r="CG17" s="92"/>
      <c r="CH17" s="92"/>
      <c r="CI17" s="92"/>
      <c r="CJ17" s="92"/>
      <c r="CK17" s="92"/>
      <c r="CL17" s="92"/>
      <c r="CM17" s="92"/>
      <c r="CN17" s="92"/>
      <c r="CO17" s="92"/>
      <c r="CP17" s="92"/>
      <c r="CQ17" s="92"/>
      <c r="CR17" s="92"/>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3"/>
      <c r="DR17" s="93"/>
      <c r="DS17" s="93"/>
      <c r="DT17" s="93"/>
      <c r="DU17" s="93"/>
      <c r="DV17" s="93"/>
      <c r="DW17" s="93"/>
      <c r="DX17" s="93"/>
      <c r="DY17" s="93"/>
      <c r="DZ17" s="93"/>
      <c r="EA17" s="93"/>
      <c r="EB17" s="93"/>
      <c r="EC17" s="93"/>
      <c r="ED17" s="93"/>
      <c r="EE17" s="93"/>
      <c r="EF17" s="93"/>
      <c r="EG17" s="93"/>
      <c r="EH17" s="93"/>
      <c r="EI17" s="93"/>
      <c r="EJ17" s="93"/>
      <c r="EK17" s="93"/>
      <c r="EL17" s="93"/>
      <c r="EM17" s="93"/>
      <c r="EN17" s="93"/>
      <c r="EO17" s="93"/>
      <c r="EP17" s="93"/>
      <c r="EQ17" s="93"/>
      <c r="ER17" s="93"/>
      <c r="ES17" s="93"/>
      <c r="ET17" s="93"/>
      <c r="EU17" s="93"/>
      <c r="EV17" s="93"/>
      <c r="EW17" s="93"/>
      <c r="EX17" s="93"/>
      <c r="EY17" s="93"/>
      <c r="EZ17" s="93"/>
      <c r="FA17" s="93"/>
      <c r="FB17" s="93"/>
      <c r="FC17" s="93"/>
      <c r="FD17" s="93"/>
      <c r="FE17" s="93"/>
      <c r="FF17" s="93"/>
      <c r="FG17" s="93"/>
      <c r="FH17" s="93"/>
      <c r="FI17" s="93"/>
      <c r="FJ17" s="93"/>
      <c r="FK17" s="93"/>
      <c r="FL17" s="93"/>
      <c r="FM17" s="93"/>
      <c r="FN17" s="93"/>
      <c r="FO17" s="93"/>
      <c r="FP17" s="93"/>
      <c r="FQ17" s="93"/>
      <c r="FR17" s="93"/>
      <c r="FS17" s="93"/>
      <c r="FT17" s="93"/>
      <c r="FU17" s="93"/>
      <c r="FV17" s="93"/>
      <c r="FW17" s="93"/>
      <c r="FX17" s="93"/>
      <c r="FY17" s="93"/>
      <c r="FZ17" s="93"/>
      <c r="GA17" s="93"/>
      <c r="GB17" s="93"/>
      <c r="GC17" s="93"/>
      <c r="GD17" s="93"/>
      <c r="GE17" s="93"/>
      <c r="GF17" s="93"/>
      <c r="GG17" s="93"/>
      <c r="GH17" s="93"/>
      <c r="GI17" s="93"/>
      <c r="GJ17" s="93"/>
      <c r="GK17" s="93"/>
      <c r="GL17" s="93"/>
      <c r="GM17" s="93"/>
      <c r="GN17" s="93"/>
      <c r="GO17" s="93"/>
      <c r="GP17" s="93"/>
      <c r="GQ17" s="93"/>
      <c r="GR17" s="93"/>
    </row>
    <row r="18" spans="1:200" s="73" customFormat="1" ht="30" customHeight="1" thickBot="1" x14ac:dyDescent="0.25">
      <c r="A18" s="86" t="s">
        <v>22</v>
      </c>
      <c r="B18" s="87" t="s">
        <v>31</v>
      </c>
      <c r="C18" s="88" t="s">
        <v>7</v>
      </c>
      <c r="D18" s="89">
        <v>1</v>
      </c>
      <c r="E18" s="90">
        <v>44684</v>
      </c>
      <c r="F18" s="90">
        <v>44685</v>
      </c>
      <c r="G18" s="91"/>
      <c r="H18" s="91">
        <f t="shared" si="8"/>
        <v>2</v>
      </c>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92"/>
      <c r="BK18" s="92"/>
      <c r="BL18" s="92"/>
      <c r="BM18" s="92"/>
      <c r="BN18" s="92"/>
      <c r="BO18" s="92"/>
      <c r="BP18" s="92"/>
      <c r="BQ18" s="92"/>
      <c r="BR18" s="92"/>
      <c r="BS18" s="92"/>
      <c r="BT18" s="92"/>
      <c r="BU18" s="92"/>
      <c r="BV18" s="92"/>
      <c r="BW18" s="92"/>
      <c r="BX18" s="92"/>
      <c r="BY18" s="92"/>
      <c r="BZ18" s="92"/>
      <c r="CA18" s="92"/>
      <c r="CB18" s="92"/>
      <c r="CC18" s="92"/>
      <c r="CD18" s="92"/>
      <c r="CE18" s="92"/>
      <c r="CF18" s="92"/>
      <c r="CG18" s="92"/>
      <c r="CH18" s="92"/>
      <c r="CI18" s="92"/>
      <c r="CJ18" s="92"/>
      <c r="CK18" s="92"/>
      <c r="CL18" s="92"/>
      <c r="CM18" s="92"/>
      <c r="CN18" s="92"/>
      <c r="CO18" s="92"/>
      <c r="CP18" s="92"/>
      <c r="CQ18" s="92"/>
      <c r="CR18" s="92"/>
      <c r="CS18" s="92"/>
      <c r="CT18" s="92"/>
      <c r="CU18" s="92"/>
      <c r="CV18" s="92"/>
      <c r="CW18" s="92"/>
      <c r="CX18" s="92"/>
      <c r="CY18" s="92"/>
      <c r="CZ18" s="92"/>
      <c r="DA18" s="92"/>
      <c r="DB18" s="92"/>
      <c r="DC18" s="92"/>
      <c r="DD18" s="92"/>
      <c r="DE18" s="92"/>
      <c r="DF18" s="92"/>
      <c r="DG18" s="92"/>
      <c r="DH18" s="92"/>
      <c r="DI18" s="92"/>
      <c r="DJ18" s="92"/>
      <c r="DK18" s="92"/>
      <c r="DL18" s="92"/>
      <c r="DM18" s="92"/>
      <c r="DN18" s="92"/>
      <c r="DO18" s="92"/>
      <c r="DP18" s="92"/>
      <c r="DQ18" s="93"/>
      <c r="DR18" s="93"/>
      <c r="DS18" s="93"/>
      <c r="DT18" s="93"/>
      <c r="DU18" s="93"/>
      <c r="DV18" s="93"/>
      <c r="DW18" s="93"/>
      <c r="DX18" s="93"/>
      <c r="DY18" s="93"/>
      <c r="DZ18" s="93"/>
      <c r="EA18" s="93"/>
      <c r="EB18" s="93"/>
      <c r="EC18" s="93"/>
      <c r="ED18" s="93"/>
      <c r="EE18" s="93"/>
      <c r="EF18" s="93"/>
      <c r="EG18" s="93"/>
      <c r="EH18" s="93"/>
      <c r="EI18" s="93"/>
      <c r="EJ18" s="93"/>
      <c r="EK18" s="93"/>
      <c r="EL18" s="93"/>
      <c r="EM18" s="93"/>
      <c r="EN18" s="93"/>
      <c r="EO18" s="93"/>
      <c r="EP18" s="93"/>
      <c r="EQ18" s="93"/>
      <c r="ER18" s="93"/>
      <c r="ES18" s="93"/>
      <c r="ET18" s="93"/>
      <c r="EU18" s="93"/>
      <c r="EV18" s="93"/>
      <c r="EW18" s="93"/>
      <c r="EX18" s="93"/>
      <c r="EY18" s="93"/>
      <c r="EZ18" s="93"/>
      <c r="FA18" s="93"/>
      <c r="FB18" s="93"/>
      <c r="FC18" s="93"/>
      <c r="FD18" s="93"/>
      <c r="FE18" s="93"/>
      <c r="FF18" s="93"/>
      <c r="FG18" s="93"/>
      <c r="FH18" s="93"/>
      <c r="FI18" s="93"/>
      <c r="FJ18" s="93"/>
      <c r="FK18" s="93"/>
      <c r="FL18" s="93"/>
      <c r="FM18" s="93"/>
      <c r="FN18" s="93"/>
      <c r="FO18" s="93"/>
      <c r="FP18" s="93"/>
      <c r="FQ18" s="93"/>
      <c r="FR18" s="93"/>
      <c r="FS18" s="93"/>
      <c r="FT18" s="93"/>
      <c r="FU18" s="93"/>
      <c r="FV18" s="93"/>
      <c r="FW18" s="93"/>
      <c r="FX18" s="93"/>
      <c r="FY18" s="93"/>
      <c r="FZ18" s="93"/>
      <c r="GA18" s="93"/>
      <c r="GB18" s="93"/>
      <c r="GC18" s="93"/>
      <c r="GD18" s="93"/>
      <c r="GE18" s="93"/>
      <c r="GF18" s="93"/>
      <c r="GG18" s="93"/>
      <c r="GH18" s="93"/>
      <c r="GI18" s="93"/>
      <c r="GJ18" s="93"/>
      <c r="GK18" s="93"/>
      <c r="GL18" s="93"/>
      <c r="GM18" s="93"/>
      <c r="GN18" s="93"/>
      <c r="GO18" s="93"/>
      <c r="GP18" s="93"/>
      <c r="GQ18" s="93"/>
      <c r="GR18" s="93"/>
    </row>
    <row r="19" spans="1:200" s="73" customFormat="1" ht="30" customHeight="1" thickBot="1" x14ac:dyDescent="0.25">
      <c r="A19" s="86" t="s">
        <v>22</v>
      </c>
      <c r="B19" s="87" t="s">
        <v>32</v>
      </c>
      <c r="C19" s="88" t="s">
        <v>7</v>
      </c>
      <c r="D19" s="89">
        <v>1</v>
      </c>
      <c r="E19" s="90">
        <v>44685</v>
      </c>
      <c r="F19" s="90">
        <v>44686</v>
      </c>
      <c r="G19" s="91"/>
      <c r="H19" s="91">
        <f t="shared" si="8"/>
        <v>2</v>
      </c>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c r="BC19" s="92"/>
      <c r="BD19" s="92"/>
      <c r="BE19" s="92"/>
      <c r="BF19" s="92"/>
      <c r="BG19" s="92"/>
      <c r="BH19" s="92"/>
      <c r="BI19" s="92"/>
      <c r="BJ19" s="92"/>
      <c r="BK19" s="92"/>
      <c r="BL19" s="92"/>
      <c r="BM19" s="92"/>
      <c r="BN19" s="92"/>
      <c r="BO19" s="92"/>
      <c r="BP19" s="92"/>
      <c r="BQ19" s="92"/>
      <c r="BR19" s="92"/>
      <c r="BS19" s="92"/>
      <c r="BT19" s="92"/>
      <c r="BU19" s="92"/>
      <c r="BV19" s="92"/>
      <c r="BW19" s="92"/>
      <c r="BX19" s="92"/>
      <c r="BY19" s="92"/>
      <c r="BZ19" s="92"/>
      <c r="CA19" s="92"/>
      <c r="CB19" s="92"/>
      <c r="CC19" s="92"/>
      <c r="CD19" s="92"/>
      <c r="CE19" s="92"/>
      <c r="CF19" s="92"/>
      <c r="CG19" s="92"/>
      <c r="CH19" s="92"/>
      <c r="CI19" s="92"/>
      <c r="CJ19" s="92"/>
      <c r="CK19" s="92"/>
      <c r="CL19" s="92"/>
      <c r="CM19" s="92"/>
      <c r="CN19" s="92"/>
      <c r="CO19" s="92"/>
      <c r="CP19" s="92"/>
      <c r="CQ19" s="92"/>
      <c r="CR19" s="92"/>
      <c r="CS19" s="92"/>
      <c r="CT19" s="92"/>
      <c r="CU19" s="92"/>
      <c r="CV19" s="92"/>
      <c r="CW19" s="92"/>
      <c r="CX19" s="92"/>
      <c r="CY19" s="92"/>
      <c r="CZ19" s="92"/>
      <c r="DA19" s="92"/>
      <c r="DB19" s="92"/>
      <c r="DC19" s="92"/>
      <c r="DD19" s="92"/>
      <c r="DE19" s="92"/>
      <c r="DF19" s="92"/>
      <c r="DG19" s="92"/>
      <c r="DH19" s="92"/>
      <c r="DI19" s="92"/>
      <c r="DJ19" s="92"/>
      <c r="DK19" s="92"/>
      <c r="DL19" s="92"/>
      <c r="DM19" s="92"/>
      <c r="DN19" s="92"/>
      <c r="DO19" s="92"/>
      <c r="DP19" s="92"/>
      <c r="DQ19" s="93"/>
      <c r="DR19" s="93"/>
      <c r="DS19" s="93"/>
      <c r="DT19" s="93"/>
      <c r="DU19" s="93"/>
      <c r="DV19" s="93"/>
      <c r="DW19" s="93"/>
      <c r="DX19" s="93"/>
      <c r="DY19" s="93"/>
      <c r="DZ19" s="93"/>
      <c r="EA19" s="93"/>
      <c r="EB19" s="93"/>
      <c r="EC19" s="93"/>
      <c r="ED19" s="93"/>
      <c r="EE19" s="93"/>
      <c r="EF19" s="93"/>
      <c r="EG19" s="93"/>
      <c r="EH19" s="93"/>
      <c r="EI19" s="93"/>
      <c r="EJ19" s="93"/>
      <c r="EK19" s="93"/>
      <c r="EL19" s="93"/>
      <c r="EM19" s="93"/>
      <c r="EN19" s="93"/>
      <c r="EO19" s="93"/>
      <c r="EP19" s="93"/>
      <c r="EQ19" s="93"/>
      <c r="ER19" s="93"/>
      <c r="ES19" s="93"/>
      <c r="ET19" s="93"/>
      <c r="EU19" s="93"/>
      <c r="EV19" s="93"/>
      <c r="EW19" s="93"/>
      <c r="EX19" s="93"/>
      <c r="EY19" s="93"/>
      <c r="EZ19" s="93"/>
      <c r="FA19" s="93"/>
      <c r="FB19" s="93"/>
      <c r="FC19" s="93"/>
      <c r="FD19" s="93"/>
      <c r="FE19" s="93"/>
      <c r="FF19" s="93"/>
      <c r="FG19" s="93"/>
      <c r="FH19" s="93"/>
      <c r="FI19" s="93"/>
      <c r="FJ19" s="93"/>
      <c r="FK19" s="93"/>
      <c r="FL19" s="93"/>
      <c r="FM19" s="93"/>
      <c r="FN19" s="93"/>
      <c r="FO19" s="93"/>
      <c r="FP19" s="93"/>
      <c r="FQ19" s="93"/>
      <c r="FR19" s="93"/>
      <c r="FS19" s="93"/>
      <c r="FT19" s="93"/>
      <c r="FU19" s="93"/>
      <c r="FV19" s="93"/>
      <c r="FW19" s="93"/>
      <c r="FX19" s="93"/>
      <c r="FY19" s="93"/>
      <c r="FZ19" s="93"/>
      <c r="GA19" s="93"/>
      <c r="GB19" s="93"/>
      <c r="GC19" s="93"/>
      <c r="GD19" s="93"/>
      <c r="GE19" s="93"/>
      <c r="GF19" s="93"/>
      <c r="GG19" s="93"/>
      <c r="GH19" s="93"/>
      <c r="GI19" s="93"/>
      <c r="GJ19" s="93"/>
      <c r="GK19" s="93"/>
      <c r="GL19" s="93"/>
      <c r="GM19" s="93"/>
      <c r="GN19" s="93"/>
      <c r="GO19" s="93"/>
      <c r="GP19" s="93"/>
      <c r="GQ19" s="93"/>
      <c r="GR19" s="93"/>
    </row>
    <row r="20" spans="1:200" s="73" customFormat="1" ht="30" customHeight="1" thickBot="1" x14ac:dyDescent="0.25">
      <c r="A20" s="86" t="s">
        <v>22</v>
      </c>
      <c r="B20" s="87" t="s">
        <v>33</v>
      </c>
      <c r="C20" s="88" t="s">
        <v>7</v>
      </c>
      <c r="D20" s="89">
        <v>1</v>
      </c>
      <c r="E20" s="90">
        <v>44685</v>
      </c>
      <c r="F20" s="90">
        <v>44686</v>
      </c>
      <c r="G20" s="91"/>
      <c r="H20" s="91">
        <f t="shared" si="8"/>
        <v>2</v>
      </c>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92"/>
      <c r="BO20" s="92"/>
      <c r="BP20" s="92"/>
      <c r="BQ20" s="92"/>
      <c r="BR20" s="92"/>
      <c r="BS20" s="92"/>
      <c r="BT20" s="92"/>
      <c r="BU20" s="92"/>
      <c r="BV20" s="92"/>
      <c r="BW20" s="92"/>
      <c r="BX20" s="92"/>
      <c r="BY20" s="92"/>
      <c r="BZ20" s="92"/>
      <c r="CA20" s="92"/>
      <c r="CB20" s="92"/>
      <c r="CC20" s="92"/>
      <c r="CD20" s="92"/>
      <c r="CE20" s="92"/>
      <c r="CF20" s="92"/>
      <c r="CG20" s="92"/>
      <c r="CH20" s="92"/>
      <c r="CI20" s="92"/>
      <c r="CJ20" s="92"/>
      <c r="CK20" s="92"/>
      <c r="CL20" s="92"/>
      <c r="CM20" s="92"/>
      <c r="CN20" s="92"/>
      <c r="CO20" s="92"/>
      <c r="CP20" s="92"/>
      <c r="CQ20" s="92"/>
      <c r="CR20" s="92"/>
      <c r="CS20" s="92"/>
      <c r="CT20" s="92"/>
      <c r="CU20" s="92"/>
      <c r="CV20" s="92"/>
      <c r="CW20" s="92"/>
      <c r="CX20" s="92"/>
      <c r="CY20" s="92"/>
      <c r="CZ20" s="92"/>
      <c r="DA20" s="92"/>
      <c r="DB20" s="92"/>
      <c r="DC20" s="92"/>
      <c r="DD20" s="92"/>
      <c r="DE20" s="92"/>
      <c r="DF20" s="92"/>
      <c r="DG20" s="92"/>
      <c r="DH20" s="92"/>
      <c r="DI20" s="92"/>
      <c r="DJ20" s="92"/>
      <c r="DK20" s="92"/>
      <c r="DL20" s="92"/>
      <c r="DM20" s="92"/>
      <c r="DN20" s="92"/>
      <c r="DO20" s="92"/>
      <c r="DP20" s="92"/>
      <c r="DQ20" s="93"/>
      <c r="DR20" s="93"/>
      <c r="DS20" s="93"/>
      <c r="DT20" s="93"/>
      <c r="DU20" s="93"/>
      <c r="DV20" s="93"/>
      <c r="DW20" s="93"/>
      <c r="DX20" s="93"/>
      <c r="DY20" s="93"/>
      <c r="DZ20" s="93"/>
      <c r="EA20" s="93"/>
      <c r="EB20" s="93"/>
      <c r="EC20" s="93"/>
      <c r="ED20" s="93"/>
      <c r="EE20" s="93"/>
      <c r="EF20" s="93"/>
      <c r="EG20" s="93"/>
      <c r="EH20" s="93"/>
      <c r="EI20" s="93"/>
      <c r="EJ20" s="93"/>
      <c r="EK20" s="93"/>
      <c r="EL20" s="93"/>
      <c r="EM20" s="93"/>
      <c r="EN20" s="93"/>
      <c r="EO20" s="93"/>
      <c r="EP20" s="93"/>
      <c r="EQ20" s="93"/>
      <c r="ER20" s="93"/>
      <c r="ES20" s="93"/>
      <c r="ET20" s="93"/>
      <c r="EU20" s="93"/>
      <c r="EV20" s="93"/>
      <c r="EW20" s="93"/>
      <c r="EX20" s="93"/>
      <c r="EY20" s="93"/>
      <c r="EZ20" s="93"/>
      <c r="FA20" s="93"/>
      <c r="FB20" s="93"/>
      <c r="FC20" s="93"/>
      <c r="FD20" s="93"/>
      <c r="FE20" s="93"/>
      <c r="FF20" s="93"/>
      <c r="FG20" s="93"/>
      <c r="FH20" s="93"/>
      <c r="FI20" s="93"/>
      <c r="FJ20" s="93"/>
      <c r="FK20" s="93"/>
      <c r="FL20" s="93"/>
      <c r="FM20" s="93"/>
      <c r="FN20" s="93"/>
      <c r="FO20" s="93"/>
      <c r="FP20" s="93"/>
      <c r="FQ20" s="93"/>
      <c r="FR20" s="93"/>
      <c r="FS20" s="93"/>
      <c r="FT20" s="93"/>
      <c r="FU20" s="93"/>
      <c r="FV20" s="93"/>
      <c r="FW20" s="93"/>
      <c r="FX20" s="93"/>
      <c r="FY20" s="93"/>
      <c r="FZ20" s="93"/>
      <c r="GA20" s="93"/>
      <c r="GB20" s="93"/>
      <c r="GC20" s="93"/>
      <c r="GD20" s="93"/>
      <c r="GE20" s="93"/>
      <c r="GF20" s="93"/>
      <c r="GG20" s="93"/>
      <c r="GH20" s="93"/>
      <c r="GI20" s="93"/>
      <c r="GJ20" s="93"/>
      <c r="GK20" s="93"/>
      <c r="GL20" s="93"/>
      <c r="GM20" s="93"/>
      <c r="GN20" s="93"/>
      <c r="GO20" s="93"/>
      <c r="GP20" s="93"/>
      <c r="GQ20" s="93"/>
      <c r="GR20" s="93"/>
    </row>
    <row r="21" spans="1:200" s="73" customFormat="1" ht="30" customHeight="1" thickBot="1" x14ac:dyDescent="0.25">
      <c r="A21" s="86" t="s">
        <v>22</v>
      </c>
      <c r="B21" s="87" t="s">
        <v>34</v>
      </c>
      <c r="C21" s="88" t="s">
        <v>7</v>
      </c>
      <c r="D21" s="89">
        <v>1</v>
      </c>
      <c r="E21" s="90">
        <v>44683</v>
      </c>
      <c r="F21" s="90">
        <v>44694</v>
      </c>
      <c r="G21" s="91"/>
      <c r="H21" s="91">
        <f t="shared" si="8"/>
        <v>12</v>
      </c>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row>
    <row r="22" spans="1:200" s="73" customFormat="1" ht="30" customHeight="1" thickBot="1" x14ac:dyDescent="0.25">
      <c r="A22" s="86" t="s">
        <v>22</v>
      </c>
      <c r="B22" s="87" t="s">
        <v>35</v>
      </c>
      <c r="C22" s="88" t="s">
        <v>7</v>
      </c>
      <c r="D22" s="89">
        <v>1</v>
      </c>
      <c r="E22" s="90">
        <v>44683</v>
      </c>
      <c r="F22" s="90">
        <v>44683</v>
      </c>
      <c r="G22" s="91"/>
      <c r="H22" s="91">
        <f t="shared" si="8"/>
        <v>1</v>
      </c>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3"/>
      <c r="DR22" s="93"/>
      <c r="DS22" s="93"/>
      <c r="DT22" s="93"/>
      <c r="DU22" s="93"/>
      <c r="DV22" s="93"/>
      <c r="DW22" s="93"/>
      <c r="DX22" s="93"/>
      <c r="DY22" s="93"/>
      <c r="DZ22" s="93"/>
      <c r="EA22" s="93"/>
      <c r="EB22" s="93"/>
      <c r="EC22" s="93"/>
      <c r="ED22" s="93"/>
      <c r="EE22" s="93"/>
      <c r="EF22" s="93"/>
      <c r="EG22" s="93"/>
      <c r="EH22" s="93"/>
      <c r="EI22" s="93"/>
      <c r="EJ22" s="93"/>
      <c r="EK22" s="93"/>
      <c r="EL22" s="93"/>
      <c r="EM22" s="93"/>
      <c r="EN22" s="93"/>
      <c r="EO22" s="93"/>
      <c r="EP22" s="93"/>
      <c r="EQ22" s="93"/>
      <c r="ER22" s="93"/>
      <c r="ES22" s="93"/>
      <c r="ET22" s="93"/>
      <c r="EU22" s="93"/>
      <c r="EV22" s="93"/>
      <c r="EW22" s="93"/>
      <c r="EX22" s="93"/>
      <c r="EY22" s="93"/>
      <c r="EZ22" s="93"/>
      <c r="FA22" s="93"/>
      <c r="FB22" s="93"/>
      <c r="FC22" s="93"/>
      <c r="FD22" s="93"/>
      <c r="FE22" s="93"/>
      <c r="FF22" s="93"/>
      <c r="FG22" s="93"/>
      <c r="FH22" s="93"/>
      <c r="FI22" s="93"/>
      <c r="FJ22" s="93"/>
      <c r="FK22" s="93"/>
      <c r="FL22" s="93"/>
      <c r="FM22" s="93"/>
      <c r="FN22" s="93"/>
      <c r="FO22" s="93"/>
      <c r="FP22" s="93"/>
      <c r="FQ22" s="93"/>
      <c r="FR22" s="93"/>
      <c r="FS22" s="93"/>
      <c r="FT22" s="93"/>
      <c r="FU22" s="93"/>
      <c r="FV22" s="93"/>
      <c r="FW22" s="93"/>
      <c r="FX22" s="93"/>
      <c r="FY22" s="93"/>
      <c r="FZ22" s="93"/>
      <c r="GA22" s="93"/>
      <c r="GB22" s="93"/>
      <c r="GC22" s="93"/>
      <c r="GD22" s="93"/>
      <c r="GE22" s="93"/>
      <c r="GF22" s="93"/>
      <c r="GG22" s="93"/>
      <c r="GH22" s="93"/>
      <c r="GI22" s="93"/>
      <c r="GJ22" s="93"/>
      <c r="GK22" s="93"/>
      <c r="GL22" s="93"/>
      <c r="GM22" s="93"/>
      <c r="GN22" s="93"/>
      <c r="GO22" s="93"/>
      <c r="GP22" s="93"/>
      <c r="GQ22" s="93"/>
      <c r="GR22" s="93"/>
    </row>
    <row r="23" spans="1:200" s="73" customFormat="1" ht="30" customHeight="1" thickBot="1" x14ac:dyDescent="0.25">
      <c r="A23" s="86" t="s">
        <v>22</v>
      </c>
      <c r="B23" s="87" t="s">
        <v>36</v>
      </c>
      <c r="C23" s="88" t="s">
        <v>7</v>
      </c>
      <c r="D23" s="89">
        <v>1</v>
      </c>
      <c r="E23" s="90">
        <v>44684</v>
      </c>
      <c r="F23" s="90">
        <v>44685</v>
      </c>
      <c r="G23" s="91"/>
      <c r="H23" s="91">
        <f t="shared" si="8"/>
        <v>2</v>
      </c>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c r="BN23" s="92"/>
      <c r="BO23" s="92"/>
      <c r="BP23" s="92"/>
      <c r="BQ23" s="92"/>
      <c r="BR23" s="92"/>
      <c r="BS23" s="92"/>
      <c r="BT23" s="92"/>
      <c r="BU23" s="92"/>
      <c r="BV23" s="92"/>
      <c r="BW23" s="92"/>
      <c r="BX23" s="92"/>
      <c r="BY23" s="92"/>
      <c r="BZ23" s="92"/>
      <c r="CA23" s="92"/>
      <c r="CB23" s="92"/>
      <c r="CC23" s="92"/>
      <c r="CD23" s="92"/>
      <c r="CE23" s="92"/>
      <c r="CF23" s="92"/>
      <c r="CG23" s="92"/>
      <c r="CH23" s="92"/>
      <c r="CI23" s="92"/>
      <c r="CJ23" s="92"/>
      <c r="CK23" s="92"/>
      <c r="CL23" s="92"/>
      <c r="CM23" s="92"/>
      <c r="CN23" s="92"/>
      <c r="CO23" s="92"/>
      <c r="CP23" s="92"/>
      <c r="CQ23" s="92"/>
      <c r="CR23" s="92"/>
      <c r="CS23" s="92"/>
      <c r="CT23" s="92"/>
      <c r="CU23" s="92"/>
      <c r="CV23" s="92"/>
      <c r="CW23" s="92"/>
      <c r="CX23" s="92"/>
      <c r="CY23" s="92"/>
      <c r="CZ23" s="92"/>
      <c r="DA23" s="92"/>
      <c r="DB23" s="92"/>
      <c r="DC23" s="92"/>
      <c r="DD23" s="92"/>
      <c r="DE23" s="92"/>
      <c r="DF23" s="92"/>
      <c r="DG23" s="92"/>
      <c r="DH23" s="92"/>
      <c r="DI23" s="92"/>
      <c r="DJ23" s="92"/>
      <c r="DK23" s="92"/>
      <c r="DL23" s="92"/>
      <c r="DM23" s="92"/>
      <c r="DN23" s="92"/>
      <c r="DO23" s="92"/>
      <c r="DP23" s="92"/>
      <c r="DQ23" s="93"/>
      <c r="DR23" s="93"/>
      <c r="DS23" s="93"/>
      <c r="DT23" s="93"/>
      <c r="DU23" s="93"/>
      <c r="DV23" s="93"/>
      <c r="DW23" s="93"/>
      <c r="DX23" s="93"/>
      <c r="DY23" s="93"/>
      <c r="DZ23" s="93"/>
      <c r="EA23" s="93"/>
      <c r="EB23" s="93"/>
      <c r="EC23" s="93"/>
      <c r="ED23" s="93"/>
      <c r="EE23" s="93"/>
      <c r="EF23" s="93"/>
      <c r="EG23" s="93"/>
      <c r="EH23" s="93"/>
      <c r="EI23" s="93"/>
      <c r="EJ23" s="93"/>
      <c r="EK23" s="93"/>
      <c r="EL23" s="93"/>
      <c r="EM23" s="93"/>
      <c r="EN23" s="93"/>
      <c r="EO23" s="93"/>
      <c r="EP23" s="93"/>
      <c r="EQ23" s="93"/>
      <c r="ER23" s="93"/>
      <c r="ES23" s="93"/>
      <c r="ET23" s="93"/>
      <c r="EU23" s="93"/>
      <c r="EV23" s="93"/>
      <c r="EW23" s="93"/>
      <c r="EX23" s="93"/>
      <c r="EY23" s="93"/>
      <c r="EZ23" s="93"/>
      <c r="FA23" s="93"/>
      <c r="FB23" s="93"/>
      <c r="FC23" s="93"/>
      <c r="FD23" s="93"/>
      <c r="FE23" s="93"/>
      <c r="FF23" s="93"/>
      <c r="FG23" s="93"/>
      <c r="FH23" s="93"/>
      <c r="FI23" s="93"/>
      <c r="FJ23" s="93"/>
      <c r="FK23" s="93"/>
      <c r="FL23" s="93"/>
      <c r="FM23" s="93"/>
      <c r="FN23" s="93"/>
      <c r="FO23" s="93"/>
      <c r="FP23" s="93"/>
      <c r="FQ23" s="93"/>
      <c r="FR23" s="93"/>
      <c r="FS23" s="93"/>
      <c r="FT23" s="93"/>
      <c r="FU23" s="93"/>
      <c r="FV23" s="93"/>
      <c r="FW23" s="93"/>
      <c r="FX23" s="93"/>
      <c r="FY23" s="93"/>
      <c r="FZ23" s="93"/>
      <c r="GA23" s="93"/>
      <c r="GB23" s="93"/>
      <c r="GC23" s="93"/>
      <c r="GD23" s="93"/>
      <c r="GE23" s="93"/>
      <c r="GF23" s="93"/>
      <c r="GG23" s="93"/>
      <c r="GH23" s="93"/>
      <c r="GI23" s="93"/>
      <c r="GJ23" s="93"/>
      <c r="GK23" s="93"/>
      <c r="GL23" s="93"/>
      <c r="GM23" s="93"/>
      <c r="GN23" s="93"/>
      <c r="GO23" s="93"/>
      <c r="GP23" s="93"/>
      <c r="GQ23" s="93"/>
      <c r="GR23" s="93"/>
    </row>
    <row r="24" spans="1:200" s="73" customFormat="1" ht="30" customHeight="1" thickBot="1" x14ac:dyDescent="0.25">
      <c r="A24" s="86" t="s">
        <v>22</v>
      </c>
      <c r="B24" s="87" t="s">
        <v>37</v>
      </c>
      <c r="C24" s="88" t="s">
        <v>7</v>
      </c>
      <c r="D24" s="89">
        <v>1</v>
      </c>
      <c r="E24" s="90">
        <v>44686</v>
      </c>
      <c r="F24" s="90">
        <v>44687</v>
      </c>
      <c r="G24" s="91"/>
      <c r="H24" s="91">
        <f t="shared" si="8"/>
        <v>2</v>
      </c>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c r="CT24" s="92"/>
      <c r="CU24" s="92"/>
      <c r="CV24" s="92"/>
      <c r="CW24" s="92"/>
      <c r="CX24" s="92"/>
      <c r="CY24" s="92"/>
      <c r="CZ24" s="92"/>
      <c r="DA24" s="92"/>
      <c r="DB24" s="92"/>
      <c r="DC24" s="92"/>
      <c r="DD24" s="92"/>
      <c r="DE24" s="92"/>
      <c r="DF24" s="92"/>
      <c r="DG24" s="92"/>
      <c r="DH24" s="92"/>
      <c r="DI24" s="92"/>
      <c r="DJ24" s="92"/>
      <c r="DK24" s="92"/>
      <c r="DL24" s="92"/>
      <c r="DM24" s="92"/>
      <c r="DN24" s="92"/>
      <c r="DO24" s="92"/>
      <c r="DP24" s="92"/>
      <c r="DQ24" s="93"/>
      <c r="DR24" s="93"/>
      <c r="DS24" s="93"/>
      <c r="DT24" s="93"/>
      <c r="DU24" s="93"/>
      <c r="DV24" s="93"/>
      <c r="DW24" s="93"/>
      <c r="DX24" s="93"/>
      <c r="DY24" s="93"/>
      <c r="DZ24" s="93"/>
      <c r="EA24" s="93"/>
      <c r="EB24" s="93"/>
      <c r="EC24" s="93"/>
      <c r="ED24" s="93"/>
      <c r="EE24" s="93"/>
      <c r="EF24" s="93"/>
      <c r="EG24" s="93"/>
      <c r="EH24" s="93"/>
      <c r="EI24" s="93"/>
      <c r="EJ24" s="93"/>
      <c r="EK24" s="93"/>
      <c r="EL24" s="93"/>
      <c r="EM24" s="93"/>
      <c r="EN24" s="93"/>
      <c r="EO24" s="93"/>
      <c r="EP24" s="93"/>
      <c r="EQ24" s="93"/>
      <c r="ER24" s="93"/>
      <c r="ES24" s="93"/>
      <c r="ET24" s="93"/>
      <c r="EU24" s="93"/>
      <c r="EV24" s="93"/>
      <c r="EW24" s="93"/>
      <c r="EX24" s="93"/>
      <c r="EY24" s="93"/>
      <c r="EZ24" s="93"/>
      <c r="FA24" s="93"/>
      <c r="FB24" s="93"/>
      <c r="FC24" s="93"/>
      <c r="FD24" s="93"/>
      <c r="FE24" s="93"/>
      <c r="FF24" s="93"/>
      <c r="FG24" s="93"/>
      <c r="FH24" s="93"/>
      <c r="FI24" s="93"/>
      <c r="FJ24" s="93"/>
      <c r="FK24" s="93"/>
      <c r="FL24" s="93"/>
      <c r="FM24" s="93"/>
      <c r="FN24" s="93"/>
      <c r="FO24" s="93"/>
      <c r="FP24" s="93"/>
      <c r="FQ24" s="93"/>
      <c r="FR24" s="93"/>
      <c r="FS24" s="93"/>
      <c r="FT24" s="93"/>
      <c r="FU24" s="93"/>
      <c r="FV24" s="93"/>
      <c r="FW24" s="93"/>
      <c r="FX24" s="93"/>
      <c r="FY24" s="93"/>
      <c r="FZ24" s="93"/>
      <c r="GA24" s="93"/>
      <c r="GB24" s="93"/>
      <c r="GC24" s="93"/>
      <c r="GD24" s="93"/>
      <c r="GE24" s="93"/>
      <c r="GF24" s="93"/>
      <c r="GG24" s="93"/>
      <c r="GH24" s="93"/>
      <c r="GI24" s="93"/>
      <c r="GJ24" s="93"/>
      <c r="GK24" s="93"/>
      <c r="GL24" s="93"/>
      <c r="GM24" s="93"/>
      <c r="GN24" s="93"/>
      <c r="GO24" s="93"/>
      <c r="GP24" s="93"/>
      <c r="GQ24" s="93"/>
      <c r="GR24" s="93"/>
    </row>
    <row r="25" spans="1:200" s="73" customFormat="1" ht="30" customHeight="1" thickBot="1" x14ac:dyDescent="0.25">
      <c r="A25" s="86" t="s">
        <v>22</v>
      </c>
      <c r="B25" s="87" t="s">
        <v>38</v>
      </c>
      <c r="C25" s="88" t="s">
        <v>7</v>
      </c>
      <c r="D25" s="89">
        <v>1</v>
      </c>
      <c r="E25" s="90">
        <v>44690</v>
      </c>
      <c r="F25" s="90">
        <v>44691</v>
      </c>
      <c r="G25" s="91"/>
      <c r="H25" s="91">
        <f t="shared" si="8"/>
        <v>2</v>
      </c>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2"/>
      <c r="BM25" s="92"/>
      <c r="BN25" s="92"/>
      <c r="BO25" s="92"/>
      <c r="BP25" s="92"/>
      <c r="BQ25" s="92"/>
      <c r="BR25" s="92"/>
      <c r="BS25" s="92"/>
      <c r="BT25" s="92"/>
      <c r="BU25" s="92"/>
      <c r="BV25" s="92"/>
      <c r="BW25" s="92"/>
      <c r="BX25" s="92"/>
      <c r="BY25" s="92"/>
      <c r="BZ25" s="92"/>
      <c r="CA25" s="92"/>
      <c r="CB25" s="92"/>
      <c r="CC25" s="92"/>
      <c r="CD25" s="92"/>
      <c r="CE25" s="92"/>
      <c r="CF25" s="92"/>
      <c r="CG25" s="92"/>
      <c r="CH25" s="92"/>
      <c r="CI25" s="92"/>
      <c r="CJ25" s="92"/>
      <c r="CK25" s="92"/>
      <c r="CL25" s="92"/>
      <c r="CM25" s="92"/>
      <c r="CN25" s="92"/>
      <c r="CO25" s="92"/>
      <c r="CP25" s="92"/>
      <c r="CQ25" s="92"/>
      <c r="CR25" s="92"/>
      <c r="CS25" s="92"/>
      <c r="CT25" s="92"/>
      <c r="CU25" s="92"/>
      <c r="CV25" s="92"/>
      <c r="CW25" s="92"/>
      <c r="CX25" s="92"/>
      <c r="CY25" s="92"/>
      <c r="CZ25" s="92"/>
      <c r="DA25" s="92"/>
      <c r="DB25" s="92"/>
      <c r="DC25" s="92"/>
      <c r="DD25" s="92"/>
      <c r="DE25" s="92"/>
      <c r="DF25" s="92"/>
      <c r="DG25" s="92"/>
      <c r="DH25" s="92"/>
      <c r="DI25" s="92"/>
      <c r="DJ25" s="92"/>
      <c r="DK25" s="92"/>
      <c r="DL25" s="92"/>
      <c r="DM25" s="92"/>
      <c r="DN25" s="92"/>
      <c r="DO25" s="92"/>
      <c r="DP25" s="92"/>
      <c r="DQ25" s="93"/>
      <c r="DR25" s="93"/>
      <c r="DS25" s="93"/>
      <c r="DT25" s="93"/>
      <c r="DU25" s="93"/>
      <c r="DV25" s="93"/>
      <c r="DW25" s="93"/>
      <c r="DX25" s="93"/>
      <c r="DY25" s="93"/>
      <c r="DZ25" s="93"/>
      <c r="EA25" s="93"/>
      <c r="EB25" s="93"/>
      <c r="EC25" s="93"/>
      <c r="ED25" s="93"/>
      <c r="EE25" s="93"/>
      <c r="EF25" s="93"/>
      <c r="EG25" s="93"/>
      <c r="EH25" s="93"/>
      <c r="EI25" s="93"/>
      <c r="EJ25" s="93"/>
      <c r="EK25" s="93"/>
      <c r="EL25" s="93"/>
      <c r="EM25" s="93"/>
      <c r="EN25" s="93"/>
      <c r="EO25" s="93"/>
      <c r="EP25" s="93"/>
      <c r="EQ25" s="93"/>
      <c r="ER25" s="93"/>
      <c r="ES25" s="93"/>
      <c r="ET25" s="93"/>
      <c r="EU25" s="93"/>
      <c r="EV25" s="93"/>
      <c r="EW25" s="93"/>
      <c r="EX25" s="93"/>
      <c r="EY25" s="93"/>
      <c r="EZ25" s="93"/>
      <c r="FA25" s="93"/>
      <c r="FB25" s="93"/>
      <c r="FC25" s="93"/>
      <c r="FD25" s="93"/>
      <c r="FE25" s="93"/>
      <c r="FF25" s="93"/>
      <c r="FG25" s="93"/>
      <c r="FH25" s="93"/>
      <c r="FI25" s="93"/>
      <c r="FJ25" s="93"/>
      <c r="FK25" s="93"/>
      <c r="FL25" s="93"/>
      <c r="FM25" s="93"/>
      <c r="FN25" s="93"/>
      <c r="FO25" s="93"/>
      <c r="FP25" s="93"/>
      <c r="FQ25" s="93"/>
      <c r="FR25" s="93"/>
      <c r="FS25" s="93"/>
      <c r="FT25" s="93"/>
      <c r="FU25" s="93"/>
      <c r="FV25" s="93"/>
      <c r="FW25" s="93"/>
      <c r="FX25" s="93"/>
      <c r="FY25" s="93"/>
      <c r="FZ25" s="93"/>
      <c r="GA25" s="93"/>
      <c r="GB25" s="93"/>
      <c r="GC25" s="93"/>
      <c r="GD25" s="93"/>
      <c r="GE25" s="93"/>
      <c r="GF25" s="93"/>
      <c r="GG25" s="93"/>
      <c r="GH25" s="93"/>
      <c r="GI25" s="93"/>
      <c r="GJ25" s="93"/>
      <c r="GK25" s="93"/>
      <c r="GL25" s="93"/>
      <c r="GM25" s="93"/>
      <c r="GN25" s="93"/>
      <c r="GO25" s="93"/>
      <c r="GP25" s="93"/>
      <c r="GQ25" s="93"/>
      <c r="GR25" s="93"/>
    </row>
    <row r="26" spans="1:200" s="73" customFormat="1" ht="30" customHeight="1" thickBot="1" x14ac:dyDescent="0.25">
      <c r="A26" s="86" t="s">
        <v>22</v>
      </c>
      <c r="B26" s="87" t="s">
        <v>39</v>
      </c>
      <c r="C26" s="88" t="s">
        <v>7</v>
      </c>
      <c r="D26" s="89">
        <v>1</v>
      </c>
      <c r="E26" s="90">
        <v>44692</v>
      </c>
      <c r="F26" s="90">
        <v>44694</v>
      </c>
      <c r="G26" s="91"/>
      <c r="H26" s="91">
        <f t="shared" si="8"/>
        <v>3</v>
      </c>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c r="BE26" s="92"/>
      <c r="BF26" s="92"/>
      <c r="BG26" s="92"/>
      <c r="BH26" s="92"/>
      <c r="BI26" s="92"/>
      <c r="BJ26" s="92"/>
      <c r="BK26" s="92"/>
      <c r="BL26" s="92"/>
      <c r="BM26" s="92"/>
      <c r="BN26" s="92"/>
      <c r="BO26" s="92"/>
      <c r="BP26" s="92"/>
      <c r="BQ26" s="92"/>
      <c r="BR26" s="92"/>
      <c r="BS26" s="92"/>
      <c r="BT26" s="92"/>
      <c r="BU26" s="92"/>
      <c r="BV26" s="92"/>
      <c r="BW26" s="92"/>
      <c r="BX26" s="92"/>
      <c r="BY26" s="92"/>
      <c r="BZ26" s="92"/>
      <c r="CA26" s="92"/>
      <c r="CB26" s="92"/>
      <c r="CC26" s="92"/>
      <c r="CD26" s="92"/>
      <c r="CE26" s="92"/>
      <c r="CF26" s="92"/>
      <c r="CG26" s="92"/>
      <c r="CH26" s="92"/>
      <c r="CI26" s="92"/>
      <c r="CJ26" s="92"/>
      <c r="CK26" s="92"/>
      <c r="CL26" s="92"/>
      <c r="CM26" s="92"/>
      <c r="CN26" s="92"/>
      <c r="CO26" s="92"/>
      <c r="CP26" s="92"/>
      <c r="CQ26" s="92"/>
      <c r="CR26" s="92"/>
      <c r="CS26" s="92"/>
      <c r="CT26" s="92"/>
      <c r="CU26" s="92"/>
      <c r="CV26" s="92"/>
      <c r="CW26" s="92"/>
      <c r="CX26" s="92"/>
      <c r="CY26" s="92"/>
      <c r="CZ26" s="92"/>
      <c r="DA26" s="92"/>
      <c r="DB26" s="92"/>
      <c r="DC26" s="92"/>
      <c r="DD26" s="92"/>
      <c r="DE26" s="92"/>
      <c r="DF26" s="92"/>
      <c r="DG26" s="92"/>
      <c r="DH26" s="92"/>
      <c r="DI26" s="92"/>
      <c r="DJ26" s="92"/>
      <c r="DK26" s="92"/>
      <c r="DL26" s="92"/>
      <c r="DM26" s="92"/>
      <c r="DN26" s="92"/>
      <c r="DO26" s="92"/>
      <c r="DP26" s="92"/>
      <c r="DQ26" s="93"/>
      <c r="DR26" s="93"/>
      <c r="DS26" s="93"/>
      <c r="DT26" s="93"/>
      <c r="DU26" s="93"/>
      <c r="DV26" s="93"/>
      <c r="DW26" s="93"/>
      <c r="DX26" s="93"/>
      <c r="DY26" s="93"/>
      <c r="DZ26" s="93"/>
      <c r="EA26" s="93"/>
      <c r="EB26" s="93"/>
      <c r="EC26" s="93"/>
      <c r="ED26" s="93"/>
      <c r="EE26" s="93"/>
      <c r="EF26" s="93"/>
      <c r="EG26" s="93"/>
      <c r="EH26" s="93"/>
      <c r="EI26" s="93"/>
      <c r="EJ26" s="93"/>
      <c r="EK26" s="93"/>
      <c r="EL26" s="93"/>
      <c r="EM26" s="93"/>
      <c r="EN26" s="93"/>
      <c r="EO26" s="93"/>
      <c r="EP26" s="93"/>
      <c r="EQ26" s="93"/>
      <c r="ER26" s="93"/>
      <c r="ES26" s="93"/>
      <c r="ET26" s="93"/>
      <c r="EU26" s="93"/>
      <c r="EV26" s="93"/>
      <c r="EW26" s="93"/>
      <c r="EX26" s="93"/>
      <c r="EY26" s="93"/>
      <c r="EZ26" s="93"/>
      <c r="FA26" s="93"/>
      <c r="FB26" s="93"/>
      <c r="FC26" s="93"/>
      <c r="FD26" s="93"/>
      <c r="FE26" s="93"/>
      <c r="FF26" s="93"/>
      <c r="FG26" s="93"/>
      <c r="FH26" s="93"/>
      <c r="FI26" s="93"/>
      <c r="FJ26" s="93"/>
      <c r="FK26" s="93"/>
      <c r="FL26" s="93"/>
      <c r="FM26" s="93"/>
      <c r="FN26" s="93"/>
      <c r="FO26" s="93"/>
      <c r="FP26" s="93"/>
      <c r="FQ26" s="93"/>
      <c r="FR26" s="93"/>
      <c r="FS26" s="93"/>
      <c r="FT26" s="93"/>
      <c r="FU26" s="93"/>
      <c r="FV26" s="93"/>
      <c r="FW26" s="93"/>
      <c r="FX26" s="93"/>
      <c r="FY26" s="93"/>
      <c r="FZ26" s="93"/>
      <c r="GA26" s="93"/>
      <c r="GB26" s="93"/>
      <c r="GC26" s="93"/>
      <c r="GD26" s="93"/>
      <c r="GE26" s="93"/>
      <c r="GF26" s="93"/>
      <c r="GG26" s="93"/>
      <c r="GH26" s="93"/>
      <c r="GI26" s="93"/>
      <c r="GJ26" s="93"/>
      <c r="GK26" s="93"/>
      <c r="GL26" s="93"/>
      <c r="GM26" s="93"/>
      <c r="GN26" s="93"/>
      <c r="GO26" s="93"/>
      <c r="GP26" s="93"/>
      <c r="GQ26" s="93"/>
      <c r="GR26" s="93"/>
    </row>
    <row r="27" spans="1:200" s="73" customFormat="1" ht="30" customHeight="1" thickBot="1" x14ac:dyDescent="0.25">
      <c r="A27" s="86" t="s">
        <v>22</v>
      </c>
      <c r="B27" s="87" t="s">
        <v>40</v>
      </c>
      <c r="C27" s="88" t="s">
        <v>7</v>
      </c>
      <c r="D27" s="89"/>
      <c r="E27" s="90">
        <v>44695</v>
      </c>
      <c r="F27" s="90">
        <v>44715</v>
      </c>
      <c r="G27" s="91"/>
      <c r="H27" s="91">
        <f t="shared" si="8"/>
        <v>21</v>
      </c>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92"/>
      <c r="BA27" s="92"/>
      <c r="BB27" s="92"/>
      <c r="BC27" s="92"/>
      <c r="BD27" s="92"/>
      <c r="BE27" s="92"/>
      <c r="BF27" s="92"/>
      <c r="BG27" s="92"/>
      <c r="BH27" s="92"/>
      <c r="BI27" s="92"/>
      <c r="BJ27" s="92"/>
      <c r="BK27" s="92"/>
      <c r="BL27" s="92"/>
      <c r="BM27" s="92"/>
      <c r="BN27" s="92"/>
      <c r="BO27" s="92"/>
      <c r="BP27" s="92"/>
      <c r="BQ27" s="92"/>
      <c r="BR27" s="92"/>
      <c r="BS27" s="92"/>
      <c r="BT27" s="92"/>
      <c r="BU27" s="92"/>
      <c r="BV27" s="92"/>
      <c r="BW27" s="92"/>
      <c r="BX27" s="92"/>
      <c r="BY27" s="92"/>
      <c r="BZ27" s="92"/>
      <c r="CA27" s="92"/>
      <c r="CB27" s="92"/>
      <c r="CC27" s="92"/>
      <c r="CD27" s="92"/>
      <c r="CE27" s="92"/>
      <c r="CF27" s="92"/>
      <c r="CG27" s="92"/>
      <c r="CH27" s="92"/>
      <c r="CI27" s="92"/>
      <c r="CJ27" s="92"/>
      <c r="CK27" s="92"/>
      <c r="CL27" s="92"/>
      <c r="CM27" s="92"/>
      <c r="CN27" s="92"/>
      <c r="CO27" s="92"/>
      <c r="CP27" s="92"/>
      <c r="CQ27" s="92"/>
      <c r="CR27" s="92"/>
      <c r="CS27" s="92"/>
      <c r="CT27" s="92"/>
      <c r="CU27" s="92"/>
      <c r="CV27" s="92"/>
      <c r="CW27" s="92"/>
      <c r="CX27" s="92"/>
      <c r="CY27" s="92"/>
      <c r="CZ27" s="92"/>
      <c r="DA27" s="92"/>
      <c r="DB27" s="92"/>
      <c r="DC27" s="92"/>
      <c r="DD27" s="92"/>
      <c r="DE27" s="92"/>
      <c r="DF27" s="92"/>
      <c r="DG27" s="92"/>
      <c r="DH27" s="92"/>
      <c r="DI27" s="92"/>
      <c r="DJ27" s="92"/>
      <c r="DK27" s="92"/>
      <c r="DL27" s="92"/>
      <c r="DM27" s="92"/>
      <c r="DN27" s="92"/>
      <c r="DO27" s="92"/>
      <c r="DP27" s="92"/>
      <c r="DQ27" s="93"/>
      <c r="DR27" s="93"/>
      <c r="DS27" s="93"/>
      <c r="DT27" s="93"/>
      <c r="DU27" s="93"/>
      <c r="DV27" s="93"/>
      <c r="DW27" s="93"/>
      <c r="DX27" s="93"/>
      <c r="DY27" s="93"/>
      <c r="DZ27" s="93"/>
      <c r="EA27" s="93"/>
      <c r="EB27" s="93"/>
      <c r="EC27" s="93"/>
      <c r="ED27" s="93"/>
      <c r="EE27" s="93"/>
      <c r="EF27" s="93"/>
      <c r="EG27" s="93"/>
      <c r="EH27" s="93"/>
      <c r="EI27" s="93"/>
      <c r="EJ27" s="93"/>
      <c r="EK27" s="93"/>
      <c r="EL27" s="93"/>
      <c r="EM27" s="93"/>
      <c r="EN27" s="93"/>
      <c r="EO27" s="93"/>
      <c r="EP27" s="93"/>
      <c r="EQ27" s="93"/>
      <c r="ER27" s="93"/>
      <c r="ES27" s="93"/>
      <c r="ET27" s="93"/>
      <c r="EU27" s="93"/>
      <c r="EV27" s="93"/>
      <c r="EW27" s="93"/>
      <c r="EX27" s="93"/>
      <c r="EY27" s="93"/>
      <c r="EZ27" s="93"/>
      <c r="FA27" s="93"/>
      <c r="FB27" s="93"/>
      <c r="FC27" s="93"/>
      <c r="FD27" s="93"/>
      <c r="FE27" s="93"/>
      <c r="FF27" s="93"/>
      <c r="FG27" s="93"/>
      <c r="FH27" s="93"/>
      <c r="FI27" s="93"/>
      <c r="FJ27" s="93"/>
      <c r="FK27" s="93"/>
      <c r="FL27" s="93"/>
      <c r="FM27" s="93"/>
      <c r="FN27" s="93"/>
      <c r="FO27" s="93"/>
      <c r="FP27" s="93"/>
      <c r="FQ27" s="93"/>
      <c r="FR27" s="93"/>
      <c r="FS27" s="93"/>
      <c r="FT27" s="93"/>
      <c r="FU27" s="93"/>
      <c r="FV27" s="93"/>
      <c r="FW27" s="93"/>
      <c r="FX27" s="93"/>
      <c r="FY27" s="93"/>
      <c r="FZ27" s="93"/>
      <c r="GA27" s="93"/>
      <c r="GB27" s="93"/>
      <c r="GC27" s="93"/>
      <c r="GD27" s="93"/>
      <c r="GE27" s="93"/>
      <c r="GF27" s="93"/>
      <c r="GG27" s="93"/>
      <c r="GH27" s="93"/>
      <c r="GI27" s="93"/>
      <c r="GJ27" s="93"/>
      <c r="GK27" s="93"/>
      <c r="GL27" s="93"/>
      <c r="GM27" s="93"/>
      <c r="GN27" s="93"/>
      <c r="GO27" s="93"/>
      <c r="GP27" s="93"/>
      <c r="GQ27" s="93"/>
      <c r="GR27" s="93"/>
    </row>
    <row r="28" spans="1:200" s="73" customFormat="1" ht="30" customHeight="1" thickBot="1" x14ac:dyDescent="0.25">
      <c r="A28" s="86" t="s">
        <v>22</v>
      </c>
      <c r="B28" s="87" t="s">
        <v>41</v>
      </c>
      <c r="C28" s="88" t="s">
        <v>7</v>
      </c>
      <c r="D28" s="89">
        <v>1</v>
      </c>
      <c r="E28" s="90">
        <v>44695</v>
      </c>
      <c r="F28" s="90">
        <v>44697</v>
      </c>
      <c r="G28" s="91"/>
      <c r="H28" s="91">
        <f t="shared" si="8"/>
        <v>3</v>
      </c>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92"/>
      <c r="BF28" s="92"/>
      <c r="BG28" s="92"/>
      <c r="BH28" s="92"/>
      <c r="BI28" s="92"/>
      <c r="BJ28" s="92"/>
      <c r="BK28" s="92"/>
      <c r="BL28" s="92"/>
      <c r="BM28" s="92"/>
      <c r="BN28" s="92"/>
      <c r="BO28" s="92"/>
      <c r="BP28" s="92"/>
      <c r="BQ28" s="92"/>
      <c r="BR28" s="92"/>
      <c r="BS28" s="92"/>
      <c r="BT28" s="92"/>
      <c r="BU28" s="92"/>
      <c r="BV28" s="92"/>
      <c r="BW28" s="92"/>
      <c r="BX28" s="92"/>
      <c r="BY28" s="92"/>
      <c r="BZ28" s="92"/>
      <c r="CA28" s="92"/>
      <c r="CB28" s="92"/>
      <c r="CC28" s="92"/>
      <c r="CD28" s="92"/>
      <c r="CE28" s="92"/>
      <c r="CF28" s="92"/>
      <c r="CG28" s="92"/>
      <c r="CH28" s="92"/>
      <c r="CI28" s="92"/>
      <c r="CJ28" s="92"/>
      <c r="CK28" s="92"/>
      <c r="CL28" s="92"/>
      <c r="CM28" s="92"/>
      <c r="CN28" s="92"/>
      <c r="CO28" s="92"/>
      <c r="CP28" s="92"/>
      <c r="CQ28" s="92"/>
      <c r="CR28" s="92"/>
      <c r="CS28" s="92"/>
      <c r="CT28" s="92"/>
      <c r="CU28" s="92"/>
      <c r="CV28" s="92"/>
      <c r="CW28" s="92"/>
      <c r="CX28" s="92"/>
      <c r="CY28" s="92"/>
      <c r="CZ28" s="92"/>
      <c r="DA28" s="92"/>
      <c r="DB28" s="92"/>
      <c r="DC28" s="92"/>
      <c r="DD28" s="92"/>
      <c r="DE28" s="92"/>
      <c r="DF28" s="92"/>
      <c r="DG28" s="92"/>
      <c r="DH28" s="92"/>
      <c r="DI28" s="92"/>
      <c r="DJ28" s="92"/>
      <c r="DK28" s="92"/>
      <c r="DL28" s="92"/>
      <c r="DM28" s="92"/>
      <c r="DN28" s="92"/>
      <c r="DO28" s="92"/>
      <c r="DP28" s="92"/>
      <c r="DQ28" s="93"/>
      <c r="DR28" s="93"/>
      <c r="DS28" s="93"/>
      <c r="DT28" s="93"/>
      <c r="DU28" s="93"/>
      <c r="DV28" s="93"/>
      <c r="DW28" s="93"/>
      <c r="DX28" s="93"/>
      <c r="DY28" s="93"/>
      <c r="DZ28" s="93"/>
      <c r="EA28" s="93"/>
      <c r="EB28" s="93"/>
      <c r="EC28" s="93"/>
      <c r="ED28" s="93"/>
      <c r="EE28" s="93"/>
      <c r="EF28" s="93"/>
      <c r="EG28" s="93"/>
      <c r="EH28" s="93"/>
      <c r="EI28" s="93"/>
      <c r="EJ28" s="93"/>
      <c r="EK28" s="93"/>
      <c r="EL28" s="93"/>
      <c r="EM28" s="93"/>
      <c r="EN28" s="93"/>
      <c r="EO28" s="93"/>
      <c r="EP28" s="93"/>
      <c r="EQ28" s="93"/>
      <c r="ER28" s="93"/>
      <c r="ES28" s="93"/>
      <c r="ET28" s="93"/>
      <c r="EU28" s="93"/>
      <c r="EV28" s="93"/>
      <c r="EW28" s="93"/>
      <c r="EX28" s="93"/>
      <c r="EY28" s="93"/>
      <c r="EZ28" s="93"/>
      <c r="FA28" s="93"/>
      <c r="FB28" s="93"/>
      <c r="FC28" s="93"/>
      <c r="FD28" s="93"/>
      <c r="FE28" s="93"/>
      <c r="FF28" s="93"/>
      <c r="FG28" s="93"/>
      <c r="FH28" s="93"/>
      <c r="FI28" s="93"/>
      <c r="FJ28" s="93"/>
      <c r="FK28" s="93"/>
      <c r="FL28" s="93"/>
      <c r="FM28" s="93"/>
      <c r="FN28" s="93"/>
      <c r="FO28" s="93"/>
      <c r="FP28" s="93"/>
      <c r="FQ28" s="93"/>
      <c r="FR28" s="93"/>
      <c r="FS28" s="93"/>
      <c r="FT28" s="93"/>
      <c r="FU28" s="93"/>
      <c r="FV28" s="93"/>
      <c r="FW28" s="93"/>
      <c r="FX28" s="93"/>
      <c r="FY28" s="93"/>
      <c r="FZ28" s="93"/>
      <c r="GA28" s="93"/>
      <c r="GB28" s="93"/>
      <c r="GC28" s="93"/>
      <c r="GD28" s="93"/>
      <c r="GE28" s="93"/>
      <c r="GF28" s="93"/>
      <c r="GG28" s="93"/>
      <c r="GH28" s="93"/>
      <c r="GI28" s="93"/>
      <c r="GJ28" s="93"/>
      <c r="GK28" s="93"/>
      <c r="GL28" s="93"/>
      <c r="GM28" s="93"/>
      <c r="GN28" s="93"/>
      <c r="GO28" s="93"/>
      <c r="GP28" s="93"/>
      <c r="GQ28" s="93"/>
      <c r="GR28" s="93"/>
    </row>
    <row r="29" spans="1:200" s="73" customFormat="1" ht="30" customHeight="1" thickBot="1" x14ac:dyDescent="0.25">
      <c r="A29" s="86" t="s">
        <v>22</v>
      </c>
      <c r="B29" s="87" t="s">
        <v>42</v>
      </c>
      <c r="C29" s="88" t="s">
        <v>7</v>
      </c>
      <c r="D29" s="89">
        <v>1</v>
      </c>
      <c r="E29" s="90">
        <v>44698</v>
      </c>
      <c r="F29" s="90">
        <v>44699</v>
      </c>
      <c r="G29" s="91"/>
      <c r="H29" s="91">
        <f t="shared" si="8"/>
        <v>2</v>
      </c>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92"/>
      <c r="BK29" s="92"/>
      <c r="BL29" s="92"/>
      <c r="BM29" s="92"/>
      <c r="BN29" s="92"/>
      <c r="BO29" s="92"/>
      <c r="BP29" s="92"/>
      <c r="BQ29" s="92"/>
      <c r="BR29" s="92"/>
      <c r="BS29" s="92"/>
      <c r="BT29" s="92"/>
      <c r="BU29" s="92"/>
      <c r="BV29" s="92"/>
      <c r="BW29" s="92"/>
      <c r="BX29" s="92"/>
      <c r="BY29" s="92"/>
      <c r="BZ29" s="92"/>
      <c r="CA29" s="92"/>
      <c r="CB29" s="92"/>
      <c r="CC29" s="92"/>
      <c r="CD29" s="92"/>
      <c r="CE29" s="92"/>
      <c r="CF29" s="92"/>
      <c r="CG29" s="92"/>
      <c r="CH29" s="92"/>
      <c r="CI29" s="92"/>
      <c r="CJ29" s="92"/>
      <c r="CK29" s="92"/>
      <c r="CL29" s="92"/>
      <c r="CM29" s="92"/>
      <c r="CN29" s="92"/>
      <c r="CO29" s="92"/>
      <c r="CP29" s="92"/>
      <c r="CQ29" s="92"/>
      <c r="CR29" s="92"/>
      <c r="CS29" s="92"/>
      <c r="CT29" s="92"/>
      <c r="CU29" s="92"/>
      <c r="CV29" s="92"/>
      <c r="CW29" s="92"/>
      <c r="CX29" s="92"/>
      <c r="CY29" s="92"/>
      <c r="CZ29" s="92"/>
      <c r="DA29" s="92"/>
      <c r="DB29" s="92"/>
      <c r="DC29" s="92"/>
      <c r="DD29" s="92"/>
      <c r="DE29" s="92"/>
      <c r="DF29" s="92"/>
      <c r="DG29" s="92"/>
      <c r="DH29" s="92"/>
      <c r="DI29" s="92"/>
      <c r="DJ29" s="92"/>
      <c r="DK29" s="92"/>
      <c r="DL29" s="92"/>
      <c r="DM29" s="92"/>
      <c r="DN29" s="92"/>
      <c r="DO29" s="92"/>
      <c r="DP29" s="92"/>
      <c r="DQ29" s="93"/>
      <c r="DR29" s="93"/>
      <c r="DS29" s="93"/>
      <c r="DT29" s="93"/>
      <c r="DU29" s="93"/>
      <c r="DV29" s="93"/>
      <c r="DW29" s="93"/>
      <c r="DX29" s="93"/>
      <c r="DY29" s="93"/>
      <c r="DZ29" s="93"/>
      <c r="EA29" s="93"/>
      <c r="EB29" s="93"/>
      <c r="EC29" s="93"/>
      <c r="ED29" s="93"/>
      <c r="EE29" s="93"/>
      <c r="EF29" s="93"/>
      <c r="EG29" s="93"/>
      <c r="EH29" s="93"/>
      <c r="EI29" s="93"/>
      <c r="EJ29" s="93"/>
      <c r="EK29" s="93"/>
      <c r="EL29" s="93"/>
      <c r="EM29" s="93"/>
      <c r="EN29" s="93"/>
      <c r="EO29" s="93"/>
      <c r="EP29" s="93"/>
      <c r="EQ29" s="93"/>
      <c r="ER29" s="93"/>
      <c r="ES29" s="93"/>
      <c r="ET29" s="93"/>
      <c r="EU29" s="93"/>
      <c r="EV29" s="93"/>
      <c r="EW29" s="93"/>
      <c r="EX29" s="93"/>
      <c r="EY29" s="93"/>
      <c r="EZ29" s="93"/>
      <c r="FA29" s="93"/>
      <c r="FB29" s="93"/>
      <c r="FC29" s="93"/>
      <c r="FD29" s="93"/>
      <c r="FE29" s="93"/>
      <c r="FF29" s="93"/>
      <c r="FG29" s="93"/>
      <c r="FH29" s="93"/>
      <c r="FI29" s="93"/>
      <c r="FJ29" s="93"/>
      <c r="FK29" s="93"/>
      <c r="FL29" s="93"/>
      <c r="FM29" s="93"/>
      <c r="FN29" s="93"/>
      <c r="FO29" s="93"/>
      <c r="FP29" s="93"/>
      <c r="FQ29" s="93"/>
      <c r="FR29" s="93"/>
      <c r="FS29" s="93"/>
      <c r="FT29" s="93"/>
      <c r="FU29" s="93"/>
      <c r="FV29" s="93"/>
      <c r="FW29" s="93"/>
      <c r="FX29" s="93"/>
      <c r="FY29" s="93"/>
      <c r="FZ29" s="93"/>
      <c r="GA29" s="93"/>
      <c r="GB29" s="93"/>
      <c r="GC29" s="93"/>
      <c r="GD29" s="93"/>
      <c r="GE29" s="93"/>
      <c r="GF29" s="93"/>
      <c r="GG29" s="93"/>
      <c r="GH29" s="93"/>
      <c r="GI29" s="93"/>
      <c r="GJ29" s="93"/>
      <c r="GK29" s="93"/>
      <c r="GL29" s="93"/>
      <c r="GM29" s="93"/>
      <c r="GN29" s="93"/>
      <c r="GO29" s="93"/>
      <c r="GP29" s="93"/>
      <c r="GQ29" s="93"/>
      <c r="GR29" s="93"/>
    </row>
    <row r="30" spans="1:200" s="73" customFormat="1" ht="30" customHeight="1" thickBot="1" x14ac:dyDescent="0.25">
      <c r="A30" s="86" t="s">
        <v>22</v>
      </c>
      <c r="B30" s="87" t="s">
        <v>43</v>
      </c>
      <c r="C30" s="88" t="s">
        <v>7</v>
      </c>
      <c r="D30" s="89"/>
      <c r="E30" s="90">
        <v>44700</v>
      </c>
      <c r="F30" s="90">
        <v>44701</v>
      </c>
      <c r="G30" s="91"/>
      <c r="H30" s="91">
        <f t="shared" si="8"/>
        <v>2</v>
      </c>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c r="BM30" s="92"/>
      <c r="BN30" s="92"/>
      <c r="BO30" s="92"/>
      <c r="BP30" s="92"/>
      <c r="BQ30" s="92"/>
      <c r="BR30" s="92"/>
      <c r="BS30" s="92"/>
      <c r="BT30" s="92"/>
      <c r="BU30" s="92"/>
      <c r="BV30" s="92"/>
      <c r="BW30" s="92"/>
      <c r="BX30" s="92"/>
      <c r="BY30" s="92"/>
      <c r="BZ30" s="92"/>
      <c r="CA30" s="92"/>
      <c r="CB30" s="92"/>
      <c r="CC30" s="92"/>
      <c r="CD30" s="92"/>
      <c r="CE30" s="92"/>
      <c r="CF30" s="92"/>
      <c r="CG30" s="92"/>
      <c r="CH30" s="92"/>
      <c r="CI30" s="92"/>
      <c r="CJ30" s="92"/>
      <c r="CK30" s="92"/>
      <c r="CL30" s="92"/>
      <c r="CM30" s="92"/>
      <c r="CN30" s="92"/>
      <c r="CO30" s="92"/>
      <c r="CP30" s="92"/>
      <c r="CQ30" s="92"/>
      <c r="CR30" s="92"/>
      <c r="CS30" s="92"/>
      <c r="CT30" s="92"/>
      <c r="CU30" s="92"/>
      <c r="CV30" s="92"/>
      <c r="CW30" s="92"/>
      <c r="CX30" s="92"/>
      <c r="CY30" s="92"/>
      <c r="CZ30" s="92"/>
      <c r="DA30" s="92"/>
      <c r="DB30" s="92"/>
      <c r="DC30" s="92"/>
      <c r="DD30" s="92"/>
      <c r="DE30" s="92"/>
      <c r="DF30" s="92"/>
      <c r="DG30" s="92"/>
      <c r="DH30" s="92"/>
      <c r="DI30" s="92"/>
      <c r="DJ30" s="92"/>
      <c r="DK30" s="92"/>
      <c r="DL30" s="92"/>
      <c r="DM30" s="92"/>
      <c r="DN30" s="92"/>
      <c r="DO30" s="92"/>
      <c r="DP30" s="92"/>
      <c r="DQ30" s="93"/>
      <c r="DR30" s="93"/>
      <c r="DS30" s="93"/>
      <c r="DT30" s="93"/>
      <c r="DU30" s="93"/>
      <c r="DV30" s="93"/>
      <c r="DW30" s="93"/>
      <c r="DX30" s="93"/>
      <c r="DY30" s="93"/>
      <c r="DZ30" s="93"/>
      <c r="EA30" s="93"/>
      <c r="EB30" s="93"/>
      <c r="EC30" s="93"/>
      <c r="ED30" s="93"/>
      <c r="EE30" s="93"/>
      <c r="EF30" s="93"/>
      <c r="EG30" s="93"/>
      <c r="EH30" s="93"/>
      <c r="EI30" s="93"/>
      <c r="EJ30" s="93"/>
      <c r="EK30" s="93"/>
      <c r="EL30" s="93"/>
      <c r="EM30" s="93"/>
      <c r="EN30" s="93"/>
      <c r="EO30" s="93"/>
      <c r="EP30" s="93"/>
      <c r="EQ30" s="93"/>
      <c r="ER30" s="93"/>
      <c r="ES30" s="93"/>
      <c r="ET30" s="93"/>
      <c r="EU30" s="93"/>
      <c r="EV30" s="93"/>
      <c r="EW30" s="93"/>
      <c r="EX30" s="93"/>
      <c r="EY30" s="93"/>
      <c r="EZ30" s="93"/>
      <c r="FA30" s="93"/>
      <c r="FB30" s="93"/>
      <c r="FC30" s="93"/>
      <c r="FD30" s="93"/>
      <c r="FE30" s="93"/>
      <c r="FF30" s="93"/>
      <c r="FG30" s="93"/>
      <c r="FH30" s="93"/>
      <c r="FI30" s="93"/>
      <c r="FJ30" s="93"/>
      <c r="FK30" s="93"/>
      <c r="FL30" s="93"/>
      <c r="FM30" s="93"/>
      <c r="FN30" s="93"/>
      <c r="FO30" s="93"/>
      <c r="FP30" s="93"/>
      <c r="FQ30" s="93"/>
      <c r="FR30" s="93"/>
      <c r="FS30" s="93"/>
      <c r="FT30" s="93"/>
      <c r="FU30" s="93"/>
      <c r="FV30" s="93"/>
      <c r="FW30" s="93"/>
      <c r="FX30" s="93"/>
      <c r="FY30" s="93"/>
      <c r="FZ30" s="93"/>
      <c r="GA30" s="93"/>
      <c r="GB30" s="93"/>
      <c r="GC30" s="93"/>
      <c r="GD30" s="93"/>
      <c r="GE30" s="93"/>
      <c r="GF30" s="93"/>
      <c r="GG30" s="93"/>
      <c r="GH30" s="93"/>
      <c r="GI30" s="93"/>
      <c r="GJ30" s="93"/>
      <c r="GK30" s="93"/>
      <c r="GL30" s="93"/>
      <c r="GM30" s="93"/>
      <c r="GN30" s="93"/>
      <c r="GO30" s="93"/>
      <c r="GP30" s="93"/>
      <c r="GQ30" s="93"/>
      <c r="GR30" s="93"/>
    </row>
    <row r="31" spans="1:200" s="73" customFormat="1" ht="30" customHeight="1" thickBot="1" x14ac:dyDescent="0.25">
      <c r="A31" s="86" t="s">
        <v>22</v>
      </c>
      <c r="B31" s="87" t="s">
        <v>44</v>
      </c>
      <c r="C31" s="88" t="s">
        <v>7</v>
      </c>
      <c r="D31" s="89"/>
      <c r="E31" s="90">
        <v>44702</v>
      </c>
      <c r="F31" s="90">
        <v>44707</v>
      </c>
      <c r="G31" s="91"/>
      <c r="H31" s="91">
        <f t="shared" si="8"/>
        <v>6</v>
      </c>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c r="BE31" s="92"/>
      <c r="BF31" s="92"/>
      <c r="BG31" s="92"/>
      <c r="BH31" s="92"/>
      <c r="BI31" s="92"/>
      <c r="BJ31" s="92"/>
      <c r="BK31" s="92"/>
      <c r="BL31" s="92"/>
      <c r="BM31" s="92"/>
      <c r="BN31" s="92"/>
      <c r="BO31" s="92"/>
      <c r="BP31" s="92"/>
      <c r="BQ31" s="92"/>
      <c r="BR31" s="92"/>
      <c r="BS31" s="92"/>
      <c r="BT31" s="92"/>
      <c r="BU31" s="92"/>
      <c r="BV31" s="92"/>
      <c r="BW31" s="92"/>
      <c r="BX31" s="92"/>
      <c r="BY31" s="92"/>
      <c r="BZ31" s="92"/>
      <c r="CA31" s="92"/>
      <c r="CB31" s="92"/>
      <c r="CC31" s="92"/>
      <c r="CD31" s="92"/>
      <c r="CE31" s="92"/>
      <c r="CF31" s="92"/>
      <c r="CG31" s="92"/>
      <c r="CH31" s="92"/>
      <c r="CI31" s="92"/>
      <c r="CJ31" s="92"/>
      <c r="CK31" s="92"/>
      <c r="CL31" s="92"/>
      <c r="CM31" s="92"/>
      <c r="CN31" s="92"/>
      <c r="CO31" s="92"/>
      <c r="CP31" s="92"/>
      <c r="CQ31" s="92"/>
      <c r="CR31" s="92"/>
      <c r="CS31" s="92"/>
      <c r="CT31" s="92"/>
      <c r="CU31" s="92"/>
      <c r="CV31" s="92"/>
      <c r="CW31" s="92"/>
      <c r="CX31" s="92"/>
      <c r="CY31" s="92"/>
      <c r="CZ31" s="92"/>
      <c r="DA31" s="92"/>
      <c r="DB31" s="92"/>
      <c r="DC31" s="92"/>
      <c r="DD31" s="92"/>
      <c r="DE31" s="92"/>
      <c r="DF31" s="92"/>
      <c r="DG31" s="92"/>
      <c r="DH31" s="92"/>
      <c r="DI31" s="92"/>
      <c r="DJ31" s="92"/>
      <c r="DK31" s="92"/>
      <c r="DL31" s="92"/>
      <c r="DM31" s="92"/>
      <c r="DN31" s="92"/>
      <c r="DO31" s="92"/>
      <c r="DP31" s="92"/>
      <c r="DQ31" s="93"/>
      <c r="DR31" s="93"/>
      <c r="DS31" s="93"/>
      <c r="DT31" s="93"/>
      <c r="DU31" s="93"/>
      <c r="DV31" s="93"/>
      <c r="DW31" s="93"/>
      <c r="DX31" s="93"/>
      <c r="DY31" s="93"/>
      <c r="DZ31" s="93"/>
      <c r="EA31" s="93"/>
      <c r="EB31" s="93"/>
      <c r="EC31" s="93"/>
      <c r="ED31" s="93"/>
      <c r="EE31" s="93"/>
      <c r="EF31" s="93"/>
      <c r="EG31" s="93"/>
      <c r="EH31" s="93"/>
      <c r="EI31" s="93"/>
      <c r="EJ31" s="93"/>
      <c r="EK31" s="93"/>
      <c r="EL31" s="93"/>
      <c r="EM31" s="93"/>
      <c r="EN31" s="93"/>
      <c r="EO31" s="93"/>
      <c r="EP31" s="93"/>
      <c r="EQ31" s="93"/>
      <c r="ER31" s="93"/>
      <c r="ES31" s="93"/>
      <c r="ET31" s="93"/>
      <c r="EU31" s="93"/>
      <c r="EV31" s="93"/>
      <c r="EW31" s="93"/>
      <c r="EX31" s="93"/>
      <c r="EY31" s="93"/>
      <c r="EZ31" s="93"/>
      <c r="FA31" s="93"/>
      <c r="FB31" s="93"/>
      <c r="FC31" s="93"/>
      <c r="FD31" s="93"/>
      <c r="FE31" s="93"/>
      <c r="FF31" s="93"/>
      <c r="FG31" s="93"/>
      <c r="FH31" s="93"/>
      <c r="FI31" s="93"/>
      <c r="FJ31" s="93"/>
      <c r="FK31" s="93"/>
      <c r="FL31" s="93"/>
      <c r="FM31" s="93"/>
      <c r="FN31" s="93"/>
      <c r="FO31" s="93"/>
      <c r="FP31" s="93"/>
      <c r="FQ31" s="93"/>
      <c r="FR31" s="93"/>
      <c r="FS31" s="93"/>
      <c r="FT31" s="93"/>
      <c r="FU31" s="93"/>
      <c r="FV31" s="93"/>
      <c r="FW31" s="93"/>
      <c r="FX31" s="93"/>
      <c r="FY31" s="93"/>
      <c r="FZ31" s="93"/>
      <c r="GA31" s="93"/>
      <c r="GB31" s="93"/>
      <c r="GC31" s="93"/>
      <c r="GD31" s="93"/>
      <c r="GE31" s="93"/>
      <c r="GF31" s="93"/>
      <c r="GG31" s="93"/>
      <c r="GH31" s="93"/>
      <c r="GI31" s="93"/>
      <c r="GJ31" s="93"/>
      <c r="GK31" s="93"/>
      <c r="GL31" s="93"/>
      <c r="GM31" s="93"/>
      <c r="GN31" s="93"/>
      <c r="GO31" s="93"/>
      <c r="GP31" s="93"/>
      <c r="GQ31" s="93"/>
      <c r="GR31" s="93"/>
    </row>
    <row r="32" spans="1:200" s="73" customFormat="1" ht="30" customHeight="1" thickBot="1" x14ac:dyDescent="0.25">
      <c r="A32" s="86" t="s">
        <v>22</v>
      </c>
      <c r="B32" s="87" t="s">
        <v>45</v>
      </c>
      <c r="C32" s="88" t="s">
        <v>7</v>
      </c>
      <c r="D32" s="89"/>
      <c r="E32" s="90">
        <v>44704</v>
      </c>
      <c r="F32" s="90">
        <v>44704</v>
      </c>
      <c r="G32" s="91"/>
      <c r="H32" s="91">
        <f t="shared" si="8"/>
        <v>1</v>
      </c>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92"/>
      <c r="BK32" s="92"/>
      <c r="BL32" s="92"/>
      <c r="BM32" s="92"/>
      <c r="BN32" s="92"/>
      <c r="BO32" s="92"/>
      <c r="BP32" s="92"/>
      <c r="BQ32" s="92"/>
      <c r="BR32" s="92"/>
      <c r="BS32" s="92"/>
      <c r="BT32" s="92"/>
      <c r="BU32" s="92"/>
      <c r="BV32" s="92"/>
      <c r="BW32" s="92"/>
      <c r="BX32" s="92"/>
      <c r="BY32" s="92"/>
      <c r="BZ32" s="92"/>
      <c r="CA32" s="92"/>
      <c r="CB32" s="92"/>
      <c r="CC32" s="92"/>
      <c r="CD32" s="92"/>
      <c r="CE32" s="92"/>
      <c r="CF32" s="92"/>
      <c r="CG32" s="92"/>
      <c r="CH32" s="92"/>
      <c r="CI32" s="92"/>
      <c r="CJ32" s="92"/>
      <c r="CK32" s="92"/>
      <c r="CL32" s="92"/>
      <c r="CM32" s="92"/>
      <c r="CN32" s="92"/>
      <c r="CO32" s="92"/>
      <c r="CP32" s="92"/>
      <c r="CQ32" s="92"/>
      <c r="CR32" s="92"/>
      <c r="CS32" s="92"/>
      <c r="CT32" s="92"/>
      <c r="CU32" s="92"/>
      <c r="CV32" s="92"/>
      <c r="CW32" s="92"/>
      <c r="CX32" s="92"/>
      <c r="CY32" s="92"/>
      <c r="CZ32" s="92"/>
      <c r="DA32" s="92"/>
      <c r="DB32" s="92"/>
      <c r="DC32" s="92"/>
      <c r="DD32" s="92"/>
      <c r="DE32" s="92"/>
      <c r="DF32" s="92"/>
      <c r="DG32" s="92"/>
      <c r="DH32" s="92"/>
      <c r="DI32" s="92"/>
      <c r="DJ32" s="92"/>
      <c r="DK32" s="92"/>
      <c r="DL32" s="92"/>
      <c r="DM32" s="92"/>
      <c r="DN32" s="92"/>
      <c r="DO32" s="92"/>
      <c r="DP32" s="92"/>
      <c r="DQ32" s="93"/>
      <c r="DR32" s="93"/>
      <c r="DS32" s="93"/>
      <c r="DT32" s="93"/>
      <c r="DU32" s="93"/>
      <c r="DV32" s="93"/>
      <c r="DW32" s="93"/>
      <c r="DX32" s="93"/>
      <c r="DY32" s="93"/>
      <c r="DZ32" s="93"/>
      <c r="EA32" s="93"/>
      <c r="EB32" s="93"/>
      <c r="EC32" s="93"/>
      <c r="ED32" s="93"/>
      <c r="EE32" s="93"/>
      <c r="EF32" s="93"/>
      <c r="EG32" s="93"/>
      <c r="EH32" s="93"/>
      <c r="EI32" s="93"/>
      <c r="EJ32" s="93"/>
      <c r="EK32" s="93"/>
      <c r="EL32" s="93"/>
      <c r="EM32" s="93"/>
      <c r="EN32" s="93"/>
      <c r="EO32" s="93"/>
      <c r="EP32" s="93"/>
      <c r="EQ32" s="93"/>
      <c r="ER32" s="93"/>
      <c r="ES32" s="93"/>
      <c r="ET32" s="93"/>
      <c r="EU32" s="93"/>
      <c r="EV32" s="93"/>
      <c r="EW32" s="93"/>
      <c r="EX32" s="93"/>
      <c r="EY32" s="93"/>
      <c r="EZ32" s="93"/>
      <c r="FA32" s="93"/>
      <c r="FB32" s="93"/>
      <c r="FC32" s="93"/>
      <c r="FD32" s="93"/>
      <c r="FE32" s="93"/>
      <c r="FF32" s="93"/>
      <c r="FG32" s="93"/>
      <c r="FH32" s="93"/>
      <c r="FI32" s="93"/>
      <c r="FJ32" s="93"/>
      <c r="FK32" s="93"/>
      <c r="FL32" s="93"/>
      <c r="FM32" s="93"/>
      <c r="FN32" s="93"/>
      <c r="FO32" s="93"/>
      <c r="FP32" s="93"/>
      <c r="FQ32" s="93"/>
      <c r="FR32" s="93"/>
      <c r="FS32" s="93"/>
      <c r="FT32" s="93"/>
      <c r="FU32" s="93"/>
      <c r="FV32" s="93"/>
      <c r="FW32" s="93"/>
      <c r="FX32" s="93"/>
      <c r="FY32" s="93"/>
      <c r="FZ32" s="93"/>
      <c r="GA32" s="93"/>
      <c r="GB32" s="93"/>
      <c r="GC32" s="93"/>
      <c r="GD32" s="93"/>
      <c r="GE32" s="93"/>
      <c r="GF32" s="93"/>
      <c r="GG32" s="93"/>
      <c r="GH32" s="93"/>
      <c r="GI32" s="93"/>
      <c r="GJ32" s="93"/>
      <c r="GK32" s="93"/>
      <c r="GL32" s="93"/>
      <c r="GM32" s="93"/>
      <c r="GN32" s="93"/>
      <c r="GO32" s="93"/>
      <c r="GP32" s="93"/>
      <c r="GQ32" s="93"/>
      <c r="GR32" s="93"/>
    </row>
    <row r="33" spans="1:200" s="73" customFormat="1" ht="30" customHeight="1" thickBot="1" x14ac:dyDescent="0.25">
      <c r="A33" s="86" t="s">
        <v>22</v>
      </c>
      <c r="B33" s="87" t="s">
        <v>46</v>
      </c>
      <c r="C33" s="88" t="s">
        <v>7</v>
      </c>
      <c r="D33" s="89"/>
      <c r="E33" s="90">
        <v>44705</v>
      </c>
      <c r="F33" s="90">
        <v>44707</v>
      </c>
      <c r="G33" s="91"/>
      <c r="H33" s="91">
        <f t="shared" si="8"/>
        <v>3</v>
      </c>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c r="CT33" s="92"/>
      <c r="CU33" s="92"/>
      <c r="CV33" s="92"/>
      <c r="CW33" s="92"/>
      <c r="CX33" s="92"/>
      <c r="CY33" s="92"/>
      <c r="CZ33" s="92"/>
      <c r="DA33" s="92"/>
      <c r="DB33" s="92"/>
      <c r="DC33" s="92"/>
      <c r="DD33" s="92"/>
      <c r="DE33" s="92"/>
      <c r="DF33" s="92"/>
      <c r="DG33" s="92"/>
      <c r="DH33" s="92"/>
      <c r="DI33" s="92"/>
      <c r="DJ33" s="92"/>
      <c r="DK33" s="92"/>
      <c r="DL33" s="92"/>
      <c r="DM33" s="92"/>
      <c r="DN33" s="92"/>
      <c r="DO33" s="92"/>
      <c r="DP33" s="92"/>
      <c r="DQ33" s="93"/>
      <c r="DR33" s="93"/>
      <c r="DS33" s="93"/>
      <c r="DT33" s="93"/>
      <c r="DU33" s="93"/>
      <c r="DV33" s="93"/>
      <c r="DW33" s="93"/>
      <c r="DX33" s="93"/>
      <c r="DY33" s="93"/>
      <c r="DZ33" s="93"/>
      <c r="EA33" s="93"/>
      <c r="EB33" s="93"/>
      <c r="EC33" s="93"/>
      <c r="ED33" s="93"/>
      <c r="EE33" s="93"/>
      <c r="EF33" s="93"/>
      <c r="EG33" s="93"/>
      <c r="EH33" s="93"/>
      <c r="EI33" s="93"/>
      <c r="EJ33" s="93"/>
      <c r="EK33" s="93"/>
      <c r="EL33" s="93"/>
      <c r="EM33" s="93"/>
      <c r="EN33" s="93"/>
      <c r="EO33" s="93"/>
      <c r="EP33" s="93"/>
      <c r="EQ33" s="93"/>
      <c r="ER33" s="93"/>
      <c r="ES33" s="93"/>
      <c r="ET33" s="93"/>
      <c r="EU33" s="93"/>
      <c r="EV33" s="93"/>
      <c r="EW33" s="93"/>
      <c r="EX33" s="93"/>
      <c r="EY33" s="93"/>
      <c r="EZ33" s="93"/>
      <c r="FA33" s="93"/>
      <c r="FB33" s="93"/>
      <c r="FC33" s="93"/>
      <c r="FD33" s="93"/>
      <c r="FE33" s="93"/>
      <c r="FF33" s="93"/>
      <c r="FG33" s="93"/>
      <c r="FH33" s="93"/>
      <c r="FI33" s="93"/>
      <c r="FJ33" s="93"/>
      <c r="FK33" s="93"/>
      <c r="FL33" s="93"/>
      <c r="FM33" s="93"/>
      <c r="FN33" s="93"/>
      <c r="FO33" s="93"/>
      <c r="FP33" s="93"/>
      <c r="FQ33" s="93"/>
      <c r="FR33" s="93"/>
      <c r="FS33" s="93"/>
      <c r="FT33" s="93"/>
      <c r="FU33" s="93"/>
      <c r="FV33" s="93"/>
      <c r="FW33" s="93"/>
      <c r="FX33" s="93"/>
      <c r="FY33" s="93"/>
      <c r="FZ33" s="93"/>
      <c r="GA33" s="93"/>
      <c r="GB33" s="93"/>
      <c r="GC33" s="93"/>
      <c r="GD33" s="93"/>
      <c r="GE33" s="93"/>
      <c r="GF33" s="93"/>
      <c r="GG33" s="93"/>
      <c r="GH33" s="93"/>
      <c r="GI33" s="93"/>
      <c r="GJ33" s="93"/>
      <c r="GK33" s="93"/>
      <c r="GL33" s="93"/>
      <c r="GM33" s="93"/>
      <c r="GN33" s="93"/>
      <c r="GO33" s="93"/>
      <c r="GP33" s="93"/>
      <c r="GQ33" s="93"/>
      <c r="GR33" s="93"/>
    </row>
    <row r="34" spans="1:200" s="73" customFormat="1" ht="30" customHeight="1" thickBot="1" x14ac:dyDescent="0.25">
      <c r="A34" s="86" t="s">
        <v>22</v>
      </c>
      <c r="B34" s="87" t="s">
        <v>47</v>
      </c>
      <c r="C34" s="88" t="s">
        <v>7</v>
      </c>
      <c r="D34" s="89"/>
      <c r="E34" s="90">
        <v>44708</v>
      </c>
      <c r="F34" s="90">
        <v>44722</v>
      </c>
      <c r="G34" s="91"/>
      <c r="H34" s="91">
        <f t="shared" si="8"/>
        <v>15</v>
      </c>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92"/>
      <c r="BK34" s="92"/>
      <c r="BL34" s="92"/>
      <c r="BM34" s="92"/>
      <c r="BN34" s="92"/>
      <c r="BO34" s="92"/>
      <c r="BP34" s="92"/>
      <c r="BQ34" s="92"/>
      <c r="BR34" s="92"/>
      <c r="BS34" s="92"/>
      <c r="BT34" s="92"/>
      <c r="BU34" s="92"/>
      <c r="BV34" s="92"/>
      <c r="BW34" s="92"/>
      <c r="BX34" s="92"/>
      <c r="BY34" s="92"/>
      <c r="BZ34" s="92"/>
      <c r="CA34" s="92"/>
      <c r="CB34" s="92"/>
      <c r="CC34" s="92"/>
      <c r="CD34" s="92"/>
      <c r="CE34" s="92"/>
      <c r="CF34" s="92"/>
      <c r="CG34" s="92"/>
      <c r="CH34" s="92"/>
      <c r="CI34" s="92"/>
      <c r="CJ34" s="92"/>
      <c r="CK34" s="92"/>
      <c r="CL34" s="92"/>
      <c r="CM34" s="92"/>
      <c r="CN34" s="92"/>
      <c r="CO34" s="92"/>
      <c r="CP34" s="92"/>
      <c r="CQ34" s="92"/>
      <c r="CR34" s="92"/>
      <c r="CS34" s="92"/>
      <c r="CT34" s="92"/>
      <c r="CU34" s="92"/>
      <c r="CV34" s="92"/>
      <c r="CW34" s="92"/>
      <c r="CX34" s="92"/>
      <c r="CY34" s="92"/>
      <c r="CZ34" s="92"/>
      <c r="DA34" s="92"/>
      <c r="DB34" s="92"/>
      <c r="DC34" s="92"/>
      <c r="DD34" s="92"/>
      <c r="DE34" s="92"/>
      <c r="DF34" s="92"/>
      <c r="DG34" s="92"/>
      <c r="DH34" s="92"/>
      <c r="DI34" s="92"/>
      <c r="DJ34" s="92"/>
      <c r="DK34" s="92"/>
      <c r="DL34" s="92"/>
      <c r="DM34" s="92"/>
      <c r="DN34" s="92"/>
      <c r="DO34" s="92"/>
      <c r="DP34" s="92"/>
      <c r="DQ34" s="93"/>
      <c r="DR34" s="93"/>
      <c r="DS34" s="93"/>
      <c r="DT34" s="93"/>
      <c r="DU34" s="93"/>
      <c r="DV34" s="93"/>
      <c r="DW34" s="93"/>
      <c r="DX34" s="93"/>
      <c r="DY34" s="93"/>
      <c r="DZ34" s="93"/>
      <c r="EA34" s="93"/>
      <c r="EB34" s="93"/>
      <c r="EC34" s="93"/>
      <c r="ED34" s="93"/>
      <c r="EE34" s="93"/>
      <c r="EF34" s="93"/>
      <c r="EG34" s="93"/>
      <c r="EH34" s="93"/>
      <c r="EI34" s="93"/>
      <c r="EJ34" s="93"/>
      <c r="EK34" s="93"/>
      <c r="EL34" s="93"/>
      <c r="EM34" s="93"/>
      <c r="EN34" s="93"/>
      <c r="EO34" s="93"/>
      <c r="EP34" s="93"/>
      <c r="EQ34" s="93"/>
      <c r="ER34" s="93"/>
      <c r="ES34" s="93"/>
      <c r="ET34" s="93"/>
      <c r="EU34" s="93"/>
      <c r="EV34" s="93"/>
      <c r="EW34" s="93"/>
      <c r="EX34" s="93"/>
      <c r="EY34" s="93"/>
      <c r="EZ34" s="93"/>
      <c r="FA34" s="93"/>
      <c r="FB34" s="93"/>
      <c r="FC34" s="93"/>
      <c r="FD34" s="93"/>
      <c r="FE34" s="93"/>
      <c r="FF34" s="93"/>
      <c r="FG34" s="93"/>
      <c r="FH34" s="93"/>
      <c r="FI34" s="93"/>
      <c r="FJ34" s="93"/>
      <c r="FK34" s="93"/>
      <c r="FL34" s="93"/>
      <c r="FM34" s="93"/>
      <c r="FN34" s="93"/>
      <c r="FO34" s="93"/>
      <c r="FP34" s="93"/>
      <c r="FQ34" s="93"/>
      <c r="FR34" s="93"/>
      <c r="FS34" s="93"/>
      <c r="FT34" s="93"/>
      <c r="FU34" s="93"/>
      <c r="FV34" s="93"/>
      <c r="FW34" s="93"/>
      <c r="FX34" s="93"/>
      <c r="FY34" s="93"/>
      <c r="FZ34" s="93"/>
      <c r="GA34" s="93"/>
      <c r="GB34" s="93"/>
      <c r="GC34" s="93"/>
      <c r="GD34" s="93"/>
      <c r="GE34" s="93"/>
      <c r="GF34" s="93"/>
      <c r="GG34" s="93"/>
      <c r="GH34" s="93"/>
      <c r="GI34" s="93"/>
      <c r="GJ34" s="93"/>
      <c r="GK34" s="93"/>
      <c r="GL34" s="93"/>
      <c r="GM34" s="93"/>
      <c r="GN34" s="93"/>
      <c r="GO34" s="93"/>
      <c r="GP34" s="93"/>
      <c r="GQ34" s="93"/>
      <c r="GR34" s="93"/>
    </row>
    <row r="35" spans="1:200" s="73" customFormat="1" ht="30" customHeight="1" thickBot="1" x14ac:dyDescent="0.25">
      <c r="A35" s="86" t="s">
        <v>22</v>
      </c>
      <c r="B35" s="87" t="s">
        <v>48</v>
      </c>
      <c r="C35" s="88" t="s">
        <v>7</v>
      </c>
      <c r="D35" s="89"/>
      <c r="E35" s="90">
        <v>44708</v>
      </c>
      <c r="F35" s="90">
        <v>44710</v>
      </c>
      <c r="G35" s="91"/>
      <c r="H35" s="91">
        <f t="shared" si="8"/>
        <v>3</v>
      </c>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c r="DA35" s="92"/>
      <c r="DB35" s="92"/>
      <c r="DC35" s="92"/>
      <c r="DD35" s="92"/>
      <c r="DE35" s="92"/>
      <c r="DF35" s="92"/>
      <c r="DG35" s="92"/>
      <c r="DH35" s="92"/>
      <c r="DI35" s="92"/>
      <c r="DJ35" s="92"/>
      <c r="DK35" s="92"/>
      <c r="DL35" s="92"/>
      <c r="DM35" s="92"/>
      <c r="DN35" s="92"/>
      <c r="DO35" s="92"/>
      <c r="DP35" s="92"/>
      <c r="DQ35" s="93"/>
      <c r="DR35" s="93"/>
      <c r="DS35" s="93"/>
      <c r="DT35" s="93"/>
      <c r="DU35" s="93"/>
      <c r="DV35" s="93"/>
      <c r="DW35" s="93"/>
      <c r="DX35" s="93"/>
      <c r="DY35" s="93"/>
      <c r="DZ35" s="93"/>
      <c r="EA35" s="93"/>
      <c r="EB35" s="93"/>
      <c r="EC35" s="93"/>
      <c r="ED35" s="93"/>
      <c r="EE35" s="93"/>
      <c r="EF35" s="93"/>
      <c r="EG35" s="93"/>
      <c r="EH35" s="93"/>
      <c r="EI35" s="93"/>
      <c r="EJ35" s="93"/>
      <c r="EK35" s="93"/>
      <c r="EL35" s="93"/>
      <c r="EM35" s="93"/>
      <c r="EN35" s="93"/>
      <c r="EO35" s="93"/>
      <c r="EP35" s="93"/>
      <c r="EQ35" s="93"/>
      <c r="ER35" s="93"/>
      <c r="ES35" s="93"/>
      <c r="ET35" s="93"/>
      <c r="EU35" s="93"/>
      <c r="EV35" s="93"/>
      <c r="EW35" s="93"/>
      <c r="EX35" s="93"/>
      <c r="EY35" s="93"/>
      <c r="EZ35" s="93"/>
      <c r="FA35" s="93"/>
      <c r="FB35" s="93"/>
      <c r="FC35" s="93"/>
      <c r="FD35" s="93"/>
      <c r="FE35" s="93"/>
      <c r="FF35" s="93"/>
      <c r="FG35" s="93"/>
      <c r="FH35" s="93"/>
      <c r="FI35" s="93"/>
      <c r="FJ35" s="93"/>
      <c r="FK35" s="93"/>
      <c r="FL35" s="93"/>
      <c r="FM35" s="93"/>
      <c r="FN35" s="93"/>
      <c r="FO35" s="93"/>
      <c r="FP35" s="93"/>
      <c r="FQ35" s="93"/>
      <c r="FR35" s="93"/>
      <c r="FS35" s="93"/>
      <c r="FT35" s="93"/>
      <c r="FU35" s="93"/>
      <c r="FV35" s="93"/>
      <c r="FW35" s="93"/>
      <c r="FX35" s="93"/>
      <c r="FY35" s="93"/>
      <c r="FZ35" s="93"/>
      <c r="GA35" s="93"/>
      <c r="GB35" s="93"/>
      <c r="GC35" s="93"/>
      <c r="GD35" s="93"/>
      <c r="GE35" s="93"/>
      <c r="GF35" s="93"/>
      <c r="GG35" s="93"/>
      <c r="GH35" s="93"/>
      <c r="GI35" s="93"/>
      <c r="GJ35" s="93"/>
      <c r="GK35" s="93"/>
      <c r="GL35" s="93"/>
      <c r="GM35" s="93"/>
      <c r="GN35" s="93"/>
      <c r="GO35" s="93"/>
      <c r="GP35" s="93"/>
      <c r="GQ35" s="93"/>
      <c r="GR35" s="93"/>
    </row>
    <row r="36" spans="1:200" s="73" customFormat="1" ht="30" customHeight="1" thickBot="1" x14ac:dyDescent="0.25">
      <c r="A36" s="86" t="s">
        <v>22</v>
      </c>
      <c r="B36" s="87" t="s">
        <v>49</v>
      </c>
      <c r="C36" s="88" t="s">
        <v>7</v>
      </c>
      <c r="D36" s="89"/>
      <c r="E36" s="90">
        <v>44711</v>
      </c>
      <c r="F36" s="90">
        <v>44716</v>
      </c>
      <c r="G36" s="91"/>
      <c r="H36" s="91">
        <f t="shared" si="8"/>
        <v>6</v>
      </c>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c r="CT36" s="92"/>
      <c r="CU36" s="92"/>
      <c r="CV36" s="92"/>
      <c r="CW36" s="92"/>
      <c r="CX36" s="92"/>
      <c r="CY36" s="92"/>
      <c r="CZ36" s="92"/>
      <c r="DA36" s="92"/>
      <c r="DB36" s="92"/>
      <c r="DC36" s="92"/>
      <c r="DD36" s="92"/>
      <c r="DE36" s="92"/>
      <c r="DF36" s="92"/>
      <c r="DG36" s="92"/>
      <c r="DH36" s="92"/>
      <c r="DI36" s="92"/>
      <c r="DJ36" s="92"/>
      <c r="DK36" s="92"/>
      <c r="DL36" s="92"/>
      <c r="DM36" s="92"/>
      <c r="DN36" s="92"/>
      <c r="DO36" s="92"/>
      <c r="DP36" s="92"/>
      <c r="DQ36" s="93"/>
      <c r="DR36" s="93"/>
      <c r="DS36" s="93"/>
      <c r="DT36" s="93"/>
      <c r="DU36" s="93"/>
      <c r="DV36" s="93"/>
      <c r="DW36" s="93"/>
      <c r="DX36" s="93"/>
      <c r="DY36" s="93"/>
      <c r="DZ36" s="93"/>
      <c r="EA36" s="93"/>
      <c r="EB36" s="93"/>
      <c r="EC36" s="93"/>
      <c r="ED36" s="93"/>
      <c r="EE36" s="93"/>
      <c r="EF36" s="93"/>
      <c r="EG36" s="93"/>
      <c r="EH36" s="93"/>
      <c r="EI36" s="93"/>
      <c r="EJ36" s="93"/>
      <c r="EK36" s="93"/>
      <c r="EL36" s="93"/>
      <c r="EM36" s="93"/>
      <c r="EN36" s="93"/>
      <c r="EO36" s="93"/>
      <c r="EP36" s="93"/>
      <c r="EQ36" s="93"/>
      <c r="ER36" s="93"/>
      <c r="ES36" s="93"/>
      <c r="ET36" s="93"/>
      <c r="EU36" s="93"/>
      <c r="EV36" s="93"/>
      <c r="EW36" s="93"/>
      <c r="EX36" s="93"/>
      <c r="EY36" s="93"/>
      <c r="EZ36" s="93"/>
      <c r="FA36" s="93"/>
      <c r="FB36" s="93"/>
      <c r="FC36" s="93"/>
      <c r="FD36" s="93"/>
      <c r="FE36" s="93"/>
      <c r="FF36" s="93"/>
      <c r="FG36" s="93"/>
      <c r="FH36" s="93"/>
      <c r="FI36" s="93"/>
      <c r="FJ36" s="93"/>
      <c r="FK36" s="93"/>
      <c r="FL36" s="93"/>
      <c r="FM36" s="93"/>
      <c r="FN36" s="93"/>
      <c r="FO36" s="93"/>
      <c r="FP36" s="93"/>
      <c r="FQ36" s="93"/>
      <c r="FR36" s="93"/>
      <c r="FS36" s="93"/>
      <c r="FT36" s="93"/>
      <c r="FU36" s="93"/>
      <c r="FV36" s="93"/>
      <c r="FW36" s="93"/>
      <c r="FX36" s="93"/>
      <c r="FY36" s="93"/>
      <c r="FZ36" s="93"/>
      <c r="GA36" s="93"/>
      <c r="GB36" s="93"/>
      <c r="GC36" s="93"/>
      <c r="GD36" s="93"/>
      <c r="GE36" s="93"/>
      <c r="GF36" s="93"/>
      <c r="GG36" s="93"/>
      <c r="GH36" s="93"/>
      <c r="GI36" s="93"/>
      <c r="GJ36" s="93"/>
      <c r="GK36" s="93"/>
      <c r="GL36" s="93"/>
      <c r="GM36" s="93"/>
      <c r="GN36" s="93"/>
      <c r="GO36" s="93"/>
      <c r="GP36" s="93"/>
      <c r="GQ36" s="93"/>
      <c r="GR36" s="93"/>
    </row>
    <row r="37" spans="1:200" s="73" customFormat="1" ht="30" customHeight="1" thickBot="1" x14ac:dyDescent="0.25">
      <c r="A37" s="86" t="s">
        <v>22</v>
      </c>
      <c r="B37" s="87" t="s">
        <v>50</v>
      </c>
      <c r="C37" s="88" t="s">
        <v>7</v>
      </c>
      <c r="D37" s="89"/>
      <c r="E37" s="90">
        <v>44717</v>
      </c>
      <c r="F37" s="90">
        <v>44718</v>
      </c>
      <c r="G37" s="91"/>
      <c r="H37" s="91">
        <f t="shared" si="8"/>
        <v>2</v>
      </c>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92"/>
      <c r="AW37" s="92"/>
      <c r="AX37" s="92"/>
      <c r="AY37" s="92"/>
      <c r="AZ37" s="92"/>
      <c r="BA37" s="92"/>
      <c r="BB37" s="92"/>
      <c r="BC37" s="92"/>
      <c r="BD37" s="92"/>
      <c r="BE37" s="92"/>
      <c r="BF37" s="92"/>
      <c r="BG37" s="92"/>
      <c r="BH37" s="92"/>
      <c r="BI37" s="92"/>
      <c r="BJ37" s="92"/>
      <c r="BK37" s="92"/>
      <c r="BL37" s="92"/>
      <c r="BM37" s="92"/>
      <c r="BN37" s="92"/>
      <c r="BO37" s="92"/>
      <c r="BP37" s="92"/>
      <c r="BQ37" s="92"/>
      <c r="BR37" s="92"/>
      <c r="BS37" s="92"/>
      <c r="BT37" s="92"/>
      <c r="BU37" s="92"/>
      <c r="BV37" s="92"/>
      <c r="BW37" s="92"/>
      <c r="BX37" s="92"/>
      <c r="BY37" s="92"/>
      <c r="BZ37" s="92"/>
      <c r="CA37" s="92"/>
      <c r="CB37" s="92"/>
      <c r="CC37" s="92"/>
      <c r="CD37" s="92"/>
      <c r="CE37" s="92"/>
      <c r="CF37" s="92"/>
      <c r="CG37" s="92"/>
      <c r="CH37" s="92"/>
      <c r="CI37" s="92"/>
      <c r="CJ37" s="92"/>
      <c r="CK37" s="92"/>
      <c r="CL37" s="92"/>
      <c r="CM37" s="92"/>
      <c r="CN37" s="92"/>
      <c r="CO37" s="92"/>
      <c r="CP37" s="92"/>
      <c r="CQ37" s="92"/>
      <c r="CR37" s="92"/>
      <c r="CS37" s="92"/>
      <c r="CT37" s="92"/>
      <c r="CU37" s="92"/>
      <c r="CV37" s="92"/>
      <c r="CW37" s="92"/>
      <c r="CX37" s="92"/>
      <c r="CY37" s="92"/>
      <c r="CZ37" s="92"/>
      <c r="DA37" s="92"/>
      <c r="DB37" s="92"/>
      <c r="DC37" s="92"/>
      <c r="DD37" s="92"/>
      <c r="DE37" s="92"/>
      <c r="DF37" s="92"/>
      <c r="DG37" s="92"/>
      <c r="DH37" s="92"/>
      <c r="DI37" s="92"/>
      <c r="DJ37" s="92"/>
      <c r="DK37" s="92"/>
      <c r="DL37" s="92"/>
      <c r="DM37" s="92"/>
      <c r="DN37" s="92"/>
      <c r="DO37" s="92"/>
      <c r="DP37" s="92"/>
      <c r="DQ37" s="93"/>
      <c r="DR37" s="93"/>
      <c r="DS37" s="93"/>
      <c r="DT37" s="93"/>
      <c r="DU37" s="93"/>
      <c r="DV37" s="93"/>
      <c r="DW37" s="93"/>
      <c r="DX37" s="93"/>
      <c r="DY37" s="93"/>
      <c r="DZ37" s="93"/>
      <c r="EA37" s="93"/>
      <c r="EB37" s="93"/>
      <c r="EC37" s="93"/>
      <c r="ED37" s="93"/>
      <c r="EE37" s="93"/>
      <c r="EF37" s="93"/>
      <c r="EG37" s="93"/>
      <c r="EH37" s="93"/>
      <c r="EI37" s="93"/>
      <c r="EJ37" s="93"/>
      <c r="EK37" s="93"/>
      <c r="EL37" s="93"/>
      <c r="EM37" s="93"/>
      <c r="EN37" s="93"/>
      <c r="EO37" s="93"/>
      <c r="EP37" s="93"/>
      <c r="EQ37" s="93"/>
      <c r="ER37" s="93"/>
      <c r="ES37" s="93"/>
      <c r="ET37" s="93"/>
      <c r="EU37" s="93"/>
      <c r="EV37" s="93"/>
      <c r="EW37" s="93"/>
      <c r="EX37" s="93"/>
      <c r="EY37" s="93"/>
      <c r="EZ37" s="93"/>
      <c r="FA37" s="93"/>
      <c r="FB37" s="93"/>
      <c r="FC37" s="93"/>
      <c r="FD37" s="93"/>
      <c r="FE37" s="93"/>
      <c r="FF37" s="93"/>
      <c r="FG37" s="93"/>
      <c r="FH37" s="93"/>
      <c r="FI37" s="93"/>
      <c r="FJ37" s="93"/>
      <c r="FK37" s="93"/>
      <c r="FL37" s="93"/>
      <c r="FM37" s="93"/>
      <c r="FN37" s="93"/>
      <c r="FO37" s="93"/>
      <c r="FP37" s="93"/>
      <c r="FQ37" s="93"/>
      <c r="FR37" s="93"/>
      <c r="FS37" s="93"/>
      <c r="FT37" s="93"/>
      <c r="FU37" s="93"/>
      <c r="FV37" s="93"/>
      <c r="FW37" s="93"/>
      <c r="FX37" s="93"/>
      <c r="FY37" s="93"/>
      <c r="FZ37" s="93"/>
      <c r="GA37" s="93"/>
      <c r="GB37" s="93"/>
      <c r="GC37" s="93"/>
      <c r="GD37" s="93"/>
      <c r="GE37" s="93"/>
      <c r="GF37" s="93"/>
      <c r="GG37" s="93"/>
      <c r="GH37" s="93"/>
      <c r="GI37" s="93"/>
      <c r="GJ37" s="93"/>
      <c r="GK37" s="93"/>
      <c r="GL37" s="93"/>
      <c r="GM37" s="93"/>
      <c r="GN37" s="93"/>
      <c r="GO37" s="93"/>
      <c r="GP37" s="93"/>
      <c r="GQ37" s="93"/>
      <c r="GR37" s="93"/>
    </row>
    <row r="38" spans="1:200" s="73" customFormat="1" ht="30" customHeight="1" thickBot="1" x14ac:dyDescent="0.25">
      <c r="A38" s="86" t="s">
        <v>22</v>
      </c>
      <c r="B38" s="87" t="s">
        <v>51</v>
      </c>
      <c r="C38" s="88" t="s">
        <v>7</v>
      </c>
      <c r="D38" s="89"/>
      <c r="E38" s="90">
        <v>44719</v>
      </c>
      <c r="F38" s="90">
        <v>44722</v>
      </c>
      <c r="G38" s="91"/>
      <c r="H38" s="91">
        <f t="shared" si="8"/>
        <v>4</v>
      </c>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92"/>
      <c r="AW38" s="92"/>
      <c r="AX38" s="92"/>
      <c r="AY38" s="92"/>
      <c r="AZ38" s="92"/>
      <c r="BA38" s="92"/>
      <c r="BB38" s="92"/>
      <c r="BC38" s="92"/>
      <c r="BD38" s="92"/>
      <c r="BE38" s="92"/>
      <c r="BF38" s="92"/>
      <c r="BG38" s="92"/>
      <c r="BH38" s="92"/>
      <c r="BI38" s="92"/>
      <c r="BJ38" s="92"/>
      <c r="BK38" s="92"/>
      <c r="BL38" s="92"/>
      <c r="BM38" s="92"/>
      <c r="BN38" s="92"/>
      <c r="BO38" s="92"/>
      <c r="BP38" s="92"/>
      <c r="BQ38" s="92"/>
      <c r="BR38" s="92"/>
      <c r="BS38" s="92"/>
      <c r="BT38" s="92"/>
      <c r="BU38" s="92"/>
      <c r="BV38" s="92"/>
      <c r="BW38" s="92"/>
      <c r="BX38" s="92"/>
      <c r="BY38" s="92"/>
      <c r="BZ38" s="92"/>
      <c r="CA38" s="92"/>
      <c r="CB38" s="92"/>
      <c r="CC38" s="92"/>
      <c r="CD38" s="92"/>
      <c r="CE38" s="92"/>
      <c r="CF38" s="92"/>
      <c r="CG38" s="92"/>
      <c r="CH38" s="92"/>
      <c r="CI38" s="92"/>
      <c r="CJ38" s="92"/>
      <c r="CK38" s="92"/>
      <c r="CL38" s="92"/>
      <c r="CM38" s="92"/>
      <c r="CN38" s="92"/>
      <c r="CO38" s="92"/>
      <c r="CP38" s="92"/>
      <c r="CQ38" s="92"/>
      <c r="CR38" s="92"/>
      <c r="CS38" s="92"/>
      <c r="CT38" s="92"/>
      <c r="CU38" s="92"/>
      <c r="CV38" s="92"/>
      <c r="CW38" s="92"/>
      <c r="CX38" s="92"/>
      <c r="CY38" s="92"/>
      <c r="CZ38" s="92"/>
      <c r="DA38" s="92"/>
      <c r="DB38" s="92"/>
      <c r="DC38" s="92"/>
      <c r="DD38" s="92"/>
      <c r="DE38" s="92"/>
      <c r="DF38" s="92"/>
      <c r="DG38" s="92"/>
      <c r="DH38" s="92"/>
      <c r="DI38" s="92"/>
      <c r="DJ38" s="92"/>
      <c r="DK38" s="92"/>
      <c r="DL38" s="92"/>
      <c r="DM38" s="92"/>
      <c r="DN38" s="92"/>
      <c r="DO38" s="92"/>
      <c r="DP38" s="92"/>
      <c r="DQ38" s="93"/>
      <c r="DR38" s="93"/>
      <c r="DS38" s="93"/>
      <c r="DT38" s="93"/>
      <c r="DU38" s="93"/>
      <c r="DV38" s="93"/>
      <c r="DW38" s="93"/>
      <c r="DX38" s="93"/>
      <c r="DY38" s="93"/>
      <c r="DZ38" s="93"/>
      <c r="EA38" s="93"/>
      <c r="EB38" s="93"/>
      <c r="EC38" s="93"/>
      <c r="ED38" s="93"/>
      <c r="EE38" s="93"/>
      <c r="EF38" s="93"/>
      <c r="EG38" s="93"/>
      <c r="EH38" s="93"/>
      <c r="EI38" s="93"/>
      <c r="EJ38" s="93"/>
      <c r="EK38" s="93"/>
      <c r="EL38" s="93"/>
      <c r="EM38" s="93"/>
      <c r="EN38" s="93"/>
      <c r="EO38" s="93"/>
      <c r="EP38" s="93"/>
      <c r="EQ38" s="93"/>
      <c r="ER38" s="93"/>
      <c r="ES38" s="93"/>
      <c r="ET38" s="93"/>
      <c r="EU38" s="93"/>
      <c r="EV38" s="93"/>
      <c r="EW38" s="93"/>
      <c r="EX38" s="93"/>
      <c r="EY38" s="93"/>
      <c r="EZ38" s="93"/>
      <c r="FA38" s="93"/>
      <c r="FB38" s="93"/>
      <c r="FC38" s="93"/>
      <c r="FD38" s="93"/>
      <c r="FE38" s="93"/>
      <c r="FF38" s="93"/>
      <c r="FG38" s="93"/>
      <c r="FH38" s="93"/>
      <c r="FI38" s="93"/>
      <c r="FJ38" s="93"/>
      <c r="FK38" s="93"/>
      <c r="FL38" s="93"/>
      <c r="FM38" s="93"/>
      <c r="FN38" s="93"/>
      <c r="FO38" s="93"/>
      <c r="FP38" s="93"/>
      <c r="FQ38" s="93"/>
      <c r="FR38" s="93"/>
      <c r="FS38" s="93"/>
      <c r="FT38" s="93"/>
      <c r="FU38" s="93"/>
      <c r="FV38" s="93"/>
      <c r="FW38" s="93"/>
      <c r="FX38" s="93"/>
      <c r="FY38" s="93"/>
      <c r="FZ38" s="93"/>
      <c r="GA38" s="93"/>
      <c r="GB38" s="93"/>
      <c r="GC38" s="93"/>
      <c r="GD38" s="93"/>
      <c r="GE38" s="93"/>
      <c r="GF38" s="93"/>
      <c r="GG38" s="93"/>
      <c r="GH38" s="93"/>
      <c r="GI38" s="93"/>
      <c r="GJ38" s="93"/>
      <c r="GK38" s="93"/>
      <c r="GL38" s="93"/>
      <c r="GM38" s="93"/>
      <c r="GN38" s="93"/>
      <c r="GO38" s="93"/>
      <c r="GP38" s="93"/>
      <c r="GQ38" s="93"/>
      <c r="GR38" s="93"/>
    </row>
    <row r="39" spans="1:200" s="73" customFormat="1" ht="30" customHeight="1" thickBot="1" x14ac:dyDescent="0.25">
      <c r="A39" s="26" t="s">
        <v>52</v>
      </c>
      <c r="B39" s="12" t="s">
        <v>53</v>
      </c>
      <c r="C39" s="34"/>
      <c r="D39" s="48"/>
      <c r="E39" s="94"/>
      <c r="F39" s="95"/>
      <c r="G39" s="10"/>
      <c r="H39" s="10" t="str">
        <f t="shared" ref="H39:H70" si="9">IF(OR(ISBLANK(task_start),ISBLANK(task_end)),"",task_end-task_start+1)</f>
        <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row>
    <row r="40" spans="1:200" s="73" customFormat="1" ht="30" customHeight="1" thickBot="1" x14ac:dyDescent="0.25">
      <c r="A40" s="25"/>
      <c r="B40" s="41" t="s">
        <v>53</v>
      </c>
      <c r="C40" s="35"/>
      <c r="D40" s="49"/>
      <c r="E40" s="96">
        <v>44723</v>
      </c>
      <c r="F40" s="96">
        <v>44724</v>
      </c>
      <c r="G40" s="10"/>
      <c r="H40" s="10">
        <f t="shared" si="9"/>
        <v>2</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row>
    <row r="41" spans="1:200" s="73" customFormat="1" ht="30" customHeight="1" thickBot="1" x14ac:dyDescent="0.25">
      <c r="A41" s="25"/>
      <c r="B41" s="13" t="s">
        <v>54</v>
      </c>
      <c r="C41" s="36"/>
      <c r="D41" s="50"/>
      <c r="E41" s="97"/>
      <c r="F41" s="98"/>
      <c r="G41" s="10"/>
      <c r="H41" s="10" t="str">
        <f t="shared" si="9"/>
        <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row>
    <row r="42" spans="1:200" s="73" customFormat="1" ht="30" customHeight="1" thickBot="1" x14ac:dyDescent="0.25">
      <c r="A42" s="25"/>
      <c r="B42" s="42" t="s">
        <v>54</v>
      </c>
      <c r="C42" s="37"/>
      <c r="D42" s="51"/>
      <c r="E42" s="99">
        <v>44725</v>
      </c>
      <c r="F42" s="99">
        <v>44738</v>
      </c>
      <c r="G42" s="10"/>
      <c r="H42" s="10">
        <f t="shared" si="9"/>
        <v>14</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row>
    <row r="43" spans="1:200" s="73" customFormat="1" ht="30" customHeight="1" thickBot="1" x14ac:dyDescent="0.25">
      <c r="A43" s="100"/>
      <c r="B43" s="101" t="s">
        <v>55</v>
      </c>
      <c r="C43" s="102"/>
      <c r="D43" s="103"/>
      <c r="E43" s="104">
        <v>44725</v>
      </c>
      <c r="F43" s="104">
        <v>44725</v>
      </c>
      <c r="G43" s="91"/>
      <c r="H43" s="91">
        <f t="shared" si="9"/>
        <v>1</v>
      </c>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c r="BC43" s="92"/>
      <c r="BD43" s="92"/>
      <c r="BE43" s="92"/>
      <c r="BF43" s="92"/>
      <c r="BG43" s="92"/>
      <c r="BH43" s="92"/>
      <c r="BI43" s="92"/>
      <c r="BJ43" s="92"/>
      <c r="BK43" s="92"/>
      <c r="BL43" s="92"/>
      <c r="BM43" s="92"/>
      <c r="BN43" s="92"/>
      <c r="BO43" s="92"/>
      <c r="BP43" s="92"/>
      <c r="BQ43" s="92"/>
      <c r="BR43" s="92"/>
      <c r="BS43" s="92"/>
      <c r="BT43" s="92"/>
      <c r="BU43" s="92"/>
      <c r="BV43" s="92"/>
      <c r="BW43" s="92"/>
      <c r="BX43" s="92"/>
      <c r="BY43" s="92"/>
      <c r="BZ43" s="92"/>
      <c r="CA43" s="92"/>
      <c r="CB43" s="92"/>
      <c r="CC43" s="92"/>
      <c r="CD43" s="92"/>
      <c r="CE43" s="92"/>
      <c r="CF43" s="92"/>
      <c r="CG43" s="92"/>
      <c r="CH43" s="92"/>
      <c r="CI43" s="92"/>
      <c r="CJ43" s="92"/>
      <c r="CK43" s="92"/>
      <c r="CL43" s="92"/>
      <c r="CM43" s="92"/>
      <c r="CN43" s="92"/>
      <c r="CO43" s="92"/>
      <c r="CP43" s="92"/>
      <c r="CQ43" s="92"/>
      <c r="CR43" s="92"/>
      <c r="CS43" s="92"/>
      <c r="CT43" s="92"/>
      <c r="CU43" s="92"/>
      <c r="CV43" s="92"/>
      <c r="CW43" s="92"/>
      <c r="CX43" s="92"/>
      <c r="CY43" s="92"/>
      <c r="CZ43" s="92"/>
      <c r="DA43" s="92"/>
      <c r="DB43" s="92"/>
      <c r="DC43" s="92"/>
      <c r="DD43" s="92"/>
      <c r="DE43" s="92"/>
      <c r="DF43" s="92"/>
      <c r="DG43" s="92"/>
      <c r="DH43" s="92"/>
      <c r="DI43" s="92"/>
      <c r="DJ43" s="92"/>
      <c r="DK43" s="92"/>
      <c r="DL43" s="92"/>
      <c r="DM43" s="92"/>
      <c r="DN43" s="92"/>
      <c r="DO43" s="92"/>
      <c r="DP43" s="92"/>
      <c r="DQ43" s="93"/>
      <c r="DR43" s="93"/>
      <c r="DS43" s="93"/>
      <c r="DT43" s="93"/>
      <c r="DU43" s="93"/>
      <c r="DV43" s="93"/>
      <c r="DW43" s="93"/>
      <c r="DX43" s="93"/>
      <c r="DY43" s="93"/>
      <c r="DZ43" s="93"/>
      <c r="EA43" s="93"/>
      <c r="EB43" s="93"/>
      <c r="EC43" s="93"/>
      <c r="ED43" s="93"/>
      <c r="EE43" s="93"/>
      <c r="EF43" s="93"/>
      <c r="EG43" s="93"/>
      <c r="EH43" s="93"/>
      <c r="EI43" s="93"/>
      <c r="EJ43" s="93"/>
      <c r="EK43" s="93"/>
      <c r="EL43" s="93"/>
      <c r="EM43" s="93"/>
      <c r="EN43" s="93"/>
      <c r="EO43" s="93"/>
      <c r="EP43" s="93"/>
      <c r="EQ43" s="93"/>
      <c r="ER43" s="93"/>
      <c r="ES43" s="93"/>
      <c r="ET43" s="93"/>
      <c r="EU43" s="93"/>
      <c r="EV43" s="93"/>
      <c r="EW43" s="93"/>
      <c r="EX43" s="93"/>
      <c r="EY43" s="93"/>
      <c r="EZ43" s="93"/>
      <c r="FA43" s="93"/>
      <c r="FB43" s="93"/>
      <c r="FC43" s="93"/>
      <c r="FD43" s="93"/>
      <c r="FE43" s="93"/>
      <c r="FF43" s="93"/>
      <c r="FG43" s="93"/>
      <c r="FH43" s="93"/>
      <c r="FI43" s="93"/>
      <c r="FJ43" s="93"/>
      <c r="FK43" s="93"/>
      <c r="FL43" s="93"/>
      <c r="FM43" s="93"/>
      <c r="FN43" s="93"/>
      <c r="FO43" s="93"/>
      <c r="FP43" s="93"/>
      <c r="FQ43" s="93"/>
      <c r="FR43" s="93"/>
      <c r="FS43" s="93"/>
      <c r="FT43" s="93"/>
      <c r="FU43" s="93"/>
      <c r="FV43" s="93"/>
      <c r="FW43" s="93"/>
      <c r="FX43" s="93"/>
      <c r="FY43" s="93"/>
      <c r="FZ43" s="93"/>
      <c r="GA43" s="93"/>
      <c r="GB43" s="93"/>
      <c r="GC43" s="93"/>
      <c r="GD43" s="93"/>
      <c r="GE43" s="93"/>
      <c r="GF43" s="93"/>
      <c r="GG43" s="93"/>
      <c r="GH43" s="93"/>
      <c r="GI43" s="93"/>
      <c r="GJ43" s="93"/>
      <c r="GK43" s="93"/>
      <c r="GL43" s="93"/>
      <c r="GM43" s="93"/>
      <c r="GN43" s="93"/>
      <c r="GO43" s="93"/>
      <c r="GP43" s="93"/>
      <c r="GQ43" s="93"/>
      <c r="GR43" s="93"/>
    </row>
    <row r="44" spans="1:200" s="73" customFormat="1" ht="30" customHeight="1" thickBot="1" x14ac:dyDescent="0.25">
      <c r="A44" s="100"/>
      <c r="B44" s="101" t="s">
        <v>56</v>
      </c>
      <c r="C44" s="102"/>
      <c r="D44" s="103"/>
      <c r="E44" s="104">
        <v>44725</v>
      </c>
      <c r="F44" s="104">
        <v>44725</v>
      </c>
      <c r="G44" s="91"/>
      <c r="H44" s="91">
        <f t="shared" si="9"/>
        <v>1</v>
      </c>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92"/>
      <c r="BA44" s="92"/>
      <c r="BB44" s="92"/>
      <c r="BC44" s="92"/>
      <c r="BD44" s="92"/>
      <c r="BE44" s="92"/>
      <c r="BF44" s="92"/>
      <c r="BG44" s="92"/>
      <c r="BH44" s="92"/>
      <c r="BI44" s="92"/>
      <c r="BJ44" s="92"/>
      <c r="BK44" s="92"/>
      <c r="BL44" s="92"/>
      <c r="BM44" s="92"/>
      <c r="BN44" s="92"/>
      <c r="BO44" s="92"/>
      <c r="BP44" s="92"/>
      <c r="BQ44" s="92"/>
      <c r="BR44" s="92"/>
      <c r="BS44" s="92"/>
      <c r="BT44" s="92"/>
      <c r="BU44" s="92"/>
      <c r="BV44" s="92"/>
      <c r="BW44" s="92"/>
      <c r="BX44" s="92"/>
      <c r="BY44" s="92"/>
      <c r="BZ44" s="92"/>
      <c r="CA44" s="92"/>
      <c r="CB44" s="92"/>
      <c r="CC44" s="92"/>
      <c r="CD44" s="92"/>
      <c r="CE44" s="92"/>
      <c r="CF44" s="92"/>
      <c r="CG44" s="92"/>
      <c r="CH44" s="92"/>
      <c r="CI44" s="92"/>
      <c r="CJ44" s="92"/>
      <c r="CK44" s="92"/>
      <c r="CL44" s="92"/>
      <c r="CM44" s="92"/>
      <c r="CN44" s="92"/>
      <c r="CO44" s="92"/>
      <c r="CP44" s="92"/>
      <c r="CQ44" s="92"/>
      <c r="CR44" s="92"/>
      <c r="CS44" s="92"/>
      <c r="CT44" s="92"/>
      <c r="CU44" s="92"/>
      <c r="CV44" s="92"/>
      <c r="CW44" s="92"/>
      <c r="CX44" s="92"/>
      <c r="CY44" s="92"/>
      <c r="CZ44" s="92"/>
      <c r="DA44" s="92"/>
      <c r="DB44" s="92"/>
      <c r="DC44" s="92"/>
      <c r="DD44" s="92"/>
      <c r="DE44" s="92"/>
      <c r="DF44" s="92"/>
      <c r="DG44" s="92"/>
      <c r="DH44" s="92"/>
      <c r="DI44" s="92"/>
      <c r="DJ44" s="92"/>
      <c r="DK44" s="92"/>
      <c r="DL44" s="92"/>
      <c r="DM44" s="92"/>
      <c r="DN44" s="92"/>
      <c r="DO44" s="92"/>
      <c r="DP44" s="92"/>
      <c r="DQ44" s="93"/>
      <c r="DR44" s="93"/>
      <c r="DS44" s="93"/>
      <c r="DT44" s="93"/>
      <c r="DU44" s="93"/>
      <c r="DV44" s="93"/>
      <c r="DW44" s="93"/>
      <c r="DX44" s="93"/>
      <c r="DY44" s="93"/>
      <c r="DZ44" s="93"/>
      <c r="EA44" s="93"/>
      <c r="EB44" s="93"/>
      <c r="EC44" s="93"/>
      <c r="ED44" s="93"/>
      <c r="EE44" s="93"/>
      <c r="EF44" s="93"/>
      <c r="EG44" s="93"/>
      <c r="EH44" s="93"/>
      <c r="EI44" s="93"/>
      <c r="EJ44" s="93"/>
      <c r="EK44" s="93"/>
      <c r="EL44" s="93"/>
      <c r="EM44" s="93"/>
      <c r="EN44" s="93"/>
      <c r="EO44" s="93"/>
      <c r="EP44" s="93"/>
      <c r="EQ44" s="93"/>
      <c r="ER44" s="93"/>
      <c r="ES44" s="93"/>
      <c r="ET44" s="93"/>
      <c r="EU44" s="93"/>
      <c r="EV44" s="93"/>
      <c r="EW44" s="93"/>
      <c r="EX44" s="93"/>
      <c r="EY44" s="93"/>
      <c r="EZ44" s="93"/>
      <c r="FA44" s="93"/>
      <c r="FB44" s="93"/>
      <c r="FC44" s="93"/>
      <c r="FD44" s="93"/>
      <c r="FE44" s="93"/>
      <c r="FF44" s="93"/>
      <c r="FG44" s="93"/>
      <c r="FH44" s="93"/>
      <c r="FI44" s="93"/>
      <c r="FJ44" s="93"/>
      <c r="FK44" s="93"/>
      <c r="FL44" s="93"/>
      <c r="FM44" s="93"/>
      <c r="FN44" s="93"/>
      <c r="FO44" s="93"/>
      <c r="FP44" s="93"/>
      <c r="FQ44" s="93"/>
      <c r="FR44" s="93"/>
      <c r="FS44" s="93"/>
      <c r="FT44" s="93"/>
      <c r="FU44" s="93"/>
      <c r="FV44" s="93"/>
      <c r="FW44" s="93"/>
      <c r="FX44" s="93"/>
      <c r="FY44" s="93"/>
      <c r="FZ44" s="93"/>
      <c r="GA44" s="93"/>
      <c r="GB44" s="93"/>
      <c r="GC44" s="93"/>
      <c r="GD44" s="93"/>
      <c r="GE44" s="93"/>
      <c r="GF44" s="93"/>
      <c r="GG44" s="93"/>
      <c r="GH44" s="93"/>
      <c r="GI44" s="93"/>
      <c r="GJ44" s="93"/>
      <c r="GK44" s="93"/>
      <c r="GL44" s="93"/>
      <c r="GM44" s="93"/>
      <c r="GN44" s="93"/>
      <c r="GO44" s="93"/>
      <c r="GP44" s="93"/>
      <c r="GQ44" s="93"/>
      <c r="GR44" s="93"/>
    </row>
    <row r="45" spans="1:200" s="73" customFormat="1" ht="30" customHeight="1" thickBot="1" x14ac:dyDescent="0.25">
      <c r="A45" s="100"/>
      <c r="B45" s="101" t="s">
        <v>57</v>
      </c>
      <c r="C45" s="102"/>
      <c r="D45" s="103"/>
      <c r="E45" s="104">
        <v>44725</v>
      </c>
      <c r="F45" s="104">
        <v>44725</v>
      </c>
      <c r="G45" s="91"/>
      <c r="H45" s="91">
        <f t="shared" si="9"/>
        <v>1</v>
      </c>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c r="BN45" s="92"/>
      <c r="BO45" s="92"/>
      <c r="BP45" s="92"/>
      <c r="BQ45" s="92"/>
      <c r="BR45" s="92"/>
      <c r="BS45" s="92"/>
      <c r="BT45" s="92"/>
      <c r="BU45" s="92"/>
      <c r="BV45" s="92"/>
      <c r="BW45" s="92"/>
      <c r="BX45" s="92"/>
      <c r="BY45" s="92"/>
      <c r="BZ45" s="92"/>
      <c r="CA45" s="92"/>
      <c r="CB45" s="92"/>
      <c r="CC45" s="92"/>
      <c r="CD45" s="92"/>
      <c r="CE45" s="92"/>
      <c r="CF45" s="92"/>
      <c r="CG45" s="92"/>
      <c r="CH45" s="92"/>
      <c r="CI45" s="92"/>
      <c r="CJ45" s="92"/>
      <c r="CK45" s="92"/>
      <c r="CL45" s="92"/>
      <c r="CM45" s="92"/>
      <c r="CN45" s="92"/>
      <c r="CO45" s="92"/>
      <c r="CP45" s="92"/>
      <c r="CQ45" s="92"/>
      <c r="CR45" s="92"/>
      <c r="CS45" s="92"/>
      <c r="CT45" s="92"/>
      <c r="CU45" s="92"/>
      <c r="CV45" s="92"/>
      <c r="CW45" s="92"/>
      <c r="CX45" s="92"/>
      <c r="CY45" s="92"/>
      <c r="CZ45" s="92"/>
      <c r="DA45" s="92"/>
      <c r="DB45" s="92"/>
      <c r="DC45" s="92"/>
      <c r="DD45" s="92"/>
      <c r="DE45" s="92"/>
      <c r="DF45" s="92"/>
      <c r="DG45" s="92"/>
      <c r="DH45" s="92"/>
      <c r="DI45" s="92"/>
      <c r="DJ45" s="92"/>
      <c r="DK45" s="92"/>
      <c r="DL45" s="92"/>
      <c r="DM45" s="92"/>
      <c r="DN45" s="92"/>
      <c r="DO45" s="92"/>
      <c r="DP45" s="92"/>
      <c r="DQ45" s="93"/>
      <c r="DR45" s="93"/>
      <c r="DS45" s="93"/>
      <c r="DT45" s="93"/>
      <c r="DU45" s="93"/>
      <c r="DV45" s="93"/>
      <c r="DW45" s="93"/>
      <c r="DX45" s="93"/>
      <c r="DY45" s="93"/>
      <c r="DZ45" s="93"/>
      <c r="EA45" s="93"/>
      <c r="EB45" s="93"/>
      <c r="EC45" s="93"/>
      <c r="ED45" s="93"/>
      <c r="EE45" s="93"/>
      <c r="EF45" s="93"/>
      <c r="EG45" s="93"/>
      <c r="EH45" s="93"/>
      <c r="EI45" s="93"/>
      <c r="EJ45" s="93"/>
      <c r="EK45" s="93"/>
      <c r="EL45" s="93"/>
      <c r="EM45" s="93"/>
      <c r="EN45" s="93"/>
      <c r="EO45" s="93"/>
      <c r="EP45" s="93"/>
      <c r="EQ45" s="93"/>
      <c r="ER45" s="93"/>
      <c r="ES45" s="93"/>
      <c r="ET45" s="93"/>
      <c r="EU45" s="93"/>
      <c r="EV45" s="93"/>
      <c r="EW45" s="93"/>
      <c r="EX45" s="93"/>
      <c r="EY45" s="93"/>
      <c r="EZ45" s="93"/>
      <c r="FA45" s="93"/>
      <c r="FB45" s="93"/>
      <c r="FC45" s="93"/>
      <c r="FD45" s="93"/>
      <c r="FE45" s="93"/>
      <c r="FF45" s="93"/>
      <c r="FG45" s="93"/>
      <c r="FH45" s="93"/>
      <c r="FI45" s="93"/>
      <c r="FJ45" s="93"/>
      <c r="FK45" s="93"/>
      <c r="FL45" s="93"/>
      <c r="FM45" s="93"/>
      <c r="FN45" s="93"/>
      <c r="FO45" s="93"/>
      <c r="FP45" s="93"/>
      <c r="FQ45" s="93"/>
      <c r="FR45" s="93"/>
      <c r="FS45" s="93"/>
      <c r="FT45" s="93"/>
      <c r="FU45" s="93"/>
      <c r="FV45" s="93"/>
      <c r="FW45" s="93"/>
      <c r="FX45" s="93"/>
      <c r="FY45" s="93"/>
      <c r="FZ45" s="93"/>
      <c r="GA45" s="93"/>
      <c r="GB45" s="93"/>
      <c r="GC45" s="93"/>
      <c r="GD45" s="93"/>
      <c r="GE45" s="93"/>
      <c r="GF45" s="93"/>
      <c r="GG45" s="93"/>
      <c r="GH45" s="93"/>
      <c r="GI45" s="93"/>
      <c r="GJ45" s="93"/>
      <c r="GK45" s="93"/>
      <c r="GL45" s="93"/>
      <c r="GM45" s="93"/>
      <c r="GN45" s="93"/>
      <c r="GO45" s="93"/>
      <c r="GP45" s="93"/>
      <c r="GQ45" s="93"/>
      <c r="GR45" s="93"/>
    </row>
    <row r="46" spans="1:200" s="73" customFormat="1" ht="30" customHeight="1" thickBot="1" x14ac:dyDescent="0.25">
      <c r="A46" s="100"/>
      <c r="B46" s="101" t="s">
        <v>58</v>
      </c>
      <c r="C46" s="102"/>
      <c r="D46" s="103"/>
      <c r="E46" s="104">
        <v>44725</v>
      </c>
      <c r="F46" s="104">
        <v>44725</v>
      </c>
      <c r="G46" s="91"/>
      <c r="H46" s="91">
        <f t="shared" si="9"/>
        <v>1</v>
      </c>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2"/>
      <c r="BB46" s="92"/>
      <c r="BC46" s="92"/>
      <c r="BD46" s="92"/>
      <c r="BE46" s="92"/>
      <c r="BF46" s="92"/>
      <c r="BG46" s="92"/>
      <c r="BH46" s="92"/>
      <c r="BI46" s="92"/>
      <c r="BJ46" s="92"/>
      <c r="BK46" s="92"/>
      <c r="BL46" s="92"/>
      <c r="BM46" s="92"/>
      <c r="BN46" s="92"/>
      <c r="BO46" s="92"/>
      <c r="BP46" s="92"/>
      <c r="BQ46" s="92"/>
      <c r="BR46" s="92"/>
      <c r="BS46" s="92"/>
      <c r="BT46" s="92"/>
      <c r="BU46" s="92"/>
      <c r="BV46" s="92"/>
      <c r="BW46" s="92"/>
      <c r="BX46" s="92"/>
      <c r="BY46" s="92"/>
      <c r="BZ46" s="92"/>
      <c r="CA46" s="92"/>
      <c r="CB46" s="92"/>
      <c r="CC46" s="92"/>
      <c r="CD46" s="92"/>
      <c r="CE46" s="92"/>
      <c r="CF46" s="92"/>
      <c r="CG46" s="92"/>
      <c r="CH46" s="92"/>
      <c r="CI46" s="92"/>
      <c r="CJ46" s="92"/>
      <c r="CK46" s="92"/>
      <c r="CL46" s="92"/>
      <c r="CM46" s="92"/>
      <c r="CN46" s="92"/>
      <c r="CO46" s="92"/>
      <c r="CP46" s="92"/>
      <c r="CQ46" s="92"/>
      <c r="CR46" s="92"/>
      <c r="CS46" s="92"/>
      <c r="CT46" s="92"/>
      <c r="CU46" s="92"/>
      <c r="CV46" s="92"/>
      <c r="CW46" s="92"/>
      <c r="CX46" s="92"/>
      <c r="CY46" s="92"/>
      <c r="CZ46" s="92"/>
      <c r="DA46" s="92"/>
      <c r="DB46" s="92"/>
      <c r="DC46" s="92"/>
      <c r="DD46" s="92"/>
      <c r="DE46" s="92"/>
      <c r="DF46" s="92"/>
      <c r="DG46" s="92"/>
      <c r="DH46" s="92"/>
      <c r="DI46" s="92"/>
      <c r="DJ46" s="92"/>
      <c r="DK46" s="92"/>
      <c r="DL46" s="92"/>
      <c r="DM46" s="92"/>
      <c r="DN46" s="92"/>
      <c r="DO46" s="92"/>
      <c r="DP46" s="92"/>
      <c r="DQ46" s="93"/>
      <c r="DR46" s="93"/>
      <c r="DS46" s="93"/>
      <c r="DT46" s="93"/>
      <c r="DU46" s="93"/>
      <c r="DV46" s="93"/>
      <c r="DW46" s="93"/>
      <c r="DX46" s="93"/>
      <c r="DY46" s="93"/>
      <c r="DZ46" s="93"/>
      <c r="EA46" s="93"/>
      <c r="EB46" s="93"/>
      <c r="EC46" s="93"/>
      <c r="ED46" s="93"/>
      <c r="EE46" s="93"/>
      <c r="EF46" s="93"/>
      <c r="EG46" s="93"/>
      <c r="EH46" s="93"/>
      <c r="EI46" s="93"/>
      <c r="EJ46" s="93"/>
      <c r="EK46" s="93"/>
      <c r="EL46" s="93"/>
      <c r="EM46" s="93"/>
      <c r="EN46" s="93"/>
      <c r="EO46" s="93"/>
      <c r="EP46" s="93"/>
      <c r="EQ46" s="93"/>
      <c r="ER46" s="93"/>
      <c r="ES46" s="93"/>
      <c r="ET46" s="93"/>
      <c r="EU46" s="93"/>
      <c r="EV46" s="93"/>
      <c r="EW46" s="93"/>
      <c r="EX46" s="93"/>
      <c r="EY46" s="93"/>
      <c r="EZ46" s="93"/>
      <c r="FA46" s="93"/>
      <c r="FB46" s="93"/>
      <c r="FC46" s="93"/>
      <c r="FD46" s="93"/>
      <c r="FE46" s="93"/>
      <c r="FF46" s="93"/>
      <c r="FG46" s="93"/>
      <c r="FH46" s="93"/>
      <c r="FI46" s="93"/>
      <c r="FJ46" s="93"/>
      <c r="FK46" s="93"/>
      <c r="FL46" s="93"/>
      <c r="FM46" s="93"/>
      <c r="FN46" s="93"/>
      <c r="FO46" s="93"/>
      <c r="FP46" s="93"/>
      <c r="FQ46" s="93"/>
      <c r="FR46" s="93"/>
      <c r="FS46" s="93"/>
      <c r="FT46" s="93"/>
      <c r="FU46" s="93"/>
      <c r="FV46" s="93"/>
      <c r="FW46" s="93"/>
      <c r="FX46" s="93"/>
      <c r="FY46" s="93"/>
      <c r="FZ46" s="93"/>
      <c r="GA46" s="93"/>
      <c r="GB46" s="93"/>
      <c r="GC46" s="93"/>
      <c r="GD46" s="93"/>
      <c r="GE46" s="93"/>
      <c r="GF46" s="93"/>
      <c r="GG46" s="93"/>
      <c r="GH46" s="93"/>
      <c r="GI46" s="93"/>
      <c r="GJ46" s="93"/>
      <c r="GK46" s="93"/>
      <c r="GL46" s="93"/>
      <c r="GM46" s="93"/>
      <c r="GN46" s="93"/>
      <c r="GO46" s="93"/>
      <c r="GP46" s="93"/>
      <c r="GQ46" s="93"/>
      <c r="GR46" s="93"/>
    </row>
    <row r="47" spans="1:200" s="73" customFormat="1" ht="30" customHeight="1" thickBot="1" x14ac:dyDescent="0.25">
      <c r="A47" s="100"/>
      <c r="B47" s="101" t="s">
        <v>59</v>
      </c>
      <c r="C47" s="102"/>
      <c r="D47" s="103"/>
      <c r="E47" s="104">
        <v>44726</v>
      </c>
      <c r="F47" s="104">
        <v>44734</v>
      </c>
      <c r="G47" s="91"/>
      <c r="H47" s="91">
        <f t="shared" si="9"/>
        <v>9</v>
      </c>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92"/>
      <c r="AN47" s="92"/>
      <c r="AO47" s="92"/>
      <c r="AP47" s="92"/>
      <c r="AQ47" s="92"/>
      <c r="AR47" s="92"/>
      <c r="AS47" s="92"/>
      <c r="AT47" s="92"/>
      <c r="AU47" s="92"/>
      <c r="AV47" s="92"/>
      <c r="AW47" s="92"/>
      <c r="AX47" s="92"/>
      <c r="AY47" s="92"/>
      <c r="AZ47" s="92"/>
      <c r="BA47" s="92"/>
      <c r="BB47" s="92"/>
      <c r="BC47" s="92"/>
      <c r="BD47" s="92"/>
      <c r="BE47" s="92"/>
      <c r="BF47" s="92"/>
      <c r="BG47" s="92"/>
      <c r="BH47" s="92"/>
      <c r="BI47" s="92"/>
      <c r="BJ47" s="92"/>
      <c r="BK47" s="92"/>
      <c r="BL47" s="92"/>
      <c r="BM47" s="92"/>
      <c r="BN47" s="92"/>
      <c r="BO47" s="92"/>
      <c r="BP47" s="92"/>
      <c r="BQ47" s="92"/>
      <c r="BR47" s="92"/>
      <c r="BS47" s="92"/>
      <c r="BT47" s="92"/>
      <c r="BU47" s="92"/>
      <c r="BV47" s="92"/>
      <c r="BW47" s="92"/>
      <c r="BX47" s="92"/>
      <c r="BY47" s="92"/>
      <c r="BZ47" s="92"/>
      <c r="CA47" s="92"/>
      <c r="CB47" s="92"/>
      <c r="CC47" s="92"/>
      <c r="CD47" s="92"/>
      <c r="CE47" s="92"/>
      <c r="CF47" s="92"/>
      <c r="CG47" s="92"/>
      <c r="CH47" s="92"/>
      <c r="CI47" s="92"/>
      <c r="CJ47" s="92"/>
      <c r="CK47" s="92"/>
      <c r="CL47" s="92"/>
      <c r="CM47" s="92"/>
      <c r="CN47" s="92"/>
      <c r="CO47" s="92"/>
      <c r="CP47" s="92"/>
      <c r="CQ47" s="92"/>
      <c r="CR47" s="92"/>
      <c r="CS47" s="92"/>
      <c r="CT47" s="92"/>
      <c r="CU47" s="92"/>
      <c r="CV47" s="92"/>
      <c r="CW47" s="92"/>
      <c r="CX47" s="92"/>
      <c r="CY47" s="92"/>
      <c r="CZ47" s="92"/>
      <c r="DA47" s="92"/>
      <c r="DB47" s="92"/>
      <c r="DC47" s="92"/>
      <c r="DD47" s="92"/>
      <c r="DE47" s="92"/>
      <c r="DF47" s="92"/>
      <c r="DG47" s="92"/>
      <c r="DH47" s="92"/>
      <c r="DI47" s="92"/>
      <c r="DJ47" s="92"/>
      <c r="DK47" s="92"/>
      <c r="DL47" s="92"/>
      <c r="DM47" s="92"/>
      <c r="DN47" s="92"/>
      <c r="DO47" s="92"/>
      <c r="DP47" s="92"/>
      <c r="DQ47" s="93"/>
      <c r="DR47" s="93"/>
      <c r="DS47" s="93"/>
      <c r="DT47" s="93"/>
      <c r="DU47" s="93"/>
      <c r="DV47" s="93"/>
      <c r="DW47" s="93"/>
      <c r="DX47" s="93"/>
      <c r="DY47" s="93"/>
      <c r="DZ47" s="93"/>
      <c r="EA47" s="93"/>
      <c r="EB47" s="93"/>
      <c r="EC47" s="93"/>
      <c r="ED47" s="93"/>
      <c r="EE47" s="93"/>
      <c r="EF47" s="93"/>
      <c r="EG47" s="93"/>
      <c r="EH47" s="93"/>
      <c r="EI47" s="93"/>
      <c r="EJ47" s="93"/>
      <c r="EK47" s="93"/>
      <c r="EL47" s="93"/>
      <c r="EM47" s="93"/>
      <c r="EN47" s="93"/>
      <c r="EO47" s="93"/>
      <c r="EP47" s="93"/>
      <c r="EQ47" s="93"/>
      <c r="ER47" s="93"/>
      <c r="ES47" s="93"/>
      <c r="ET47" s="93"/>
      <c r="EU47" s="93"/>
      <c r="EV47" s="93"/>
      <c r="EW47" s="93"/>
      <c r="EX47" s="93"/>
      <c r="EY47" s="93"/>
      <c r="EZ47" s="93"/>
      <c r="FA47" s="93"/>
      <c r="FB47" s="93"/>
      <c r="FC47" s="93"/>
      <c r="FD47" s="93"/>
      <c r="FE47" s="93"/>
      <c r="FF47" s="93"/>
      <c r="FG47" s="93"/>
      <c r="FH47" s="93"/>
      <c r="FI47" s="93"/>
      <c r="FJ47" s="93"/>
      <c r="FK47" s="93"/>
      <c r="FL47" s="93"/>
      <c r="FM47" s="93"/>
      <c r="FN47" s="93"/>
      <c r="FO47" s="93"/>
      <c r="FP47" s="93"/>
      <c r="FQ47" s="93"/>
      <c r="FR47" s="93"/>
      <c r="FS47" s="93"/>
      <c r="FT47" s="93"/>
      <c r="FU47" s="93"/>
      <c r="FV47" s="93"/>
      <c r="FW47" s="93"/>
      <c r="FX47" s="93"/>
      <c r="FY47" s="93"/>
      <c r="FZ47" s="93"/>
      <c r="GA47" s="93"/>
      <c r="GB47" s="93"/>
      <c r="GC47" s="93"/>
      <c r="GD47" s="93"/>
      <c r="GE47" s="93"/>
      <c r="GF47" s="93"/>
      <c r="GG47" s="93"/>
      <c r="GH47" s="93"/>
      <c r="GI47" s="93"/>
      <c r="GJ47" s="93"/>
      <c r="GK47" s="93"/>
      <c r="GL47" s="93"/>
      <c r="GM47" s="93"/>
      <c r="GN47" s="93"/>
      <c r="GO47" s="93"/>
      <c r="GP47" s="93"/>
      <c r="GQ47" s="93"/>
      <c r="GR47" s="93"/>
    </row>
    <row r="48" spans="1:200" s="73" customFormat="1" ht="30" customHeight="1" thickBot="1" x14ac:dyDescent="0.25">
      <c r="A48" s="100"/>
      <c r="B48" s="101" t="s">
        <v>60</v>
      </c>
      <c r="C48" s="102"/>
      <c r="D48" s="103"/>
      <c r="E48" s="104">
        <v>44726</v>
      </c>
      <c r="F48" s="104">
        <v>44726</v>
      </c>
      <c r="G48" s="91"/>
      <c r="H48" s="91">
        <f t="shared" si="9"/>
        <v>1</v>
      </c>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92"/>
      <c r="BC48" s="92"/>
      <c r="BD48" s="92"/>
      <c r="BE48" s="92"/>
      <c r="BF48" s="92"/>
      <c r="BG48" s="92"/>
      <c r="BH48" s="92"/>
      <c r="BI48" s="92"/>
      <c r="BJ48" s="92"/>
      <c r="BK48" s="92"/>
      <c r="BL48" s="92"/>
      <c r="BM48" s="92"/>
      <c r="BN48" s="92"/>
      <c r="BO48" s="92"/>
      <c r="BP48" s="92"/>
      <c r="BQ48" s="92"/>
      <c r="BR48" s="92"/>
      <c r="BS48" s="92"/>
      <c r="BT48" s="92"/>
      <c r="BU48" s="92"/>
      <c r="BV48" s="92"/>
      <c r="BW48" s="92"/>
      <c r="BX48" s="92"/>
      <c r="BY48" s="92"/>
      <c r="BZ48" s="92"/>
      <c r="CA48" s="92"/>
      <c r="CB48" s="92"/>
      <c r="CC48" s="92"/>
      <c r="CD48" s="92"/>
      <c r="CE48" s="92"/>
      <c r="CF48" s="92"/>
      <c r="CG48" s="92"/>
      <c r="CH48" s="92"/>
      <c r="CI48" s="92"/>
      <c r="CJ48" s="92"/>
      <c r="CK48" s="92"/>
      <c r="CL48" s="92"/>
      <c r="CM48" s="92"/>
      <c r="CN48" s="92"/>
      <c r="CO48" s="92"/>
      <c r="CP48" s="92"/>
      <c r="CQ48" s="92"/>
      <c r="CR48" s="92"/>
      <c r="CS48" s="92"/>
      <c r="CT48" s="92"/>
      <c r="CU48" s="92"/>
      <c r="CV48" s="92"/>
      <c r="CW48" s="92"/>
      <c r="CX48" s="92"/>
      <c r="CY48" s="92"/>
      <c r="CZ48" s="92"/>
      <c r="DA48" s="92"/>
      <c r="DB48" s="92"/>
      <c r="DC48" s="92"/>
      <c r="DD48" s="92"/>
      <c r="DE48" s="92"/>
      <c r="DF48" s="92"/>
      <c r="DG48" s="92"/>
      <c r="DH48" s="92"/>
      <c r="DI48" s="92"/>
      <c r="DJ48" s="92"/>
      <c r="DK48" s="92"/>
      <c r="DL48" s="92"/>
      <c r="DM48" s="92"/>
      <c r="DN48" s="92"/>
      <c r="DO48" s="92"/>
      <c r="DP48" s="92"/>
      <c r="DQ48" s="93"/>
      <c r="DR48" s="93"/>
      <c r="DS48" s="93"/>
      <c r="DT48" s="93"/>
      <c r="DU48" s="93"/>
      <c r="DV48" s="93"/>
      <c r="DW48" s="93"/>
      <c r="DX48" s="93"/>
      <c r="DY48" s="93"/>
      <c r="DZ48" s="93"/>
      <c r="EA48" s="93"/>
      <c r="EB48" s="93"/>
      <c r="EC48" s="93"/>
      <c r="ED48" s="93"/>
      <c r="EE48" s="93"/>
      <c r="EF48" s="93"/>
      <c r="EG48" s="93"/>
      <c r="EH48" s="93"/>
      <c r="EI48" s="93"/>
      <c r="EJ48" s="93"/>
      <c r="EK48" s="93"/>
      <c r="EL48" s="93"/>
      <c r="EM48" s="93"/>
      <c r="EN48" s="93"/>
      <c r="EO48" s="93"/>
      <c r="EP48" s="93"/>
      <c r="EQ48" s="93"/>
      <c r="ER48" s="93"/>
      <c r="ES48" s="93"/>
      <c r="ET48" s="93"/>
      <c r="EU48" s="93"/>
      <c r="EV48" s="93"/>
      <c r="EW48" s="93"/>
      <c r="EX48" s="93"/>
      <c r="EY48" s="93"/>
      <c r="EZ48" s="93"/>
      <c r="FA48" s="93"/>
      <c r="FB48" s="93"/>
      <c r="FC48" s="93"/>
      <c r="FD48" s="93"/>
      <c r="FE48" s="93"/>
      <c r="FF48" s="93"/>
      <c r="FG48" s="93"/>
      <c r="FH48" s="93"/>
      <c r="FI48" s="93"/>
      <c r="FJ48" s="93"/>
      <c r="FK48" s="93"/>
      <c r="FL48" s="93"/>
      <c r="FM48" s="93"/>
      <c r="FN48" s="93"/>
      <c r="FO48" s="93"/>
      <c r="FP48" s="93"/>
      <c r="FQ48" s="93"/>
      <c r="FR48" s="93"/>
      <c r="FS48" s="93"/>
      <c r="FT48" s="93"/>
      <c r="FU48" s="93"/>
      <c r="FV48" s="93"/>
      <c r="FW48" s="93"/>
      <c r="FX48" s="93"/>
      <c r="FY48" s="93"/>
      <c r="FZ48" s="93"/>
      <c r="GA48" s="93"/>
      <c r="GB48" s="93"/>
      <c r="GC48" s="93"/>
      <c r="GD48" s="93"/>
      <c r="GE48" s="93"/>
      <c r="GF48" s="93"/>
      <c r="GG48" s="93"/>
      <c r="GH48" s="93"/>
      <c r="GI48" s="93"/>
      <c r="GJ48" s="93"/>
      <c r="GK48" s="93"/>
      <c r="GL48" s="93"/>
      <c r="GM48" s="93"/>
      <c r="GN48" s="93"/>
      <c r="GO48" s="93"/>
      <c r="GP48" s="93"/>
      <c r="GQ48" s="93"/>
      <c r="GR48" s="93"/>
    </row>
    <row r="49" spans="1:200" s="73" customFormat="1" ht="30" customHeight="1" thickBot="1" x14ac:dyDescent="0.25">
      <c r="A49" s="100"/>
      <c r="B49" s="101" t="s">
        <v>61</v>
      </c>
      <c r="C49" s="102"/>
      <c r="D49" s="103"/>
      <c r="E49" s="104">
        <v>44735</v>
      </c>
      <c r="F49" s="104">
        <v>44736</v>
      </c>
      <c r="G49" s="91"/>
      <c r="H49" s="91">
        <f t="shared" si="9"/>
        <v>2</v>
      </c>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2"/>
      <c r="CJ49" s="92"/>
      <c r="CK49" s="92"/>
      <c r="CL49" s="92"/>
      <c r="CM49" s="92"/>
      <c r="CN49" s="92"/>
      <c r="CO49" s="92"/>
      <c r="CP49" s="92"/>
      <c r="CQ49" s="92"/>
      <c r="CR49" s="92"/>
      <c r="CS49" s="92"/>
      <c r="CT49" s="92"/>
      <c r="CU49" s="92"/>
      <c r="CV49" s="92"/>
      <c r="CW49" s="92"/>
      <c r="CX49" s="92"/>
      <c r="CY49" s="92"/>
      <c r="CZ49" s="92"/>
      <c r="DA49" s="92"/>
      <c r="DB49" s="92"/>
      <c r="DC49" s="92"/>
      <c r="DD49" s="92"/>
      <c r="DE49" s="92"/>
      <c r="DF49" s="92"/>
      <c r="DG49" s="92"/>
      <c r="DH49" s="92"/>
      <c r="DI49" s="92"/>
      <c r="DJ49" s="92"/>
      <c r="DK49" s="92"/>
      <c r="DL49" s="92"/>
      <c r="DM49" s="92"/>
      <c r="DN49" s="92"/>
      <c r="DO49" s="92"/>
      <c r="DP49" s="92"/>
      <c r="DQ49" s="93"/>
      <c r="DR49" s="93"/>
      <c r="DS49" s="93"/>
      <c r="DT49" s="93"/>
      <c r="DU49" s="93"/>
      <c r="DV49" s="93"/>
      <c r="DW49" s="93"/>
      <c r="DX49" s="93"/>
      <c r="DY49" s="93"/>
      <c r="DZ49" s="93"/>
      <c r="EA49" s="93"/>
      <c r="EB49" s="93"/>
      <c r="EC49" s="93"/>
      <c r="ED49" s="93"/>
      <c r="EE49" s="93"/>
      <c r="EF49" s="93"/>
      <c r="EG49" s="93"/>
      <c r="EH49" s="93"/>
      <c r="EI49" s="93"/>
      <c r="EJ49" s="93"/>
      <c r="EK49" s="93"/>
      <c r="EL49" s="93"/>
      <c r="EM49" s="93"/>
      <c r="EN49" s="93"/>
      <c r="EO49" s="93"/>
      <c r="EP49" s="93"/>
      <c r="EQ49" s="93"/>
      <c r="ER49" s="93"/>
      <c r="ES49" s="93"/>
      <c r="ET49" s="93"/>
      <c r="EU49" s="93"/>
      <c r="EV49" s="93"/>
      <c r="EW49" s="93"/>
      <c r="EX49" s="93"/>
      <c r="EY49" s="93"/>
      <c r="EZ49" s="93"/>
      <c r="FA49" s="93"/>
      <c r="FB49" s="93"/>
      <c r="FC49" s="93"/>
      <c r="FD49" s="93"/>
      <c r="FE49" s="93"/>
      <c r="FF49" s="93"/>
      <c r="FG49" s="93"/>
      <c r="FH49" s="93"/>
      <c r="FI49" s="93"/>
      <c r="FJ49" s="93"/>
      <c r="FK49" s="93"/>
      <c r="FL49" s="93"/>
      <c r="FM49" s="93"/>
      <c r="FN49" s="93"/>
      <c r="FO49" s="93"/>
      <c r="FP49" s="93"/>
      <c r="FQ49" s="93"/>
      <c r="FR49" s="93"/>
      <c r="FS49" s="93"/>
      <c r="FT49" s="93"/>
      <c r="FU49" s="93"/>
      <c r="FV49" s="93"/>
      <c r="FW49" s="93"/>
      <c r="FX49" s="93"/>
      <c r="FY49" s="93"/>
      <c r="FZ49" s="93"/>
      <c r="GA49" s="93"/>
      <c r="GB49" s="93"/>
      <c r="GC49" s="93"/>
      <c r="GD49" s="93"/>
      <c r="GE49" s="93"/>
      <c r="GF49" s="93"/>
      <c r="GG49" s="93"/>
      <c r="GH49" s="93"/>
      <c r="GI49" s="93"/>
      <c r="GJ49" s="93"/>
      <c r="GK49" s="93"/>
      <c r="GL49" s="93"/>
      <c r="GM49" s="93"/>
      <c r="GN49" s="93"/>
      <c r="GO49" s="93"/>
      <c r="GP49" s="93"/>
      <c r="GQ49" s="93"/>
      <c r="GR49" s="93"/>
    </row>
    <row r="50" spans="1:200" s="73" customFormat="1" ht="30" customHeight="1" x14ac:dyDescent="0.2">
      <c r="A50" s="100"/>
      <c r="B50" s="101" t="s">
        <v>62</v>
      </c>
      <c r="C50" s="102"/>
      <c r="D50" s="103"/>
      <c r="E50" s="104">
        <v>44735</v>
      </c>
      <c r="F50" s="104">
        <v>44735</v>
      </c>
      <c r="G50" s="91"/>
      <c r="H50" s="91">
        <f t="shared" si="9"/>
        <v>1</v>
      </c>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92"/>
      <c r="AK50" s="92"/>
      <c r="AL50" s="92"/>
      <c r="AM50" s="92"/>
      <c r="AN50" s="92"/>
      <c r="AO50" s="92"/>
      <c r="AP50" s="92"/>
      <c r="AQ50" s="92"/>
      <c r="AR50" s="92"/>
      <c r="AS50" s="92"/>
      <c r="AT50" s="92"/>
      <c r="AU50" s="92"/>
      <c r="AV50" s="92"/>
      <c r="AW50" s="92"/>
      <c r="AX50" s="92"/>
      <c r="AY50" s="92"/>
      <c r="AZ50" s="92"/>
      <c r="BA50" s="92"/>
      <c r="BB50" s="92"/>
      <c r="BC50" s="92"/>
      <c r="BD50" s="92"/>
      <c r="BE50" s="92"/>
      <c r="BF50" s="92"/>
      <c r="BG50" s="92"/>
      <c r="BH50" s="92"/>
      <c r="BI50" s="92"/>
      <c r="BJ50" s="92"/>
      <c r="BK50" s="92"/>
      <c r="BL50" s="92"/>
      <c r="BM50" s="92"/>
      <c r="BN50" s="92"/>
      <c r="BO50" s="92"/>
      <c r="BP50" s="92"/>
      <c r="BQ50" s="92"/>
      <c r="BR50" s="92"/>
      <c r="BS50" s="92"/>
      <c r="BT50" s="92"/>
      <c r="BU50" s="92"/>
      <c r="BV50" s="92"/>
      <c r="BW50" s="92"/>
      <c r="BX50" s="92"/>
      <c r="BY50" s="92"/>
      <c r="BZ50" s="92"/>
      <c r="CA50" s="92"/>
      <c r="CB50" s="92"/>
      <c r="CC50" s="92"/>
      <c r="CD50" s="92"/>
      <c r="CE50" s="92"/>
      <c r="CF50" s="92"/>
      <c r="CG50" s="92"/>
      <c r="CH50" s="92"/>
      <c r="CI50" s="92"/>
      <c r="CJ50" s="92"/>
      <c r="CK50" s="92"/>
      <c r="CL50" s="92"/>
      <c r="CM50" s="92"/>
      <c r="CN50" s="92"/>
      <c r="CO50" s="92"/>
      <c r="CP50" s="92"/>
      <c r="CQ50" s="92"/>
      <c r="CR50" s="92"/>
      <c r="CS50" s="92"/>
      <c r="CT50" s="92"/>
      <c r="CU50" s="92"/>
      <c r="CV50" s="92"/>
      <c r="CW50" s="92"/>
      <c r="CX50" s="92"/>
      <c r="CY50" s="92"/>
      <c r="CZ50" s="92"/>
      <c r="DA50" s="92"/>
      <c r="DB50" s="92"/>
      <c r="DC50" s="92"/>
      <c r="DD50" s="92"/>
      <c r="DE50" s="92"/>
      <c r="DF50" s="92"/>
      <c r="DG50" s="92"/>
      <c r="DH50" s="92"/>
      <c r="DI50" s="92"/>
      <c r="DJ50" s="92"/>
      <c r="DK50" s="92"/>
      <c r="DL50" s="92"/>
      <c r="DM50" s="92"/>
      <c r="DN50" s="92"/>
      <c r="DO50" s="92"/>
      <c r="DP50" s="92"/>
      <c r="DQ50" s="93"/>
      <c r="DR50" s="93"/>
      <c r="DS50" s="93"/>
      <c r="DT50" s="93"/>
      <c r="DU50" s="93"/>
      <c r="DV50" s="93"/>
      <c r="DW50" s="93"/>
      <c r="DX50" s="93"/>
      <c r="DY50" s="93"/>
      <c r="DZ50" s="93"/>
      <c r="EA50" s="93"/>
      <c r="EB50" s="93"/>
      <c r="EC50" s="93"/>
      <c r="ED50" s="93"/>
      <c r="EE50" s="93"/>
      <c r="EF50" s="93"/>
      <c r="EG50" s="93"/>
      <c r="EH50" s="93"/>
      <c r="EI50" s="93"/>
      <c r="EJ50" s="93"/>
      <c r="EK50" s="93"/>
      <c r="EL50" s="93"/>
      <c r="EM50" s="93"/>
      <c r="EN50" s="93"/>
      <c r="EO50" s="93"/>
      <c r="EP50" s="93"/>
      <c r="EQ50" s="93"/>
      <c r="ER50" s="93"/>
      <c r="ES50" s="93"/>
      <c r="ET50" s="93"/>
      <c r="EU50" s="93"/>
      <c r="EV50" s="93"/>
      <c r="EW50" s="93"/>
      <c r="EX50" s="93"/>
      <c r="EY50" s="93"/>
      <c r="EZ50" s="93"/>
      <c r="FA50" s="93"/>
      <c r="FB50" s="93"/>
      <c r="FC50" s="93"/>
      <c r="FD50" s="93"/>
      <c r="FE50" s="93"/>
      <c r="FF50" s="93"/>
      <c r="FG50" s="93"/>
      <c r="FH50" s="93"/>
      <c r="FI50" s="93"/>
      <c r="FJ50" s="93"/>
      <c r="FK50" s="93"/>
      <c r="FL50" s="93"/>
      <c r="FM50" s="93"/>
      <c r="FN50" s="93"/>
      <c r="FO50" s="93"/>
      <c r="FP50" s="93"/>
      <c r="FQ50" s="93"/>
      <c r="FR50" s="93"/>
      <c r="FS50" s="93"/>
      <c r="FT50" s="93"/>
      <c r="FU50" s="93"/>
      <c r="FV50" s="93"/>
      <c r="FW50" s="93"/>
      <c r="FX50" s="93"/>
      <c r="FY50" s="93"/>
      <c r="FZ50" s="93"/>
      <c r="GA50" s="93"/>
      <c r="GB50" s="93"/>
      <c r="GC50" s="93"/>
      <c r="GD50" s="93"/>
      <c r="GE50" s="93"/>
      <c r="GF50" s="93"/>
      <c r="GG50" s="93"/>
      <c r="GH50" s="93"/>
      <c r="GI50" s="93"/>
      <c r="GJ50" s="93"/>
      <c r="GK50" s="93"/>
      <c r="GL50" s="93"/>
      <c r="GM50" s="93"/>
      <c r="GN50" s="93"/>
      <c r="GO50" s="93"/>
      <c r="GP50" s="93"/>
      <c r="GQ50" s="93"/>
      <c r="GR50" s="93"/>
    </row>
    <row r="51" spans="1:200" s="73" customFormat="1" ht="30" customHeight="1" x14ac:dyDescent="0.2">
      <c r="A51" s="100"/>
      <c r="B51" s="101" t="s">
        <v>63</v>
      </c>
      <c r="C51" s="102"/>
      <c r="D51" s="103"/>
      <c r="E51" s="104">
        <v>44735</v>
      </c>
      <c r="F51" s="104">
        <v>44735</v>
      </c>
      <c r="G51" s="91"/>
      <c r="H51" s="91">
        <f t="shared" si="9"/>
        <v>1</v>
      </c>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c r="CT51" s="92"/>
      <c r="CU51" s="92"/>
      <c r="CV51" s="92"/>
      <c r="CW51" s="92"/>
      <c r="CX51" s="92"/>
      <c r="CY51" s="92"/>
      <c r="CZ51" s="92"/>
      <c r="DA51" s="92"/>
      <c r="DB51" s="92"/>
      <c r="DC51" s="92"/>
      <c r="DD51" s="92"/>
      <c r="DE51" s="92"/>
      <c r="DF51" s="92"/>
      <c r="DG51" s="92"/>
      <c r="DH51" s="92"/>
      <c r="DI51" s="92"/>
      <c r="DJ51" s="92"/>
      <c r="DK51" s="92"/>
      <c r="DL51" s="92"/>
      <c r="DM51" s="92"/>
      <c r="DN51" s="92"/>
      <c r="DO51" s="92"/>
      <c r="DP51" s="92"/>
      <c r="DQ51" s="93"/>
      <c r="DR51" s="93"/>
      <c r="DS51" s="93"/>
      <c r="DT51" s="93"/>
      <c r="DU51" s="93"/>
      <c r="DV51" s="93"/>
      <c r="DW51" s="93"/>
      <c r="DX51" s="93"/>
      <c r="DY51" s="93"/>
      <c r="DZ51" s="93"/>
      <c r="EA51" s="93"/>
      <c r="EB51" s="93"/>
      <c r="EC51" s="93"/>
      <c r="ED51" s="93"/>
      <c r="EE51" s="93"/>
      <c r="EF51" s="93"/>
      <c r="EG51" s="93"/>
      <c r="EH51" s="93"/>
      <c r="EI51" s="93"/>
      <c r="EJ51" s="93"/>
      <c r="EK51" s="93"/>
      <c r="EL51" s="93"/>
      <c r="EM51" s="93"/>
      <c r="EN51" s="93"/>
      <c r="EO51" s="93"/>
      <c r="EP51" s="93"/>
      <c r="EQ51" s="93"/>
      <c r="ER51" s="93"/>
      <c r="ES51" s="93"/>
      <c r="ET51" s="93"/>
      <c r="EU51" s="93"/>
      <c r="EV51" s="93"/>
      <c r="EW51" s="93"/>
      <c r="EX51" s="93"/>
      <c r="EY51" s="93"/>
      <c r="EZ51" s="93"/>
      <c r="FA51" s="93"/>
      <c r="FB51" s="93"/>
      <c r="FC51" s="93"/>
      <c r="FD51" s="93"/>
      <c r="FE51" s="93"/>
      <c r="FF51" s="93"/>
      <c r="FG51" s="93"/>
      <c r="FH51" s="93"/>
      <c r="FI51" s="93"/>
      <c r="FJ51" s="93"/>
      <c r="FK51" s="93"/>
      <c r="FL51" s="93"/>
      <c r="FM51" s="93"/>
      <c r="FN51" s="93"/>
      <c r="FO51" s="93"/>
      <c r="FP51" s="93"/>
      <c r="FQ51" s="93"/>
      <c r="FR51" s="93"/>
      <c r="FS51" s="93"/>
      <c r="FT51" s="93"/>
      <c r="FU51" s="93"/>
      <c r="FV51" s="93"/>
      <c r="FW51" s="93"/>
      <c r="FX51" s="93"/>
      <c r="FY51" s="93"/>
      <c r="FZ51" s="93"/>
      <c r="GA51" s="93"/>
      <c r="GB51" s="93"/>
      <c r="GC51" s="93"/>
      <c r="GD51" s="93"/>
      <c r="GE51" s="93"/>
      <c r="GF51" s="93"/>
      <c r="GG51" s="93"/>
      <c r="GH51" s="93"/>
      <c r="GI51" s="93"/>
      <c r="GJ51" s="93"/>
      <c r="GK51" s="93"/>
      <c r="GL51" s="93"/>
      <c r="GM51" s="93"/>
      <c r="GN51" s="93"/>
      <c r="GO51" s="93"/>
      <c r="GP51" s="93"/>
      <c r="GQ51" s="93"/>
      <c r="GR51" s="93"/>
    </row>
    <row r="52" spans="1:200" s="73" customFormat="1" ht="30" customHeight="1" x14ac:dyDescent="0.2">
      <c r="A52" s="100"/>
      <c r="B52" s="101" t="s">
        <v>64</v>
      </c>
      <c r="C52" s="102"/>
      <c r="D52" s="103"/>
      <c r="E52" s="104">
        <v>44736</v>
      </c>
      <c r="F52" s="104">
        <v>44736</v>
      </c>
      <c r="G52" s="91"/>
      <c r="H52" s="91">
        <f t="shared" si="9"/>
        <v>1</v>
      </c>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92"/>
      <c r="AH52" s="92"/>
      <c r="AI52" s="92"/>
      <c r="AJ52" s="92"/>
      <c r="AK52" s="92"/>
      <c r="AL52" s="92"/>
      <c r="AM52" s="92"/>
      <c r="AN52" s="92"/>
      <c r="AO52" s="92"/>
      <c r="AP52" s="92"/>
      <c r="AQ52" s="92"/>
      <c r="AR52" s="92"/>
      <c r="AS52" s="92"/>
      <c r="AT52" s="92"/>
      <c r="AU52" s="92"/>
      <c r="AV52" s="92"/>
      <c r="AW52" s="92"/>
      <c r="AX52" s="92"/>
      <c r="AY52" s="92"/>
      <c r="AZ52" s="92"/>
      <c r="BA52" s="92"/>
      <c r="BB52" s="92"/>
      <c r="BC52" s="92"/>
      <c r="BD52" s="92"/>
      <c r="BE52" s="92"/>
      <c r="BF52" s="92"/>
      <c r="BG52" s="92"/>
      <c r="BH52" s="92"/>
      <c r="BI52" s="92"/>
      <c r="BJ52" s="92"/>
      <c r="BK52" s="92"/>
      <c r="BL52" s="92"/>
      <c r="BM52" s="92"/>
      <c r="BN52" s="92"/>
      <c r="BO52" s="92"/>
      <c r="BP52" s="92"/>
      <c r="BQ52" s="92"/>
      <c r="BR52" s="92"/>
      <c r="BS52" s="92"/>
      <c r="BT52" s="92"/>
      <c r="BU52" s="92"/>
      <c r="BV52" s="92"/>
      <c r="BW52" s="92"/>
      <c r="BX52" s="92"/>
      <c r="BY52" s="92"/>
      <c r="BZ52" s="92"/>
      <c r="CA52" s="92"/>
      <c r="CB52" s="92"/>
      <c r="CC52" s="92"/>
      <c r="CD52" s="92"/>
      <c r="CE52" s="92"/>
      <c r="CF52" s="92"/>
      <c r="CG52" s="92"/>
      <c r="CH52" s="92"/>
      <c r="CI52" s="92"/>
      <c r="CJ52" s="92"/>
      <c r="CK52" s="92"/>
      <c r="CL52" s="92"/>
      <c r="CM52" s="92"/>
      <c r="CN52" s="92"/>
      <c r="CO52" s="92"/>
      <c r="CP52" s="92"/>
      <c r="CQ52" s="92"/>
      <c r="CR52" s="92"/>
      <c r="CS52" s="92"/>
      <c r="CT52" s="92"/>
      <c r="CU52" s="92"/>
      <c r="CV52" s="92"/>
      <c r="CW52" s="92"/>
      <c r="CX52" s="92"/>
      <c r="CY52" s="92"/>
      <c r="CZ52" s="92"/>
      <c r="DA52" s="92"/>
      <c r="DB52" s="92"/>
      <c r="DC52" s="92"/>
      <c r="DD52" s="92"/>
      <c r="DE52" s="92"/>
      <c r="DF52" s="92"/>
      <c r="DG52" s="92"/>
      <c r="DH52" s="92"/>
      <c r="DI52" s="92"/>
      <c r="DJ52" s="92"/>
      <c r="DK52" s="92"/>
      <c r="DL52" s="92"/>
      <c r="DM52" s="92"/>
      <c r="DN52" s="92"/>
      <c r="DO52" s="92"/>
      <c r="DP52" s="92"/>
      <c r="DQ52" s="93"/>
      <c r="DR52" s="93"/>
      <c r="DS52" s="93"/>
      <c r="DT52" s="93"/>
      <c r="DU52" s="93"/>
      <c r="DV52" s="93"/>
      <c r="DW52" s="93"/>
      <c r="DX52" s="93"/>
      <c r="DY52" s="93"/>
      <c r="DZ52" s="93"/>
      <c r="EA52" s="93"/>
      <c r="EB52" s="93"/>
      <c r="EC52" s="93"/>
      <c r="ED52" s="93"/>
      <c r="EE52" s="93"/>
      <c r="EF52" s="93"/>
      <c r="EG52" s="93"/>
      <c r="EH52" s="93"/>
      <c r="EI52" s="93"/>
      <c r="EJ52" s="93"/>
      <c r="EK52" s="93"/>
      <c r="EL52" s="93"/>
      <c r="EM52" s="93"/>
      <c r="EN52" s="93"/>
      <c r="EO52" s="93"/>
      <c r="EP52" s="93"/>
      <c r="EQ52" s="93"/>
      <c r="ER52" s="93"/>
      <c r="ES52" s="93"/>
      <c r="ET52" s="93"/>
      <c r="EU52" s="93"/>
      <c r="EV52" s="93"/>
      <c r="EW52" s="93"/>
      <c r="EX52" s="93"/>
      <c r="EY52" s="93"/>
      <c r="EZ52" s="93"/>
      <c r="FA52" s="93"/>
      <c r="FB52" s="93"/>
      <c r="FC52" s="93"/>
      <c r="FD52" s="93"/>
      <c r="FE52" s="93"/>
      <c r="FF52" s="93"/>
      <c r="FG52" s="93"/>
      <c r="FH52" s="93"/>
      <c r="FI52" s="93"/>
      <c r="FJ52" s="93"/>
      <c r="FK52" s="93"/>
      <c r="FL52" s="93"/>
      <c r="FM52" s="93"/>
      <c r="FN52" s="93"/>
      <c r="FO52" s="93"/>
      <c r="FP52" s="93"/>
      <c r="FQ52" s="93"/>
      <c r="FR52" s="93"/>
      <c r="FS52" s="93"/>
      <c r="FT52" s="93"/>
      <c r="FU52" s="93"/>
      <c r="FV52" s="93"/>
      <c r="FW52" s="93"/>
      <c r="FX52" s="93"/>
      <c r="FY52" s="93"/>
      <c r="FZ52" s="93"/>
      <c r="GA52" s="93"/>
      <c r="GB52" s="93"/>
      <c r="GC52" s="93"/>
      <c r="GD52" s="93"/>
      <c r="GE52" s="93"/>
      <c r="GF52" s="93"/>
      <c r="GG52" s="93"/>
      <c r="GH52" s="93"/>
      <c r="GI52" s="93"/>
      <c r="GJ52" s="93"/>
      <c r="GK52" s="93"/>
      <c r="GL52" s="93"/>
      <c r="GM52" s="93"/>
      <c r="GN52" s="93"/>
      <c r="GO52" s="93"/>
      <c r="GP52" s="93"/>
      <c r="GQ52" s="93"/>
      <c r="GR52" s="93"/>
    </row>
    <row r="53" spans="1:200" s="73" customFormat="1" ht="30" customHeight="1" x14ac:dyDescent="0.2">
      <c r="A53" s="100"/>
      <c r="B53" s="101" t="s">
        <v>65</v>
      </c>
      <c r="C53" s="102"/>
      <c r="D53" s="103"/>
      <c r="E53" s="104">
        <v>44736</v>
      </c>
      <c r="F53" s="104">
        <v>44736</v>
      </c>
      <c r="G53" s="91"/>
      <c r="H53" s="91">
        <f t="shared" si="9"/>
        <v>1</v>
      </c>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92"/>
      <c r="AH53" s="92"/>
      <c r="AI53" s="92"/>
      <c r="AJ53" s="92"/>
      <c r="AK53" s="92"/>
      <c r="AL53" s="92"/>
      <c r="AM53" s="92"/>
      <c r="AN53" s="92"/>
      <c r="AO53" s="92"/>
      <c r="AP53" s="92"/>
      <c r="AQ53" s="92"/>
      <c r="AR53" s="92"/>
      <c r="AS53" s="92"/>
      <c r="AT53" s="92"/>
      <c r="AU53" s="92"/>
      <c r="AV53" s="92"/>
      <c r="AW53" s="92"/>
      <c r="AX53" s="92"/>
      <c r="AY53" s="92"/>
      <c r="AZ53" s="92"/>
      <c r="BA53" s="92"/>
      <c r="BB53" s="92"/>
      <c r="BC53" s="92"/>
      <c r="BD53" s="92"/>
      <c r="BE53" s="92"/>
      <c r="BF53" s="92"/>
      <c r="BG53" s="92"/>
      <c r="BH53" s="92"/>
      <c r="BI53" s="92"/>
      <c r="BJ53" s="92"/>
      <c r="BK53" s="92"/>
      <c r="BL53" s="92"/>
      <c r="BM53" s="92"/>
      <c r="BN53" s="92"/>
      <c r="BO53" s="92"/>
      <c r="BP53" s="92"/>
      <c r="BQ53" s="92"/>
      <c r="BR53" s="92"/>
      <c r="BS53" s="92"/>
      <c r="BT53" s="92"/>
      <c r="BU53" s="92"/>
      <c r="BV53" s="92"/>
      <c r="BW53" s="92"/>
      <c r="BX53" s="92"/>
      <c r="BY53" s="92"/>
      <c r="BZ53" s="92"/>
      <c r="CA53" s="92"/>
      <c r="CB53" s="92"/>
      <c r="CC53" s="92"/>
      <c r="CD53" s="92"/>
      <c r="CE53" s="92"/>
      <c r="CF53" s="92"/>
      <c r="CG53" s="92"/>
      <c r="CH53" s="92"/>
      <c r="CI53" s="92"/>
      <c r="CJ53" s="92"/>
      <c r="CK53" s="92"/>
      <c r="CL53" s="92"/>
      <c r="CM53" s="92"/>
      <c r="CN53" s="92"/>
      <c r="CO53" s="92"/>
      <c r="CP53" s="92"/>
      <c r="CQ53" s="92"/>
      <c r="CR53" s="92"/>
      <c r="CS53" s="92"/>
      <c r="CT53" s="92"/>
      <c r="CU53" s="92"/>
      <c r="CV53" s="92"/>
      <c r="CW53" s="92"/>
      <c r="CX53" s="92"/>
      <c r="CY53" s="92"/>
      <c r="CZ53" s="92"/>
      <c r="DA53" s="92"/>
      <c r="DB53" s="92"/>
      <c r="DC53" s="92"/>
      <c r="DD53" s="92"/>
      <c r="DE53" s="92"/>
      <c r="DF53" s="92"/>
      <c r="DG53" s="92"/>
      <c r="DH53" s="92"/>
      <c r="DI53" s="92"/>
      <c r="DJ53" s="92"/>
      <c r="DK53" s="92"/>
      <c r="DL53" s="92"/>
      <c r="DM53" s="92"/>
      <c r="DN53" s="92"/>
      <c r="DO53" s="92"/>
      <c r="DP53" s="92"/>
      <c r="DQ53" s="93"/>
      <c r="DR53" s="93"/>
      <c r="DS53" s="93"/>
      <c r="DT53" s="93"/>
      <c r="DU53" s="93"/>
      <c r="DV53" s="93"/>
      <c r="DW53" s="93"/>
      <c r="DX53" s="93"/>
      <c r="DY53" s="93"/>
      <c r="DZ53" s="93"/>
      <c r="EA53" s="93"/>
      <c r="EB53" s="93"/>
      <c r="EC53" s="93"/>
      <c r="ED53" s="93"/>
      <c r="EE53" s="93"/>
      <c r="EF53" s="93"/>
      <c r="EG53" s="93"/>
      <c r="EH53" s="93"/>
      <c r="EI53" s="93"/>
      <c r="EJ53" s="93"/>
      <c r="EK53" s="93"/>
      <c r="EL53" s="93"/>
      <c r="EM53" s="93"/>
      <c r="EN53" s="93"/>
      <c r="EO53" s="93"/>
      <c r="EP53" s="93"/>
      <c r="EQ53" s="93"/>
      <c r="ER53" s="93"/>
      <c r="ES53" s="93"/>
      <c r="ET53" s="93"/>
      <c r="EU53" s="93"/>
      <c r="EV53" s="93"/>
      <c r="EW53" s="93"/>
      <c r="EX53" s="93"/>
      <c r="EY53" s="93"/>
      <c r="EZ53" s="93"/>
      <c r="FA53" s="93"/>
      <c r="FB53" s="93"/>
      <c r="FC53" s="93"/>
      <c r="FD53" s="93"/>
      <c r="FE53" s="93"/>
      <c r="FF53" s="93"/>
      <c r="FG53" s="93"/>
      <c r="FH53" s="93"/>
      <c r="FI53" s="93"/>
      <c r="FJ53" s="93"/>
      <c r="FK53" s="93"/>
      <c r="FL53" s="93"/>
      <c r="FM53" s="93"/>
      <c r="FN53" s="93"/>
      <c r="FO53" s="93"/>
      <c r="FP53" s="93"/>
      <c r="FQ53" s="93"/>
      <c r="FR53" s="93"/>
      <c r="FS53" s="93"/>
      <c r="FT53" s="93"/>
      <c r="FU53" s="93"/>
      <c r="FV53" s="93"/>
      <c r="FW53" s="93"/>
      <c r="FX53" s="93"/>
      <c r="FY53" s="93"/>
      <c r="FZ53" s="93"/>
      <c r="GA53" s="93"/>
      <c r="GB53" s="93"/>
      <c r="GC53" s="93"/>
      <c r="GD53" s="93"/>
      <c r="GE53" s="93"/>
      <c r="GF53" s="93"/>
      <c r="GG53" s="93"/>
      <c r="GH53" s="93"/>
      <c r="GI53" s="93"/>
      <c r="GJ53" s="93"/>
      <c r="GK53" s="93"/>
      <c r="GL53" s="93"/>
      <c r="GM53" s="93"/>
      <c r="GN53" s="93"/>
      <c r="GO53" s="93"/>
      <c r="GP53" s="93"/>
      <c r="GQ53" s="93"/>
      <c r="GR53" s="93"/>
    </row>
    <row r="54" spans="1:200" s="73" customFormat="1" ht="30" customHeight="1" x14ac:dyDescent="0.2">
      <c r="A54" s="100"/>
      <c r="B54" s="101" t="s">
        <v>66</v>
      </c>
      <c r="C54" s="102"/>
      <c r="D54" s="103"/>
      <c r="E54" s="104">
        <v>44737</v>
      </c>
      <c r="F54" s="104">
        <v>44738</v>
      </c>
      <c r="G54" s="91"/>
      <c r="H54" s="91">
        <f t="shared" si="9"/>
        <v>2</v>
      </c>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92"/>
      <c r="BD54" s="92"/>
      <c r="BE54" s="92"/>
      <c r="BF54" s="92"/>
      <c r="BG54" s="92"/>
      <c r="BH54" s="92"/>
      <c r="BI54" s="92"/>
      <c r="BJ54" s="92"/>
      <c r="BK54" s="92"/>
      <c r="BL54" s="92"/>
      <c r="BM54" s="92"/>
      <c r="BN54" s="92"/>
      <c r="BO54" s="92"/>
      <c r="BP54" s="92"/>
      <c r="BQ54" s="92"/>
      <c r="BR54" s="92"/>
      <c r="BS54" s="92"/>
      <c r="BT54" s="92"/>
      <c r="BU54" s="92"/>
      <c r="BV54" s="92"/>
      <c r="BW54" s="92"/>
      <c r="BX54" s="92"/>
      <c r="BY54" s="92"/>
      <c r="BZ54" s="92"/>
      <c r="CA54" s="92"/>
      <c r="CB54" s="92"/>
      <c r="CC54" s="92"/>
      <c r="CD54" s="92"/>
      <c r="CE54" s="92"/>
      <c r="CF54" s="92"/>
      <c r="CG54" s="92"/>
      <c r="CH54" s="92"/>
      <c r="CI54" s="92"/>
      <c r="CJ54" s="92"/>
      <c r="CK54" s="92"/>
      <c r="CL54" s="92"/>
      <c r="CM54" s="92"/>
      <c r="CN54" s="92"/>
      <c r="CO54" s="92"/>
      <c r="CP54" s="92"/>
      <c r="CQ54" s="92"/>
      <c r="CR54" s="92"/>
      <c r="CS54" s="92"/>
      <c r="CT54" s="92"/>
      <c r="CU54" s="92"/>
      <c r="CV54" s="92"/>
      <c r="CW54" s="92"/>
      <c r="CX54" s="92"/>
      <c r="CY54" s="92"/>
      <c r="CZ54" s="92"/>
      <c r="DA54" s="92"/>
      <c r="DB54" s="92"/>
      <c r="DC54" s="92"/>
      <c r="DD54" s="92"/>
      <c r="DE54" s="92"/>
      <c r="DF54" s="92"/>
      <c r="DG54" s="92"/>
      <c r="DH54" s="92"/>
      <c r="DI54" s="92"/>
      <c r="DJ54" s="92"/>
      <c r="DK54" s="92"/>
      <c r="DL54" s="92"/>
      <c r="DM54" s="92"/>
      <c r="DN54" s="92"/>
      <c r="DO54" s="92"/>
      <c r="DP54" s="92"/>
      <c r="DQ54" s="93"/>
      <c r="DR54" s="93"/>
      <c r="DS54" s="93"/>
      <c r="DT54" s="93"/>
      <c r="DU54" s="93"/>
      <c r="DV54" s="93"/>
      <c r="DW54" s="93"/>
      <c r="DX54" s="93"/>
      <c r="DY54" s="93"/>
      <c r="DZ54" s="93"/>
      <c r="EA54" s="93"/>
      <c r="EB54" s="93"/>
      <c r="EC54" s="93"/>
      <c r="ED54" s="93"/>
      <c r="EE54" s="93"/>
      <c r="EF54" s="93"/>
      <c r="EG54" s="93"/>
      <c r="EH54" s="93"/>
      <c r="EI54" s="93"/>
      <c r="EJ54" s="93"/>
      <c r="EK54" s="93"/>
      <c r="EL54" s="93"/>
      <c r="EM54" s="93"/>
      <c r="EN54" s="93"/>
      <c r="EO54" s="93"/>
      <c r="EP54" s="93"/>
      <c r="EQ54" s="93"/>
      <c r="ER54" s="93"/>
      <c r="ES54" s="93"/>
      <c r="ET54" s="93"/>
      <c r="EU54" s="93"/>
      <c r="EV54" s="93"/>
      <c r="EW54" s="93"/>
      <c r="EX54" s="93"/>
      <c r="EY54" s="93"/>
      <c r="EZ54" s="93"/>
      <c r="FA54" s="93"/>
      <c r="FB54" s="93"/>
      <c r="FC54" s="93"/>
      <c r="FD54" s="93"/>
      <c r="FE54" s="93"/>
      <c r="FF54" s="93"/>
      <c r="FG54" s="93"/>
      <c r="FH54" s="93"/>
      <c r="FI54" s="93"/>
      <c r="FJ54" s="93"/>
      <c r="FK54" s="93"/>
      <c r="FL54" s="93"/>
      <c r="FM54" s="93"/>
      <c r="FN54" s="93"/>
      <c r="FO54" s="93"/>
      <c r="FP54" s="93"/>
      <c r="FQ54" s="93"/>
      <c r="FR54" s="93"/>
      <c r="FS54" s="93"/>
      <c r="FT54" s="93"/>
      <c r="FU54" s="93"/>
      <c r="FV54" s="93"/>
      <c r="FW54" s="93"/>
      <c r="FX54" s="93"/>
      <c r="FY54" s="93"/>
      <c r="FZ54" s="93"/>
      <c r="GA54" s="93"/>
      <c r="GB54" s="93"/>
      <c r="GC54" s="93"/>
      <c r="GD54" s="93"/>
      <c r="GE54" s="93"/>
      <c r="GF54" s="93"/>
      <c r="GG54" s="93"/>
      <c r="GH54" s="93"/>
      <c r="GI54" s="93"/>
      <c r="GJ54" s="93"/>
      <c r="GK54" s="93"/>
      <c r="GL54" s="93"/>
      <c r="GM54" s="93"/>
      <c r="GN54" s="93"/>
      <c r="GO54" s="93"/>
      <c r="GP54" s="93"/>
      <c r="GQ54" s="93"/>
      <c r="GR54" s="93"/>
    </row>
    <row r="55" spans="1:200" s="73" customFormat="1" ht="30" customHeight="1" x14ac:dyDescent="0.2">
      <c r="A55" s="100"/>
      <c r="B55" s="101" t="s">
        <v>67</v>
      </c>
      <c r="C55" s="102"/>
      <c r="D55" s="103"/>
      <c r="E55" s="104">
        <v>44737</v>
      </c>
      <c r="F55" s="104">
        <v>44737</v>
      </c>
      <c r="G55" s="91"/>
      <c r="H55" s="91">
        <f t="shared" si="9"/>
        <v>1</v>
      </c>
      <c r="I55" s="92"/>
      <c r="J55" s="92"/>
      <c r="K55" s="92"/>
      <c r="L55" s="92"/>
      <c r="M55" s="92"/>
      <c r="N55" s="92"/>
      <c r="O55" s="92"/>
      <c r="P55" s="92"/>
      <c r="Q55" s="92"/>
      <c r="R55" s="92"/>
      <c r="S55" s="92"/>
      <c r="T55" s="92"/>
      <c r="U55" s="92"/>
      <c r="V55" s="92"/>
      <c r="W55" s="92"/>
      <c r="X55" s="92"/>
      <c r="Y55" s="92"/>
      <c r="Z55" s="92"/>
      <c r="AA55" s="92"/>
      <c r="AB55" s="92"/>
      <c r="AC55" s="92"/>
      <c r="AD55" s="92"/>
      <c r="AE55" s="92"/>
      <c r="AF55" s="92"/>
      <c r="AG55" s="92"/>
      <c r="AH55" s="92"/>
      <c r="AI55" s="92"/>
      <c r="AJ55" s="92"/>
      <c r="AK55" s="92"/>
      <c r="AL55" s="92"/>
      <c r="AM55" s="92"/>
      <c r="AN55" s="92"/>
      <c r="AO55" s="92"/>
      <c r="AP55" s="92"/>
      <c r="AQ55" s="92"/>
      <c r="AR55" s="92"/>
      <c r="AS55" s="92"/>
      <c r="AT55" s="92"/>
      <c r="AU55" s="92"/>
      <c r="AV55" s="92"/>
      <c r="AW55" s="92"/>
      <c r="AX55" s="92"/>
      <c r="AY55" s="92"/>
      <c r="AZ55" s="92"/>
      <c r="BA55" s="92"/>
      <c r="BB55" s="92"/>
      <c r="BC55" s="92"/>
      <c r="BD55" s="92"/>
      <c r="BE55" s="92"/>
      <c r="BF55" s="92"/>
      <c r="BG55" s="92"/>
      <c r="BH55" s="92"/>
      <c r="BI55" s="92"/>
      <c r="BJ55" s="92"/>
      <c r="BK55" s="92"/>
      <c r="BL55" s="92"/>
      <c r="BM55" s="92"/>
      <c r="BN55" s="92"/>
      <c r="BO55" s="92"/>
      <c r="BP55" s="92"/>
      <c r="BQ55" s="92"/>
      <c r="BR55" s="92"/>
      <c r="BS55" s="92"/>
      <c r="BT55" s="92"/>
      <c r="BU55" s="92"/>
      <c r="BV55" s="92"/>
      <c r="BW55" s="92"/>
      <c r="BX55" s="92"/>
      <c r="BY55" s="92"/>
      <c r="BZ55" s="92"/>
      <c r="CA55" s="92"/>
      <c r="CB55" s="92"/>
      <c r="CC55" s="92"/>
      <c r="CD55" s="92"/>
      <c r="CE55" s="92"/>
      <c r="CF55" s="92"/>
      <c r="CG55" s="92"/>
      <c r="CH55" s="92"/>
      <c r="CI55" s="92"/>
      <c r="CJ55" s="92"/>
      <c r="CK55" s="92"/>
      <c r="CL55" s="92"/>
      <c r="CM55" s="92"/>
      <c r="CN55" s="92"/>
      <c r="CO55" s="92"/>
      <c r="CP55" s="92"/>
      <c r="CQ55" s="92"/>
      <c r="CR55" s="92"/>
      <c r="CS55" s="92"/>
      <c r="CT55" s="92"/>
      <c r="CU55" s="92"/>
      <c r="CV55" s="92"/>
      <c r="CW55" s="92"/>
      <c r="CX55" s="92"/>
      <c r="CY55" s="92"/>
      <c r="CZ55" s="92"/>
      <c r="DA55" s="92"/>
      <c r="DB55" s="92"/>
      <c r="DC55" s="92"/>
      <c r="DD55" s="92"/>
      <c r="DE55" s="92"/>
      <c r="DF55" s="92"/>
      <c r="DG55" s="92"/>
      <c r="DH55" s="92"/>
      <c r="DI55" s="92"/>
      <c r="DJ55" s="92"/>
      <c r="DK55" s="92"/>
      <c r="DL55" s="92"/>
      <c r="DM55" s="92"/>
      <c r="DN55" s="92"/>
      <c r="DO55" s="92"/>
      <c r="DP55" s="92"/>
      <c r="DQ55" s="93"/>
      <c r="DR55" s="93"/>
      <c r="DS55" s="93"/>
      <c r="DT55" s="93"/>
      <c r="DU55" s="93"/>
      <c r="DV55" s="93"/>
      <c r="DW55" s="93"/>
      <c r="DX55" s="93"/>
      <c r="DY55" s="93"/>
      <c r="DZ55" s="93"/>
      <c r="EA55" s="93"/>
      <c r="EB55" s="93"/>
      <c r="EC55" s="93"/>
      <c r="ED55" s="93"/>
      <c r="EE55" s="93"/>
      <c r="EF55" s="93"/>
      <c r="EG55" s="93"/>
      <c r="EH55" s="93"/>
      <c r="EI55" s="93"/>
      <c r="EJ55" s="93"/>
      <c r="EK55" s="93"/>
      <c r="EL55" s="93"/>
      <c r="EM55" s="93"/>
      <c r="EN55" s="93"/>
      <c r="EO55" s="93"/>
      <c r="EP55" s="93"/>
      <c r="EQ55" s="93"/>
      <c r="ER55" s="93"/>
      <c r="ES55" s="93"/>
      <c r="ET55" s="93"/>
      <c r="EU55" s="93"/>
      <c r="EV55" s="93"/>
      <c r="EW55" s="93"/>
      <c r="EX55" s="93"/>
      <c r="EY55" s="93"/>
      <c r="EZ55" s="93"/>
      <c r="FA55" s="93"/>
      <c r="FB55" s="93"/>
      <c r="FC55" s="93"/>
      <c r="FD55" s="93"/>
      <c r="FE55" s="93"/>
      <c r="FF55" s="93"/>
      <c r="FG55" s="93"/>
      <c r="FH55" s="93"/>
      <c r="FI55" s="93"/>
      <c r="FJ55" s="93"/>
      <c r="FK55" s="93"/>
      <c r="FL55" s="93"/>
      <c r="FM55" s="93"/>
      <c r="FN55" s="93"/>
      <c r="FO55" s="93"/>
      <c r="FP55" s="93"/>
      <c r="FQ55" s="93"/>
      <c r="FR55" s="93"/>
      <c r="FS55" s="93"/>
      <c r="FT55" s="93"/>
      <c r="FU55" s="93"/>
      <c r="FV55" s="93"/>
      <c r="FW55" s="93"/>
      <c r="FX55" s="93"/>
      <c r="FY55" s="93"/>
      <c r="FZ55" s="93"/>
      <c r="GA55" s="93"/>
      <c r="GB55" s="93"/>
      <c r="GC55" s="93"/>
      <c r="GD55" s="93"/>
      <c r="GE55" s="93"/>
      <c r="GF55" s="93"/>
      <c r="GG55" s="93"/>
      <c r="GH55" s="93"/>
      <c r="GI55" s="93"/>
      <c r="GJ55" s="93"/>
      <c r="GK55" s="93"/>
      <c r="GL55" s="93"/>
      <c r="GM55" s="93"/>
      <c r="GN55" s="93"/>
      <c r="GO55" s="93"/>
      <c r="GP55" s="93"/>
      <c r="GQ55" s="93"/>
      <c r="GR55" s="93"/>
    </row>
    <row r="56" spans="1:200" s="73" customFormat="1" ht="30" customHeight="1" x14ac:dyDescent="0.2">
      <c r="A56" s="100"/>
      <c r="B56" s="101" t="s">
        <v>68</v>
      </c>
      <c r="C56" s="102"/>
      <c r="D56" s="103"/>
      <c r="E56" s="104">
        <v>44737</v>
      </c>
      <c r="F56" s="104">
        <v>44737</v>
      </c>
      <c r="G56" s="91"/>
      <c r="H56" s="91">
        <f t="shared" si="9"/>
        <v>1</v>
      </c>
      <c r="I56" s="92"/>
      <c r="J56" s="92"/>
      <c r="K56" s="92"/>
      <c r="L56" s="92"/>
      <c r="M56" s="92"/>
      <c r="N56" s="92"/>
      <c r="O56" s="92"/>
      <c r="P56" s="92"/>
      <c r="Q56" s="92"/>
      <c r="R56" s="92"/>
      <c r="S56" s="92"/>
      <c r="T56" s="92"/>
      <c r="U56" s="92"/>
      <c r="V56" s="92"/>
      <c r="W56" s="92"/>
      <c r="X56" s="92"/>
      <c r="Y56" s="92"/>
      <c r="Z56" s="92"/>
      <c r="AA56" s="92"/>
      <c r="AB56" s="92"/>
      <c r="AC56" s="92"/>
      <c r="AD56" s="92"/>
      <c r="AE56" s="92"/>
      <c r="AF56" s="92"/>
      <c r="AG56" s="92"/>
      <c r="AH56" s="92"/>
      <c r="AI56" s="92"/>
      <c r="AJ56" s="92"/>
      <c r="AK56" s="92"/>
      <c r="AL56" s="92"/>
      <c r="AM56" s="92"/>
      <c r="AN56" s="92"/>
      <c r="AO56" s="92"/>
      <c r="AP56" s="92"/>
      <c r="AQ56" s="92"/>
      <c r="AR56" s="92"/>
      <c r="AS56" s="92"/>
      <c r="AT56" s="92"/>
      <c r="AU56" s="92"/>
      <c r="AV56" s="92"/>
      <c r="AW56" s="92"/>
      <c r="AX56" s="92"/>
      <c r="AY56" s="92"/>
      <c r="AZ56" s="92"/>
      <c r="BA56" s="92"/>
      <c r="BB56" s="92"/>
      <c r="BC56" s="92"/>
      <c r="BD56" s="92"/>
      <c r="BE56" s="92"/>
      <c r="BF56" s="92"/>
      <c r="BG56" s="92"/>
      <c r="BH56" s="92"/>
      <c r="BI56" s="92"/>
      <c r="BJ56" s="92"/>
      <c r="BK56" s="92"/>
      <c r="BL56" s="92"/>
      <c r="BM56" s="92"/>
      <c r="BN56" s="92"/>
      <c r="BO56" s="92"/>
      <c r="BP56" s="92"/>
      <c r="BQ56" s="92"/>
      <c r="BR56" s="92"/>
      <c r="BS56" s="92"/>
      <c r="BT56" s="92"/>
      <c r="BU56" s="92"/>
      <c r="BV56" s="92"/>
      <c r="BW56" s="92"/>
      <c r="BX56" s="92"/>
      <c r="BY56" s="92"/>
      <c r="BZ56" s="92"/>
      <c r="CA56" s="92"/>
      <c r="CB56" s="92"/>
      <c r="CC56" s="92"/>
      <c r="CD56" s="92"/>
      <c r="CE56" s="92"/>
      <c r="CF56" s="92"/>
      <c r="CG56" s="92"/>
      <c r="CH56" s="92"/>
      <c r="CI56" s="92"/>
      <c r="CJ56" s="92"/>
      <c r="CK56" s="92"/>
      <c r="CL56" s="92"/>
      <c r="CM56" s="92"/>
      <c r="CN56" s="92"/>
      <c r="CO56" s="92"/>
      <c r="CP56" s="92"/>
      <c r="CQ56" s="92"/>
      <c r="CR56" s="92"/>
      <c r="CS56" s="92"/>
      <c r="CT56" s="92"/>
      <c r="CU56" s="92"/>
      <c r="CV56" s="92"/>
      <c r="CW56" s="92"/>
      <c r="CX56" s="92"/>
      <c r="CY56" s="92"/>
      <c r="CZ56" s="92"/>
      <c r="DA56" s="92"/>
      <c r="DB56" s="92"/>
      <c r="DC56" s="92"/>
      <c r="DD56" s="92"/>
      <c r="DE56" s="92"/>
      <c r="DF56" s="92"/>
      <c r="DG56" s="92"/>
      <c r="DH56" s="92"/>
      <c r="DI56" s="92"/>
      <c r="DJ56" s="92"/>
      <c r="DK56" s="92"/>
      <c r="DL56" s="92"/>
      <c r="DM56" s="92"/>
      <c r="DN56" s="92"/>
      <c r="DO56" s="92"/>
      <c r="DP56" s="92"/>
      <c r="DQ56" s="93"/>
      <c r="DR56" s="93"/>
      <c r="DS56" s="93"/>
      <c r="DT56" s="93"/>
      <c r="DU56" s="93"/>
      <c r="DV56" s="93"/>
      <c r="DW56" s="93"/>
      <c r="DX56" s="93"/>
      <c r="DY56" s="93"/>
      <c r="DZ56" s="93"/>
      <c r="EA56" s="93"/>
      <c r="EB56" s="93"/>
      <c r="EC56" s="93"/>
      <c r="ED56" s="93"/>
      <c r="EE56" s="93"/>
      <c r="EF56" s="93"/>
      <c r="EG56" s="93"/>
      <c r="EH56" s="93"/>
      <c r="EI56" s="93"/>
      <c r="EJ56" s="93"/>
      <c r="EK56" s="93"/>
      <c r="EL56" s="93"/>
      <c r="EM56" s="93"/>
      <c r="EN56" s="93"/>
      <c r="EO56" s="93"/>
      <c r="EP56" s="93"/>
      <c r="EQ56" s="93"/>
      <c r="ER56" s="93"/>
      <c r="ES56" s="93"/>
      <c r="ET56" s="93"/>
      <c r="EU56" s="93"/>
      <c r="EV56" s="93"/>
      <c r="EW56" s="93"/>
      <c r="EX56" s="93"/>
      <c r="EY56" s="93"/>
      <c r="EZ56" s="93"/>
      <c r="FA56" s="93"/>
      <c r="FB56" s="93"/>
      <c r="FC56" s="93"/>
      <c r="FD56" s="93"/>
      <c r="FE56" s="93"/>
      <c r="FF56" s="93"/>
      <c r="FG56" s="93"/>
      <c r="FH56" s="93"/>
      <c r="FI56" s="93"/>
      <c r="FJ56" s="93"/>
      <c r="FK56" s="93"/>
      <c r="FL56" s="93"/>
      <c r="FM56" s="93"/>
      <c r="FN56" s="93"/>
      <c r="FO56" s="93"/>
      <c r="FP56" s="93"/>
      <c r="FQ56" s="93"/>
      <c r="FR56" s="93"/>
      <c r="FS56" s="93"/>
      <c r="FT56" s="93"/>
      <c r="FU56" s="93"/>
      <c r="FV56" s="93"/>
      <c r="FW56" s="93"/>
      <c r="FX56" s="93"/>
      <c r="FY56" s="93"/>
      <c r="FZ56" s="93"/>
      <c r="GA56" s="93"/>
      <c r="GB56" s="93"/>
      <c r="GC56" s="93"/>
      <c r="GD56" s="93"/>
      <c r="GE56" s="93"/>
      <c r="GF56" s="93"/>
      <c r="GG56" s="93"/>
      <c r="GH56" s="93"/>
      <c r="GI56" s="93"/>
      <c r="GJ56" s="93"/>
      <c r="GK56" s="93"/>
      <c r="GL56" s="93"/>
      <c r="GM56" s="93"/>
      <c r="GN56" s="93"/>
      <c r="GO56" s="93"/>
      <c r="GP56" s="93"/>
      <c r="GQ56" s="93"/>
      <c r="GR56" s="93"/>
    </row>
    <row r="57" spans="1:200" s="73" customFormat="1" ht="30" customHeight="1" x14ac:dyDescent="0.2">
      <c r="A57" s="100"/>
      <c r="B57" s="101" t="s">
        <v>69</v>
      </c>
      <c r="C57" s="102"/>
      <c r="D57" s="103"/>
      <c r="E57" s="104">
        <v>44737</v>
      </c>
      <c r="F57" s="104">
        <v>44738</v>
      </c>
      <c r="G57" s="91"/>
      <c r="H57" s="91">
        <f t="shared" si="9"/>
        <v>2</v>
      </c>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92"/>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2"/>
      <c r="CJ57" s="92"/>
      <c r="CK57" s="92"/>
      <c r="CL57" s="92"/>
      <c r="CM57" s="92"/>
      <c r="CN57" s="92"/>
      <c r="CO57" s="92"/>
      <c r="CP57" s="92"/>
      <c r="CQ57" s="92"/>
      <c r="CR57" s="92"/>
      <c r="CS57" s="92"/>
      <c r="CT57" s="92"/>
      <c r="CU57" s="92"/>
      <c r="CV57" s="92"/>
      <c r="CW57" s="92"/>
      <c r="CX57" s="92"/>
      <c r="CY57" s="92"/>
      <c r="CZ57" s="92"/>
      <c r="DA57" s="92"/>
      <c r="DB57" s="92"/>
      <c r="DC57" s="92"/>
      <c r="DD57" s="92"/>
      <c r="DE57" s="92"/>
      <c r="DF57" s="92"/>
      <c r="DG57" s="92"/>
      <c r="DH57" s="92"/>
      <c r="DI57" s="92"/>
      <c r="DJ57" s="92"/>
      <c r="DK57" s="92"/>
      <c r="DL57" s="92"/>
      <c r="DM57" s="92"/>
      <c r="DN57" s="92"/>
      <c r="DO57" s="92"/>
      <c r="DP57" s="92"/>
      <c r="DQ57" s="93"/>
      <c r="DR57" s="93"/>
      <c r="DS57" s="93"/>
      <c r="DT57" s="93"/>
      <c r="DU57" s="93"/>
      <c r="DV57" s="93"/>
      <c r="DW57" s="93"/>
      <c r="DX57" s="93"/>
      <c r="DY57" s="93"/>
      <c r="DZ57" s="93"/>
      <c r="EA57" s="93"/>
      <c r="EB57" s="93"/>
      <c r="EC57" s="93"/>
      <c r="ED57" s="93"/>
      <c r="EE57" s="93"/>
      <c r="EF57" s="93"/>
      <c r="EG57" s="93"/>
      <c r="EH57" s="93"/>
      <c r="EI57" s="93"/>
      <c r="EJ57" s="93"/>
      <c r="EK57" s="93"/>
      <c r="EL57" s="93"/>
      <c r="EM57" s="93"/>
      <c r="EN57" s="93"/>
      <c r="EO57" s="93"/>
      <c r="EP57" s="93"/>
      <c r="EQ57" s="93"/>
      <c r="ER57" s="93"/>
      <c r="ES57" s="93"/>
      <c r="ET57" s="93"/>
      <c r="EU57" s="93"/>
      <c r="EV57" s="93"/>
      <c r="EW57" s="93"/>
      <c r="EX57" s="93"/>
      <c r="EY57" s="93"/>
      <c r="EZ57" s="93"/>
      <c r="FA57" s="93"/>
      <c r="FB57" s="93"/>
      <c r="FC57" s="93"/>
      <c r="FD57" s="93"/>
      <c r="FE57" s="93"/>
      <c r="FF57" s="93"/>
      <c r="FG57" s="93"/>
      <c r="FH57" s="93"/>
      <c r="FI57" s="93"/>
      <c r="FJ57" s="93"/>
      <c r="FK57" s="93"/>
      <c r="FL57" s="93"/>
      <c r="FM57" s="93"/>
      <c r="FN57" s="93"/>
      <c r="FO57" s="93"/>
      <c r="FP57" s="93"/>
      <c r="FQ57" s="93"/>
      <c r="FR57" s="93"/>
      <c r="FS57" s="93"/>
      <c r="FT57" s="93"/>
      <c r="FU57" s="93"/>
      <c r="FV57" s="93"/>
      <c r="FW57" s="93"/>
      <c r="FX57" s="93"/>
      <c r="FY57" s="93"/>
      <c r="FZ57" s="93"/>
      <c r="GA57" s="93"/>
      <c r="GB57" s="93"/>
      <c r="GC57" s="93"/>
      <c r="GD57" s="93"/>
      <c r="GE57" s="93"/>
      <c r="GF57" s="93"/>
      <c r="GG57" s="93"/>
      <c r="GH57" s="93"/>
      <c r="GI57" s="93"/>
      <c r="GJ57" s="93"/>
      <c r="GK57" s="93"/>
      <c r="GL57" s="93"/>
      <c r="GM57" s="93"/>
      <c r="GN57" s="93"/>
      <c r="GO57" s="93"/>
      <c r="GP57" s="93"/>
      <c r="GQ57" s="93"/>
      <c r="GR57" s="93"/>
    </row>
    <row r="58" spans="1:200" s="73" customFormat="1" ht="30" customHeight="1" x14ac:dyDescent="0.2">
      <c r="A58" s="26" t="s">
        <v>70</v>
      </c>
      <c r="B58" s="14" t="s">
        <v>71</v>
      </c>
      <c r="C58" s="38"/>
      <c r="D58" s="52"/>
      <c r="E58" s="105"/>
      <c r="F58" s="106"/>
      <c r="G58" s="10"/>
      <c r="H58" s="10" t="str">
        <f t="shared" si="9"/>
        <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row>
    <row r="59" spans="1:200" s="73" customFormat="1" ht="30" customHeight="1" x14ac:dyDescent="0.2">
      <c r="A59" s="26"/>
      <c r="B59" s="43" t="s">
        <v>71</v>
      </c>
      <c r="C59" s="39"/>
      <c r="D59" s="53"/>
      <c r="E59" s="107">
        <v>44739</v>
      </c>
      <c r="F59" s="107">
        <v>44752</v>
      </c>
      <c r="G59" s="10"/>
      <c r="H59" s="10">
        <f t="shared" si="9"/>
        <v>14</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row>
    <row r="60" spans="1:200" s="73" customFormat="1" ht="30" customHeight="1" x14ac:dyDescent="0.2">
      <c r="A60" s="86"/>
      <c r="B60" s="108" t="s">
        <v>55</v>
      </c>
      <c r="C60" s="109"/>
      <c r="D60" s="110"/>
      <c r="E60" s="111">
        <v>44739</v>
      </c>
      <c r="F60" s="111">
        <v>44739</v>
      </c>
      <c r="G60" s="91"/>
      <c r="H60" s="91">
        <f t="shared" si="9"/>
        <v>1</v>
      </c>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2"/>
      <c r="BE60" s="92"/>
      <c r="BF60" s="92"/>
      <c r="BG60" s="92"/>
      <c r="BH60" s="92"/>
      <c r="BI60" s="92"/>
      <c r="BJ60" s="92"/>
      <c r="BK60" s="92"/>
      <c r="BL60" s="92"/>
      <c r="BM60" s="92"/>
      <c r="BN60" s="92"/>
      <c r="BO60" s="92"/>
      <c r="BP60" s="92"/>
      <c r="BQ60" s="92"/>
      <c r="BR60" s="92"/>
      <c r="BS60" s="92"/>
      <c r="BT60" s="92"/>
      <c r="BU60" s="92"/>
      <c r="BV60" s="92"/>
      <c r="BW60" s="92"/>
      <c r="BX60" s="92"/>
      <c r="BY60" s="92"/>
      <c r="BZ60" s="92"/>
      <c r="CA60" s="92"/>
      <c r="CB60" s="92"/>
      <c r="CC60" s="92"/>
      <c r="CD60" s="92"/>
      <c r="CE60" s="92"/>
      <c r="CF60" s="92"/>
      <c r="CG60" s="92"/>
      <c r="CH60" s="92"/>
      <c r="CI60" s="92"/>
      <c r="CJ60" s="92"/>
      <c r="CK60" s="92"/>
      <c r="CL60" s="92"/>
      <c r="CM60" s="92"/>
      <c r="CN60" s="92"/>
      <c r="CO60" s="92"/>
      <c r="CP60" s="92"/>
      <c r="CQ60" s="92"/>
      <c r="CR60" s="92"/>
      <c r="CS60" s="92"/>
      <c r="CT60" s="92"/>
      <c r="CU60" s="92"/>
      <c r="CV60" s="92"/>
      <c r="CW60" s="92"/>
      <c r="CX60" s="92"/>
      <c r="CY60" s="92"/>
      <c r="CZ60" s="92"/>
      <c r="DA60" s="92"/>
      <c r="DB60" s="92"/>
      <c r="DC60" s="92"/>
      <c r="DD60" s="92"/>
      <c r="DE60" s="92"/>
      <c r="DF60" s="92"/>
      <c r="DG60" s="92"/>
      <c r="DH60" s="92"/>
      <c r="DI60" s="92"/>
      <c r="DJ60" s="92"/>
      <c r="DK60" s="92"/>
      <c r="DL60" s="92"/>
      <c r="DM60" s="92"/>
      <c r="DN60" s="92"/>
      <c r="DO60" s="92"/>
      <c r="DP60" s="92"/>
      <c r="DQ60" s="93"/>
      <c r="DR60" s="93"/>
      <c r="DS60" s="93"/>
      <c r="DT60" s="93"/>
      <c r="DU60" s="93"/>
      <c r="DV60" s="93"/>
      <c r="DW60" s="93"/>
      <c r="DX60" s="93"/>
      <c r="DY60" s="93"/>
      <c r="DZ60" s="93"/>
      <c r="EA60" s="93"/>
      <c r="EB60" s="93"/>
      <c r="EC60" s="93"/>
      <c r="ED60" s="93"/>
      <c r="EE60" s="93"/>
      <c r="EF60" s="93"/>
      <c r="EG60" s="93"/>
      <c r="EH60" s="93"/>
      <c r="EI60" s="93"/>
      <c r="EJ60" s="93"/>
      <c r="EK60" s="93"/>
      <c r="EL60" s="93"/>
      <c r="EM60" s="93"/>
      <c r="EN60" s="93"/>
      <c r="EO60" s="93"/>
      <c r="EP60" s="93"/>
      <c r="EQ60" s="93"/>
      <c r="ER60" s="93"/>
      <c r="ES60" s="93"/>
      <c r="ET60" s="93"/>
      <c r="EU60" s="93"/>
      <c r="EV60" s="93"/>
      <c r="EW60" s="93"/>
      <c r="EX60" s="93"/>
      <c r="EY60" s="93"/>
      <c r="EZ60" s="93"/>
      <c r="FA60" s="93"/>
      <c r="FB60" s="93"/>
      <c r="FC60" s="93"/>
      <c r="FD60" s="93"/>
      <c r="FE60" s="93"/>
      <c r="FF60" s="93"/>
      <c r="FG60" s="93"/>
      <c r="FH60" s="93"/>
      <c r="FI60" s="93"/>
      <c r="FJ60" s="93"/>
      <c r="FK60" s="93"/>
      <c r="FL60" s="93"/>
      <c r="FM60" s="93"/>
      <c r="FN60" s="93"/>
      <c r="FO60" s="93"/>
      <c r="FP60" s="93"/>
      <c r="FQ60" s="93"/>
      <c r="FR60" s="93"/>
      <c r="FS60" s="93"/>
      <c r="FT60" s="93"/>
      <c r="FU60" s="93"/>
      <c r="FV60" s="93"/>
      <c r="FW60" s="93"/>
      <c r="FX60" s="93"/>
      <c r="FY60" s="93"/>
      <c r="FZ60" s="93"/>
      <c r="GA60" s="93"/>
      <c r="GB60" s="93"/>
      <c r="GC60" s="93"/>
      <c r="GD60" s="93"/>
      <c r="GE60" s="93"/>
      <c r="GF60" s="93"/>
      <c r="GG60" s="93"/>
      <c r="GH60" s="93"/>
      <c r="GI60" s="93"/>
      <c r="GJ60" s="93"/>
      <c r="GK60" s="93"/>
      <c r="GL60" s="93"/>
      <c r="GM60" s="93"/>
      <c r="GN60" s="93"/>
      <c r="GO60" s="93"/>
      <c r="GP60" s="93"/>
      <c r="GQ60" s="93"/>
      <c r="GR60" s="93"/>
    </row>
    <row r="61" spans="1:200" s="73" customFormat="1" ht="30" customHeight="1" x14ac:dyDescent="0.2">
      <c r="A61" s="86"/>
      <c r="B61" s="108" t="s">
        <v>56</v>
      </c>
      <c r="C61" s="109"/>
      <c r="D61" s="110"/>
      <c r="E61" s="111">
        <v>44739</v>
      </c>
      <c r="F61" s="111">
        <v>44739</v>
      </c>
      <c r="G61" s="91"/>
      <c r="H61" s="91">
        <f t="shared" si="9"/>
        <v>1</v>
      </c>
      <c r="I61" s="92"/>
      <c r="J61" s="92"/>
      <c r="K61" s="92"/>
      <c r="L61" s="92"/>
      <c r="M61" s="92"/>
      <c r="N61" s="92"/>
      <c r="O61" s="92"/>
      <c r="P61" s="92"/>
      <c r="Q61" s="92"/>
      <c r="R61" s="92"/>
      <c r="S61" s="92"/>
      <c r="T61" s="92"/>
      <c r="U61" s="92"/>
      <c r="V61" s="92"/>
      <c r="W61" s="92"/>
      <c r="X61" s="92"/>
      <c r="Y61" s="92"/>
      <c r="Z61" s="92"/>
      <c r="AA61" s="92"/>
      <c r="AB61" s="92"/>
      <c r="AC61" s="92"/>
      <c r="AD61" s="92"/>
      <c r="AE61" s="92"/>
      <c r="AF61" s="92"/>
      <c r="AG61" s="92"/>
      <c r="AH61" s="92"/>
      <c r="AI61" s="92"/>
      <c r="AJ61" s="92"/>
      <c r="AK61" s="92"/>
      <c r="AL61" s="92"/>
      <c r="AM61" s="92"/>
      <c r="AN61" s="92"/>
      <c r="AO61" s="92"/>
      <c r="AP61" s="92"/>
      <c r="AQ61" s="92"/>
      <c r="AR61" s="92"/>
      <c r="AS61" s="92"/>
      <c r="AT61" s="92"/>
      <c r="AU61" s="92"/>
      <c r="AV61" s="92"/>
      <c r="AW61" s="92"/>
      <c r="AX61" s="92"/>
      <c r="AY61" s="92"/>
      <c r="AZ61" s="92"/>
      <c r="BA61" s="92"/>
      <c r="BB61" s="92"/>
      <c r="BC61" s="92"/>
      <c r="BD61" s="92"/>
      <c r="BE61" s="92"/>
      <c r="BF61" s="92"/>
      <c r="BG61" s="92"/>
      <c r="BH61" s="92"/>
      <c r="BI61" s="92"/>
      <c r="BJ61" s="92"/>
      <c r="BK61" s="92"/>
      <c r="BL61" s="92"/>
      <c r="BM61" s="92"/>
      <c r="BN61" s="92"/>
      <c r="BO61" s="92"/>
      <c r="BP61" s="92"/>
      <c r="BQ61" s="92"/>
      <c r="BR61" s="92"/>
      <c r="BS61" s="92"/>
      <c r="BT61" s="92"/>
      <c r="BU61" s="92"/>
      <c r="BV61" s="92"/>
      <c r="BW61" s="92"/>
      <c r="BX61" s="92"/>
      <c r="BY61" s="92"/>
      <c r="BZ61" s="92"/>
      <c r="CA61" s="92"/>
      <c r="CB61" s="92"/>
      <c r="CC61" s="92"/>
      <c r="CD61" s="92"/>
      <c r="CE61" s="92"/>
      <c r="CF61" s="92"/>
      <c r="CG61" s="92"/>
      <c r="CH61" s="92"/>
      <c r="CI61" s="92"/>
      <c r="CJ61" s="92"/>
      <c r="CK61" s="92"/>
      <c r="CL61" s="92"/>
      <c r="CM61" s="92"/>
      <c r="CN61" s="92"/>
      <c r="CO61" s="92"/>
      <c r="CP61" s="92"/>
      <c r="CQ61" s="92"/>
      <c r="CR61" s="92"/>
      <c r="CS61" s="92"/>
      <c r="CT61" s="92"/>
      <c r="CU61" s="92"/>
      <c r="CV61" s="92"/>
      <c r="CW61" s="92"/>
      <c r="CX61" s="92"/>
      <c r="CY61" s="92"/>
      <c r="CZ61" s="92"/>
      <c r="DA61" s="92"/>
      <c r="DB61" s="92"/>
      <c r="DC61" s="92"/>
      <c r="DD61" s="92"/>
      <c r="DE61" s="92"/>
      <c r="DF61" s="92"/>
      <c r="DG61" s="92"/>
      <c r="DH61" s="92"/>
      <c r="DI61" s="92"/>
      <c r="DJ61" s="92"/>
      <c r="DK61" s="92"/>
      <c r="DL61" s="92"/>
      <c r="DM61" s="92"/>
      <c r="DN61" s="92"/>
      <c r="DO61" s="92"/>
      <c r="DP61" s="92"/>
      <c r="DQ61" s="93"/>
      <c r="DR61" s="93"/>
      <c r="DS61" s="93"/>
      <c r="DT61" s="93"/>
      <c r="DU61" s="93"/>
      <c r="DV61" s="93"/>
      <c r="DW61" s="93"/>
      <c r="DX61" s="93"/>
      <c r="DY61" s="93"/>
      <c r="DZ61" s="93"/>
      <c r="EA61" s="93"/>
      <c r="EB61" s="93"/>
      <c r="EC61" s="93"/>
      <c r="ED61" s="93"/>
      <c r="EE61" s="93"/>
      <c r="EF61" s="93"/>
      <c r="EG61" s="93"/>
      <c r="EH61" s="93"/>
      <c r="EI61" s="93"/>
      <c r="EJ61" s="93"/>
      <c r="EK61" s="93"/>
      <c r="EL61" s="93"/>
      <c r="EM61" s="93"/>
      <c r="EN61" s="93"/>
      <c r="EO61" s="93"/>
      <c r="EP61" s="93"/>
      <c r="EQ61" s="93"/>
      <c r="ER61" s="93"/>
      <c r="ES61" s="93"/>
      <c r="ET61" s="93"/>
      <c r="EU61" s="93"/>
      <c r="EV61" s="93"/>
      <c r="EW61" s="93"/>
      <c r="EX61" s="93"/>
      <c r="EY61" s="93"/>
      <c r="EZ61" s="93"/>
      <c r="FA61" s="93"/>
      <c r="FB61" s="93"/>
      <c r="FC61" s="93"/>
      <c r="FD61" s="93"/>
      <c r="FE61" s="93"/>
      <c r="FF61" s="93"/>
      <c r="FG61" s="93"/>
      <c r="FH61" s="93"/>
      <c r="FI61" s="93"/>
      <c r="FJ61" s="93"/>
      <c r="FK61" s="93"/>
      <c r="FL61" s="93"/>
      <c r="FM61" s="93"/>
      <c r="FN61" s="93"/>
      <c r="FO61" s="93"/>
      <c r="FP61" s="93"/>
      <c r="FQ61" s="93"/>
      <c r="FR61" s="93"/>
      <c r="FS61" s="93"/>
      <c r="FT61" s="93"/>
      <c r="FU61" s="93"/>
      <c r="FV61" s="93"/>
      <c r="FW61" s="93"/>
      <c r="FX61" s="93"/>
      <c r="FY61" s="93"/>
      <c r="FZ61" s="93"/>
      <c r="GA61" s="93"/>
      <c r="GB61" s="93"/>
      <c r="GC61" s="93"/>
      <c r="GD61" s="93"/>
      <c r="GE61" s="93"/>
      <c r="GF61" s="93"/>
      <c r="GG61" s="93"/>
      <c r="GH61" s="93"/>
      <c r="GI61" s="93"/>
      <c r="GJ61" s="93"/>
      <c r="GK61" s="93"/>
      <c r="GL61" s="93"/>
      <c r="GM61" s="93"/>
      <c r="GN61" s="93"/>
      <c r="GO61" s="93"/>
      <c r="GP61" s="93"/>
      <c r="GQ61" s="93"/>
      <c r="GR61" s="93"/>
    </row>
    <row r="62" spans="1:200" s="73" customFormat="1" ht="30" customHeight="1" x14ac:dyDescent="0.2">
      <c r="A62" s="86"/>
      <c r="B62" s="108" t="s">
        <v>57</v>
      </c>
      <c r="C62" s="109"/>
      <c r="D62" s="110"/>
      <c r="E62" s="111">
        <v>44739</v>
      </c>
      <c r="F62" s="111">
        <v>44739</v>
      </c>
      <c r="G62" s="91"/>
      <c r="H62" s="91">
        <f t="shared" si="9"/>
        <v>1</v>
      </c>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2"/>
      <c r="AH62" s="92"/>
      <c r="AI62" s="92"/>
      <c r="AJ62" s="92"/>
      <c r="AK62" s="92"/>
      <c r="AL62" s="92"/>
      <c r="AM62" s="92"/>
      <c r="AN62" s="92"/>
      <c r="AO62" s="92"/>
      <c r="AP62" s="92"/>
      <c r="AQ62" s="92"/>
      <c r="AR62" s="92"/>
      <c r="AS62" s="92"/>
      <c r="AT62" s="92"/>
      <c r="AU62" s="92"/>
      <c r="AV62" s="92"/>
      <c r="AW62" s="92"/>
      <c r="AX62" s="92"/>
      <c r="AY62" s="92"/>
      <c r="AZ62" s="92"/>
      <c r="BA62" s="92"/>
      <c r="BB62" s="92"/>
      <c r="BC62" s="92"/>
      <c r="BD62" s="92"/>
      <c r="BE62" s="92"/>
      <c r="BF62" s="92"/>
      <c r="BG62" s="92"/>
      <c r="BH62" s="92"/>
      <c r="BI62" s="92"/>
      <c r="BJ62" s="92"/>
      <c r="BK62" s="92"/>
      <c r="BL62" s="92"/>
      <c r="BM62" s="92"/>
      <c r="BN62" s="92"/>
      <c r="BO62" s="92"/>
      <c r="BP62" s="92"/>
      <c r="BQ62" s="92"/>
      <c r="BR62" s="92"/>
      <c r="BS62" s="92"/>
      <c r="BT62" s="92"/>
      <c r="BU62" s="92"/>
      <c r="BV62" s="92"/>
      <c r="BW62" s="92"/>
      <c r="BX62" s="92"/>
      <c r="BY62" s="92"/>
      <c r="BZ62" s="92"/>
      <c r="CA62" s="92"/>
      <c r="CB62" s="92"/>
      <c r="CC62" s="92"/>
      <c r="CD62" s="92"/>
      <c r="CE62" s="92"/>
      <c r="CF62" s="92"/>
      <c r="CG62" s="92"/>
      <c r="CH62" s="92"/>
      <c r="CI62" s="92"/>
      <c r="CJ62" s="92"/>
      <c r="CK62" s="92"/>
      <c r="CL62" s="92"/>
      <c r="CM62" s="92"/>
      <c r="CN62" s="92"/>
      <c r="CO62" s="92"/>
      <c r="CP62" s="92"/>
      <c r="CQ62" s="92"/>
      <c r="CR62" s="92"/>
      <c r="CS62" s="92"/>
      <c r="CT62" s="92"/>
      <c r="CU62" s="92"/>
      <c r="CV62" s="92"/>
      <c r="CW62" s="92"/>
      <c r="CX62" s="92"/>
      <c r="CY62" s="92"/>
      <c r="CZ62" s="92"/>
      <c r="DA62" s="92"/>
      <c r="DB62" s="92"/>
      <c r="DC62" s="92"/>
      <c r="DD62" s="92"/>
      <c r="DE62" s="92"/>
      <c r="DF62" s="92"/>
      <c r="DG62" s="92"/>
      <c r="DH62" s="92"/>
      <c r="DI62" s="92"/>
      <c r="DJ62" s="92"/>
      <c r="DK62" s="92"/>
      <c r="DL62" s="92"/>
      <c r="DM62" s="92"/>
      <c r="DN62" s="92"/>
      <c r="DO62" s="92"/>
      <c r="DP62" s="92"/>
      <c r="DQ62" s="93"/>
      <c r="DR62" s="93"/>
      <c r="DS62" s="93"/>
      <c r="DT62" s="93"/>
      <c r="DU62" s="93"/>
      <c r="DV62" s="93"/>
      <c r="DW62" s="93"/>
      <c r="DX62" s="93"/>
      <c r="DY62" s="93"/>
      <c r="DZ62" s="93"/>
      <c r="EA62" s="93"/>
      <c r="EB62" s="93"/>
      <c r="EC62" s="93"/>
      <c r="ED62" s="93"/>
      <c r="EE62" s="93"/>
      <c r="EF62" s="93"/>
      <c r="EG62" s="93"/>
      <c r="EH62" s="93"/>
      <c r="EI62" s="93"/>
      <c r="EJ62" s="93"/>
      <c r="EK62" s="93"/>
      <c r="EL62" s="93"/>
      <c r="EM62" s="93"/>
      <c r="EN62" s="93"/>
      <c r="EO62" s="93"/>
      <c r="EP62" s="93"/>
      <c r="EQ62" s="93"/>
      <c r="ER62" s="93"/>
      <c r="ES62" s="93"/>
      <c r="ET62" s="93"/>
      <c r="EU62" s="93"/>
      <c r="EV62" s="93"/>
      <c r="EW62" s="93"/>
      <c r="EX62" s="93"/>
      <c r="EY62" s="93"/>
      <c r="EZ62" s="93"/>
      <c r="FA62" s="93"/>
      <c r="FB62" s="93"/>
      <c r="FC62" s="93"/>
      <c r="FD62" s="93"/>
      <c r="FE62" s="93"/>
      <c r="FF62" s="93"/>
      <c r="FG62" s="93"/>
      <c r="FH62" s="93"/>
      <c r="FI62" s="93"/>
      <c r="FJ62" s="93"/>
      <c r="FK62" s="93"/>
      <c r="FL62" s="93"/>
      <c r="FM62" s="93"/>
      <c r="FN62" s="93"/>
      <c r="FO62" s="93"/>
      <c r="FP62" s="93"/>
      <c r="FQ62" s="93"/>
      <c r="FR62" s="93"/>
      <c r="FS62" s="93"/>
      <c r="FT62" s="93"/>
      <c r="FU62" s="93"/>
      <c r="FV62" s="93"/>
      <c r="FW62" s="93"/>
      <c r="FX62" s="93"/>
      <c r="FY62" s="93"/>
      <c r="FZ62" s="93"/>
      <c r="GA62" s="93"/>
      <c r="GB62" s="93"/>
      <c r="GC62" s="93"/>
      <c r="GD62" s="93"/>
      <c r="GE62" s="93"/>
      <c r="GF62" s="93"/>
      <c r="GG62" s="93"/>
      <c r="GH62" s="93"/>
      <c r="GI62" s="93"/>
      <c r="GJ62" s="93"/>
      <c r="GK62" s="93"/>
      <c r="GL62" s="93"/>
      <c r="GM62" s="93"/>
      <c r="GN62" s="93"/>
      <c r="GO62" s="93"/>
      <c r="GP62" s="93"/>
      <c r="GQ62" s="93"/>
      <c r="GR62" s="93"/>
    </row>
    <row r="63" spans="1:200" s="73" customFormat="1" ht="30" customHeight="1" x14ac:dyDescent="0.2">
      <c r="A63" s="86"/>
      <c r="B63" s="108" t="s">
        <v>58</v>
      </c>
      <c r="C63" s="109"/>
      <c r="D63" s="110"/>
      <c r="E63" s="111">
        <v>44739</v>
      </c>
      <c r="F63" s="111">
        <v>44739</v>
      </c>
      <c r="G63" s="91"/>
      <c r="H63" s="91">
        <f t="shared" si="9"/>
        <v>1</v>
      </c>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c r="BK63" s="92"/>
      <c r="BL63" s="92"/>
      <c r="BM63" s="92"/>
      <c r="BN63" s="92"/>
      <c r="BO63" s="92"/>
      <c r="BP63" s="92"/>
      <c r="BQ63" s="92"/>
      <c r="BR63" s="92"/>
      <c r="BS63" s="92"/>
      <c r="BT63" s="92"/>
      <c r="BU63" s="92"/>
      <c r="BV63" s="92"/>
      <c r="BW63" s="92"/>
      <c r="BX63" s="92"/>
      <c r="BY63" s="92"/>
      <c r="BZ63" s="92"/>
      <c r="CA63" s="92"/>
      <c r="CB63" s="92"/>
      <c r="CC63" s="92"/>
      <c r="CD63" s="92"/>
      <c r="CE63" s="92"/>
      <c r="CF63" s="92"/>
      <c r="CG63" s="92"/>
      <c r="CH63" s="92"/>
      <c r="CI63" s="92"/>
      <c r="CJ63" s="92"/>
      <c r="CK63" s="92"/>
      <c r="CL63" s="92"/>
      <c r="CM63" s="92"/>
      <c r="CN63" s="92"/>
      <c r="CO63" s="92"/>
      <c r="CP63" s="92"/>
      <c r="CQ63" s="92"/>
      <c r="CR63" s="92"/>
      <c r="CS63" s="92"/>
      <c r="CT63" s="92"/>
      <c r="CU63" s="92"/>
      <c r="CV63" s="92"/>
      <c r="CW63" s="92"/>
      <c r="CX63" s="92"/>
      <c r="CY63" s="92"/>
      <c r="CZ63" s="92"/>
      <c r="DA63" s="92"/>
      <c r="DB63" s="92"/>
      <c r="DC63" s="92"/>
      <c r="DD63" s="92"/>
      <c r="DE63" s="92"/>
      <c r="DF63" s="92"/>
      <c r="DG63" s="92"/>
      <c r="DH63" s="92"/>
      <c r="DI63" s="92"/>
      <c r="DJ63" s="92"/>
      <c r="DK63" s="92"/>
      <c r="DL63" s="92"/>
      <c r="DM63" s="92"/>
      <c r="DN63" s="92"/>
      <c r="DO63" s="92"/>
      <c r="DP63" s="92"/>
      <c r="DQ63" s="93"/>
      <c r="DR63" s="93"/>
      <c r="DS63" s="93"/>
      <c r="DT63" s="93"/>
      <c r="DU63" s="93"/>
      <c r="DV63" s="93"/>
      <c r="DW63" s="93"/>
      <c r="DX63" s="93"/>
      <c r="DY63" s="93"/>
      <c r="DZ63" s="93"/>
      <c r="EA63" s="93"/>
      <c r="EB63" s="93"/>
      <c r="EC63" s="93"/>
      <c r="ED63" s="93"/>
      <c r="EE63" s="93"/>
      <c r="EF63" s="93"/>
      <c r="EG63" s="93"/>
      <c r="EH63" s="93"/>
      <c r="EI63" s="93"/>
      <c r="EJ63" s="93"/>
      <c r="EK63" s="93"/>
      <c r="EL63" s="93"/>
      <c r="EM63" s="93"/>
      <c r="EN63" s="93"/>
      <c r="EO63" s="93"/>
      <c r="EP63" s="93"/>
      <c r="EQ63" s="93"/>
      <c r="ER63" s="93"/>
      <c r="ES63" s="93"/>
      <c r="ET63" s="93"/>
      <c r="EU63" s="93"/>
      <c r="EV63" s="93"/>
      <c r="EW63" s="93"/>
      <c r="EX63" s="93"/>
      <c r="EY63" s="93"/>
      <c r="EZ63" s="93"/>
      <c r="FA63" s="93"/>
      <c r="FB63" s="93"/>
      <c r="FC63" s="93"/>
      <c r="FD63" s="93"/>
      <c r="FE63" s="93"/>
      <c r="FF63" s="93"/>
      <c r="FG63" s="93"/>
      <c r="FH63" s="93"/>
      <c r="FI63" s="93"/>
      <c r="FJ63" s="93"/>
      <c r="FK63" s="93"/>
      <c r="FL63" s="93"/>
      <c r="FM63" s="93"/>
      <c r="FN63" s="93"/>
      <c r="FO63" s="93"/>
      <c r="FP63" s="93"/>
      <c r="FQ63" s="93"/>
      <c r="FR63" s="93"/>
      <c r="FS63" s="93"/>
      <c r="FT63" s="93"/>
      <c r="FU63" s="93"/>
      <c r="FV63" s="93"/>
      <c r="FW63" s="93"/>
      <c r="FX63" s="93"/>
      <c r="FY63" s="93"/>
      <c r="FZ63" s="93"/>
      <c r="GA63" s="93"/>
      <c r="GB63" s="93"/>
      <c r="GC63" s="93"/>
      <c r="GD63" s="93"/>
      <c r="GE63" s="93"/>
      <c r="GF63" s="93"/>
      <c r="GG63" s="93"/>
      <c r="GH63" s="93"/>
      <c r="GI63" s="93"/>
      <c r="GJ63" s="93"/>
      <c r="GK63" s="93"/>
      <c r="GL63" s="93"/>
      <c r="GM63" s="93"/>
      <c r="GN63" s="93"/>
      <c r="GO63" s="93"/>
      <c r="GP63" s="93"/>
      <c r="GQ63" s="93"/>
      <c r="GR63" s="93"/>
    </row>
    <row r="64" spans="1:200" s="73" customFormat="1" ht="30" customHeight="1" x14ac:dyDescent="0.2">
      <c r="A64" s="86"/>
      <c r="B64" s="108" t="s">
        <v>59</v>
      </c>
      <c r="C64" s="109"/>
      <c r="D64" s="110"/>
      <c r="E64" s="111">
        <v>44740</v>
      </c>
      <c r="F64" s="111">
        <v>44748</v>
      </c>
      <c r="G64" s="91"/>
      <c r="H64" s="91">
        <f t="shared" si="9"/>
        <v>9</v>
      </c>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2"/>
      <c r="AH64" s="92"/>
      <c r="AI64" s="92"/>
      <c r="AJ64" s="92"/>
      <c r="AK64" s="92"/>
      <c r="AL64" s="92"/>
      <c r="AM64" s="92"/>
      <c r="AN64" s="92"/>
      <c r="AO64" s="92"/>
      <c r="AP64" s="92"/>
      <c r="AQ64" s="92"/>
      <c r="AR64" s="92"/>
      <c r="AS64" s="92"/>
      <c r="AT64" s="92"/>
      <c r="AU64" s="92"/>
      <c r="AV64" s="92"/>
      <c r="AW64" s="92"/>
      <c r="AX64" s="92"/>
      <c r="AY64" s="92"/>
      <c r="AZ64" s="92"/>
      <c r="BA64" s="92"/>
      <c r="BB64" s="92"/>
      <c r="BC64" s="92"/>
      <c r="BD64" s="92"/>
      <c r="BE64" s="92"/>
      <c r="BF64" s="92"/>
      <c r="BG64" s="92"/>
      <c r="BH64" s="92"/>
      <c r="BI64" s="92"/>
      <c r="BJ64" s="92"/>
      <c r="BK64" s="92"/>
      <c r="BL64" s="92"/>
      <c r="BM64" s="92"/>
      <c r="BN64" s="92"/>
      <c r="BO64" s="92"/>
      <c r="BP64" s="92"/>
      <c r="BQ64" s="92"/>
      <c r="BR64" s="92"/>
      <c r="BS64" s="92"/>
      <c r="BT64" s="92"/>
      <c r="BU64" s="92"/>
      <c r="BV64" s="92"/>
      <c r="BW64" s="92"/>
      <c r="BX64" s="92"/>
      <c r="BY64" s="92"/>
      <c r="BZ64" s="92"/>
      <c r="CA64" s="92"/>
      <c r="CB64" s="92"/>
      <c r="CC64" s="92"/>
      <c r="CD64" s="92"/>
      <c r="CE64" s="92"/>
      <c r="CF64" s="92"/>
      <c r="CG64" s="92"/>
      <c r="CH64" s="92"/>
      <c r="CI64" s="92"/>
      <c r="CJ64" s="92"/>
      <c r="CK64" s="92"/>
      <c r="CL64" s="92"/>
      <c r="CM64" s="92"/>
      <c r="CN64" s="92"/>
      <c r="CO64" s="92"/>
      <c r="CP64" s="92"/>
      <c r="CQ64" s="92"/>
      <c r="CR64" s="92"/>
      <c r="CS64" s="92"/>
      <c r="CT64" s="92"/>
      <c r="CU64" s="92"/>
      <c r="CV64" s="92"/>
      <c r="CW64" s="92"/>
      <c r="CX64" s="92"/>
      <c r="CY64" s="92"/>
      <c r="CZ64" s="92"/>
      <c r="DA64" s="92"/>
      <c r="DB64" s="92"/>
      <c r="DC64" s="92"/>
      <c r="DD64" s="92"/>
      <c r="DE64" s="92"/>
      <c r="DF64" s="92"/>
      <c r="DG64" s="92"/>
      <c r="DH64" s="92"/>
      <c r="DI64" s="92"/>
      <c r="DJ64" s="92"/>
      <c r="DK64" s="92"/>
      <c r="DL64" s="92"/>
      <c r="DM64" s="92"/>
      <c r="DN64" s="92"/>
      <c r="DO64" s="92"/>
      <c r="DP64" s="92"/>
      <c r="DQ64" s="93"/>
      <c r="DR64" s="93"/>
      <c r="DS64" s="93"/>
      <c r="DT64" s="93"/>
      <c r="DU64" s="93"/>
      <c r="DV64" s="93"/>
      <c r="DW64" s="93"/>
      <c r="DX64" s="93"/>
      <c r="DY64" s="93"/>
      <c r="DZ64" s="93"/>
      <c r="EA64" s="93"/>
      <c r="EB64" s="93"/>
      <c r="EC64" s="93"/>
      <c r="ED64" s="93"/>
      <c r="EE64" s="93"/>
      <c r="EF64" s="93"/>
      <c r="EG64" s="93"/>
      <c r="EH64" s="93"/>
      <c r="EI64" s="93"/>
      <c r="EJ64" s="93"/>
      <c r="EK64" s="93"/>
      <c r="EL64" s="93"/>
      <c r="EM64" s="93"/>
      <c r="EN64" s="93"/>
      <c r="EO64" s="93"/>
      <c r="EP64" s="93"/>
      <c r="EQ64" s="93"/>
      <c r="ER64" s="93"/>
      <c r="ES64" s="93"/>
      <c r="ET64" s="93"/>
      <c r="EU64" s="93"/>
      <c r="EV64" s="93"/>
      <c r="EW64" s="93"/>
      <c r="EX64" s="93"/>
      <c r="EY64" s="93"/>
      <c r="EZ64" s="93"/>
      <c r="FA64" s="93"/>
      <c r="FB64" s="93"/>
      <c r="FC64" s="93"/>
      <c r="FD64" s="93"/>
      <c r="FE64" s="93"/>
      <c r="FF64" s="93"/>
      <c r="FG64" s="93"/>
      <c r="FH64" s="93"/>
      <c r="FI64" s="93"/>
      <c r="FJ64" s="93"/>
      <c r="FK64" s="93"/>
      <c r="FL64" s="93"/>
      <c r="FM64" s="93"/>
      <c r="FN64" s="93"/>
      <c r="FO64" s="93"/>
      <c r="FP64" s="93"/>
      <c r="FQ64" s="93"/>
      <c r="FR64" s="93"/>
      <c r="FS64" s="93"/>
      <c r="FT64" s="93"/>
      <c r="FU64" s="93"/>
      <c r="FV64" s="93"/>
      <c r="FW64" s="93"/>
      <c r="FX64" s="93"/>
      <c r="FY64" s="93"/>
      <c r="FZ64" s="93"/>
      <c r="GA64" s="93"/>
      <c r="GB64" s="93"/>
      <c r="GC64" s="93"/>
      <c r="GD64" s="93"/>
      <c r="GE64" s="93"/>
      <c r="GF64" s="93"/>
      <c r="GG64" s="93"/>
      <c r="GH64" s="93"/>
      <c r="GI64" s="93"/>
      <c r="GJ64" s="93"/>
      <c r="GK64" s="93"/>
      <c r="GL64" s="93"/>
      <c r="GM64" s="93"/>
      <c r="GN64" s="93"/>
      <c r="GO64" s="93"/>
      <c r="GP64" s="93"/>
      <c r="GQ64" s="93"/>
      <c r="GR64" s="93"/>
    </row>
    <row r="65" spans="1:200" s="73" customFormat="1" ht="30" customHeight="1" x14ac:dyDescent="0.2">
      <c r="A65" s="86"/>
      <c r="B65" s="108" t="s">
        <v>60</v>
      </c>
      <c r="C65" s="109"/>
      <c r="D65" s="110"/>
      <c r="E65" s="111">
        <v>44740</v>
      </c>
      <c r="F65" s="111">
        <v>44740</v>
      </c>
      <c r="G65" s="91"/>
      <c r="H65" s="91">
        <f t="shared" si="9"/>
        <v>1</v>
      </c>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2"/>
      <c r="BM65" s="92"/>
      <c r="BN65" s="92"/>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c r="CT65" s="92"/>
      <c r="CU65" s="92"/>
      <c r="CV65" s="92"/>
      <c r="CW65" s="92"/>
      <c r="CX65" s="92"/>
      <c r="CY65" s="92"/>
      <c r="CZ65" s="92"/>
      <c r="DA65" s="92"/>
      <c r="DB65" s="92"/>
      <c r="DC65" s="92"/>
      <c r="DD65" s="92"/>
      <c r="DE65" s="92"/>
      <c r="DF65" s="92"/>
      <c r="DG65" s="92"/>
      <c r="DH65" s="92"/>
      <c r="DI65" s="92"/>
      <c r="DJ65" s="92"/>
      <c r="DK65" s="92"/>
      <c r="DL65" s="92"/>
      <c r="DM65" s="92"/>
      <c r="DN65" s="92"/>
      <c r="DO65" s="92"/>
      <c r="DP65" s="92"/>
      <c r="DQ65" s="93"/>
      <c r="DR65" s="93"/>
      <c r="DS65" s="93"/>
      <c r="DT65" s="93"/>
      <c r="DU65" s="93"/>
      <c r="DV65" s="93"/>
      <c r="DW65" s="93"/>
      <c r="DX65" s="93"/>
      <c r="DY65" s="93"/>
      <c r="DZ65" s="93"/>
      <c r="EA65" s="93"/>
      <c r="EB65" s="93"/>
      <c r="EC65" s="93"/>
      <c r="ED65" s="93"/>
      <c r="EE65" s="93"/>
      <c r="EF65" s="93"/>
      <c r="EG65" s="93"/>
      <c r="EH65" s="93"/>
      <c r="EI65" s="93"/>
      <c r="EJ65" s="93"/>
      <c r="EK65" s="93"/>
      <c r="EL65" s="93"/>
      <c r="EM65" s="93"/>
      <c r="EN65" s="93"/>
      <c r="EO65" s="93"/>
      <c r="EP65" s="93"/>
      <c r="EQ65" s="93"/>
      <c r="ER65" s="93"/>
      <c r="ES65" s="93"/>
      <c r="ET65" s="93"/>
      <c r="EU65" s="93"/>
      <c r="EV65" s="93"/>
      <c r="EW65" s="93"/>
      <c r="EX65" s="93"/>
      <c r="EY65" s="93"/>
      <c r="EZ65" s="93"/>
      <c r="FA65" s="93"/>
      <c r="FB65" s="93"/>
      <c r="FC65" s="93"/>
      <c r="FD65" s="93"/>
      <c r="FE65" s="93"/>
      <c r="FF65" s="93"/>
      <c r="FG65" s="93"/>
      <c r="FH65" s="93"/>
      <c r="FI65" s="93"/>
      <c r="FJ65" s="93"/>
      <c r="FK65" s="93"/>
      <c r="FL65" s="93"/>
      <c r="FM65" s="93"/>
      <c r="FN65" s="93"/>
      <c r="FO65" s="93"/>
      <c r="FP65" s="93"/>
      <c r="FQ65" s="93"/>
      <c r="FR65" s="93"/>
      <c r="FS65" s="93"/>
      <c r="FT65" s="93"/>
      <c r="FU65" s="93"/>
      <c r="FV65" s="93"/>
      <c r="FW65" s="93"/>
      <c r="FX65" s="93"/>
      <c r="FY65" s="93"/>
      <c r="FZ65" s="93"/>
      <c r="GA65" s="93"/>
      <c r="GB65" s="93"/>
      <c r="GC65" s="93"/>
      <c r="GD65" s="93"/>
      <c r="GE65" s="93"/>
      <c r="GF65" s="93"/>
      <c r="GG65" s="93"/>
      <c r="GH65" s="93"/>
      <c r="GI65" s="93"/>
      <c r="GJ65" s="93"/>
      <c r="GK65" s="93"/>
      <c r="GL65" s="93"/>
      <c r="GM65" s="93"/>
      <c r="GN65" s="93"/>
      <c r="GO65" s="93"/>
      <c r="GP65" s="93"/>
      <c r="GQ65" s="93"/>
      <c r="GR65" s="93"/>
    </row>
    <row r="66" spans="1:200" s="73" customFormat="1" ht="30" customHeight="1" x14ac:dyDescent="0.2">
      <c r="A66" s="86"/>
      <c r="B66" s="108" t="s">
        <v>61</v>
      </c>
      <c r="C66" s="109"/>
      <c r="D66" s="110"/>
      <c r="E66" s="111">
        <v>44749</v>
      </c>
      <c r="F66" s="111">
        <v>44750</v>
      </c>
      <c r="G66" s="91"/>
      <c r="H66" s="91">
        <f t="shared" si="9"/>
        <v>2</v>
      </c>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c r="BJ66" s="92"/>
      <c r="BK66" s="92"/>
      <c r="BL66" s="92"/>
      <c r="BM66" s="92"/>
      <c r="BN66" s="92"/>
      <c r="BO66" s="92"/>
      <c r="BP66" s="92"/>
      <c r="BQ66" s="92"/>
      <c r="BR66" s="92"/>
      <c r="BS66" s="92"/>
      <c r="BT66" s="92"/>
      <c r="BU66" s="92"/>
      <c r="BV66" s="92"/>
      <c r="BW66" s="92"/>
      <c r="BX66" s="92"/>
      <c r="BY66" s="92"/>
      <c r="BZ66" s="92"/>
      <c r="CA66" s="92"/>
      <c r="CB66" s="92"/>
      <c r="CC66" s="92"/>
      <c r="CD66" s="92"/>
      <c r="CE66" s="92"/>
      <c r="CF66" s="92"/>
      <c r="CG66" s="92"/>
      <c r="CH66" s="92"/>
      <c r="CI66" s="92"/>
      <c r="CJ66" s="92"/>
      <c r="CK66" s="92"/>
      <c r="CL66" s="92"/>
      <c r="CM66" s="92"/>
      <c r="CN66" s="92"/>
      <c r="CO66" s="92"/>
      <c r="CP66" s="92"/>
      <c r="CQ66" s="92"/>
      <c r="CR66" s="92"/>
      <c r="CS66" s="92"/>
      <c r="CT66" s="92"/>
      <c r="CU66" s="92"/>
      <c r="CV66" s="92"/>
      <c r="CW66" s="92"/>
      <c r="CX66" s="92"/>
      <c r="CY66" s="92"/>
      <c r="CZ66" s="92"/>
      <c r="DA66" s="92"/>
      <c r="DB66" s="92"/>
      <c r="DC66" s="92"/>
      <c r="DD66" s="92"/>
      <c r="DE66" s="92"/>
      <c r="DF66" s="92"/>
      <c r="DG66" s="92"/>
      <c r="DH66" s="92"/>
      <c r="DI66" s="92"/>
      <c r="DJ66" s="92"/>
      <c r="DK66" s="92"/>
      <c r="DL66" s="92"/>
      <c r="DM66" s="92"/>
      <c r="DN66" s="92"/>
      <c r="DO66" s="92"/>
      <c r="DP66" s="92"/>
      <c r="DQ66" s="93"/>
      <c r="DR66" s="93"/>
      <c r="DS66" s="93"/>
      <c r="DT66" s="93"/>
      <c r="DU66" s="93"/>
      <c r="DV66" s="93"/>
      <c r="DW66" s="93"/>
      <c r="DX66" s="93"/>
      <c r="DY66" s="93"/>
      <c r="DZ66" s="93"/>
      <c r="EA66" s="93"/>
      <c r="EB66" s="93"/>
      <c r="EC66" s="93"/>
      <c r="ED66" s="93"/>
      <c r="EE66" s="93"/>
      <c r="EF66" s="93"/>
      <c r="EG66" s="93"/>
      <c r="EH66" s="93"/>
      <c r="EI66" s="93"/>
      <c r="EJ66" s="93"/>
      <c r="EK66" s="93"/>
      <c r="EL66" s="93"/>
      <c r="EM66" s="93"/>
      <c r="EN66" s="93"/>
      <c r="EO66" s="93"/>
      <c r="EP66" s="93"/>
      <c r="EQ66" s="93"/>
      <c r="ER66" s="93"/>
      <c r="ES66" s="93"/>
      <c r="ET66" s="93"/>
      <c r="EU66" s="93"/>
      <c r="EV66" s="93"/>
      <c r="EW66" s="93"/>
      <c r="EX66" s="93"/>
      <c r="EY66" s="93"/>
      <c r="EZ66" s="93"/>
      <c r="FA66" s="93"/>
      <c r="FB66" s="93"/>
      <c r="FC66" s="93"/>
      <c r="FD66" s="93"/>
      <c r="FE66" s="93"/>
      <c r="FF66" s="93"/>
      <c r="FG66" s="93"/>
      <c r="FH66" s="93"/>
      <c r="FI66" s="93"/>
      <c r="FJ66" s="93"/>
      <c r="FK66" s="93"/>
      <c r="FL66" s="93"/>
      <c r="FM66" s="93"/>
      <c r="FN66" s="93"/>
      <c r="FO66" s="93"/>
      <c r="FP66" s="93"/>
      <c r="FQ66" s="93"/>
      <c r="FR66" s="93"/>
      <c r="FS66" s="93"/>
      <c r="FT66" s="93"/>
      <c r="FU66" s="93"/>
      <c r="FV66" s="93"/>
      <c r="FW66" s="93"/>
      <c r="FX66" s="93"/>
      <c r="FY66" s="93"/>
      <c r="FZ66" s="93"/>
      <c r="GA66" s="93"/>
      <c r="GB66" s="93"/>
      <c r="GC66" s="93"/>
      <c r="GD66" s="93"/>
      <c r="GE66" s="93"/>
      <c r="GF66" s="93"/>
      <c r="GG66" s="93"/>
      <c r="GH66" s="93"/>
      <c r="GI66" s="93"/>
      <c r="GJ66" s="93"/>
      <c r="GK66" s="93"/>
      <c r="GL66" s="93"/>
      <c r="GM66" s="93"/>
      <c r="GN66" s="93"/>
      <c r="GO66" s="93"/>
      <c r="GP66" s="93"/>
      <c r="GQ66" s="93"/>
      <c r="GR66" s="93"/>
    </row>
    <row r="67" spans="1:200" s="73" customFormat="1" ht="30" customHeight="1" x14ac:dyDescent="0.2">
      <c r="A67" s="86"/>
      <c r="B67" s="108" t="s">
        <v>62</v>
      </c>
      <c r="C67" s="109"/>
      <c r="D67" s="110"/>
      <c r="E67" s="111">
        <v>44749</v>
      </c>
      <c r="F67" s="111">
        <v>44749</v>
      </c>
      <c r="G67" s="91"/>
      <c r="H67" s="91">
        <f t="shared" si="9"/>
        <v>1</v>
      </c>
      <c r="I67" s="92"/>
      <c r="J67" s="92"/>
      <c r="K67" s="92"/>
      <c r="L67" s="92"/>
      <c r="M67" s="92"/>
      <c r="N67" s="92"/>
      <c r="O67" s="92"/>
      <c r="P67" s="92"/>
      <c r="Q67" s="92"/>
      <c r="R67" s="92"/>
      <c r="S67" s="92"/>
      <c r="T67" s="92"/>
      <c r="U67" s="92"/>
      <c r="V67" s="92"/>
      <c r="W67" s="92"/>
      <c r="X67" s="92"/>
      <c r="Y67" s="92"/>
      <c r="Z67" s="92"/>
      <c r="AA67" s="92"/>
      <c r="AB67" s="92"/>
      <c r="AC67" s="92"/>
      <c r="AD67" s="92"/>
      <c r="AE67" s="92"/>
      <c r="AF67" s="92"/>
      <c r="AG67" s="92"/>
      <c r="AH67" s="92"/>
      <c r="AI67" s="92"/>
      <c r="AJ67" s="92"/>
      <c r="AK67" s="92"/>
      <c r="AL67" s="92"/>
      <c r="AM67" s="92"/>
      <c r="AN67" s="92"/>
      <c r="AO67" s="92"/>
      <c r="AP67" s="92"/>
      <c r="AQ67" s="92"/>
      <c r="AR67" s="92"/>
      <c r="AS67" s="92"/>
      <c r="AT67" s="92"/>
      <c r="AU67" s="92"/>
      <c r="AV67" s="92"/>
      <c r="AW67" s="92"/>
      <c r="AX67" s="92"/>
      <c r="AY67" s="92"/>
      <c r="AZ67" s="92"/>
      <c r="BA67" s="92"/>
      <c r="BB67" s="92"/>
      <c r="BC67" s="92"/>
      <c r="BD67" s="92"/>
      <c r="BE67" s="92"/>
      <c r="BF67" s="92"/>
      <c r="BG67" s="92"/>
      <c r="BH67" s="92"/>
      <c r="BI67" s="92"/>
      <c r="BJ67" s="92"/>
      <c r="BK67" s="92"/>
      <c r="BL67" s="92"/>
      <c r="BM67" s="92"/>
      <c r="BN67" s="92"/>
      <c r="BO67" s="92"/>
      <c r="BP67" s="92"/>
      <c r="BQ67" s="92"/>
      <c r="BR67" s="92"/>
      <c r="BS67" s="92"/>
      <c r="BT67" s="92"/>
      <c r="BU67" s="92"/>
      <c r="BV67" s="92"/>
      <c r="BW67" s="92"/>
      <c r="BX67" s="92"/>
      <c r="BY67" s="92"/>
      <c r="BZ67" s="92"/>
      <c r="CA67" s="92"/>
      <c r="CB67" s="92"/>
      <c r="CC67" s="92"/>
      <c r="CD67" s="92"/>
      <c r="CE67" s="92"/>
      <c r="CF67" s="92"/>
      <c r="CG67" s="92"/>
      <c r="CH67" s="92"/>
      <c r="CI67" s="92"/>
      <c r="CJ67" s="92"/>
      <c r="CK67" s="92"/>
      <c r="CL67" s="92"/>
      <c r="CM67" s="92"/>
      <c r="CN67" s="92"/>
      <c r="CO67" s="92"/>
      <c r="CP67" s="92"/>
      <c r="CQ67" s="92"/>
      <c r="CR67" s="92"/>
      <c r="CS67" s="92"/>
      <c r="CT67" s="92"/>
      <c r="CU67" s="92"/>
      <c r="CV67" s="92"/>
      <c r="CW67" s="92"/>
      <c r="CX67" s="92"/>
      <c r="CY67" s="92"/>
      <c r="CZ67" s="92"/>
      <c r="DA67" s="92"/>
      <c r="DB67" s="92"/>
      <c r="DC67" s="92"/>
      <c r="DD67" s="92"/>
      <c r="DE67" s="92"/>
      <c r="DF67" s="92"/>
      <c r="DG67" s="92"/>
      <c r="DH67" s="92"/>
      <c r="DI67" s="92"/>
      <c r="DJ67" s="92"/>
      <c r="DK67" s="92"/>
      <c r="DL67" s="92"/>
      <c r="DM67" s="92"/>
      <c r="DN67" s="92"/>
      <c r="DO67" s="92"/>
      <c r="DP67" s="92"/>
      <c r="DQ67" s="93"/>
      <c r="DR67" s="93"/>
      <c r="DS67" s="93"/>
      <c r="DT67" s="93"/>
      <c r="DU67" s="93"/>
      <c r="DV67" s="93"/>
      <c r="DW67" s="93"/>
      <c r="DX67" s="93"/>
      <c r="DY67" s="93"/>
      <c r="DZ67" s="93"/>
      <c r="EA67" s="93"/>
      <c r="EB67" s="93"/>
      <c r="EC67" s="93"/>
      <c r="ED67" s="93"/>
      <c r="EE67" s="93"/>
      <c r="EF67" s="93"/>
      <c r="EG67" s="93"/>
      <c r="EH67" s="93"/>
      <c r="EI67" s="93"/>
      <c r="EJ67" s="93"/>
      <c r="EK67" s="93"/>
      <c r="EL67" s="93"/>
      <c r="EM67" s="93"/>
      <c r="EN67" s="93"/>
      <c r="EO67" s="93"/>
      <c r="EP67" s="93"/>
      <c r="EQ67" s="93"/>
      <c r="ER67" s="93"/>
      <c r="ES67" s="93"/>
      <c r="ET67" s="93"/>
      <c r="EU67" s="93"/>
      <c r="EV67" s="93"/>
      <c r="EW67" s="93"/>
      <c r="EX67" s="93"/>
      <c r="EY67" s="93"/>
      <c r="EZ67" s="93"/>
      <c r="FA67" s="93"/>
      <c r="FB67" s="93"/>
      <c r="FC67" s="93"/>
      <c r="FD67" s="93"/>
      <c r="FE67" s="93"/>
      <c r="FF67" s="93"/>
      <c r="FG67" s="93"/>
      <c r="FH67" s="93"/>
      <c r="FI67" s="93"/>
      <c r="FJ67" s="93"/>
      <c r="FK67" s="93"/>
      <c r="FL67" s="93"/>
      <c r="FM67" s="93"/>
      <c r="FN67" s="93"/>
      <c r="FO67" s="93"/>
      <c r="FP67" s="93"/>
      <c r="FQ67" s="93"/>
      <c r="FR67" s="93"/>
      <c r="FS67" s="93"/>
      <c r="FT67" s="93"/>
      <c r="FU67" s="93"/>
      <c r="FV67" s="93"/>
      <c r="FW67" s="93"/>
      <c r="FX67" s="93"/>
      <c r="FY67" s="93"/>
      <c r="FZ67" s="93"/>
      <c r="GA67" s="93"/>
      <c r="GB67" s="93"/>
      <c r="GC67" s="93"/>
      <c r="GD67" s="93"/>
      <c r="GE67" s="93"/>
      <c r="GF67" s="93"/>
      <c r="GG67" s="93"/>
      <c r="GH67" s="93"/>
      <c r="GI67" s="93"/>
      <c r="GJ67" s="93"/>
      <c r="GK67" s="93"/>
      <c r="GL67" s="93"/>
      <c r="GM67" s="93"/>
      <c r="GN67" s="93"/>
      <c r="GO67" s="93"/>
      <c r="GP67" s="93"/>
      <c r="GQ67" s="93"/>
      <c r="GR67" s="93"/>
    </row>
    <row r="68" spans="1:200" s="73" customFormat="1" ht="30" customHeight="1" x14ac:dyDescent="0.2">
      <c r="A68" s="86"/>
      <c r="B68" s="108" t="s">
        <v>63</v>
      </c>
      <c r="C68" s="109"/>
      <c r="D68" s="110"/>
      <c r="E68" s="111">
        <v>44749</v>
      </c>
      <c r="F68" s="111">
        <v>44749</v>
      </c>
      <c r="G68" s="91"/>
      <c r="H68" s="91">
        <f t="shared" si="9"/>
        <v>1</v>
      </c>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c r="AP68" s="92"/>
      <c r="AQ68" s="92"/>
      <c r="AR68" s="92"/>
      <c r="AS68" s="92"/>
      <c r="AT68" s="92"/>
      <c r="AU68" s="92"/>
      <c r="AV68" s="92"/>
      <c r="AW68" s="92"/>
      <c r="AX68" s="92"/>
      <c r="AY68" s="92"/>
      <c r="AZ68" s="92"/>
      <c r="BA68" s="92"/>
      <c r="BB68" s="92"/>
      <c r="BC68" s="92"/>
      <c r="BD68" s="92"/>
      <c r="BE68" s="92"/>
      <c r="BF68" s="92"/>
      <c r="BG68" s="92"/>
      <c r="BH68" s="92"/>
      <c r="BI68" s="92"/>
      <c r="BJ68" s="92"/>
      <c r="BK68" s="92"/>
      <c r="BL68" s="92"/>
      <c r="BM68" s="92"/>
      <c r="BN68" s="92"/>
      <c r="BO68" s="92"/>
      <c r="BP68" s="92"/>
      <c r="BQ68" s="92"/>
      <c r="BR68" s="92"/>
      <c r="BS68" s="92"/>
      <c r="BT68" s="92"/>
      <c r="BU68" s="92"/>
      <c r="BV68" s="92"/>
      <c r="BW68" s="92"/>
      <c r="BX68" s="92"/>
      <c r="BY68" s="92"/>
      <c r="BZ68" s="92"/>
      <c r="CA68" s="92"/>
      <c r="CB68" s="92"/>
      <c r="CC68" s="92"/>
      <c r="CD68" s="92"/>
      <c r="CE68" s="92"/>
      <c r="CF68" s="92"/>
      <c r="CG68" s="92"/>
      <c r="CH68" s="92"/>
      <c r="CI68" s="92"/>
      <c r="CJ68" s="92"/>
      <c r="CK68" s="92"/>
      <c r="CL68" s="92"/>
      <c r="CM68" s="92"/>
      <c r="CN68" s="92"/>
      <c r="CO68" s="92"/>
      <c r="CP68" s="92"/>
      <c r="CQ68" s="92"/>
      <c r="CR68" s="92"/>
      <c r="CS68" s="92"/>
      <c r="CT68" s="92"/>
      <c r="CU68" s="92"/>
      <c r="CV68" s="92"/>
      <c r="CW68" s="92"/>
      <c r="CX68" s="92"/>
      <c r="CY68" s="92"/>
      <c r="CZ68" s="92"/>
      <c r="DA68" s="92"/>
      <c r="DB68" s="92"/>
      <c r="DC68" s="92"/>
      <c r="DD68" s="92"/>
      <c r="DE68" s="92"/>
      <c r="DF68" s="92"/>
      <c r="DG68" s="92"/>
      <c r="DH68" s="92"/>
      <c r="DI68" s="92"/>
      <c r="DJ68" s="92"/>
      <c r="DK68" s="92"/>
      <c r="DL68" s="92"/>
      <c r="DM68" s="92"/>
      <c r="DN68" s="92"/>
      <c r="DO68" s="92"/>
      <c r="DP68" s="92"/>
      <c r="DQ68" s="93"/>
      <c r="DR68" s="93"/>
      <c r="DS68" s="93"/>
      <c r="DT68" s="93"/>
      <c r="DU68" s="93"/>
      <c r="DV68" s="93"/>
      <c r="DW68" s="93"/>
      <c r="DX68" s="93"/>
      <c r="DY68" s="93"/>
      <c r="DZ68" s="93"/>
      <c r="EA68" s="93"/>
      <c r="EB68" s="93"/>
      <c r="EC68" s="93"/>
      <c r="ED68" s="93"/>
      <c r="EE68" s="93"/>
      <c r="EF68" s="93"/>
      <c r="EG68" s="93"/>
      <c r="EH68" s="93"/>
      <c r="EI68" s="93"/>
      <c r="EJ68" s="93"/>
      <c r="EK68" s="93"/>
      <c r="EL68" s="93"/>
      <c r="EM68" s="93"/>
      <c r="EN68" s="93"/>
      <c r="EO68" s="93"/>
      <c r="EP68" s="93"/>
      <c r="EQ68" s="93"/>
      <c r="ER68" s="93"/>
      <c r="ES68" s="93"/>
      <c r="ET68" s="93"/>
      <c r="EU68" s="93"/>
      <c r="EV68" s="93"/>
      <c r="EW68" s="93"/>
      <c r="EX68" s="93"/>
      <c r="EY68" s="93"/>
      <c r="EZ68" s="93"/>
      <c r="FA68" s="93"/>
      <c r="FB68" s="93"/>
      <c r="FC68" s="93"/>
      <c r="FD68" s="93"/>
      <c r="FE68" s="93"/>
      <c r="FF68" s="93"/>
      <c r="FG68" s="93"/>
      <c r="FH68" s="93"/>
      <c r="FI68" s="93"/>
      <c r="FJ68" s="93"/>
      <c r="FK68" s="93"/>
      <c r="FL68" s="93"/>
      <c r="FM68" s="93"/>
      <c r="FN68" s="93"/>
      <c r="FO68" s="93"/>
      <c r="FP68" s="93"/>
      <c r="FQ68" s="93"/>
      <c r="FR68" s="93"/>
      <c r="FS68" s="93"/>
      <c r="FT68" s="93"/>
      <c r="FU68" s="93"/>
      <c r="FV68" s="93"/>
      <c r="FW68" s="93"/>
      <c r="FX68" s="93"/>
      <c r="FY68" s="93"/>
      <c r="FZ68" s="93"/>
      <c r="GA68" s="93"/>
      <c r="GB68" s="93"/>
      <c r="GC68" s="93"/>
      <c r="GD68" s="93"/>
      <c r="GE68" s="93"/>
      <c r="GF68" s="93"/>
      <c r="GG68" s="93"/>
      <c r="GH68" s="93"/>
      <c r="GI68" s="93"/>
      <c r="GJ68" s="93"/>
      <c r="GK68" s="93"/>
      <c r="GL68" s="93"/>
      <c r="GM68" s="93"/>
      <c r="GN68" s="93"/>
      <c r="GO68" s="93"/>
      <c r="GP68" s="93"/>
      <c r="GQ68" s="93"/>
      <c r="GR68" s="93"/>
    </row>
    <row r="69" spans="1:200" s="73" customFormat="1" ht="30" customHeight="1" x14ac:dyDescent="0.2">
      <c r="A69" s="86"/>
      <c r="B69" s="108" t="s">
        <v>64</v>
      </c>
      <c r="C69" s="109"/>
      <c r="D69" s="110"/>
      <c r="E69" s="111">
        <v>44750</v>
      </c>
      <c r="F69" s="111">
        <v>44750</v>
      </c>
      <c r="G69" s="91"/>
      <c r="H69" s="91">
        <f t="shared" si="9"/>
        <v>1</v>
      </c>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92"/>
      <c r="BD69" s="92"/>
      <c r="BE69" s="92"/>
      <c r="BF69" s="92"/>
      <c r="BG69" s="92"/>
      <c r="BH69" s="92"/>
      <c r="BI69" s="92"/>
      <c r="BJ69" s="92"/>
      <c r="BK69" s="92"/>
      <c r="BL69" s="92"/>
      <c r="BM69" s="92"/>
      <c r="BN69" s="92"/>
      <c r="BO69" s="92"/>
      <c r="BP69" s="92"/>
      <c r="BQ69" s="92"/>
      <c r="BR69" s="92"/>
      <c r="BS69" s="92"/>
      <c r="BT69" s="92"/>
      <c r="BU69" s="92"/>
      <c r="BV69" s="92"/>
      <c r="BW69" s="92"/>
      <c r="BX69" s="92"/>
      <c r="BY69" s="92"/>
      <c r="BZ69" s="92"/>
      <c r="CA69" s="92"/>
      <c r="CB69" s="92"/>
      <c r="CC69" s="92"/>
      <c r="CD69" s="92"/>
      <c r="CE69" s="92"/>
      <c r="CF69" s="92"/>
      <c r="CG69" s="92"/>
      <c r="CH69" s="92"/>
      <c r="CI69" s="92"/>
      <c r="CJ69" s="92"/>
      <c r="CK69" s="92"/>
      <c r="CL69" s="92"/>
      <c r="CM69" s="92"/>
      <c r="CN69" s="92"/>
      <c r="CO69" s="92"/>
      <c r="CP69" s="92"/>
      <c r="CQ69" s="92"/>
      <c r="CR69" s="92"/>
      <c r="CS69" s="92"/>
      <c r="CT69" s="92"/>
      <c r="CU69" s="92"/>
      <c r="CV69" s="92"/>
      <c r="CW69" s="92"/>
      <c r="CX69" s="92"/>
      <c r="CY69" s="92"/>
      <c r="CZ69" s="92"/>
      <c r="DA69" s="92"/>
      <c r="DB69" s="92"/>
      <c r="DC69" s="92"/>
      <c r="DD69" s="92"/>
      <c r="DE69" s="92"/>
      <c r="DF69" s="92"/>
      <c r="DG69" s="92"/>
      <c r="DH69" s="92"/>
      <c r="DI69" s="92"/>
      <c r="DJ69" s="92"/>
      <c r="DK69" s="92"/>
      <c r="DL69" s="92"/>
      <c r="DM69" s="92"/>
      <c r="DN69" s="92"/>
      <c r="DO69" s="92"/>
      <c r="DP69" s="92"/>
      <c r="DQ69" s="93"/>
      <c r="DR69" s="93"/>
      <c r="DS69" s="93"/>
      <c r="DT69" s="93"/>
      <c r="DU69" s="93"/>
      <c r="DV69" s="93"/>
      <c r="DW69" s="93"/>
      <c r="DX69" s="93"/>
      <c r="DY69" s="93"/>
      <c r="DZ69" s="93"/>
      <c r="EA69" s="93"/>
      <c r="EB69" s="93"/>
      <c r="EC69" s="93"/>
      <c r="ED69" s="93"/>
      <c r="EE69" s="93"/>
      <c r="EF69" s="93"/>
      <c r="EG69" s="93"/>
      <c r="EH69" s="93"/>
      <c r="EI69" s="93"/>
      <c r="EJ69" s="93"/>
      <c r="EK69" s="93"/>
      <c r="EL69" s="93"/>
      <c r="EM69" s="93"/>
      <c r="EN69" s="93"/>
      <c r="EO69" s="93"/>
      <c r="EP69" s="93"/>
      <c r="EQ69" s="93"/>
      <c r="ER69" s="93"/>
      <c r="ES69" s="93"/>
      <c r="ET69" s="93"/>
      <c r="EU69" s="93"/>
      <c r="EV69" s="93"/>
      <c r="EW69" s="93"/>
      <c r="EX69" s="93"/>
      <c r="EY69" s="93"/>
      <c r="EZ69" s="93"/>
      <c r="FA69" s="93"/>
      <c r="FB69" s="93"/>
      <c r="FC69" s="93"/>
      <c r="FD69" s="93"/>
      <c r="FE69" s="93"/>
      <c r="FF69" s="93"/>
      <c r="FG69" s="93"/>
      <c r="FH69" s="93"/>
      <c r="FI69" s="93"/>
      <c r="FJ69" s="93"/>
      <c r="FK69" s="93"/>
      <c r="FL69" s="93"/>
      <c r="FM69" s="93"/>
      <c r="FN69" s="93"/>
      <c r="FO69" s="93"/>
      <c r="FP69" s="93"/>
      <c r="FQ69" s="93"/>
      <c r="FR69" s="93"/>
      <c r="FS69" s="93"/>
      <c r="FT69" s="93"/>
      <c r="FU69" s="93"/>
      <c r="FV69" s="93"/>
      <c r="FW69" s="93"/>
      <c r="FX69" s="93"/>
      <c r="FY69" s="93"/>
      <c r="FZ69" s="93"/>
      <c r="GA69" s="93"/>
      <c r="GB69" s="93"/>
      <c r="GC69" s="93"/>
      <c r="GD69" s="93"/>
      <c r="GE69" s="93"/>
      <c r="GF69" s="93"/>
      <c r="GG69" s="93"/>
      <c r="GH69" s="93"/>
      <c r="GI69" s="93"/>
      <c r="GJ69" s="93"/>
      <c r="GK69" s="93"/>
      <c r="GL69" s="93"/>
      <c r="GM69" s="93"/>
      <c r="GN69" s="93"/>
      <c r="GO69" s="93"/>
      <c r="GP69" s="93"/>
      <c r="GQ69" s="93"/>
      <c r="GR69" s="93"/>
    </row>
    <row r="70" spans="1:200" s="73" customFormat="1" ht="30" customHeight="1" x14ac:dyDescent="0.2">
      <c r="A70" s="86"/>
      <c r="B70" s="108" t="s">
        <v>65</v>
      </c>
      <c r="C70" s="109"/>
      <c r="D70" s="110"/>
      <c r="E70" s="111">
        <v>44750</v>
      </c>
      <c r="F70" s="111">
        <v>44750</v>
      </c>
      <c r="G70" s="91"/>
      <c r="H70" s="91">
        <f t="shared" si="9"/>
        <v>1</v>
      </c>
      <c r="I70" s="92"/>
      <c r="J70" s="92"/>
      <c r="K70" s="92"/>
      <c r="L70" s="92"/>
      <c r="M70" s="92"/>
      <c r="N70" s="92"/>
      <c r="O70" s="92"/>
      <c r="P70" s="92"/>
      <c r="Q70" s="92"/>
      <c r="R70" s="92"/>
      <c r="S70" s="92"/>
      <c r="T70" s="92"/>
      <c r="U70" s="92"/>
      <c r="V70" s="92"/>
      <c r="W70" s="92"/>
      <c r="X70" s="92"/>
      <c r="Y70" s="92"/>
      <c r="Z70" s="92"/>
      <c r="AA70" s="92"/>
      <c r="AB70" s="92"/>
      <c r="AC70" s="92"/>
      <c r="AD70" s="92"/>
      <c r="AE70" s="92"/>
      <c r="AF70" s="92"/>
      <c r="AG70" s="92"/>
      <c r="AH70" s="92"/>
      <c r="AI70" s="92"/>
      <c r="AJ70" s="92"/>
      <c r="AK70" s="92"/>
      <c r="AL70" s="92"/>
      <c r="AM70" s="92"/>
      <c r="AN70" s="92"/>
      <c r="AO70" s="92"/>
      <c r="AP70" s="92"/>
      <c r="AQ70" s="92"/>
      <c r="AR70" s="92"/>
      <c r="AS70" s="92"/>
      <c r="AT70" s="92"/>
      <c r="AU70" s="92"/>
      <c r="AV70" s="92"/>
      <c r="AW70" s="92"/>
      <c r="AX70" s="92"/>
      <c r="AY70" s="92"/>
      <c r="AZ70" s="92"/>
      <c r="BA70" s="92"/>
      <c r="BB70" s="92"/>
      <c r="BC70" s="92"/>
      <c r="BD70" s="92"/>
      <c r="BE70" s="92"/>
      <c r="BF70" s="92"/>
      <c r="BG70" s="92"/>
      <c r="BH70" s="92"/>
      <c r="BI70" s="92"/>
      <c r="BJ70" s="92"/>
      <c r="BK70" s="92"/>
      <c r="BL70" s="92"/>
      <c r="BM70" s="92"/>
      <c r="BN70" s="92"/>
      <c r="BO70" s="92"/>
      <c r="BP70" s="92"/>
      <c r="BQ70" s="92"/>
      <c r="BR70" s="92"/>
      <c r="BS70" s="92"/>
      <c r="BT70" s="92"/>
      <c r="BU70" s="92"/>
      <c r="BV70" s="92"/>
      <c r="BW70" s="92"/>
      <c r="BX70" s="92"/>
      <c r="BY70" s="92"/>
      <c r="BZ70" s="92"/>
      <c r="CA70" s="92"/>
      <c r="CB70" s="92"/>
      <c r="CC70" s="92"/>
      <c r="CD70" s="92"/>
      <c r="CE70" s="92"/>
      <c r="CF70" s="92"/>
      <c r="CG70" s="92"/>
      <c r="CH70" s="92"/>
      <c r="CI70" s="92"/>
      <c r="CJ70" s="92"/>
      <c r="CK70" s="92"/>
      <c r="CL70" s="92"/>
      <c r="CM70" s="92"/>
      <c r="CN70" s="92"/>
      <c r="CO70" s="92"/>
      <c r="CP70" s="92"/>
      <c r="CQ70" s="92"/>
      <c r="CR70" s="92"/>
      <c r="CS70" s="92"/>
      <c r="CT70" s="92"/>
      <c r="CU70" s="92"/>
      <c r="CV70" s="92"/>
      <c r="CW70" s="92"/>
      <c r="CX70" s="92"/>
      <c r="CY70" s="92"/>
      <c r="CZ70" s="92"/>
      <c r="DA70" s="92"/>
      <c r="DB70" s="92"/>
      <c r="DC70" s="92"/>
      <c r="DD70" s="92"/>
      <c r="DE70" s="92"/>
      <c r="DF70" s="92"/>
      <c r="DG70" s="92"/>
      <c r="DH70" s="92"/>
      <c r="DI70" s="92"/>
      <c r="DJ70" s="92"/>
      <c r="DK70" s="92"/>
      <c r="DL70" s="92"/>
      <c r="DM70" s="92"/>
      <c r="DN70" s="92"/>
      <c r="DO70" s="92"/>
      <c r="DP70" s="92"/>
      <c r="DQ70" s="93"/>
      <c r="DR70" s="93"/>
      <c r="DS70" s="93"/>
      <c r="DT70" s="93"/>
      <c r="DU70" s="93"/>
      <c r="DV70" s="93"/>
      <c r="DW70" s="93"/>
      <c r="DX70" s="93"/>
      <c r="DY70" s="93"/>
      <c r="DZ70" s="93"/>
      <c r="EA70" s="93"/>
      <c r="EB70" s="93"/>
      <c r="EC70" s="93"/>
      <c r="ED70" s="93"/>
      <c r="EE70" s="93"/>
      <c r="EF70" s="93"/>
      <c r="EG70" s="93"/>
      <c r="EH70" s="93"/>
      <c r="EI70" s="93"/>
      <c r="EJ70" s="93"/>
      <c r="EK70" s="93"/>
      <c r="EL70" s="93"/>
      <c r="EM70" s="93"/>
      <c r="EN70" s="93"/>
      <c r="EO70" s="93"/>
      <c r="EP70" s="93"/>
      <c r="EQ70" s="93"/>
      <c r="ER70" s="93"/>
      <c r="ES70" s="93"/>
      <c r="ET70" s="93"/>
      <c r="EU70" s="93"/>
      <c r="EV70" s="93"/>
      <c r="EW70" s="93"/>
      <c r="EX70" s="93"/>
      <c r="EY70" s="93"/>
      <c r="EZ70" s="93"/>
      <c r="FA70" s="93"/>
      <c r="FB70" s="93"/>
      <c r="FC70" s="93"/>
      <c r="FD70" s="93"/>
      <c r="FE70" s="93"/>
      <c r="FF70" s="93"/>
      <c r="FG70" s="93"/>
      <c r="FH70" s="93"/>
      <c r="FI70" s="93"/>
      <c r="FJ70" s="93"/>
      <c r="FK70" s="93"/>
      <c r="FL70" s="93"/>
      <c r="FM70" s="93"/>
      <c r="FN70" s="93"/>
      <c r="FO70" s="93"/>
      <c r="FP70" s="93"/>
      <c r="FQ70" s="93"/>
      <c r="FR70" s="93"/>
      <c r="FS70" s="93"/>
      <c r="FT70" s="93"/>
      <c r="FU70" s="93"/>
      <c r="FV70" s="93"/>
      <c r="FW70" s="93"/>
      <c r="FX70" s="93"/>
      <c r="FY70" s="93"/>
      <c r="FZ70" s="93"/>
      <c r="GA70" s="93"/>
      <c r="GB70" s="93"/>
      <c r="GC70" s="93"/>
      <c r="GD70" s="93"/>
      <c r="GE70" s="93"/>
      <c r="GF70" s="93"/>
      <c r="GG70" s="93"/>
      <c r="GH70" s="93"/>
      <c r="GI70" s="93"/>
      <c r="GJ70" s="93"/>
      <c r="GK70" s="93"/>
      <c r="GL70" s="93"/>
      <c r="GM70" s="93"/>
      <c r="GN70" s="93"/>
      <c r="GO70" s="93"/>
      <c r="GP70" s="93"/>
      <c r="GQ70" s="93"/>
      <c r="GR70" s="93"/>
    </row>
    <row r="71" spans="1:200" s="73" customFormat="1" ht="30" customHeight="1" x14ac:dyDescent="0.2">
      <c r="A71" s="86"/>
      <c r="B71" s="108" t="s">
        <v>66</v>
      </c>
      <c r="C71" s="109"/>
      <c r="D71" s="110"/>
      <c r="E71" s="111">
        <v>44751</v>
      </c>
      <c r="F71" s="111">
        <v>44752</v>
      </c>
      <c r="G71" s="91"/>
      <c r="H71" s="91">
        <f t="shared" ref="H71:H102" si="10">IF(OR(ISBLANK(task_start),ISBLANK(task_end)),"",task_end-task_start+1)</f>
        <v>2</v>
      </c>
      <c r="I71" s="92"/>
      <c r="J71" s="92"/>
      <c r="K71" s="92"/>
      <c r="L71" s="92"/>
      <c r="M71" s="92"/>
      <c r="N71" s="92"/>
      <c r="O71" s="92"/>
      <c r="P71" s="92"/>
      <c r="Q71" s="92"/>
      <c r="R71" s="92"/>
      <c r="S71" s="92"/>
      <c r="T71" s="92"/>
      <c r="U71" s="92"/>
      <c r="V71" s="92"/>
      <c r="W71" s="92"/>
      <c r="X71" s="92"/>
      <c r="Y71" s="92"/>
      <c r="Z71" s="92"/>
      <c r="AA71" s="92"/>
      <c r="AB71" s="92"/>
      <c r="AC71" s="92"/>
      <c r="AD71" s="92"/>
      <c r="AE71" s="92"/>
      <c r="AF71" s="92"/>
      <c r="AG71" s="92"/>
      <c r="AH71" s="92"/>
      <c r="AI71" s="92"/>
      <c r="AJ71" s="92"/>
      <c r="AK71" s="92"/>
      <c r="AL71" s="92"/>
      <c r="AM71" s="92"/>
      <c r="AN71" s="92"/>
      <c r="AO71" s="92"/>
      <c r="AP71" s="92"/>
      <c r="AQ71" s="92"/>
      <c r="AR71" s="92"/>
      <c r="AS71" s="92"/>
      <c r="AT71" s="92"/>
      <c r="AU71" s="92"/>
      <c r="AV71" s="92"/>
      <c r="AW71" s="92"/>
      <c r="AX71" s="92"/>
      <c r="AY71" s="92"/>
      <c r="AZ71" s="92"/>
      <c r="BA71" s="92"/>
      <c r="BB71" s="92"/>
      <c r="BC71" s="92"/>
      <c r="BD71" s="92"/>
      <c r="BE71" s="92"/>
      <c r="BF71" s="92"/>
      <c r="BG71" s="92"/>
      <c r="BH71" s="92"/>
      <c r="BI71" s="92"/>
      <c r="BJ71" s="92"/>
      <c r="BK71" s="92"/>
      <c r="BL71" s="92"/>
      <c r="BM71" s="92"/>
      <c r="BN71" s="92"/>
      <c r="BO71" s="92"/>
      <c r="BP71" s="92"/>
      <c r="BQ71" s="92"/>
      <c r="BR71" s="92"/>
      <c r="BS71" s="92"/>
      <c r="BT71" s="92"/>
      <c r="BU71" s="92"/>
      <c r="BV71" s="92"/>
      <c r="BW71" s="92"/>
      <c r="BX71" s="92"/>
      <c r="BY71" s="92"/>
      <c r="BZ71" s="92"/>
      <c r="CA71" s="92"/>
      <c r="CB71" s="92"/>
      <c r="CC71" s="92"/>
      <c r="CD71" s="92"/>
      <c r="CE71" s="92"/>
      <c r="CF71" s="92"/>
      <c r="CG71" s="92"/>
      <c r="CH71" s="92"/>
      <c r="CI71" s="92"/>
      <c r="CJ71" s="92"/>
      <c r="CK71" s="92"/>
      <c r="CL71" s="92"/>
      <c r="CM71" s="92"/>
      <c r="CN71" s="92"/>
      <c r="CO71" s="92"/>
      <c r="CP71" s="92"/>
      <c r="CQ71" s="92"/>
      <c r="CR71" s="92"/>
      <c r="CS71" s="92"/>
      <c r="CT71" s="92"/>
      <c r="CU71" s="92"/>
      <c r="CV71" s="92"/>
      <c r="CW71" s="92"/>
      <c r="CX71" s="92"/>
      <c r="CY71" s="92"/>
      <c r="CZ71" s="92"/>
      <c r="DA71" s="92"/>
      <c r="DB71" s="92"/>
      <c r="DC71" s="92"/>
      <c r="DD71" s="92"/>
      <c r="DE71" s="92"/>
      <c r="DF71" s="92"/>
      <c r="DG71" s="92"/>
      <c r="DH71" s="92"/>
      <c r="DI71" s="92"/>
      <c r="DJ71" s="92"/>
      <c r="DK71" s="92"/>
      <c r="DL71" s="92"/>
      <c r="DM71" s="92"/>
      <c r="DN71" s="92"/>
      <c r="DO71" s="92"/>
      <c r="DP71" s="92"/>
      <c r="DQ71" s="93"/>
      <c r="DR71" s="93"/>
      <c r="DS71" s="93"/>
      <c r="DT71" s="93"/>
      <c r="DU71" s="93"/>
      <c r="DV71" s="93"/>
      <c r="DW71" s="93"/>
      <c r="DX71" s="93"/>
      <c r="DY71" s="93"/>
      <c r="DZ71" s="93"/>
      <c r="EA71" s="93"/>
      <c r="EB71" s="93"/>
      <c r="EC71" s="93"/>
      <c r="ED71" s="93"/>
      <c r="EE71" s="93"/>
      <c r="EF71" s="93"/>
      <c r="EG71" s="93"/>
      <c r="EH71" s="93"/>
      <c r="EI71" s="93"/>
      <c r="EJ71" s="93"/>
      <c r="EK71" s="93"/>
      <c r="EL71" s="93"/>
      <c r="EM71" s="93"/>
      <c r="EN71" s="93"/>
      <c r="EO71" s="93"/>
      <c r="EP71" s="93"/>
      <c r="EQ71" s="93"/>
      <c r="ER71" s="93"/>
      <c r="ES71" s="93"/>
      <c r="ET71" s="93"/>
      <c r="EU71" s="93"/>
      <c r="EV71" s="93"/>
      <c r="EW71" s="93"/>
      <c r="EX71" s="93"/>
      <c r="EY71" s="93"/>
      <c r="EZ71" s="93"/>
      <c r="FA71" s="93"/>
      <c r="FB71" s="93"/>
      <c r="FC71" s="93"/>
      <c r="FD71" s="93"/>
      <c r="FE71" s="93"/>
      <c r="FF71" s="93"/>
      <c r="FG71" s="93"/>
      <c r="FH71" s="93"/>
      <c r="FI71" s="93"/>
      <c r="FJ71" s="93"/>
      <c r="FK71" s="93"/>
      <c r="FL71" s="93"/>
      <c r="FM71" s="93"/>
      <c r="FN71" s="93"/>
      <c r="FO71" s="93"/>
      <c r="FP71" s="93"/>
      <c r="FQ71" s="93"/>
      <c r="FR71" s="93"/>
      <c r="FS71" s="93"/>
      <c r="FT71" s="93"/>
      <c r="FU71" s="93"/>
      <c r="FV71" s="93"/>
      <c r="FW71" s="93"/>
      <c r="FX71" s="93"/>
      <c r="FY71" s="93"/>
      <c r="FZ71" s="93"/>
      <c r="GA71" s="93"/>
      <c r="GB71" s="93"/>
      <c r="GC71" s="93"/>
      <c r="GD71" s="93"/>
      <c r="GE71" s="93"/>
      <c r="GF71" s="93"/>
      <c r="GG71" s="93"/>
      <c r="GH71" s="93"/>
      <c r="GI71" s="93"/>
      <c r="GJ71" s="93"/>
      <c r="GK71" s="93"/>
      <c r="GL71" s="93"/>
      <c r="GM71" s="93"/>
      <c r="GN71" s="93"/>
      <c r="GO71" s="93"/>
      <c r="GP71" s="93"/>
      <c r="GQ71" s="93"/>
      <c r="GR71" s="93"/>
    </row>
    <row r="72" spans="1:200" s="73" customFormat="1" ht="30" customHeight="1" x14ac:dyDescent="0.2">
      <c r="A72" s="86"/>
      <c r="B72" s="108" t="s">
        <v>67</v>
      </c>
      <c r="C72" s="109"/>
      <c r="D72" s="110"/>
      <c r="E72" s="111">
        <v>44751</v>
      </c>
      <c r="F72" s="111">
        <v>44751</v>
      </c>
      <c r="G72" s="91"/>
      <c r="H72" s="91">
        <f t="shared" si="10"/>
        <v>1</v>
      </c>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c r="BJ72" s="92"/>
      <c r="BK72" s="92"/>
      <c r="BL72" s="92"/>
      <c r="BM72" s="92"/>
      <c r="BN72" s="92"/>
      <c r="BO72" s="92"/>
      <c r="BP72" s="92"/>
      <c r="BQ72" s="92"/>
      <c r="BR72" s="92"/>
      <c r="BS72" s="92"/>
      <c r="BT72" s="92"/>
      <c r="BU72" s="92"/>
      <c r="BV72" s="92"/>
      <c r="BW72" s="92"/>
      <c r="BX72" s="92"/>
      <c r="BY72" s="92"/>
      <c r="BZ72" s="92"/>
      <c r="CA72" s="92"/>
      <c r="CB72" s="92"/>
      <c r="CC72" s="92"/>
      <c r="CD72" s="92"/>
      <c r="CE72" s="92"/>
      <c r="CF72" s="92"/>
      <c r="CG72" s="92"/>
      <c r="CH72" s="92"/>
      <c r="CI72" s="92"/>
      <c r="CJ72" s="92"/>
      <c r="CK72" s="92"/>
      <c r="CL72" s="92"/>
      <c r="CM72" s="92"/>
      <c r="CN72" s="92"/>
      <c r="CO72" s="92"/>
      <c r="CP72" s="92"/>
      <c r="CQ72" s="92"/>
      <c r="CR72" s="92"/>
      <c r="CS72" s="92"/>
      <c r="CT72" s="92"/>
      <c r="CU72" s="92"/>
      <c r="CV72" s="92"/>
      <c r="CW72" s="92"/>
      <c r="CX72" s="92"/>
      <c r="CY72" s="92"/>
      <c r="CZ72" s="92"/>
      <c r="DA72" s="92"/>
      <c r="DB72" s="92"/>
      <c r="DC72" s="92"/>
      <c r="DD72" s="92"/>
      <c r="DE72" s="92"/>
      <c r="DF72" s="92"/>
      <c r="DG72" s="92"/>
      <c r="DH72" s="92"/>
      <c r="DI72" s="92"/>
      <c r="DJ72" s="92"/>
      <c r="DK72" s="92"/>
      <c r="DL72" s="92"/>
      <c r="DM72" s="92"/>
      <c r="DN72" s="92"/>
      <c r="DO72" s="92"/>
      <c r="DP72" s="92"/>
      <c r="DQ72" s="93"/>
      <c r="DR72" s="93"/>
      <c r="DS72" s="93"/>
      <c r="DT72" s="93"/>
      <c r="DU72" s="93"/>
      <c r="DV72" s="93"/>
      <c r="DW72" s="93"/>
      <c r="DX72" s="93"/>
      <c r="DY72" s="93"/>
      <c r="DZ72" s="93"/>
      <c r="EA72" s="93"/>
      <c r="EB72" s="93"/>
      <c r="EC72" s="93"/>
      <c r="ED72" s="93"/>
      <c r="EE72" s="93"/>
      <c r="EF72" s="93"/>
      <c r="EG72" s="93"/>
      <c r="EH72" s="93"/>
      <c r="EI72" s="93"/>
      <c r="EJ72" s="93"/>
      <c r="EK72" s="93"/>
      <c r="EL72" s="93"/>
      <c r="EM72" s="93"/>
      <c r="EN72" s="93"/>
      <c r="EO72" s="93"/>
      <c r="EP72" s="93"/>
      <c r="EQ72" s="93"/>
      <c r="ER72" s="93"/>
      <c r="ES72" s="93"/>
      <c r="ET72" s="93"/>
      <c r="EU72" s="93"/>
      <c r="EV72" s="93"/>
      <c r="EW72" s="93"/>
      <c r="EX72" s="93"/>
      <c r="EY72" s="93"/>
      <c r="EZ72" s="93"/>
      <c r="FA72" s="93"/>
      <c r="FB72" s="93"/>
      <c r="FC72" s="93"/>
      <c r="FD72" s="93"/>
      <c r="FE72" s="93"/>
      <c r="FF72" s="93"/>
      <c r="FG72" s="93"/>
      <c r="FH72" s="93"/>
      <c r="FI72" s="93"/>
      <c r="FJ72" s="93"/>
      <c r="FK72" s="93"/>
      <c r="FL72" s="93"/>
      <c r="FM72" s="93"/>
      <c r="FN72" s="93"/>
      <c r="FO72" s="93"/>
      <c r="FP72" s="93"/>
      <c r="FQ72" s="93"/>
      <c r="FR72" s="93"/>
      <c r="FS72" s="93"/>
      <c r="FT72" s="93"/>
      <c r="FU72" s="93"/>
      <c r="FV72" s="93"/>
      <c r="FW72" s="93"/>
      <c r="FX72" s="93"/>
      <c r="FY72" s="93"/>
      <c r="FZ72" s="93"/>
      <c r="GA72" s="93"/>
      <c r="GB72" s="93"/>
      <c r="GC72" s="93"/>
      <c r="GD72" s="93"/>
      <c r="GE72" s="93"/>
      <c r="GF72" s="93"/>
      <c r="GG72" s="93"/>
      <c r="GH72" s="93"/>
      <c r="GI72" s="93"/>
      <c r="GJ72" s="93"/>
      <c r="GK72" s="93"/>
      <c r="GL72" s="93"/>
      <c r="GM72" s="93"/>
      <c r="GN72" s="93"/>
      <c r="GO72" s="93"/>
      <c r="GP72" s="93"/>
      <c r="GQ72" s="93"/>
      <c r="GR72" s="93"/>
    </row>
    <row r="73" spans="1:200" s="73" customFormat="1" ht="30" customHeight="1" x14ac:dyDescent="0.2">
      <c r="A73" s="86"/>
      <c r="B73" s="108" t="s">
        <v>68</v>
      </c>
      <c r="C73" s="109"/>
      <c r="D73" s="110"/>
      <c r="E73" s="111">
        <v>44751</v>
      </c>
      <c r="F73" s="111">
        <v>44751</v>
      </c>
      <c r="G73" s="91"/>
      <c r="H73" s="91">
        <f t="shared" si="10"/>
        <v>1</v>
      </c>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2"/>
      <c r="BW73" s="92"/>
      <c r="BX73" s="92"/>
      <c r="BY73" s="92"/>
      <c r="BZ73" s="92"/>
      <c r="CA73" s="92"/>
      <c r="CB73" s="92"/>
      <c r="CC73" s="92"/>
      <c r="CD73" s="92"/>
      <c r="CE73" s="92"/>
      <c r="CF73" s="92"/>
      <c r="CG73" s="92"/>
      <c r="CH73" s="92"/>
      <c r="CI73" s="92"/>
      <c r="CJ73" s="92"/>
      <c r="CK73" s="92"/>
      <c r="CL73" s="92"/>
      <c r="CM73" s="92"/>
      <c r="CN73" s="92"/>
      <c r="CO73" s="92"/>
      <c r="CP73" s="92"/>
      <c r="CQ73" s="92"/>
      <c r="CR73" s="92"/>
      <c r="CS73" s="92"/>
      <c r="CT73" s="92"/>
      <c r="CU73" s="92"/>
      <c r="CV73" s="92"/>
      <c r="CW73" s="92"/>
      <c r="CX73" s="92"/>
      <c r="CY73" s="92"/>
      <c r="CZ73" s="92"/>
      <c r="DA73" s="92"/>
      <c r="DB73" s="92"/>
      <c r="DC73" s="92"/>
      <c r="DD73" s="92"/>
      <c r="DE73" s="92"/>
      <c r="DF73" s="92"/>
      <c r="DG73" s="92"/>
      <c r="DH73" s="92"/>
      <c r="DI73" s="92"/>
      <c r="DJ73" s="92"/>
      <c r="DK73" s="92"/>
      <c r="DL73" s="92"/>
      <c r="DM73" s="92"/>
      <c r="DN73" s="92"/>
      <c r="DO73" s="92"/>
      <c r="DP73" s="92"/>
      <c r="DQ73" s="93"/>
      <c r="DR73" s="93"/>
      <c r="DS73" s="93"/>
      <c r="DT73" s="93"/>
      <c r="DU73" s="93"/>
      <c r="DV73" s="93"/>
      <c r="DW73" s="93"/>
      <c r="DX73" s="93"/>
      <c r="DY73" s="93"/>
      <c r="DZ73" s="93"/>
      <c r="EA73" s="93"/>
      <c r="EB73" s="93"/>
      <c r="EC73" s="93"/>
      <c r="ED73" s="93"/>
      <c r="EE73" s="93"/>
      <c r="EF73" s="93"/>
      <c r="EG73" s="93"/>
      <c r="EH73" s="93"/>
      <c r="EI73" s="93"/>
      <c r="EJ73" s="93"/>
      <c r="EK73" s="93"/>
      <c r="EL73" s="93"/>
      <c r="EM73" s="93"/>
      <c r="EN73" s="93"/>
      <c r="EO73" s="93"/>
      <c r="EP73" s="93"/>
      <c r="EQ73" s="93"/>
      <c r="ER73" s="93"/>
      <c r="ES73" s="93"/>
      <c r="ET73" s="93"/>
      <c r="EU73" s="93"/>
      <c r="EV73" s="93"/>
      <c r="EW73" s="93"/>
      <c r="EX73" s="93"/>
      <c r="EY73" s="93"/>
      <c r="EZ73" s="93"/>
      <c r="FA73" s="93"/>
      <c r="FB73" s="93"/>
      <c r="FC73" s="93"/>
      <c r="FD73" s="93"/>
      <c r="FE73" s="93"/>
      <c r="FF73" s="93"/>
      <c r="FG73" s="93"/>
      <c r="FH73" s="93"/>
      <c r="FI73" s="93"/>
      <c r="FJ73" s="93"/>
      <c r="FK73" s="93"/>
      <c r="FL73" s="93"/>
      <c r="FM73" s="93"/>
      <c r="FN73" s="93"/>
      <c r="FO73" s="93"/>
      <c r="FP73" s="93"/>
      <c r="FQ73" s="93"/>
      <c r="FR73" s="93"/>
      <c r="FS73" s="93"/>
      <c r="FT73" s="93"/>
      <c r="FU73" s="93"/>
      <c r="FV73" s="93"/>
      <c r="FW73" s="93"/>
      <c r="FX73" s="93"/>
      <c r="FY73" s="93"/>
      <c r="FZ73" s="93"/>
      <c r="GA73" s="93"/>
      <c r="GB73" s="93"/>
      <c r="GC73" s="93"/>
      <c r="GD73" s="93"/>
      <c r="GE73" s="93"/>
      <c r="GF73" s="93"/>
      <c r="GG73" s="93"/>
      <c r="GH73" s="93"/>
      <c r="GI73" s="93"/>
      <c r="GJ73" s="93"/>
      <c r="GK73" s="93"/>
      <c r="GL73" s="93"/>
      <c r="GM73" s="93"/>
      <c r="GN73" s="93"/>
      <c r="GO73" s="93"/>
      <c r="GP73" s="93"/>
      <c r="GQ73" s="93"/>
      <c r="GR73" s="93"/>
    </row>
    <row r="74" spans="1:200" s="73" customFormat="1" ht="30" customHeight="1" x14ac:dyDescent="0.2">
      <c r="A74" s="86"/>
      <c r="B74" s="108" t="s">
        <v>69</v>
      </c>
      <c r="C74" s="109"/>
      <c r="D74" s="110"/>
      <c r="E74" s="111">
        <v>44751</v>
      </c>
      <c r="F74" s="111">
        <v>44752</v>
      </c>
      <c r="G74" s="91"/>
      <c r="H74" s="91">
        <f t="shared" si="10"/>
        <v>2</v>
      </c>
      <c r="I74" s="92"/>
      <c r="J74" s="92"/>
      <c r="K74" s="92"/>
      <c r="L74" s="92"/>
      <c r="M74" s="92"/>
      <c r="N74" s="92"/>
      <c r="O74" s="92"/>
      <c r="P74" s="92"/>
      <c r="Q74" s="92"/>
      <c r="R74" s="92"/>
      <c r="S74" s="92"/>
      <c r="T74" s="92"/>
      <c r="U74" s="92"/>
      <c r="V74" s="92"/>
      <c r="W74" s="92"/>
      <c r="X74" s="92"/>
      <c r="Y74" s="92"/>
      <c r="Z74" s="92"/>
      <c r="AA74" s="92"/>
      <c r="AB74" s="92"/>
      <c r="AC74" s="92"/>
      <c r="AD74" s="92"/>
      <c r="AE74" s="92"/>
      <c r="AF74" s="92"/>
      <c r="AG74" s="92"/>
      <c r="AH74" s="92"/>
      <c r="AI74" s="92"/>
      <c r="AJ74" s="92"/>
      <c r="AK74" s="92"/>
      <c r="AL74" s="92"/>
      <c r="AM74" s="92"/>
      <c r="AN74" s="92"/>
      <c r="AO74" s="92"/>
      <c r="AP74" s="92"/>
      <c r="AQ74" s="92"/>
      <c r="AR74" s="92"/>
      <c r="AS74" s="92"/>
      <c r="AT74" s="92"/>
      <c r="AU74" s="92"/>
      <c r="AV74" s="92"/>
      <c r="AW74" s="92"/>
      <c r="AX74" s="92"/>
      <c r="AY74" s="92"/>
      <c r="AZ74" s="92"/>
      <c r="BA74" s="92"/>
      <c r="BB74" s="92"/>
      <c r="BC74" s="92"/>
      <c r="BD74" s="92"/>
      <c r="BE74" s="92"/>
      <c r="BF74" s="92"/>
      <c r="BG74" s="92"/>
      <c r="BH74" s="92"/>
      <c r="BI74" s="92"/>
      <c r="BJ74" s="92"/>
      <c r="BK74" s="92"/>
      <c r="BL74" s="92"/>
      <c r="BM74" s="92"/>
      <c r="BN74" s="92"/>
      <c r="BO74" s="92"/>
      <c r="BP74" s="92"/>
      <c r="BQ74" s="92"/>
      <c r="BR74" s="92"/>
      <c r="BS74" s="92"/>
      <c r="BT74" s="92"/>
      <c r="BU74" s="92"/>
      <c r="BV74" s="92"/>
      <c r="BW74" s="92"/>
      <c r="BX74" s="92"/>
      <c r="BY74" s="92"/>
      <c r="BZ74" s="92"/>
      <c r="CA74" s="92"/>
      <c r="CB74" s="92"/>
      <c r="CC74" s="92"/>
      <c r="CD74" s="92"/>
      <c r="CE74" s="92"/>
      <c r="CF74" s="92"/>
      <c r="CG74" s="92"/>
      <c r="CH74" s="92"/>
      <c r="CI74" s="92"/>
      <c r="CJ74" s="92"/>
      <c r="CK74" s="92"/>
      <c r="CL74" s="92"/>
      <c r="CM74" s="92"/>
      <c r="CN74" s="92"/>
      <c r="CO74" s="92"/>
      <c r="CP74" s="92"/>
      <c r="CQ74" s="92"/>
      <c r="CR74" s="92"/>
      <c r="CS74" s="92"/>
      <c r="CT74" s="92"/>
      <c r="CU74" s="92"/>
      <c r="CV74" s="92"/>
      <c r="CW74" s="92"/>
      <c r="CX74" s="92"/>
      <c r="CY74" s="92"/>
      <c r="CZ74" s="92"/>
      <c r="DA74" s="92"/>
      <c r="DB74" s="92"/>
      <c r="DC74" s="92"/>
      <c r="DD74" s="92"/>
      <c r="DE74" s="92"/>
      <c r="DF74" s="92"/>
      <c r="DG74" s="92"/>
      <c r="DH74" s="92"/>
      <c r="DI74" s="92"/>
      <c r="DJ74" s="92"/>
      <c r="DK74" s="92"/>
      <c r="DL74" s="92"/>
      <c r="DM74" s="92"/>
      <c r="DN74" s="92"/>
      <c r="DO74" s="92"/>
      <c r="DP74" s="92"/>
      <c r="DQ74" s="93"/>
      <c r="DR74" s="93"/>
      <c r="DS74" s="93"/>
      <c r="DT74" s="93"/>
      <c r="DU74" s="93"/>
      <c r="DV74" s="93"/>
      <c r="DW74" s="93"/>
      <c r="DX74" s="93"/>
      <c r="DY74" s="93"/>
      <c r="DZ74" s="93"/>
      <c r="EA74" s="93"/>
      <c r="EB74" s="93"/>
      <c r="EC74" s="93"/>
      <c r="ED74" s="93"/>
      <c r="EE74" s="93"/>
      <c r="EF74" s="93"/>
      <c r="EG74" s="93"/>
      <c r="EH74" s="93"/>
      <c r="EI74" s="93"/>
      <c r="EJ74" s="93"/>
      <c r="EK74" s="93"/>
      <c r="EL74" s="93"/>
      <c r="EM74" s="93"/>
      <c r="EN74" s="93"/>
      <c r="EO74" s="93"/>
      <c r="EP74" s="93"/>
      <c r="EQ74" s="93"/>
      <c r="ER74" s="93"/>
      <c r="ES74" s="93"/>
      <c r="ET74" s="93"/>
      <c r="EU74" s="93"/>
      <c r="EV74" s="93"/>
      <c r="EW74" s="93"/>
      <c r="EX74" s="93"/>
      <c r="EY74" s="93"/>
      <c r="EZ74" s="93"/>
      <c r="FA74" s="93"/>
      <c r="FB74" s="93"/>
      <c r="FC74" s="93"/>
      <c r="FD74" s="93"/>
      <c r="FE74" s="93"/>
      <c r="FF74" s="93"/>
      <c r="FG74" s="93"/>
      <c r="FH74" s="93"/>
      <c r="FI74" s="93"/>
      <c r="FJ74" s="93"/>
      <c r="FK74" s="93"/>
      <c r="FL74" s="93"/>
      <c r="FM74" s="93"/>
      <c r="FN74" s="93"/>
      <c r="FO74" s="93"/>
      <c r="FP74" s="93"/>
      <c r="FQ74" s="93"/>
      <c r="FR74" s="93"/>
      <c r="FS74" s="93"/>
      <c r="FT74" s="93"/>
      <c r="FU74" s="93"/>
      <c r="FV74" s="93"/>
      <c r="FW74" s="93"/>
      <c r="FX74" s="93"/>
      <c r="FY74" s="93"/>
      <c r="FZ74" s="93"/>
      <c r="GA74" s="93"/>
      <c r="GB74" s="93"/>
      <c r="GC74" s="93"/>
      <c r="GD74" s="93"/>
      <c r="GE74" s="93"/>
      <c r="GF74" s="93"/>
      <c r="GG74" s="93"/>
      <c r="GH74" s="93"/>
      <c r="GI74" s="93"/>
      <c r="GJ74" s="93"/>
      <c r="GK74" s="93"/>
      <c r="GL74" s="93"/>
      <c r="GM74" s="93"/>
      <c r="GN74" s="93"/>
      <c r="GO74" s="93"/>
      <c r="GP74" s="93"/>
      <c r="GQ74" s="93"/>
      <c r="GR74" s="93"/>
    </row>
    <row r="75" spans="1:200" s="73" customFormat="1" ht="30" customHeight="1" x14ac:dyDescent="0.2">
      <c r="A75" s="25"/>
      <c r="B75" s="57" t="s">
        <v>72</v>
      </c>
      <c r="C75" s="58"/>
      <c r="D75" s="59"/>
      <c r="E75" s="112"/>
      <c r="F75" s="113"/>
      <c r="G75" s="10"/>
      <c r="H75" s="10" t="str">
        <f t="shared" si="10"/>
        <v/>
      </c>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row>
    <row r="76" spans="1:200" s="73" customFormat="1" ht="30" customHeight="1" x14ac:dyDescent="0.2">
      <c r="A76" s="25"/>
      <c r="B76" s="54" t="s">
        <v>73</v>
      </c>
      <c r="C76" s="55"/>
      <c r="D76" s="56"/>
      <c r="E76" s="114"/>
      <c r="F76" s="114"/>
      <c r="G76" s="10"/>
      <c r="H76" s="10" t="str">
        <f t="shared" si="10"/>
        <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row>
    <row r="77" spans="1:200" s="73" customFormat="1" ht="30" customHeight="1" x14ac:dyDescent="0.2">
      <c r="A77" s="25"/>
      <c r="B77" s="60" t="s">
        <v>74</v>
      </c>
      <c r="C77" s="61"/>
      <c r="D77" s="62"/>
      <c r="E77" s="115"/>
      <c r="F77" s="116"/>
      <c r="G77" s="10"/>
      <c r="H77" s="10" t="str">
        <f t="shared" si="10"/>
        <v/>
      </c>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row>
    <row r="78" spans="1:200" s="73" customFormat="1" ht="30" customHeight="1" x14ac:dyDescent="0.2">
      <c r="A78" s="25"/>
      <c r="B78" s="63" t="s">
        <v>73</v>
      </c>
      <c r="C78" s="64"/>
      <c r="D78" s="65"/>
      <c r="E78" s="117"/>
      <c r="F78" s="117"/>
      <c r="G78" s="10"/>
      <c r="H78" s="10" t="str">
        <f t="shared" si="10"/>
        <v/>
      </c>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row>
    <row r="79" spans="1:200" s="73" customFormat="1" ht="30" customHeight="1" x14ac:dyDescent="0.2">
      <c r="A79" s="25"/>
      <c r="B79" s="66" t="s">
        <v>75</v>
      </c>
      <c r="C79" s="67"/>
      <c r="D79" s="68"/>
      <c r="E79" s="118"/>
      <c r="F79" s="119"/>
      <c r="G79" s="10"/>
      <c r="H79" s="10" t="str">
        <f t="shared" si="10"/>
        <v/>
      </c>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row>
    <row r="80" spans="1:200" s="73" customFormat="1" ht="30" customHeight="1" x14ac:dyDescent="0.2">
      <c r="A80" s="25"/>
      <c r="B80" s="69" t="s">
        <v>73</v>
      </c>
      <c r="C80" s="70"/>
      <c r="D80" s="71"/>
      <c r="E80" s="120"/>
      <c r="F80" s="120"/>
      <c r="G80" s="10"/>
      <c r="H80" s="10" t="str">
        <f t="shared" si="10"/>
        <v/>
      </c>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row>
    <row r="81" spans="1:120" s="73" customFormat="1" ht="30" customHeight="1" x14ac:dyDescent="0.2">
      <c r="A81" s="26" t="s">
        <v>20</v>
      </c>
      <c r="B81" s="11" t="s">
        <v>76</v>
      </c>
      <c r="C81" s="32"/>
      <c r="D81" s="46"/>
      <c r="E81" s="83"/>
      <c r="F81" s="84"/>
      <c r="G81" s="10"/>
      <c r="H81" s="10" t="str">
        <f t="shared" si="10"/>
        <v/>
      </c>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row>
    <row r="82" spans="1:120" s="73" customFormat="1" ht="30" customHeight="1" x14ac:dyDescent="0.2">
      <c r="A82" s="26" t="s">
        <v>22</v>
      </c>
      <c r="B82" s="40" t="s">
        <v>73</v>
      </c>
      <c r="C82" s="33"/>
      <c r="D82" s="47"/>
      <c r="E82" s="85"/>
      <c r="F82" s="85"/>
      <c r="G82" s="10"/>
      <c r="H82" s="10" t="str">
        <f t="shared" si="10"/>
        <v/>
      </c>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row>
    <row r="83" spans="1:120" s="73" customFormat="1" ht="30" customHeight="1" x14ac:dyDescent="0.2">
      <c r="A83" s="26" t="s">
        <v>52</v>
      </c>
      <c r="B83" s="12" t="s">
        <v>77</v>
      </c>
      <c r="C83" s="34"/>
      <c r="D83" s="48"/>
      <c r="E83" s="94"/>
      <c r="F83" s="95"/>
      <c r="G83" s="10"/>
      <c r="H83" s="10" t="str">
        <f t="shared" si="10"/>
        <v/>
      </c>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row>
    <row r="84" spans="1:120" s="73" customFormat="1" ht="30" customHeight="1" x14ac:dyDescent="0.2">
      <c r="A84" s="25"/>
      <c r="B84" s="41" t="s">
        <v>73</v>
      </c>
      <c r="C84" s="35"/>
      <c r="D84" s="49"/>
      <c r="E84" s="96"/>
      <c r="F84" s="96"/>
      <c r="G84" s="10"/>
      <c r="H84" s="10" t="str">
        <f t="shared" si="10"/>
        <v/>
      </c>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row>
    <row r="85" spans="1:120" s="73" customFormat="1" ht="30" customHeight="1" x14ac:dyDescent="0.2">
      <c r="A85" s="25"/>
      <c r="B85" s="13" t="s">
        <v>78</v>
      </c>
      <c r="C85" s="36"/>
      <c r="D85" s="50"/>
      <c r="E85" s="97"/>
      <c r="F85" s="98"/>
      <c r="G85" s="10"/>
      <c r="H85" s="10" t="str">
        <f t="shared" si="10"/>
        <v/>
      </c>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row>
    <row r="86" spans="1:120" s="73" customFormat="1" ht="30" customHeight="1" x14ac:dyDescent="0.2">
      <c r="A86" s="25"/>
      <c r="B86" s="42" t="s">
        <v>73</v>
      </c>
      <c r="C86" s="37"/>
      <c r="D86" s="51"/>
      <c r="E86" s="99"/>
      <c r="F86" s="99"/>
      <c r="G86" s="10"/>
      <c r="H86" s="10" t="str">
        <f t="shared" si="10"/>
        <v/>
      </c>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row>
    <row r="87" spans="1:120" s="73" customFormat="1" ht="30" customHeight="1" x14ac:dyDescent="0.2">
      <c r="A87" s="26" t="s">
        <v>70</v>
      </c>
      <c r="B87" s="14" t="s">
        <v>79</v>
      </c>
      <c r="C87" s="38"/>
      <c r="D87" s="52"/>
      <c r="E87" s="105"/>
      <c r="F87" s="106"/>
      <c r="G87" s="10"/>
      <c r="H87" s="10" t="str">
        <f t="shared" si="10"/>
        <v/>
      </c>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row>
    <row r="88" spans="1:120" s="73" customFormat="1" ht="30" customHeight="1" x14ac:dyDescent="0.2">
      <c r="A88" s="26"/>
      <c r="B88" s="43" t="s">
        <v>73</v>
      </c>
      <c r="C88" s="39"/>
      <c r="D88" s="53"/>
      <c r="E88" s="107"/>
      <c r="F88" s="107"/>
      <c r="G88" s="10"/>
      <c r="H88" s="10" t="str">
        <f t="shared" si="10"/>
        <v/>
      </c>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row>
    <row r="89" spans="1:120" s="73" customFormat="1" ht="30" customHeight="1" x14ac:dyDescent="0.2">
      <c r="A89" s="25"/>
      <c r="B89" s="57" t="s">
        <v>80</v>
      </c>
      <c r="C89" s="58"/>
      <c r="D89" s="59"/>
      <c r="E89" s="112"/>
      <c r="F89" s="113"/>
      <c r="G89" s="10"/>
      <c r="H89" s="10" t="str">
        <f t="shared" si="10"/>
        <v/>
      </c>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row>
    <row r="90" spans="1:120" s="73" customFormat="1" ht="30" customHeight="1" x14ac:dyDescent="0.2">
      <c r="A90" s="25"/>
      <c r="B90" s="54" t="s">
        <v>73</v>
      </c>
      <c r="C90" s="55"/>
      <c r="D90" s="56"/>
      <c r="E90" s="114"/>
      <c r="F90" s="114"/>
      <c r="G90" s="10"/>
      <c r="H90" s="10" t="str">
        <f t="shared" si="10"/>
        <v/>
      </c>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row>
    <row r="91" spans="1:120" s="73" customFormat="1" ht="30" customHeight="1" x14ac:dyDescent="0.2">
      <c r="A91" s="25"/>
      <c r="B91" s="60" t="s">
        <v>74</v>
      </c>
      <c r="C91" s="61"/>
      <c r="D91" s="62"/>
      <c r="E91" s="115"/>
      <c r="F91" s="116"/>
      <c r="G91" s="10"/>
      <c r="H91" s="10" t="str">
        <f t="shared" si="10"/>
        <v/>
      </c>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row>
    <row r="92" spans="1:120" s="73" customFormat="1" ht="30" customHeight="1" x14ac:dyDescent="0.2">
      <c r="A92" s="25"/>
      <c r="B92" s="63" t="s">
        <v>73</v>
      </c>
      <c r="C92" s="64"/>
      <c r="D92" s="65"/>
      <c r="E92" s="117"/>
      <c r="F92" s="117"/>
      <c r="G92" s="10"/>
      <c r="H92" s="10" t="str">
        <f t="shared" si="10"/>
        <v/>
      </c>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row>
    <row r="93" spans="1:120" s="73" customFormat="1" ht="30" customHeight="1" x14ac:dyDescent="0.2">
      <c r="A93" s="25"/>
      <c r="B93" s="66" t="s">
        <v>75</v>
      </c>
      <c r="C93" s="67"/>
      <c r="D93" s="68"/>
      <c r="E93" s="118"/>
      <c r="F93" s="119"/>
      <c r="G93" s="10"/>
      <c r="H93" s="10" t="str">
        <f t="shared" si="10"/>
        <v/>
      </c>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row>
    <row r="94" spans="1:120" s="73" customFormat="1" ht="30" customHeight="1" x14ac:dyDescent="0.2">
      <c r="A94" s="25"/>
      <c r="B94" s="69" t="s">
        <v>73</v>
      </c>
      <c r="C94" s="70"/>
      <c r="D94" s="71"/>
      <c r="E94" s="120"/>
      <c r="F94" s="120"/>
      <c r="G94" s="10"/>
      <c r="H94" s="10" t="str">
        <f t="shared" si="10"/>
        <v/>
      </c>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row>
    <row r="95" spans="1:120" s="73" customFormat="1" ht="30" customHeight="1" x14ac:dyDescent="0.2">
      <c r="A95" s="26" t="s">
        <v>20</v>
      </c>
      <c r="B95" s="11" t="s">
        <v>76</v>
      </c>
      <c r="C95" s="32"/>
      <c r="D95" s="46"/>
      <c r="E95" s="83"/>
      <c r="F95" s="84"/>
      <c r="G95" s="10"/>
      <c r="H95" s="10" t="str">
        <f t="shared" si="10"/>
        <v/>
      </c>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row>
    <row r="96" spans="1:120" s="73" customFormat="1" ht="30" customHeight="1" x14ac:dyDescent="0.2">
      <c r="A96" s="26" t="s">
        <v>22</v>
      </c>
      <c r="B96" s="40" t="s">
        <v>73</v>
      </c>
      <c r="C96" s="33"/>
      <c r="D96" s="47"/>
      <c r="E96" s="85"/>
      <c r="F96" s="85"/>
      <c r="G96" s="10"/>
      <c r="H96" s="10" t="str">
        <f t="shared" si="10"/>
        <v/>
      </c>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row>
    <row r="97" spans="1:120" s="73" customFormat="1" ht="30" customHeight="1" x14ac:dyDescent="0.2">
      <c r="A97" s="26" t="s">
        <v>52</v>
      </c>
      <c r="B97" s="12" t="s">
        <v>77</v>
      </c>
      <c r="C97" s="34"/>
      <c r="D97" s="48"/>
      <c r="E97" s="94"/>
      <c r="F97" s="95"/>
      <c r="G97" s="10"/>
      <c r="H97" s="10" t="str">
        <f t="shared" si="10"/>
        <v/>
      </c>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5"/>
      <c r="DP97" s="15"/>
    </row>
    <row r="98" spans="1:120" s="73" customFormat="1" ht="30" customHeight="1" x14ac:dyDescent="0.2">
      <c r="A98" s="25"/>
      <c r="B98" s="41" t="s">
        <v>73</v>
      </c>
      <c r="C98" s="35"/>
      <c r="D98" s="49"/>
      <c r="E98" s="96"/>
      <c r="F98" s="96"/>
      <c r="G98" s="10"/>
      <c r="H98" s="10" t="str">
        <f t="shared" si="10"/>
        <v/>
      </c>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row>
    <row r="99" spans="1:120" s="73" customFormat="1" ht="30" customHeight="1" x14ac:dyDescent="0.2">
      <c r="A99" s="25"/>
      <c r="B99" s="13" t="s">
        <v>78</v>
      </c>
      <c r="C99" s="36"/>
      <c r="D99" s="50"/>
      <c r="E99" s="97"/>
      <c r="F99" s="98"/>
      <c r="G99" s="10"/>
      <c r="H99" s="10" t="str">
        <f t="shared" si="10"/>
        <v/>
      </c>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row>
    <row r="100" spans="1:120" s="73" customFormat="1" ht="30" customHeight="1" x14ac:dyDescent="0.2">
      <c r="A100" s="25"/>
      <c r="B100" s="42" t="s">
        <v>73</v>
      </c>
      <c r="C100" s="37"/>
      <c r="D100" s="51"/>
      <c r="E100" s="99"/>
      <c r="F100" s="99"/>
      <c r="G100" s="10"/>
      <c r="H100" s="10" t="str">
        <f t="shared" si="10"/>
        <v/>
      </c>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row>
    <row r="101" spans="1:120" s="73" customFormat="1" ht="30" customHeight="1" x14ac:dyDescent="0.2">
      <c r="A101" s="26" t="s">
        <v>70</v>
      </c>
      <c r="B101" s="14" t="s">
        <v>79</v>
      </c>
      <c r="C101" s="38"/>
      <c r="D101" s="52"/>
      <c r="E101" s="105"/>
      <c r="F101" s="106"/>
      <c r="G101" s="10"/>
      <c r="H101" s="10" t="str">
        <f t="shared" si="10"/>
        <v/>
      </c>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row>
    <row r="102" spans="1:120" s="73" customFormat="1" ht="30" customHeight="1" x14ac:dyDescent="0.2">
      <c r="A102" s="26"/>
      <c r="B102" s="43" t="s">
        <v>73</v>
      </c>
      <c r="C102" s="39"/>
      <c r="D102" s="53"/>
      <c r="E102" s="107"/>
      <c r="F102" s="107"/>
      <c r="G102" s="10"/>
      <c r="H102" s="10" t="str">
        <f t="shared" si="10"/>
        <v/>
      </c>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row>
    <row r="103" spans="1:120" s="73" customFormat="1" ht="30" customHeight="1" x14ac:dyDescent="0.2">
      <c r="A103" s="25"/>
      <c r="B103" s="57" t="s">
        <v>80</v>
      </c>
      <c r="C103" s="58"/>
      <c r="D103" s="59"/>
      <c r="E103" s="112"/>
      <c r="F103" s="113"/>
      <c r="G103" s="10"/>
      <c r="H103" s="10" t="str">
        <f t="shared" ref="H103:H108" si="11">IF(OR(ISBLANK(task_start),ISBLANK(task_end)),"",task_end-task_start+1)</f>
        <v/>
      </c>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5"/>
      <c r="DP103" s="15"/>
    </row>
    <row r="104" spans="1:120" s="73" customFormat="1" ht="30" customHeight="1" x14ac:dyDescent="0.2">
      <c r="A104" s="25"/>
      <c r="B104" s="54" t="s">
        <v>73</v>
      </c>
      <c r="C104" s="55"/>
      <c r="D104" s="56"/>
      <c r="E104" s="114"/>
      <c r="F104" s="114"/>
      <c r="G104" s="10"/>
      <c r="H104" s="10" t="str">
        <f t="shared" si="11"/>
        <v/>
      </c>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row>
    <row r="105" spans="1:120" s="73" customFormat="1" ht="30" customHeight="1" x14ac:dyDescent="0.2">
      <c r="A105" s="25"/>
      <c r="B105" s="60" t="s">
        <v>74</v>
      </c>
      <c r="C105" s="61"/>
      <c r="D105" s="62"/>
      <c r="E105" s="115"/>
      <c r="F105" s="116"/>
      <c r="G105" s="10"/>
      <c r="H105" s="10" t="str">
        <f t="shared" si="11"/>
        <v/>
      </c>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row>
    <row r="106" spans="1:120" s="73" customFormat="1" ht="30" customHeight="1" x14ac:dyDescent="0.2">
      <c r="A106" s="25"/>
      <c r="B106" s="63" t="s">
        <v>73</v>
      </c>
      <c r="C106" s="64"/>
      <c r="D106" s="65"/>
      <c r="E106" s="117"/>
      <c r="F106" s="117"/>
      <c r="G106" s="10"/>
      <c r="H106" s="10" t="str">
        <f t="shared" si="11"/>
        <v/>
      </c>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row>
    <row r="107" spans="1:120" s="73" customFormat="1" ht="30" customHeight="1" x14ac:dyDescent="0.2">
      <c r="A107" s="25"/>
      <c r="B107" s="66" t="s">
        <v>75</v>
      </c>
      <c r="C107" s="67"/>
      <c r="D107" s="68"/>
      <c r="E107" s="118"/>
      <c r="F107" s="119"/>
      <c r="G107" s="10"/>
      <c r="H107" s="10" t="str">
        <f t="shared" si="11"/>
        <v/>
      </c>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5"/>
      <c r="DO107" s="15"/>
      <c r="DP107" s="15"/>
    </row>
    <row r="108" spans="1:120" s="73" customFormat="1" ht="30" customHeight="1" x14ac:dyDescent="0.2">
      <c r="A108" s="25"/>
      <c r="B108" s="75" t="s">
        <v>73</v>
      </c>
      <c r="C108" s="76"/>
      <c r="D108" s="77"/>
      <c r="E108" s="121"/>
      <c r="F108" s="121"/>
      <c r="G108" s="10"/>
      <c r="H108" s="10" t="str">
        <f t="shared" si="11"/>
        <v/>
      </c>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5"/>
      <c r="DO108" s="15"/>
      <c r="DP108" s="15"/>
    </row>
    <row r="109" spans="1:120" s="73" customFormat="1" ht="30" customHeight="1" x14ac:dyDescent="0.2">
      <c r="A109" s="25"/>
      <c r="B109" s="78"/>
      <c r="C109" s="79"/>
      <c r="D109" s="74"/>
      <c r="E109" s="122"/>
      <c r="F109" s="122"/>
      <c r="G109" s="72"/>
      <c r="H109" s="72"/>
    </row>
    <row r="110" spans="1:120" s="73" customFormat="1" ht="30" customHeight="1" x14ac:dyDescent="0.2">
      <c r="A110" s="25"/>
      <c r="B110" s="78"/>
      <c r="C110" s="79"/>
      <c r="D110" s="74"/>
      <c r="E110" s="122"/>
      <c r="F110" s="122"/>
      <c r="G110" s="72"/>
      <c r="H110" s="72"/>
    </row>
    <row r="111" spans="1:120" s="73" customFormat="1" ht="30" customHeight="1" x14ac:dyDescent="0.2">
      <c r="A111" s="25"/>
      <c r="B111" s="78"/>
      <c r="C111" s="79"/>
      <c r="D111" s="74"/>
      <c r="E111" s="122"/>
      <c r="F111" s="122"/>
      <c r="G111" s="72"/>
      <c r="H111" s="72"/>
    </row>
    <row r="112" spans="1:120" s="73" customFormat="1" ht="30" customHeight="1" x14ac:dyDescent="0.2">
      <c r="A112" s="25"/>
      <c r="B112" s="78"/>
      <c r="C112" s="79"/>
      <c r="D112" s="74"/>
      <c r="E112" s="122"/>
      <c r="F112" s="122"/>
      <c r="G112" s="72"/>
      <c r="H112" s="72"/>
    </row>
    <row r="113" spans="1:8" s="73" customFormat="1" ht="30" customHeight="1" x14ac:dyDescent="0.2">
      <c r="A113" s="25"/>
      <c r="B113" s="78"/>
      <c r="C113" s="79"/>
      <c r="D113" s="74"/>
      <c r="E113" s="122"/>
      <c r="F113" s="122"/>
      <c r="G113" s="72"/>
      <c r="H113" s="72"/>
    </row>
    <row r="114" spans="1:8" s="73" customFormat="1" ht="30" customHeight="1" x14ac:dyDescent="0.2">
      <c r="A114" s="25"/>
      <c r="B114" s="78"/>
      <c r="C114" s="79"/>
      <c r="D114" s="74"/>
      <c r="E114" s="122"/>
      <c r="F114" s="122"/>
      <c r="G114" s="72"/>
      <c r="H114" s="72"/>
    </row>
    <row r="115" spans="1:8" s="73" customFormat="1" ht="30" customHeight="1" x14ac:dyDescent="0.2">
      <c r="A115" s="25"/>
      <c r="B115" s="78"/>
      <c r="C115" s="79"/>
      <c r="D115" s="74"/>
      <c r="E115" s="122"/>
      <c r="F115" s="122"/>
      <c r="G115" s="72"/>
      <c r="H115" s="72"/>
    </row>
    <row r="116" spans="1:8" s="73" customFormat="1" ht="30" customHeight="1" x14ac:dyDescent="0.2">
      <c r="A116" s="25"/>
      <c r="B116" s="78"/>
      <c r="C116" s="79"/>
      <c r="D116" s="74"/>
      <c r="E116" s="122"/>
      <c r="F116" s="122"/>
      <c r="G116" s="72"/>
      <c r="H116" s="72"/>
    </row>
    <row r="117" spans="1:8" s="73" customFormat="1" ht="30" customHeight="1" x14ac:dyDescent="0.2">
      <c r="A117" s="25"/>
      <c r="B117" s="78"/>
      <c r="C117" s="79"/>
      <c r="D117" s="74"/>
      <c r="E117" s="122"/>
      <c r="F117" s="122"/>
      <c r="G117" s="72"/>
      <c r="H117" s="72"/>
    </row>
    <row r="118" spans="1:8" s="73" customFormat="1" ht="30" customHeight="1" x14ac:dyDescent="0.2">
      <c r="A118" s="25"/>
      <c r="B118" s="78"/>
      <c r="C118" s="79"/>
      <c r="D118" s="74"/>
      <c r="E118" s="122"/>
      <c r="F118" s="122"/>
      <c r="G118" s="72"/>
      <c r="H118" s="72"/>
    </row>
    <row r="119" spans="1:8" s="73" customFormat="1" ht="30" customHeight="1" x14ac:dyDescent="0.2">
      <c r="A119" s="25"/>
      <c r="B119" s="78"/>
      <c r="C119" s="79"/>
      <c r="D119" s="74"/>
      <c r="E119" s="122"/>
      <c r="F119" s="122"/>
      <c r="G119" s="72"/>
      <c r="H119" s="72"/>
    </row>
    <row r="120" spans="1:8" s="73" customFormat="1" ht="30" customHeight="1" x14ac:dyDescent="0.2">
      <c r="A120" s="25"/>
      <c r="B120" s="78"/>
      <c r="C120" s="79"/>
      <c r="D120" s="74"/>
      <c r="E120" s="122"/>
      <c r="F120" s="122"/>
      <c r="G120" s="72"/>
      <c r="H120" s="72"/>
    </row>
    <row r="121" spans="1:8" s="73" customFormat="1" ht="30" customHeight="1" x14ac:dyDescent="0.2">
      <c r="A121" s="25"/>
      <c r="B121" s="78"/>
      <c r="C121" s="79"/>
      <c r="D121" s="74"/>
      <c r="E121" s="122"/>
      <c r="F121" s="122"/>
      <c r="G121" s="72"/>
      <c r="H121" s="72"/>
    </row>
    <row r="122" spans="1:8" s="73" customFormat="1" ht="30" customHeight="1" x14ac:dyDescent="0.2">
      <c r="A122" s="25"/>
      <c r="B122" s="78"/>
      <c r="C122" s="79"/>
      <c r="D122" s="74"/>
      <c r="E122" s="122"/>
      <c r="F122" s="122"/>
      <c r="G122" s="72"/>
      <c r="H122" s="72"/>
    </row>
    <row r="123" spans="1:8" s="73" customFormat="1" ht="30" customHeight="1" x14ac:dyDescent="0.2">
      <c r="A123" s="25"/>
      <c r="B123" s="78"/>
      <c r="C123" s="79"/>
      <c r="D123" s="74"/>
      <c r="E123" s="122"/>
      <c r="F123" s="122"/>
      <c r="G123" s="72"/>
      <c r="H123" s="72"/>
    </row>
    <row r="124" spans="1:8" s="73" customFormat="1" ht="30" customHeight="1" x14ac:dyDescent="0.2">
      <c r="A124" s="25"/>
      <c r="B124" s="78"/>
      <c r="C124" s="79"/>
      <c r="D124" s="74"/>
      <c r="E124" s="122"/>
      <c r="F124" s="122"/>
      <c r="G124" s="72"/>
      <c r="H124" s="72"/>
    </row>
    <row r="125" spans="1:8" s="73" customFormat="1" ht="30" customHeight="1" x14ac:dyDescent="0.2">
      <c r="A125" s="25"/>
      <c r="B125" s="78"/>
      <c r="C125" s="79"/>
      <c r="D125" s="74"/>
      <c r="E125" s="122"/>
      <c r="F125" s="122"/>
      <c r="G125" s="72"/>
      <c r="H125" s="72"/>
    </row>
    <row r="126" spans="1:8" s="73" customFormat="1" ht="30" customHeight="1" x14ac:dyDescent="0.2">
      <c r="A126" s="25"/>
      <c r="B126" s="78"/>
      <c r="C126" s="79"/>
      <c r="D126" s="74"/>
      <c r="E126" s="122"/>
      <c r="F126" s="122"/>
      <c r="G126" s="72"/>
      <c r="H126" s="72"/>
    </row>
    <row r="127" spans="1:8" s="73" customFormat="1" ht="30" customHeight="1" x14ac:dyDescent="0.2">
      <c r="A127" s="25"/>
      <c r="B127" s="78"/>
      <c r="C127" s="79"/>
      <c r="D127" s="74"/>
      <c r="E127" s="122"/>
      <c r="F127" s="122"/>
      <c r="G127" s="72"/>
      <c r="H127" s="72"/>
    </row>
    <row r="128" spans="1:8" s="73" customFormat="1" ht="30" customHeight="1" x14ac:dyDescent="0.2">
      <c r="A128" s="25"/>
      <c r="B128" s="78"/>
      <c r="C128" s="79"/>
      <c r="D128" s="74"/>
      <c r="E128" s="122"/>
      <c r="F128" s="122"/>
      <c r="G128" s="72"/>
      <c r="H128" s="72"/>
    </row>
    <row r="129" spans="1:8" s="73" customFormat="1" ht="30" customHeight="1" x14ac:dyDescent="0.2">
      <c r="A129" s="25"/>
      <c r="B129" s="78"/>
      <c r="C129" s="79"/>
      <c r="D129" s="74"/>
      <c r="E129" s="122"/>
      <c r="F129" s="122"/>
      <c r="G129" s="72"/>
      <c r="H129" s="72"/>
    </row>
    <row r="130" spans="1:8" s="73" customFormat="1" ht="30" customHeight="1" x14ac:dyDescent="0.2">
      <c r="A130" s="25"/>
      <c r="B130" s="78"/>
      <c r="C130" s="79"/>
      <c r="D130" s="74"/>
      <c r="E130" s="122"/>
      <c r="F130" s="122"/>
      <c r="G130" s="72"/>
      <c r="H130" s="72"/>
    </row>
    <row r="131" spans="1:8" s="73" customFormat="1" ht="30" customHeight="1" x14ac:dyDescent="0.2">
      <c r="A131" s="25"/>
      <c r="B131" s="78"/>
      <c r="C131" s="79"/>
      <c r="D131" s="74"/>
      <c r="E131" s="122"/>
      <c r="F131" s="122"/>
      <c r="G131" s="72"/>
      <c r="H131" s="72"/>
    </row>
    <row r="132" spans="1:8" s="73" customFormat="1" ht="30" customHeight="1" x14ac:dyDescent="0.2">
      <c r="A132" s="25"/>
      <c r="B132" s="78"/>
      <c r="C132" s="79"/>
      <c r="D132" s="74"/>
      <c r="E132" s="122"/>
      <c r="F132" s="122"/>
      <c r="G132" s="72"/>
      <c r="H132" s="72"/>
    </row>
    <row r="133" spans="1:8" s="73" customFormat="1" ht="30" customHeight="1" x14ac:dyDescent="0.2">
      <c r="A133" s="25"/>
      <c r="B133" s="78"/>
      <c r="C133" s="79"/>
      <c r="D133" s="74"/>
      <c r="E133" s="122"/>
      <c r="F133" s="122"/>
      <c r="G133" s="72"/>
      <c r="H133" s="72"/>
    </row>
    <row r="134" spans="1:8" s="73" customFormat="1" ht="30" customHeight="1" x14ac:dyDescent="0.2">
      <c r="A134" s="25"/>
      <c r="B134" s="78"/>
      <c r="C134" s="79"/>
      <c r="D134" s="74"/>
      <c r="E134" s="122"/>
      <c r="F134" s="122"/>
      <c r="G134" s="72"/>
      <c r="H134" s="72"/>
    </row>
    <row r="135" spans="1:8" s="73" customFormat="1" ht="30" customHeight="1" x14ac:dyDescent="0.2">
      <c r="A135" s="25"/>
      <c r="B135" s="78"/>
      <c r="C135" s="79"/>
      <c r="D135" s="74"/>
      <c r="E135" s="122"/>
      <c r="F135" s="122"/>
      <c r="G135" s="72"/>
      <c r="H135" s="72"/>
    </row>
    <row r="136" spans="1:8" s="73" customFormat="1" ht="30" customHeight="1" x14ac:dyDescent="0.2">
      <c r="A136" s="25"/>
      <c r="B136" s="78"/>
      <c r="C136" s="79"/>
      <c r="D136" s="74"/>
      <c r="E136" s="122"/>
      <c r="F136" s="122"/>
      <c r="G136" s="72"/>
      <c r="H136" s="72"/>
    </row>
    <row r="137" spans="1:8" s="73" customFormat="1" ht="30" customHeight="1" x14ac:dyDescent="0.2">
      <c r="A137" s="25"/>
      <c r="B137" s="78"/>
      <c r="C137" s="79"/>
      <c r="D137" s="74"/>
      <c r="E137" s="122"/>
      <c r="F137" s="122"/>
      <c r="G137" s="72"/>
      <c r="H137" s="72"/>
    </row>
    <row r="138" spans="1:8" s="73" customFormat="1" ht="30" customHeight="1" x14ac:dyDescent="0.2">
      <c r="A138" s="25"/>
      <c r="B138" s="78"/>
      <c r="C138" s="79"/>
      <c r="D138" s="74"/>
      <c r="E138" s="122"/>
      <c r="F138" s="122"/>
      <c r="G138" s="72"/>
      <c r="H138" s="72"/>
    </row>
    <row r="139" spans="1:8" s="73" customFormat="1" ht="30" customHeight="1" x14ac:dyDescent="0.2">
      <c r="A139" s="25"/>
      <c r="B139" s="78"/>
      <c r="C139" s="79"/>
      <c r="D139" s="74"/>
      <c r="E139" s="122"/>
      <c r="F139" s="122"/>
      <c r="G139" s="72"/>
      <c r="H139" s="72"/>
    </row>
    <row r="140" spans="1:8" s="73" customFormat="1" ht="30" customHeight="1" x14ac:dyDescent="0.2">
      <c r="A140" s="25"/>
      <c r="B140" s="78"/>
      <c r="C140" s="79"/>
      <c r="D140" s="74"/>
      <c r="E140" s="122"/>
      <c r="F140" s="122"/>
      <c r="G140" s="72"/>
      <c r="H140" s="72"/>
    </row>
    <row r="141" spans="1:8" s="73" customFormat="1" ht="30" customHeight="1" x14ac:dyDescent="0.2">
      <c r="A141" s="25"/>
      <c r="B141" s="78"/>
      <c r="C141" s="79"/>
      <c r="D141" s="74"/>
      <c r="E141" s="122"/>
      <c r="F141" s="122"/>
      <c r="G141" s="72"/>
      <c r="H141" s="72"/>
    </row>
    <row r="142" spans="1:8" s="73" customFormat="1" ht="30" customHeight="1" x14ac:dyDescent="0.2">
      <c r="A142" s="25"/>
      <c r="B142" s="78"/>
      <c r="C142" s="79"/>
      <c r="D142" s="74"/>
      <c r="E142" s="122"/>
      <c r="F142" s="122"/>
      <c r="G142" s="72"/>
      <c r="H142" s="72"/>
    </row>
    <row r="143" spans="1:8" s="73" customFormat="1" ht="30" customHeight="1" x14ac:dyDescent="0.2">
      <c r="A143" s="25"/>
      <c r="B143" s="78"/>
      <c r="C143" s="79"/>
      <c r="D143" s="74"/>
      <c r="E143" s="122"/>
      <c r="F143" s="122"/>
      <c r="G143" s="72"/>
      <c r="H143" s="72"/>
    </row>
    <row r="144" spans="1:8" s="73" customFormat="1" ht="30" customHeight="1" x14ac:dyDescent="0.2">
      <c r="A144" s="25"/>
      <c r="B144" s="78"/>
      <c r="C144" s="79"/>
      <c r="D144" s="74"/>
      <c r="E144" s="122"/>
      <c r="F144" s="122"/>
      <c r="G144" s="72"/>
      <c r="H144" s="72"/>
    </row>
    <row r="145" spans="1:8" s="73" customFormat="1" ht="30" customHeight="1" x14ac:dyDescent="0.2">
      <c r="A145" s="25"/>
      <c r="B145" s="78"/>
      <c r="C145" s="79"/>
      <c r="D145" s="74"/>
      <c r="E145" s="122"/>
      <c r="F145" s="122"/>
      <c r="G145" s="72"/>
      <c r="H145" s="72"/>
    </row>
    <row r="146" spans="1:8" s="73" customFormat="1" ht="30" customHeight="1" x14ac:dyDescent="0.2">
      <c r="A146" s="25"/>
      <c r="B146" s="78"/>
      <c r="C146" s="79"/>
      <c r="D146" s="74"/>
      <c r="E146" s="122"/>
      <c r="F146" s="122"/>
      <c r="G146" s="72"/>
      <c r="H146" s="72"/>
    </row>
    <row r="147" spans="1:8" s="73" customFormat="1" ht="30" customHeight="1" x14ac:dyDescent="0.2">
      <c r="A147" s="25"/>
      <c r="B147" s="78"/>
      <c r="C147" s="79"/>
      <c r="D147" s="74"/>
      <c r="E147" s="122"/>
      <c r="F147" s="122"/>
      <c r="G147" s="72"/>
      <c r="H147" s="72"/>
    </row>
    <row r="148" spans="1:8" s="73" customFormat="1" ht="30" customHeight="1" x14ac:dyDescent="0.2">
      <c r="A148" s="25"/>
      <c r="B148" s="78"/>
      <c r="C148" s="79"/>
      <c r="D148" s="74"/>
      <c r="E148" s="122"/>
      <c r="F148" s="122"/>
      <c r="G148" s="72"/>
      <c r="H148" s="72"/>
    </row>
    <row r="149" spans="1:8" s="73" customFormat="1" ht="30" customHeight="1" x14ac:dyDescent="0.2">
      <c r="A149" s="25"/>
      <c r="B149" s="78"/>
      <c r="C149" s="79"/>
      <c r="D149" s="74"/>
      <c r="E149" s="122"/>
      <c r="F149" s="122"/>
      <c r="G149" s="72"/>
      <c r="H149" s="72"/>
    </row>
    <row r="150" spans="1:8" s="73" customFormat="1" ht="30" customHeight="1" x14ac:dyDescent="0.2">
      <c r="A150" s="25"/>
      <c r="B150" s="78"/>
      <c r="C150" s="79"/>
      <c r="D150" s="74"/>
      <c r="E150" s="122"/>
      <c r="F150" s="122"/>
      <c r="G150" s="72"/>
      <c r="H150" s="72"/>
    </row>
    <row r="151" spans="1:8" s="73" customFormat="1" ht="30" customHeight="1" x14ac:dyDescent="0.2">
      <c r="A151" s="25"/>
      <c r="B151" s="78"/>
      <c r="C151" s="79"/>
      <c r="D151" s="74"/>
      <c r="E151" s="122"/>
      <c r="F151" s="122"/>
      <c r="G151" s="72"/>
      <c r="H151" s="72"/>
    </row>
    <row r="152" spans="1:8" s="73" customFormat="1" ht="30" customHeight="1" x14ac:dyDescent="0.2">
      <c r="A152" s="25"/>
      <c r="B152" s="78"/>
      <c r="C152" s="79"/>
      <c r="D152" s="74"/>
      <c r="E152" s="122"/>
      <c r="F152" s="122"/>
      <c r="G152" s="72"/>
      <c r="H152" s="72"/>
    </row>
    <row r="153" spans="1:8" s="73" customFormat="1" ht="30" customHeight="1" x14ac:dyDescent="0.2">
      <c r="A153" s="25"/>
      <c r="B153" s="78"/>
      <c r="C153" s="79"/>
      <c r="D153" s="74"/>
      <c r="E153" s="122"/>
      <c r="F153" s="122"/>
      <c r="G153" s="72"/>
      <c r="H153" s="72"/>
    </row>
    <row r="154" spans="1:8" s="73" customFormat="1" ht="30" customHeight="1" x14ac:dyDescent="0.2">
      <c r="A154" s="25"/>
      <c r="B154" s="78"/>
      <c r="C154" s="79"/>
      <c r="D154" s="74"/>
      <c r="E154" s="122"/>
      <c r="F154" s="122"/>
      <c r="G154" s="72"/>
      <c r="H154" s="72"/>
    </row>
    <row r="155" spans="1:8" s="73" customFormat="1" ht="30" customHeight="1" x14ac:dyDescent="0.2">
      <c r="A155" s="25"/>
      <c r="B155" s="78"/>
      <c r="C155" s="79"/>
      <c r="D155" s="74"/>
      <c r="E155" s="122"/>
      <c r="F155" s="122"/>
      <c r="G155" s="72"/>
      <c r="H155" s="72"/>
    </row>
    <row r="156" spans="1:8" s="73" customFormat="1" ht="30" customHeight="1" x14ac:dyDescent="0.2">
      <c r="A156" s="25"/>
      <c r="B156" s="78"/>
      <c r="C156" s="79"/>
      <c r="D156" s="74"/>
      <c r="E156" s="122"/>
      <c r="F156" s="122"/>
      <c r="G156" s="72"/>
      <c r="H156" s="72"/>
    </row>
    <row r="157" spans="1:8" s="73" customFormat="1" ht="30" customHeight="1" x14ac:dyDescent="0.2">
      <c r="A157" s="25"/>
      <c r="B157" s="78"/>
      <c r="C157" s="79"/>
      <c r="D157" s="74"/>
      <c r="E157" s="122"/>
      <c r="F157" s="122"/>
      <c r="G157" s="72"/>
      <c r="H157" s="72"/>
    </row>
    <row r="158" spans="1:8" s="73" customFormat="1" ht="30" customHeight="1" x14ac:dyDescent="0.2">
      <c r="A158" s="25"/>
      <c r="B158" s="78"/>
      <c r="C158" s="79"/>
      <c r="D158" s="74"/>
      <c r="E158" s="122"/>
      <c r="F158" s="122"/>
      <c r="G158" s="72"/>
      <c r="H158" s="72"/>
    </row>
    <row r="159" spans="1:8" s="73" customFormat="1" ht="30" customHeight="1" x14ac:dyDescent="0.2">
      <c r="A159" s="25"/>
      <c r="B159" s="78"/>
      <c r="C159" s="79"/>
      <c r="D159" s="74"/>
      <c r="E159" s="122"/>
      <c r="F159" s="122"/>
      <c r="G159" s="72"/>
      <c r="H159" s="72"/>
    </row>
    <row r="160" spans="1:8" s="73" customFormat="1" ht="30" customHeight="1" x14ac:dyDescent="0.2">
      <c r="A160" s="25"/>
      <c r="B160" s="78"/>
      <c r="C160" s="79"/>
      <c r="D160" s="74"/>
      <c r="E160" s="122"/>
      <c r="F160" s="122"/>
      <c r="G160" s="72"/>
      <c r="H160" s="72"/>
    </row>
    <row r="161" spans="1:8" s="73" customFormat="1" ht="30" customHeight="1" x14ac:dyDescent="0.2">
      <c r="A161" s="25"/>
      <c r="B161" s="78"/>
      <c r="C161" s="79"/>
      <c r="D161" s="74"/>
      <c r="E161" s="122"/>
      <c r="F161" s="122"/>
      <c r="G161" s="72"/>
      <c r="H161" s="72"/>
    </row>
    <row r="162" spans="1:8" s="73" customFormat="1" ht="30" customHeight="1" x14ac:dyDescent="0.2">
      <c r="A162" s="25"/>
      <c r="B162" s="78"/>
      <c r="C162" s="79"/>
      <c r="D162" s="74"/>
      <c r="E162" s="122"/>
      <c r="F162" s="122"/>
      <c r="G162" s="72"/>
      <c r="H162" s="72"/>
    </row>
    <row r="163" spans="1:8" s="73" customFormat="1" ht="30" customHeight="1" x14ac:dyDescent="0.2">
      <c r="A163" s="25"/>
      <c r="B163" s="78"/>
      <c r="C163" s="79"/>
      <c r="D163" s="74"/>
      <c r="E163" s="122"/>
      <c r="F163" s="122"/>
      <c r="G163" s="72"/>
      <c r="H163" s="72"/>
    </row>
    <row r="164" spans="1:8" s="73" customFormat="1" ht="30" customHeight="1" x14ac:dyDescent="0.2">
      <c r="A164" s="25"/>
      <c r="B164" s="78"/>
      <c r="C164" s="79"/>
      <c r="D164" s="74"/>
      <c r="E164" s="122"/>
      <c r="F164" s="122"/>
      <c r="G164" s="72"/>
      <c r="H164" s="72"/>
    </row>
    <row r="165" spans="1:8" s="73" customFormat="1" ht="30" customHeight="1" x14ac:dyDescent="0.2">
      <c r="A165" s="25"/>
      <c r="B165" s="78"/>
      <c r="C165" s="79"/>
      <c r="D165" s="74"/>
      <c r="E165" s="122"/>
      <c r="F165" s="122"/>
      <c r="G165" s="72"/>
      <c r="H165" s="72"/>
    </row>
    <row r="166" spans="1:8" s="73" customFormat="1" ht="30" customHeight="1" x14ac:dyDescent="0.2">
      <c r="A166" s="25"/>
      <c r="B166" s="78"/>
      <c r="C166" s="79"/>
      <c r="D166" s="74"/>
      <c r="E166" s="122"/>
      <c r="F166" s="122"/>
      <c r="G166" s="72"/>
      <c r="H166" s="72"/>
    </row>
    <row r="167" spans="1:8" s="73" customFormat="1" ht="30" customHeight="1" x14ac:dyDescent="0.2">
      <c r="A167" s="25"/>
      <c r="B167" s="78"/>
      <c r="C167" s="79"/>
      <c r="D167" s="74"/>
      <c r="E167" s="122"/>
      <c r="F167" s="122"/>
      <c r="G167" s="72"/>
      <c r="H167" s="72"/>
    </row>
    <row r="168" spans="1:8" s="73" customFormat="1" ht="30" customHeight="1" x14ac:dyDescent="0.2">
      <c r="A168" s="25"/>
      <c r="B168" s="78"/>
      <c r="C168" s="79"/>
      <c r="D168" s="74"/>
      <c r="E168" s="122"/>
      <c r="F168" s="122"/>
      <c r="G168" s="72"/>
      <c r="H168" s="72"/>
    </row>
    <row r="169" spans="1:8" s="73" customFormat="1" ht="30" customHeight="1" x14ac:dyDescent="0.2">
      <c r="A169" s="25"/>
      <c r="B169" s="78"/>
      <c r="C169" s="79"/>
      <c r="D169" s="74"/>
      <c r="E169" s="122"/>
      <c r="F169" s="122"/>
      <c r="G169" s="72"/>
      <c r="H169" s="72"/>
    </row>
    <row r="170" spans="1:8" s="73" customFormat="1" ht="30" customHeight="1" x14ac:dyDescent="0.2">
      <c r="A170" s="25"/>
      <c r="B170" s="78"/>
      <c r="C170" s="79"/>
      <c r="D170" s="74"/>
      <c r="E170" s="122"/>
      <c r="F170" s="122"/>
      <c r="G170" s="72"/>
      <c r="H170" s="72"/>
    </row>
    <row r="171" spans="1:8" s="73" customFormat="1" ht="30" customHeight="1" x14ac:dyDescent="0.2">
      <c r="A171" s="25"/>
      <c r="B171" s="78"/>
      <c r="C171" s="79"/>
      <c r="D171" s="74"/>
      <c r="E171" s="122"/>
      <c r="F171" s="122"/>
      <c r="G171" s="72"/>
      <c r="H171" s="72"/>
    </row>
    <row r="172" spans="1:8" s="73" customFormat="1" ht="30" customHeight="1" x14ac:dyDescent="0.2">
      <c r="A172" s="25"/>
      <c r="B172" s="78"/>
      <c r="C172" s="79"/>
      <c r="D172" s="74"/>
      <c r="E172" s="122"/>
      <c r="F172" s="122"/>
      <c r="G172" s="72"/>
      <c r="H172" s="72"/>
    </row>
    <row r="173" spans="1:8" s="73" customFormat="1" ht="30" customHeight="1" x14ac:dyDescent="0.2">
      <c r="A173" s="25"/>
      <c r="B173" s="78"/>
      <c r="C173" s="79"/>
      <c r="D173" s="74"/>
      <c r="E173" s="122"/>
      <c r="F173" s="122"/>
      <c r="G173" s="72"/>
      <c r="H173" s="72"/>
    </row>
    <row r="174" spans="1:8" s="73" customFormat="1" ht="30" customHeight="1" x14ac:dyDescent="0.2">
      <c r="A174" s="25"/>
      <c r="B174" s="78"/>
      <c r="C174" s="79"/>
      <c r="D174" s="74"/>
      <c r="E174" s="122"/>
      <c r="F174" s="122"/>
      <c r="G174" s="72"/>
      <c r="H174" s="72"/>
    </row>
    <row r="175" spans="1:8" s="73" customFormat="1" ht="30" customHeight="1" x14ac:dyDescent="0.2">
      <c r="A175" s="25"/>
      <c r="B175" s="78"/>
      <c r="C175" s="79"/>
      <c r="D175" s="74"/>
      <c r="E175" s="122"/>
      <c r="F175" s="122"/>
      <c r="G175" s="72"/>
      <c r="H175" s="72"/>
    </row>
    <row r="176" spans="1:8" s="73" customFormat="1" ht="30" customHeight="1" x14ac:dyDescent="0.2">
      <c r="A176" s="25"/>
      <c r="B176" s="78"/>
      <c r="C176" s="79"/>
      <c r="D176" s="74"/>
      <c r="E176" s="122"/>
      <c r="F176" s="122"/>
      <c r="G176" s="72"/>
      <c r="H176" s="72"/>
    </row>
    <row r="177" spans="1:120" s="73" customFormat="1" ht="30" customHeight="1" x14ac:dyDescent="0.2">
      <c r="A177" s="25"/>
      <c r="B177" s="78"/>
      <c r="C177" s="79"/>
      <c r="D177" s="74"/>
      <c r="E177" s="122"/>
      <c r="F177" s="122"/>
      <c r="G177" s="72"/>
      <c r="H177" s="72"/>
    </row>
    <row r="178" spans="1:120" ht="15" x14ac:dyDescent="0.2">
      <c r="B178" s="78"/>
      <c r="C178" s="79"/>
      <c r="D178" s="74"/>
      <c r="E178" s="122"/>
      <c r="F178" s="122"/>
      <c r="G178" s="72"/>
      <c r="H178" s="72"/>
      <c r="I178" s="73"/>
      <c r="J178" s="73"/>
      <c r="K178" s="73"/>
      <c r="L178" s="73"/>
      <c r="M178" s="73"/>
      <c r="N178" s="73"/>
      <c r="O178" s="73"/>
      <c r="P178" s="73"/>
      <c r="Q178" s="73"/>
      <c r="R178" s="73"/>
      <c r="S178" s="73"/>
      <c r="T178" s="73"/>
      <c r="U178" s="73"/>
      <c r="V178" s="73"/>
      <c r="W178" s="73"/>
      <c r="X178" s="73"/>
      <c r="Y178" s="73"/>
      <c r="Z178" s="73"/>
      <c r="AA178" s="73"/>
      <c r="AB178" s="73"/>
      <c r="AC178" s="73"/>
      <c r="AD178" s="73"/>
      <c r="AE178" s="73"/>
      <c r="AF178" s="73"/>
      <c r="AG178" s="73"/>
      <c r="AH178" s="73"/>
      <c r="AI178" s="73"/>
      <c r="AJ178" s="73"/>
      <c r="AK178" s="73"/>
      <c r="AL178" s="73"/>
      <c r="AM178" s="73"/>
      <c r="AN178" s="73"/>
      <c r="AO178" s="73"/>
      <c r="AP178" s="73"/>
      <c r="AQ178" s="73"/>
      <c r="AR178" s="73"/>
      <c r="AS178" s="73"/>
      <c r="AT178" s="73"/>
      <c r="AU178" s="73"/>
      <c r="AV178" s="73"/>
      <c r="AW178" s="73"/>
      <c r="AX178" s="73"/>
      <c r="AY178" s="73"/>
      <c r="AZ178" s="73"/>
      <c r="BA178" s="73"/>
      <c r="BB178" s="73"/>
      <c r="BC178" s="73"/>
      <c r="BD178" s="73"/>
      <c r="BE178" s="73"/>
      <c r="BF178" s="73"/>
      <c r="BG178" s="73"/>
      <c r="BH178" s="73"/>
      <c r="BI178" s="73"/>
      <c r="BJ178" s="73"/>
      <c r="BK178" s="73"/>
      <c r="BL178" s="73"/>
      <c r="BM178" s="73"/>
      <c r="BN178" s="73"/>
      <c r="BO178" s="73"/>
      <c r="BP178" s="73"/>
      <c r="BQ178" s="73"/>
      <c r="BR178" s="73"/>
      <c r="BS178" s="73"/>
      <c r="BT178" s="73"/>
      <c r="BU178" s="73"/>
      <c r="BV178" s="73"/>
      <c r="BW178" s="73"/>
      <c r="BX178" s="73"/>
      <c r="BY178" s="73"/>
      <c r="BZ178" s="73"/>
      <c r="CA178" s="73"/>
      <c r="CB178" s="73"/>
      <c r="CC178" s="73"/>
      <c r="CD178" s="73"/>
      <c r="CE178" s="73"/>
      <c r="CF178" s="73"/>
      <c r="CG178" s="73"/>
      <c r="CH178" s="73"/>
      <c r="CI178" s="73"/>
      <c r="CJ178" s="73"/>
      <c r="CK178" s="73"/>
      <c r="CL178" s="73"/>
      <c r="CM178" s="73"/>
      <c r="CN178" s="73"/>
      <c r="CO178" s="73"/>
      <c r="CP178" s="73"/>
      <c r="CQ178" s="73"/>
      <c r="CR178" s="73"/>
      <c r="CS178" s="73"/>
      <c r="CT178" s="73"/>
      <c r="CU178" s="73"/>
      <c r="CV178" s="73"/>
      <c r="CW178" s="73"/>
      <c r="CX178" s="73"/>
      <c r="CY178" s="73"/>
      <c r="CZ178" s="73"/>
      <c r="DA178" s="73"/>
      <c r="DB178" s="73"/>
      <c r="DC178" s="73"/>
      <c r="DD178" s="73"/>
      <c r="DE178" s="73"/>
      <c r="DF178" s="73"/>
      <c r="DG178" s="73"/>
      <c r="DH178" s="73"/>
      <c r="DI178" s="73"/>
      <c r="DJ178" s="73"/>
      <c r="DK178" s="73"/>
      <c r="DL178" s="73"/>
      <c r="DM178" s="73"/>
      <c r="DN178" s="73"/>
      <c r="DO178" s="73"/>
      <c r="DP178" s="73"/>
    </row>
    <row r="179" spans="1:120" ht="15" x14ac:dyDescent="0.2">
      <c r="B179" s="78"/>
      <c r="C179" s="79"/>
      <c r="D179" s="74"/>
      <c r="E179" s="122"/>
      <c r="F179" s="122"/>
      <c r="G179" s="72"/>
      <c r="H179" s="72"/>
      <c r="I179" s="73"/>
      <c r="J179" s="73"/>
      <c r="K179" s="73"/>
      <c r="L179" s="73"/>
      <c r="M179" s="73"/>
      <c r="N179" s="73"/>
      <c r="O179" s="73"/>
      <c r="P179" s="73"/>
      <c r="Q179" s="73"/>
      <c r="R179" s="73"/>
      <c r="S179" s="73"/>
      <c r="T179" s="73"/>
      <c r="U179" s="73"/>
      <c r="V179" s="73"/>
      <c r="W179" s="73"/>
      <c r="X179" s="73"/>
      <c r="Y179" s="73"/>
      <c r="Z179" s="73"/>
      <c r="AA179" s="73"/>
      <c r="AB179" s="73"/>
      <c r="AC179" s="73"/>
      <c r="AD179" s="73"/>
      <c r="AE179" s="73"/>
      <c r="AF179" s="73"/>
      <c r="AG179" s="73"/>
      <c r="AH179" s="73"/>
      <c r="AI179" s="73"/>
      <c r="AJ179" s="73"/>
      <c r="AK179" s="73"/>
      <c r="AL179" s="73"/>
      <c r="AM179" s="73"/>
      <c r="AN179" s="73"/>
      <c r="AO179" s="73"/>
      <c r="AP179" s="73"/>
      <c r="AQ179" s="73"/>
      <c r="AR179" s="73"/>
      <c r="AS179" s="73"/>
      <c r="AT179" s="73"/>
      <c r="AU179" s="73"/>
      <c r="AV179" s="73"/>
      <c r="AW179" s="73"/>
      <c r="AX179" s="73"/>
      <c r="AY179" s="73"/>
      <c r="AZ179" s="73"/>
      <c r="BA179" s="73"/>
      <c r="BB179" s="73"/>
      <c r="BC179" s="73"/>
      <c r="BD179" s="73"/>
      <c r="BE179" s="73"/>
      <c r="BF179" s="73"/>
      <c r="BG179" s="73"/>
      <c r="BH179" s="73"/>
      <c r="BI179" s="73"/>
      <c r="BJ179" s="73"/>
      <c r="BK179" s="73"/>
      <c r="BL179" s="73"/>
      <c r="BM179" s="73"/>
      <c r="BN179" s="73"/>
      <c r="BO179" s="73"/>
      <c r="BP179" s="73"/>
      <c r="BQ179" s="73"/>
      <c r="BR179" s="73"/>
      <c r="BS179" s="73"/>
      <c r="BT179" s="73"/>
      <c r="BU179" s="73"/>
      <c r="BV179" s="73"/>
      <c r="BW179" s="73"/>
      <c r="BX179" s="73"/>
      <c r="BY179" s="73"/>
      <c r="BZ179" s="73"/>
      <c r="CA179" s="73"/>
      <c r="CB179" s="73"/>
      <c r="CC179" s="73"/>
      <c r="CD179" s="73"/>
      <c r="CE179" s="73"/>
      <c r="CF179" s="73"/>
      <c r="CG179" s="73"/>
      <c r="CH179" s="73"/>
      <c r="CI179" s="73"/>
      <c r="CJ179" s="73"/>
      <c r="CK179" s="73"/>
      <c r="CL179" s="73"/>
      <c r="CM179" s="73"/>
      <c r="CN179" s="73"/>
      <c r="CO179" s="73"/>
      <c r="CP179" s="73"/>
      <c r="CQ179" s="73"/>
      <c r="CR179" s="73"/>
      <c r="CS179" s="73"/>
      <c r="CT179" s="73"/>
      <c r="CU179" s="73"/>
      <c r="CV179" s="73"/>
      <c r="CW179" s="73"/>
      <c r="CX179" s="73"/>
      <c r="CY179" s="73"/>
      <c r="CZ179" s="73"/>
      <c r="DA179" s="73"/>
      <c r="DB179" s="73"/>
      <c r="DC179" s="73"/>
      <c r="DD179" s="73"/>
      <c r="DE179" s="73"/>
      <c r="DF179" s="73"/>
      <c r="DG179" s="73"/>
      <c r="DH179" s="73"/>
      <c r="DI179" s="73"/>
      <c r="DJ179" s="73"/>
      <c r="DK179" s="73"/>
      <c r="DL179" s="73"/>
      <c r="DM179" s="73"/>
      <c r="DN179" s="73"/>
      <c r="DO179" s="73"/>
      <c r="DP179" s="73"/>
    </row>
    <row r="180" spans="1:120" ht="15" x14ac:dyDescent="0.2">
      <c r="B180" s="78"/>
      <c r="C180" s="79"/>
      <c r="D180" s="74"/>
      <c r="E180" s="122"/>
      <c r="F180" s="122"/>
      <c r="G180" s="72"/>
      <c r="H180" s="72"/>
      <c r="I180" s="73"/>
      <c r="J180" s="73"/>
      <c r="K180" s="73"/>
      <c r="L180" s="73"/>
      <c r="M180" s="73"/>
      <c r="N180" s="73"/>
      <c r="O180" s="73"/>
      <c r="P180" s="73"/>
      <c r="Q180" s="73"/>
      <c r="R180" s="73"/>
      <c r="S180" s="73"/>
      <c r="T180" s="73"/>
      <c r="U180" s="73"/>
      <c r="V180" s="73"/>
      <c r="W180" s="73"/>
      <c r="X180" s="73"/>
      <c r="Y180" s="73"/>
      <c r="Z180" s="73"/>
      <c r="AA180" s="73"/>
      <c r="AB180" s="73"/>
      <c r="AC180" s="73"/>
      <c r="AD180" s="73"/>
      <c r="AE180" s="73"/>
      <c r="AF180" s="73"/>
      <c r="AG180" s="73"/>
      <c r="AH180" s="73"/>
      <c r="AI180" s="73"/>
      <c r="AJ180" s="73"/>
      <c r="AK180" s="73"/>
      <c r="AL180" s="73"/>
      <c r="AM180" s="73"/>
      <c r="AN180" s="73"/>
      <c r="AO180" s="73"/>
      <c r="AP180" s="73"/>
      <c r="AQ180" s="73"/>
      <c r="AR180" s="73"/>
      <c r="AS180" s="73"/>
      <c r="AT180" s="73"/>
      <c r="AU180" s="73"/>
      <c r="AV180" s="73"/>
      <c r="AW180" s="73"/>
      <c r="AX180" s="73"/>
      <c r="AY180" s="73"/>
      <c r="AZ180" s="73"/>
      <c r="BA180" s="73"/>
      <c r="BB180" s="73"/>
      <c r="BC180" s="73"/>
      <c r="BD180" s="73"/>
      <c r="BE180" s="73"/>
      <c r="BF180" s="73"/>
      <c r="BG180" s="73"/>
      <c r="BH180" s="73"/>
      <c r="BI180" s="73"/>
      <c r="BJ180" s="73"/>
      <c r="BK180" s="73"/>
      <c r="BL180" s="73"/>
      <c r="BM180" s="73"/>
      <c r="BN180" s="73"/>
      <c r="BO180" s="73"/>
      <c r="BP180" s="73"/>
      <c r="BQ180" s="73"/>
      <c r="BR180" s="73"/>
      <c r="BS180" s="73"/>
      <c r="BT180" s="73"/>
      <c r="BU180" s="73"/>
      <c r="BV180" s="73"/>
      <c r="BW180" s="73"/>
      <c r="BX180" s="73"/>
      <c r="BY180" s="73"/>
      <c r="BZ180" s="73"/>
      <c r="CA180" s="73"/>
      <c r="CB180" s="73"/>
      <c r="CC180" s="73"/>
      <c r="CD180" s="73"/>
      <c r="CE180" s="73"/>
      <c r="CF180" s="73"/>
      <c r="CG180" s="73"/>
      <c r="CH180" s="73"/>
      <c r="CI180" s="73"/>
      <c r="CJ180" s="73"/>
      <c r="CK180" s="73"/>
      <c r="CL180" s="73"/>
      <c r="CM180" s="73"/>
      <c r="CN180" s="73"/>
      <c r="CO180" s="73"/>
      <c r="CP180" s="73"/>
      <c r="CQ180" s="73"/>
      <c r="CR180" s="73"/>
      <c r="CS180" s="73"/>
      <c r="CT180" s="73"/>
      <c r="CU180" s="73"/>
      <c r="CV180" s="73"/>
      <c r="CW180" s="73"/>
      <c r="CX180" s="73"/>
      <c r="CY180" s="73"/>
      <c r="CZ180" s="73"/>
      <c r="DA180" s="73"/>
      <c r="DB180" s="73"/>
      <c r="DC180" s="73"/>
      <c r="DD180" s="73"/>
      <c r="DE180" s="73"/>
      <c r="DF180" s="73"/>
      <c r="DG180" s="73"/>
      <c r="DH180" s="73"/>
      <c r="DI180" s="73"/>
      <c r="DJ180" s="73"/>
      <c r="DK180" s="73"/>
      <c r="DL180" s="73"/>
      <c r="DM180" s="73"/>
      <c r="DN180" s="73"/>
      <c r="DO180" s="73"/>
      <c r="DP180" s="73"/>
    </row>
    <row r="181" spans="1:120" ht="15" x14ac:dyDescent="0.2">
      <c r="B181" s="78"/>
      <c r="C181" s="79"/>
      <c r="D181" s="74"/>
      <c r="E181" s="122"/>
      <c r="F181" s="122"/>
      <c r="G181" s="72"/>
      <c r="H181" s="72"/>
      <c r="I181" s="73"/>
      <c r="J181" s="73"/>
      <c r="K181" s="73"/>
      <c r="L181" s="73"/>
      <c r="M181" s="73"/>
      <c r="N181" s="73"/>
      <c r="O181" s="73"/>
      <c r="P181" s="73"/>
      <c r="Q181" s="73"/>
      <c r="R181" s="73"/>
      <c r="S181" s="73"/>
      <c r="T181" s="73"/>
      <c r="U181" s="73"/>
      <c r="V181" s="73"/>
      <c r="W181" s="73"/>
      <c r="X181" s="73"/>
      <c r="Y181" s="73"/>
      <c r="Z181" s="73"/>
      <c r="AA181" s="73"/>
      <c r="AB181" s="73"/>
      <c r="AC181" s="73"/>
      <c r="AD181" s="73"/>
      <c r="AE181" s="73"/>
      <c r="AF181" s="73"/>
      <c r="AG181" s="73"/>
      <c r="AH181" s="73"/>
      <c r="AI181" s="73"/>
      <c r="AJ181" s="73"/>
      <c r="AK181" s="73"/>
      <c r="AL181" s="73"/>
      <c r="AM181" s="73"/>
      <c r="AN181" s="73"/>
      <c r="AO181" s="73"/>
      <c r="AP181" s="73"/>
      <c r="AQ181" s="73"/>
      <c r="AR181" s="73"/>
      <c r="AS181" s="73"/>
      <c r="AT181" s="73"/>
      <c r="AU181" s="73"/>
      <c r="AV181" s="73"/>
      <c r="AW181" s="73"/>
      <c r="AX181" s="73"/>
      <c r="AY181" s="73"/>
      <c r="AZ181" s="73"/>
      <c r="BA181" s="73"/>
      <c r="BB181" s="73"/>
      <c r="BC181" s="73"/>
      <c r="BD181" s="73"/>
      <c r="BE181" s="73"/>
      <c r="BF181" s="73"/>
      <c r="BG181" s="73"/>
      <c r="BH181" s="73"/>
      <c r="BI181" s="73"/>
      <c r="BJ181" s="73"/>
      <c r="BK181" s="73"/>
      <c r="BL181" s="73"/>
      <c r="BM181" s="73"/>
      <c r="BN181" s="73"/>
      <c r="BO181" s="73"/>
      <c r="BP181" s="73"/>
      <c r="BQ181" s="73"/>
      <c r="BR181" s="73"/>
      <c r="BS181" s="73"/>
      <c r="BT181" s="73"/>
      <c r="BU181" s="73"/>
      <c r="BV181" s="73"/>
      <c r="BW181" s="73"/>
      <c r="BX181" s="73"/>
      <c r="BY181" s="73"/>
      <c r="BZ181" s="73"/>
      <c r="CA181" s="73"/>
      <c r="CB181" s="73"/>
      <c r="CC181" s="73"/>
      <c r="CD181" s="73"/>
      <c r="CE181" s="73"/>
      <c r="CF181" s="73"/>
      <c r="CG181" s="73"/>
      <c r="CH181" s="73"/>
      <c r="CI181" s="73"/>
      <c r="CJ181" s="73"/>
      <c r="CK181" s="73"/>
      <c r="CL181" s="73"/>
      <c r="CM181" s="73"/>
      <c r="CN181" s="73"/>
      <c r="CO181" s="73"/>
      <c r="CP181" s="73"/>
      <c r="CQ181" s="73"/>
      <c r="CR181" s="73"/>
      <c r="CS181" s="73"/>
      <c r="CT181" s="73"/>
      <c r="CU181" s="73"/>
      <c r="CV181" s="73"/>
      <c r="CW181" s="73"/>
      <c r="CX181" s="73"/>
      <c r="CY181" s="73"/>
      <c r="CZ181" s="73"/>
      <c r="DA181" s="73"/>
      <c r="DB181" s="73"/>
      <c r="DC181" s="73"/>
      <c r="DD181" s="73"/>
      <c r="DE181" s="73"/>
      <c r="DF181" s="73"/>
      <c r="DG181" s="73"/>
      <c r="DH181" s="73"/>
      <c r="DI181" s="73"/>
      <c r="DJ181" s="73"/>
      <c r="DK181" s="73"/>
      <c r="DL181" s="73"/>
      <c r="DM181" s="73"/>
      <c r="DN181" s="73"/>
      <c r="DO181" s="73"/>
      <c r="DP181" s="73"/>
    </row>
    <row r="182" spans="1:120" ht="15" x14ac:dyDescent="0.2">
      <c r="B182" s="78"/>
      <c r="C182" s="79"/>
      <c r="D182" s="74"/>
      <c r="E182" s="122"/>
      <c r="F182" s="122"/>
      <c r="G182" s="72"/>
      <c r="H182" s="72"/>
      <c r="I182" s="73"/>
      <c r="J182" s="73"/>
      <c r="K182" s="73"/>
      <c r="L182" s="73"/>
      <c r="M182" s="73"/>
      <c r="N182" s="73"/>
      <c r="O182" s="73"/>
      <c r="P182" s="73"/>
      <c r="Q182" s="73"/>
      <c r="R182" s="73"/>
      <c r="S182" s="73"/>
      <c r="T182" s="73"/>
      <c r="U182" s="73"/>
      <c r="V182" s="73"/>
      <c r="W182" s="73"/>
      <c r="X182" s="73"/>
      <c r="Y182" s="73"/>
      <c r="Z182" s="73"/>
      <c r="AA182" s="73"/>
      <c r="AB182" s="73"/>
      <c r="AC182" s="73"/>
      <c r="AD182" s="73"/>
      <c r="AE182" s="73"/>
      <c r="AF182" s="73"/>
      <c r="AG182" s="73"/>
      <c r="AH182" s="73"/>
      <c r="AI182" s="73"/>
      <c r="AJ182" s="73"/>
      <c r="AK182" s="73"/>
      <c r="AL182" s="73"/>
      <c r="AM182" s="73"/>
      <c r="AN182" s="73"/>
      <c r="AO182" s="73"/>
      <c r="AP182" s="73"/>
      <c r="AQ182" s="73"/>
      <c r="AR182" s="73"/>
      <c r="AS182" s="73"/>
      <c r="AT182" s="73"/>
      <c r="AU182" s="73"/>
      <c r="AV182" s="73"/>
      <c r="AW182" s="73"/>
      <c r="AX182" s="73"/>
      <c r="AY182" s="73"/>
      <c r="AZ182" s="73"/>
      <c r="BA182" s="73"/>
      <c r="BB182" s="73"/>
      <c r="BC182" s="73"/>
      <c r="BD182" s="73"/>
      <c r="BE182" s="73"/>
      <c r="BF182" s="73"/>
      <c r="BG182" s="73"/>
      <c r="BH182" s="73"/>
      <c r="BI182" s="73"/>
      <c r="BJ182" s="73"/>
      <c r="BK182" s="73"/>
      <c r="BL182" s="73"/>
      <c r="BM182" s="73"/>
      <c r="BN182" s="73"/>
      <c r="BO182" s="73"/>
      <c r="BP182" s="73"/>
      <c r="BQ182" s="73"/>
      <c r="BR182" s="73"/>
      <c r="BS182" s="73"/>
      <c r="BT182" s="73"/>
      <c r="BU182" s="73"/>
      <c r="BV182" s="73"/>
      <c r="BW182" s="73"/>
      <c r="BX182" s="73"/>
      <c r="BY182" s="73"/>
      <c r="BZ182" s="73"/>
      <c r="CA182" s="73"/>
      <c r="CB182" s="73"/>
      <c r="CC182" s="73"/>
      <c r="CD182" s="73"/>
      <c r="CE182" s="73"/>
      <c r="CF182" s="73"/>
      <c r="CG182" s="73"/>
      <c r="CH182" s="73"/>
      <c r="CI182" s="73"/>
      <c r="CJ182" s="73"/>
      <c r="CK182" s="73"/>
      <c r="CL182" s="73"/>
      <c r="CM182" s="73"/>
      <c r="CN182" s="73"/>
      <c r="CO182" s="73"/>
      <c r="CP182" s="73"/>
      <c r="CQ182" s="73"/>
      <c r="CR182" s="73"/>
      <c r="CS182" s="73"/>
      <c r="CT182" s="73"/>
      <c r="CU182" s="73"/>
      <c r="CV182" s="73"/>
      <c r="CW182" s="73"/>
      <c r="CX182" s="73"/>
      <c r="CY182" s="73"/>
      <c r="CZ182" s="73"/>
      <c r="DA182" s="73"/>
      <c r="DB182" s="73"/>
      <c r="DC182" s="73"/>
      <c r="DD182" s="73"/>
      <c r="DE182" s="73"/>
      <c r="DF182" s="73"/>
      <c r="DG182" s="73"/>
      <c r="DH182" s="73"/>
      <c r="DI182" s="73"/>
      <c r="DJ182" s="73"/>
      <c r="DK182" s="73"/>
      <c r="DL182" s="73"/>
      <c r="DM182" s="73"/>
      <c r="DN182" s="73"/>
      <c r="DO182" s="73"/>
      <c r="DP182" s="73"/>
    </row>
    <row r="183" spans="1:120" ht="15" x14ac:dyDescent="0.2">
      <c r="B183" s="78"/>
      <c r="C183" s="79"/>
      <c r="D183" s="74"/>
      <c r="E183" s="122"/>
      <c r="F183" s="122"/>
      <c r="G183" s="72"/>
      <c r="H183" s="72"/>
      <c r="I183" s="73"/>
      <c r="J183" s="73"/>
      <c r="K183" s="73"/>
      <c r="L183" s="73"/>
      <c r="M183" s="73"/>
      <c r="N183" s="73"/>
      <c r="O183" s="73"/>
      <c r="P183" s="73"/>
      <c r="Q183" s="73"/>
      <c r="R183" s="73"/>
      <c r="S183" s="73"/>
      <c r="T183" s="73"/>
      <c r="U183" s="73"/>
      <c r="V183" s="73"/>
      <c r="W183" s="73"/>
      <c r="X183" s="73"/>
      <c r="Y183" s="73"/>
      <c r="Z183" s="73"/>
      <c r="AA183" s="73"/>
      <c r="AB183" s="73"/>
      <c r="AC183" s="73"/>
      <c r="AD183" s="73"/>
      <c r="AE183" s="73"/>
      <c r="AF183" s="73"/>
      <c r="AG183" s="73"/>
      <c r="AH183" s="73"/>
      <c r="AI183" s="73"/>
      <c r="AJ183" s="73"/>
      <c r="AK183" s="73"/>
      <c r="AL183" s="73"/>
      <c r="AM183" s="73"/>
      <c r="AN183" s="73"/>
      <c r="AO183" s="73"/>
      <c r="AP183" s="73"/>
      <c r="AQ183" s="73"/>
      <c r="AR183" s="73"/>
      <c r="AS183" s="73"/>
      <c r="AT183" s="73"/>
      <c r="AU183" s="73"/>
      <c r="AV183" s="73"/>
      <c r="AW183" s="73"/>
      <c r="AX183" s="73"/>
      <c r="AY183" s="73"/>
      <c r="AZ183" s="73"/>
      <c r="BA183" s="73"/>
      <c r="BB183" s="73"/>
      <c r="BC183" s="73"/>
      <c r="BD183" s="73"/>
      <c r="BE183" s="73"/>
      <c r="BF183" s="73"/>
      <c r="BG183" s="73"/>
      <c r="BH183" s="73"/>
      <c r="BI183" s="73"/>
      <c r="BJ183" s="73"/>
      <c r="BK183" s="73"/>
      <c r="BL183" s="73"/>
      <c r="BM183" s="73"/>
      <c r="BN183" s="73"/>
      <c r="BO183" s="73"/>
      <c r="BP183" s="73"/>
      <c r="BQ183" s="73"/>
      <c r="BR183" s="73"/>
      <c r="BS183" s="73"/>
      <c r="BT183" s="73"/>
      <c r="BU183" s="73"/>
      <c r="BV183" s="73"/>
      <c r="BW183" s="73"/>
      <c r="BX183" s="73"/>
      <c r="BY183" s="73"/>
      <c r="BZ183" s="73"/>
      <c r="CA183" s="73"/>
      <c r="CB183" s="73"/>
      <c r="CC183" s="73"/>
      <c r="CD183" s="73"/>
      <c r="CE183" s="73"/>
      <c r="CF183" s="73"/>
      <c r="CG183" s="73"/>
      <c r="CH183" s="73"/>
      <c r="CI183" s="73"/>
      <c r="CJ183" s="73"/>
      <c r="CK183" s="73"/>
      <c r="CL183" s="73"/>
      <c r="CM183" s="73"/>
      <c r="CN183" s="73"/>
      <c r="CO183" s="73"/>
      <c r="CP183" s="73"/>
      <c r="CQ183" s="73"/>
      <c r="CR183" s="73"/>
      <c r="CS183" s="73"/>
      <c r="CT183" s="73"/>
      <c r="CU183" s="73"/>
      <c r="CV183" s="73"/>
      <c r="CW183" s="73"/>
      <c r="CX183" s="73"/>
      <c r="CY183" s="73"/>
      <c r="CZ183" s="73"/>
      <c r="DA183" s="73"/>
      <c r="DB183" s="73"/>
      <c r="DC183" s="73"/>
      <c r="DD183" s="73"/>
      <c r="DE183" s="73"/>
      <c r="DF183" s="73"/>
      <c r="DG183" s="73"/>
      <c r="DH183" s="73"/>
      <c r="DI183" s="73"/>
      <c r="DJ183" s="73"/>
      <c r="DK183" s="73"/>
      <c r="DL183" s="73"/>
      <c r="DM183" s="73"/>
      <c r="DN183" s="73"/>
      <c r="DO183" s="73"/>
      <c r="DP183" s="73"/>
    </row>
    <row r="184" spans="1:120" ht="15" x14ac:dyDescent="0.2">
      <c r="B184" s="78"/>
      <c r="C184" s="79"/>
      <c r="D184" s="74"/>
      <c r="E184" s="122"/>
      <c r="F184" s="122"/>
      <c r="G184" s="72"/>
      <c r="H184" s="72"/>
      <c r="I184" s="73"/>
      <c r="J184" s="73"/>
      <c r="K184" s="73"/>
      <c r="L184" s="73"/>
      <c r="M184" s="73"/>
      <c r="N184" s="73"/>
      <c r="O184" s="73"/>
      <c r="P184" s="73"/>
      <c r="Q184" s="73"/>
      <c r="R184" s="73"/>
      <c r="S184" s="73"/>
      <c r="T184" s="73"/>
      <c r="U184" s="73"/>
      <c r="V184" s="73"/>
      <c r="W184" s="73"/>
      <c r="X184" s="73"/>
      <c r="Y184" s="73"/>
      <c r="Z184" s="73"/>
      <c r="AA184" s="73"/>
      <c r="AB184" s="73"/>
      <c r="AC184" s="73"/>
      <c r="AD184" s="73"/>
      <c r="AE184" s="73"/>
      <c r="AF184" s="73"/>
      <c r="AG184" s="73"/>
      <c r="AH184" s="73"/>
      <c r="AI184" s="73"/>
      <c r="AJ184" s="73"/>
      <c r="AK184" s="73"/>
      <c r="AL184" s="73"/>
      <c r="AM184" s="73"/>
      <c r="AN184" s="73"/>
      <c r="AO184" s="73"/>
      <c r="AP184" s="73"/>
      <c r="AQ184" s="73"/>
      <c r="AR184" s="73"/>
      <c r="AS184" s="73"/>
      <c r="AT184" s="73"/>
      <c r="AU184" s="73"/>
      <c r="AV184" s="73"/>
      <c r="AW184" s="73"/>
      <c r="AX184" s="73"/>
      <c r="AY184" s="73"/>
      <c r="AZ184" s="73"/>
      <c r="BA184" s="73"/>
      <c r="BB184" s="73"/>
      <c r="BC184" s="73"/>
      <c r="BD184" s="73"/>
      <c r="BE184" s="73"/>
      <c r="BF184" s="73"/>
      <c r="BG184" s="73"/>
      <c r="BH184" s="73"/>
      <c r="BI184" s="73"/>
      <c r="BJ184" s="73"/>
      <c r="BK184" s="73"/>
      <c r="BL184" s="73"/>
      <c r="BM184" s="73"/>
      <c r="BN184" s="73"/>
      <c r="BO184" s="73"/>
      <c r="BP184" s="73"/>
      <c r="BQ184" s="73"/>
      <c r="BR184" s="73"/>
      <c r="BS184" s="73"/>
      <c r="BT184" s="73"/>
      <c r="BU184" s="73"/>
      <c r="BV184" s="73"/>
      <c r="BW184" s="73"/>
      <c r="BX184" s="73"/>
      <c r="BY184" s="73"/>
      <c r="BZ184" s="73"/>
      <c r="CA184" s="73"/>
      <c r="CB184" s="73"/>
      <c r="CC184" s="73"/>
      <c r="CD184" s="73"/>
      <c r="CE184" s="73"/>
      <c r="CF184" s="73"/>
      <c r="CG184" s="73"/>
      <c r="CH184" s="73"/>
      <c r="CI184" s="73"/>
      <c r="CJ184" s="73"/>
      <c r="CK184" s="73"/>
      <c r="CL184" s="73"/>
      <c r="CM184" s="73"/>
      <c r="CN184" s="73"/>
      <c r="CO184" s="73"/>
      <c r="CP184" s="73"/>
      <c r="CQ184" s="73"/>
      <c r="CR184" s="73"/>
      <c r="CS184" s="73"/>
      <c r="CT184" s="73"/>
      <c r="CU184" s="73"/>
      <c r="CV184" s="73"/>
      <c r="CW184" s="73"/>
      <c r="CX184" s="73"/>
      <c r="CY184" s="73"/>
      <c r="CZ184" s="73"/>
      <c r="DA184" s="73"/>
      <c r="DB184" s="73"/>
      <c r="DC184" s="73"/>
      <c r="DD184" s="73"/>
      <c r="DE184" s="73"/>
      <c r="DF184" s="73"/>
      <c r="DG184" s="73"/>
      <c r="DH184" s="73"/>
      <c r="DI184" s="73"/>
      <c r="DJ184" s="73"/>
      <c r="DK184" s="73"/>
      <c r="DL184" s="73"/>
      <c r="DM184" s="73"/>
      <c r="DN184" s="73"/>
      <c r="DO184" s="73"/>
      <c r="DP184" s="73"/>
    </row>
    <row r="185" spans="1:120" ht="15" x14ac:dyDescent="0.2">
      <c r="B185" s="78"/>
      <c r="C185" s="79"/>
      <c r="D185" s="74"/>
      <c r="E185" s="122"/>
      <c r="F185" s="122"/>
      <c r="G185" s="72"/>
      <c r="H185" s="72"/>
      <c r="I185" s="73"/>
      <c r="J185" s="73"/>
      <c r="K185" s="73"/>
      <c r="L185" s="73"/>
      <c r="M185" s="73"/>
      <c r="N185" s="73"/>
      <c r="O185" s="73"/>
      <c r="P185" s="73"/>
      <c r="Q185" s="73"/>
      <c r="R185" s="73"/>
      <c r="S185" s="73"/>
      <c r="T185" s="73"/>
      <c r="U185" s="73"/>
      <c r="V185" s="73"/>
      <c r="W185" s="73"/>
      <c r="X185" s="73"/>
      <c r="Y185" s="73"/>
      <c r="Z185" s="73"/>
      <c r="AA185" s="73"/>
      <c r="AB185" s="73"/>
      <c r="AC185" s="73"/>
      <c r="AD185" s="73"/>
      <c r="AE185" s="73"/>
      <c r="AF185" s="73"/>
      <c r="AG185" s="73"/>
      <c r="AH185" s="73"/>
      <c r="AI185" s="73"/>
      <c r="AJ185" s="73"/>
      <c r="AK185" s="73"/>
      <c r="AL185" s="73"/>
      <c r="AM185" s="73"/>
      <c r="AN185" s="73"/>
      <c r="AO185" s="73"/>
      <c r="AP185" s="73"/>
      <c r="AQ185" s="73"/>
      <c r="AR185" s="73"/>
      <c r="AS185" s="73"/>
      <c r="AT185" s="73"/>
      <c r="AU185" s="73"/>
      <c r="AV185" s="73"/>
      <c r="AW185" s="73"/>
      <c r="AX185" s="73"/>
      <c r="AY185" s="73"/>
      <c r="AZ185" s="73"/>
      <c r="BA185" s="73"/>
      <c r="BB185" s="73"/>
      <c r="BC185" s="73"/>
      <c r="BD185" s="73"/>
      <c r="BE185" s="73"/>
      <c r="BF185" s="73"/>
      <c r="BG185" s="73"/>
      <c r="BH185" s="73"/>
      <c r="BI185" s="73"/>
      <c r="BJ185" s="73"/>
      <c r="BK185" s="73"/>
      <c r="BL185" s="73"/>
      <c r="BM185" s="73"/>
      <c r="BN185" s="73"/>
      <c r="BO185" s="73"/>
      <c r="BP185" s="73"/>
      <c r="BQ185" s="73"/>
      <c r="BR185" s="73"/>
      <c r="BS185" s="73"/>
      <c r="BT185" s="73"/>
      <c r="BU185" s="73"/>
      <c r="BV185" s="73"/>
      <c r="BW185" s="73"/>
      <c r="BX185" s="73"/>
      <c r="BY185" s="73"/>
      <c r="BZ185" s="73"/>
      <c r="CA185" s="73"/>
      <c r="CB185" s="73"/>
      <c r="CC185" s="73"/>
      <c r="CD185" s="73"/>
      <c r="CE185" s="73"/>
      <c r="CF185" s="73"/>
      <c r="CG185" s="73"/>
      <c r="CH185" s="73"/>
      <c r="CI185" s="73"/>
      <c r="CJ185" s="73"/>
      <c r="CK185" s="73"/>
      <c r="CL185" s="73"/>
      <c r="CM185" s="73"/>
      <c r="CN185" s="73"/>
      <c r="CO185" s="73"/>
      <c r="CP185" s="73"/>
      <c r="CQ185" s="73"/>
      <c r="CR185" s="73"/>
      <c r="CS185" s="73"/>
      <c r="CT185" s="73"/>
      <c r="CU185" s="73"/>
      <c r="CV185" s="73"/>
      <c r="CW185" s="73"/>
      <c r="CX185" s="73"/>
      <c r="CY185" s="73"/>
      <c r="CZ185" s="73"/>
      <c r="DA185" s="73"/>
      <c r="DB185" s="73"/>
      <c r="DC185" s="73"/>
      <c r="DD185" s="73"/>
      <c r="DE185" s="73"/>
      <c r="DF185" s="73"/>
      <c r="DG185" s="73"/>
      <c r="DH185" s="73"/>
      <c r="DI185" s="73"/>
      <c r="DJ185" s="73"/>
      <c r="DK185" s="73"/>
      <c r="DL185" s="73"/>
      <c r="DM185" s="73"/>
      <c r="DN185" s="73"/>
      <c r="DO185" s="73"/>
      <c r="DP185" s="73"/>
    </row>
    <row r="186" spans="1:120" ht="15" x14ac:dyDescent="0.2">
      <c r="B186" s="78"/>
      <c r="C186" s="79"/>
      <c r="D186" s="74"/>
      <c r="E186" s="122"/>
      <c r="F186" s="122"/>
      <c r="G186" s="72"/>
      <c r="H186" s="72"/>
      <c r="I186" s="73"/>
      <c r="J186" s="73"/>
      <c r="K186" s="73"/>
      <c r="L186" s="73"/>
      <c r="M186" s="73"/>
      <c r="N186" s="73"/>
      <c r="O186" s="73"/>
      <c r="P186" s="73"/>
      <c r="Q186" s="73"/>
      <c r="R186" s="73"/>
      <c r="S186" s="73"/>
      <c r="T186" s="73"/>
      <c r="U186" s="73"/>
      <c r="V186" s="73"/>
      <c r="W186" s="73"/>
      <c r="X186" s="73"/>
      <c r="Y186" s="73"/>
      <c r="Z186" s="73"/>
      <c r="AA186" s="73"/>
      <c r="AB186" s="73"/>
      <c r="AC186" s="73"/>
      <c r="AD186" s="73"/>
      <c r="AE186" s="73"/>
      <c r="AF186" s="73"/>
      <c r="AG186" s="73"/>
      <c r="AH186" s="73"/>
      <c r="AI186" s="73"/>
      <c r="AJ186" s="73"/>
      <c r="AK186" s="73"/>
      <c r="AL186" s="73"/>
      <c r="AM186" s="73"/>
      <c r="AN186" s="73"/>
      <c r="AO186" s="73"/>
      <c r="AP186" s="73"/>
      <c r="AQ186" s="73"/>
      <c r="AR186" s="73"/>
      <c r="AS186" s="73"/>
      <c r="AT186" s="73"/>
      <c r="AU186" s="73"/>
      <c r="AV186" s="73"/>
      <c r="AW186" s="73"/>
      <c r="AX186" s="73"/>
      <c r="AY186" s="73"/>
      <c r="AZ186" s="73"/>
      <c r="BA186" s="73"/>
      <c r="BB186" s="73"/>
      <c r="BC186" s="73"/>
      <c r="BD186" s="73"/>
      <c r="BE186" s="73"/>
      <c r="BF186" s="73"/>
      <c r="BG186" s="73"/>
      <c r="BH186" s="73"/>
      <c r="BI186" s="73"/>
      <c r="BJ186" s="73"/>
      <c r="BK186" s="73"/>
      <c r="BL186" s="73"/>
      <c r="BM186" s="73"/>
      <c r="BN186" s="73"/>
      <c r="BO186" s="73"/>
      <c r="BP186" s="73"/>
      <c r="BQ186" s="73"/>
      <c r="BR186" s="73"/>
      <c r="BS186" s="73"/>
      <c r="BT186" s="73"/>
      <c r="BU186" s="73"/>
      <c r="BV186" s="73"/>
      <c r="BW186" s="73"/>
      <c r="BX186" s="73"/>
      <c r="BY186" s="73"/>
      <c r="BZ186" s="73"/>
      <c r="CA186" s="73"/>
      <c r="CB186" s="73"/>
      <c r="CC186" s="73"/>
      <c r="CD186" s="73"/>
      <c r="CE186" s="73"/>
      <c r="CF186" s="73"/>
      <c r="CG186" s="73"/>
      <c r="CH186" s="73"/>
      <c r="CI186" s="73"/>
      <c r="CJ186" s="73"/>
      <c r="CK186" s="73"/>
      <c r="CL186" s="73"/>
      <c r="CM186" s="73"/>
      <c r="CN186" s="73"/>
      <c r="CO186" s="73"/>
      <c r="CP186" s="73"/>
      <c r="CQ186" s="73"/>
      <c r="CR186" s="73"/>
      <c r="CS186" s="73"/>
      <c r="CT186" s="73"/>
      <c r="CU186" s="73"/>
      <c r="CV186" s="73"/>
      <c r="CW186" s="73"/>
      <c r="CX186" s="73"/>
      <c r="CY186" s="73"/>
      <c r="CZ186" s="73"/>
      <c r="DA186" s="73"/>
      <c r="DB186" s="73"/>
      <c r="DC186" s="73"/>
      <c r="DD186" s="73"/>
      <c r="DE186" s="73"/>
      <c r="DF186" s="73"/>
      <c r="DG186" s="73"/>
      <c r="DH186" s="73"/>
      <c r="DI186" s="73"/>
      <c r="DJ186" s="73"/>
      <c r="DK186" s="73"/>
      <c r="DL186" s="73"/>
      <c r="DM186" s="73"/>
      <c r="DN186" s="73"/>
      <c r="DO186" s="73"/>
      <c r="DP186" s="73"/>
    </row>
    <row r="187" spans="1:120" ht="15" x14ac:dyDescent="0.2">
      <c r="B187" s="78"/>
      <c r="C187" s="79"/>
      <c r="D187" s="74"/>
      <c r="E187" s="122"/>
      <c r="F187" s="122"/>
      <c r="G187" s="72"/>
      <c r="H187" s="72"/>
      <c r="I187" s="73"/>
      <c r="J187" s="73"/>
      <c r="K187" s="73"/>
      <c r="L187" s="73"/>
      <c r="M187" s="73"/>
      <c r="N187" s="73"/>
      <c r="O187" s="73"/>
      <c r="P187" s="73"/>
      <c r="Q187" s="73"/>
      <c r="R187" s="73"/>
      <c r="S187" s="73"/>
      <c r="T187" s="73"/>
      <c r="U187" s="73"/>
      <c r="V187" s="73"/>
      <c r="W187" s="73"/>
      <c r="X187" s="73"/>
      <c r="Y187" s="73"/>
      <c r="Z187" s="73"/>
      <c r="AA187" s="73"/>
      <c r="AB187" s="73"/>
      <c r="AC187" s="73"/>
      <c r="AD187" s="73"/>
      <c r="AE187" s="73"/>
      <c r="AF187" s="73"/>
      <c r="AG187" s="73"/>
      <c r="AH187" s="73"/>
      <c r="AI187" s="73"/>
      <c r="AJ187" s="73"/>
      <c r="AK187" s="73"/>
      <c r="AL187" s="73"/>
      <c r="AM187" s="73"/>
      <c r="AN187" s="73"/>
      <c r="AO187" s="73"/>
      <c r="AP187" s="73"/>
      <c r="AQ187" s="73"/>
      <c r="AR187" s="73"/>
      <c r="AS187" s="73"/>
      <c r="AT187" s="73"/>
      <c r="AU187" s="73"/>
      <c r="AV187" s="73"/>
      <c r="AW187" s="73"/>
      <c r="AX187" s="73"/>
      <c r="AY187" s="73"/>
      <c r="AZ187" s="73"/>
      <c r="BA187" s="73"/>
      <c r="BB187" s="73"/>
      <c r="BC187" s="73"/>
      <c r="BD187" s="73"/>
      <c r="BE187" s="73"/>
      <c r="BF187" s="73"/>
      <c r="BG187" s="73"/>
      <c r="BH187" s="73"/>
      <c r="BI187" s="73"/>
      <c r="BJ187" s="73"/>
      <c r="BK187" s="73"/>
      <c r="BL187" s="73"/>
      <c r="BM187" s="73"/>
      <c r="BN187" s="73"/>
      <c r="BO187" s="73"/>
      <c r="BP187" s="73"/>
      <c r="BQ187" s="73"/>
      <c r="BR187" s="73"/>
      <c r="BS187" s="73"/>
      <c r="BT187" s="73"/>
      <c r="BU187" s="73"/>
      <c r="BV187" s="73"/>
      <c r="BW187" s="73"/>
      <c r="BX187" s="73"/>
      <c r="BY187" s="73"/>
      <c r="BZ187" s="73"/>
      <c r="CA187" s="73"/>
      <c r="CB187" s="73"/>
      <c r="CC187" s="73"/>
      <c r="CD187" s="73"/>
      <c r="CE187" s="73"/>
      <c r="CF187" s="73"/>
      <c r="CG187" s="73"/>
      <c r="CH187" s="73"/>
      <c r="CI187" s="73"/>
      <c r="CJ187" s="73"/>
      <c r="CK187" s="73"/>
      <c r="CL187" s="73"/>
      <c r="CM187" s="73"/>
      <c r="CN187" s="73"/>
      <c r="CO187" s="73"/>
      <c r="CP187" s="73"/>
      <c r="CQ187" s="73"/>
      <c r="CR187" s="73"/>
      <c r="CS187" s="73"/>
      <c r="CT187" s="73"/>
      <c r="CU187" s="73"/>
      <c r="CV187" s="73"/>
      <c r="CW187" s="73"/>
      <c r="CX187" s="73"/>
      <c r="CY187" s="73"/>
      <c r="CZ187" s="73"/>
      <c r="DA187" s="73"/>
      <c r="DB187" s="73"/>
      <c r="DC187" s="73"/>
      <c r="DD187" s="73"/>
      <c r="DE187" s="73"/>
      <c r="DF187" s="73"/>
      <c r="DG187" s="73"/>
      <c r="DH187" s="73"/>
      <c r="DI187" s="73"/>
      <c r="DJ187" s="73"/>
      <c r="DK187" s="73"/>
      <c r="DL187" s="73"/>
      <c r="DM187" s="73"/>
      <c r="DN187" s="73"/>
      <c r="DO187" s="73"/>
      <c r="DP187" s="73"/>
    </row>
    <row r="188" spans="1:120" ht="15" x14ac:dyDescent="0.2">
      <c r="B188" s="78"/>
      <c r="C188" s="79"/>
      <c r="D188" s="74"/>
      <c r="E188" s="122"/>
      <c r="F188" s="122"/>
      <c r="G188" s="72"/>
      <c r="H188" s="72"/>
      <c r="I188" s="73"/>
      <c r="J188" s="73"/>
      <c r="K188" s="73"/>
      <c r="L188" s="73"/>
      <c r="M188" s="73"/>
      <c r="N188" s="73"/>
      <c r="O188" s="73"/>
      <c r="P188" s="73"/>
      <c r="Q188" s="73"/>
      <c r="R188" s="73"/>
      <c r="S188" s="73"/>
      <c r="T188" s="73"/>
      <c r="U188" s="73"/>
      <c r="V188" s="73"/>
      <c r="W188" s="73"/>
      <c r="X188" s="73"/>
      <c r="Y188" s="73"/>
      <c r="Z188" s="73"/>
      <c r="AA188" s="73"/>
      <c r="AB188" s="73"/>
      <c r="AC188" s="73"/>
      <c r="AD188" s="73"/>
      <c r="AE188" s="73"/>
      <c r="AF188" s="73"/>
      <c r="AG188" s="73"/>
      <c r="AH188" s="73"/>
      <c r="AI188" s="73"/>
      <c r="AJ188" s="73"/>
      <c r="AK188" s="73"/>
      <c r="AL188" s="73"/>
      <c r="AM188" s="73"/>
      <c r="AN188" s="73"/>
      <c r="AO188" s="73"/>
      <c r="AP188" s="73"/>
      <c r="AQ188" s="73"/>
      <c r="AR188" s="73"/>
      <c r="AS188" s="73"/>
      <c r="AT188" s="73"/>
      <c r="AU188" s="73"/>
      <c r="AV188" s="73"/>
      <c r="AW188" s="73"/>
      <c r="AX188" s="73"/>
      <c r="AY188" s="73"/>
      <c r="AZ188" s="73"/>
      <c r="BA188" s="73"/>
      <c r="BB188" s="73"/>
      <c r="BC188" s="73"/>
      <c r="BD188" s="73"/>
      <c r="BE188" s="73"/>
      <c r="BF188" s="73"/>
      <c r="BG188" s="73"/>
      <c r="BH188" s="73"/>
      <c r="BI188" s="73"/>
      <c r="BJ188" s="73"/>
      <c r="BK188" s="73"/>
      <c r="BL188" s="73"/>
      <c r="BM188" s="73"/>
      <c r="BN188" s="73"/>
      <c r="BO188" s="73"/>
      <c r="BP188" s="73"/>
      <c r="BQ188" s="73"/>
      <c r="BR188" s="73"/>
      <c r="BS188" s="73"/>
      <c r="BT188" s="73"/>
      <c r="BU188" s="73"/>
      <c r="BV188" s="73"/>
      <c r="BW188" s="73"/>
      <c r="BX188" s="73"/>
      <c r="BY188" s="73"/>
      <c r="BZ188" s="73"/>
      <c r="CA188" s="73"/>
      <c r="CB188" s="73"/>
      <c r="CC188" s="73"/>
      <c r="CD188" s="73"/>
      <c r="CE188" s="73"/>
      <c r="CF188" s="73"/>
      <c r="CG188" s="73"/>
      <c r="CH188" s="73"/>
      <c r="CI188" s="73"/>
      <c r="CJ188" s="73"/>
      <c r="CK188" s="73"/>
      <c r="CL188" s="73"/>
      <c r="CM188" s="73"/>
      <c r="CN188" s="73"/>
      <c r="CO188" s="73"/>
      <c r="CP188" s="73"/>
      <c r="CQ188" s="73"/>
      <c r="CR188" s="73"/>
      <c r="CS188" s="73"/>
      <c r="CT188" s="73"/>
      <c r="CU188" s="73"/>
      <c r="CV188" s="73"/>
      <c r="CW188" s="73"/>
      <c r="CX188" s="73"/>
      <c r="CY188" s="73"/>
      <c r="CZ188" s="73"/>
      <c r="DA188" s="73"/>
      <c r="DB188" s="73"/>
      <c r="DC188" s="73"/>
      <c r="DD188" s="73"/>
      <c r="DE188" s="73"/>
      <c r="DF188" s="73"/>
      <c r="DG188" s="73"/>
      <c r="DH188" s="73"/>
      <c r="DI188" s="73"/>
      <c r="DJ188" s="73"/>
      <c r="DK188" s="73"/>
      <c r="DL188" s="73"/>
      <c r="DM188" s="73"/>
      <c r="DN188" s="73"/>
      <c r="DO188" s="73"/>
      <c r="DP188" s="73"/>
    </row>
    <row r="189" spans="1:120" ht="15" x14ac:dyDescent="0.2">
      <c r="B189" s="78"/>
      <c r="C189" s="79"/>
      <c r="D189" s="74"/>
      <c r="E189" s="122"/>
      <c r="F189" s="122"/>
      <c r="G189" s="72"/>
      <c r="H189" s="72"/>
      <c r="I189" s="73"/>
      <c r="J189" s="73"/>
      <c r="K189" s="73"/>
      <c r="L189" s="73"/>
      <c r="M189" s="73"/>
      <c r="N189" s="73"/>
      <c r="O189" s="73"/>
      <c r="P189" s="73"/>
      <c r="Q189" s="73"/>
      <c r="R189" s="73"/>
      <c r="S189" s="73"/>
      <c r="T189" s="73"/>
      <c r="U189" s="73"/>
      <c r="V189" s="73"/>
      <c r="W189" s="73"/>
      <c r="X189" s="73"/>
      <c r="Y189" s="73"/>
      <c r="Z189" s="73"/>
      <c r="AA189" s="73"/>
      <c r="AB189" s="73"/>
      <c r="AC189" s="73"/>
      <c r="AD189" s="73"/>
      <c r="AE189" s="73"/>
      <c r="AF189" s="73"/>
      <c r="AG189" s="73"/>
      <c r="AH189" s="73"/>
      <c r="AI189" s="73"/>
      <c r="AJ189" s="73"/>
      <c r="AK189" s="73"/>
      <c r="AL189" s="73"/>
      <c r="AM189" s="73"/>
      <c r="AN189" s="73"/>
      <c r="AO189" s="73"/>
      <c r="AP189" s="73"/>
      <c r="AQ189" s="73"/>
      <c r="AR189" s="73"/>
      <c r="AS189" s="73"/>
      <c r="AT189" s="73"/>
      <c r="AU189" s="73"/>
      <c r="AV189" s="73"/>
      <c r="AW189" s="73"/>
      <c r="AX189" s="73"/>
      <c r="AY189" s="73"/>
      <c r="AZ189" s="73"/>
      <c r="BA189" s="73"/>
      <c r="BB189" s="73"/>
      <c r="BC189" s="73"/>
      <c r="BD189" s="73"/>
      <c r="BE189" s="73"/>
      <c r="BF189" s="73"/>
      <c r="BG189" s="73"/>
      <c r="BH189" s="73"/>
      <c r="BI189" s="73"/>
      <c r="BJ189" s="73"/>
      <c r="BK189" s="73"/>
      <c r="BL189" s="73"/>
      <c r="BM189" s="73"/>
      <c r="BN189" s="73"/>
      <c r="BO189" s="73"/>
      <c r="BP189" s="73"/>
      <c r="BQ189" s="73"/>
      <c r="BR189" s="73"/>
      <c r="BS189" s="73"/>
      <c r="BT189" s="73"/>
      <c r="BU189" s="73"/>
      <c r="BV189" s="73"/>
      <c r="BW189" s="73"/>
      <c r="BX189" s="73"/>
      <c r="BY189" s="73"/>
      <c r="BZ189" s="73"/>
      <c r="CA189" s="73"/>
      <c r="CB189" s="73"/>
      <c r="CC189" s="73"/>
      <c r="CD189" s="73"/>
      <c r="CE189" s="73"/>
      <c r="CF189" s="73"/>
      <c r="CG189" s="73"/>
      <c r="CH189" s="73"/>
      <c r="CI189" s="73"/>
      <c r="CJ189" s="73"/>
      <c r="CK189" s="73"/>
      <c r="CL189" s="73"/>
      <c r="CM189" s="73"/>
      <c r="CN189" s="73"/>
      <c r="CO189" s="73"/>
      <c r="CP189" s="73"/>
      <c r="CQ189" s="73"/>
      <c r="CR189" s="73"/>
      <c r="CS189" s="73"/>
      <c r="CT189" s="73"/>
      <c r="CU189" s="73"/>
      <c r="CV189" s="73"/>
      <c r="CW189" s="73"/>
      <c r="CX189" s="73"/>
      <c r="CY189" s="73"/>
      <c r="CZ189" s="73"/>
      <c r="DA189" s="73"/>
      <c r="DB189" s="73"/>
      <c r="DC189" s="73"/>
      <c r="DD189" s="73"/>
      <c r="DE189" s="73"/>
      <c r="DF189" s="73"/>
      <c r="DG189" s="73"/>
      <c r="DH189" s="73"/>
      <c r="DI189" s="73"/>
      <c r="DJ189" s="73"/>
      <c r="DK189" s="73"/>
      <c r="DL189" s="73"/>
      <c r="DM189" s="73"/>
      <c r="DN189" s="73"/>
      <c r="DO189" s="73"/>
      <c r="DP189" s="73"/>
    </row>
    <row r="190" spans="1:120" ht="15" x14ac:dyDescent="0.2">
      <c r="B190" s="78"/>
      <c r="C190" s="79"/>
      <c r="D190" s="74"/>
      <c r="E190" s="122"/>
      <c r="F190" s="122"/>
      <c r="G190" s="72"/>
      <c r="H190" s="72"/>
      <c r="I190" s="73"/>
      <c r="J190" s="73"/>
      <c r="K190" s="73"/>
      <c r="L190" s="73"/>
      <c r="M190" s="73"/>
      <c r="N190" s="73"/>
      <c r="O190" s="73"/>
      <c r="P190" s="73"/>
      <c r="Q190" s="73"/>
      <c r="R190" s="73"/>
      <c r="S190" s="73"/>
      <c r="T190" s="73"/>
      <c r="U190" s="73"/>
      <c r="V190" s="73"/>
      <c r="W190" s="73"/>
      <c r="X190" s="73"/>
      <c r="Y190" s="73"/>
      <c r="Z190" s="73"/>
      <c r="AA190" s="73"/>
      <c r="AB190" s="73"/>
      <c r="AC190" s="73"/>
      <c r="AD190" s="73"/>
      <c r="AE190" s="73"/>
      <c r="AF190" s="73"/>
      <c r="AG190" s="73"/>
      <c r="AH190" s="73"/>
      <c r="AI190" s="73"/>
      <c r="AJ190" s="73"/>
      <c r="AK190" s="73"/>
      <c r="AL190" s="73"/>
      <c r="AM190" s="73"/>
      <c r="AN190" s="73"/>
      <c r="AO190" s="73"/>
      <c r="AP190" s="73"/>
      <c r="AQ190" s="73"/>
      <c r="AR190" s="73"/>
      <c r="AS190" s="73"/>
      <c r="AT190" s="73"/>
      <c r="AU190" s="73"/>
      <c r="AV190" s="73"/>
      <c r="AW190" s="73"/>
      <c r="AX190" s="73"/>
      <c r="AY190" s="73"/>
      <c r="AZ190" s="73"/>
      <c r="BA190" s="73"/>
      <c r="BB190" s="73"/>
      <c r="BC190" s="73"/>
      <c r="BD190" s="73"/>
      <c r="BE190" s="73"/>
      <c r="BF190" s="73"/>
      <c r="BG190" s="73"/>
      <c r="BH190" s="73"/>
      <c r="BI190" s="73"/>
      <c r="BJ190" s="73"/>
      <c r="BK190" s="73"/>
      <c r="BL190" s="73"/>
      <c r="BM190" s="73"/>
      <c r="BN190" s="73"/>
      <c r="BO190" s="73"/>
      <c r="BP190" s="73"/>
      <c r="BQ190" s="73"/>
      <c r="BR190" s="73"/>
      <c r="BS190" s="73"/>
      <c r="BT190" s="73"/>
      <c r="BU190" s="73"/>
      <c r="BV190" s="73"/>
      <c r="BW190" s="73"/>
      <c r="BX190" s="73"/>
      <c r="BY190" s="73"/>
      <c r="BZ190" s="73"/>
      <c r="CA190" s="73"/>
      <c r="CB190" s="73"/>
      <c r="CC190" s="73"/>
      <c r="CD190" s="73"/>
      <c r="CE190" s="73"/>
      <c r="CF190" s="73"/>
      <c r="CG190" s="73"/>
      <c r="CH190" s="73"/>
      <c r="CI190" s="73"/>
      <c r="CJ190" s="73"/>
      <c r="CK190" s="73"/>
      <c r="CL190" s="73"/>
      <c r="CM190" s="73"/>
      <c r="CN190" s="73"/>
      <c r="CO190" s="73"/>
      <c r="CP190" s="73"/>
      <c r="CQ190" s="73"/>
      <c r="CR190" s="73"/>
      <c r="CS190" s="73"/>
      <c r="CT190" s="73"/>
      <c r="CU190" s="73"/>
      <c r="CV190" s="73"/>
      <c r="CW190" s="73"/>
      <c r="CX190" s="73"/>
      <c r="CY190" s="73"/>
      <c r="CZ190" s="73"/>
      <c r="DA190" s="73"/>
      <c r="DB190" s="73"/>
      <c r="DC190" s="73"/>
      <c r="DD190" s="73"/>
      <c r="DE190" s="73"/>
      <c r="DF190" s="73"/>
      <c r="DG190" s="73"/>
      <c r="DH190" s="73"/>
      <c r="DI190" s="73"/>
      <c r="DJ190" s="73"/>
      <c r="DK190" s="73"/>
      <c r="DL190" s="73"/>
      <c r="DM190" s="73"/>
      <c r="DN190" s="73"/>
      <c r="DO190" s="73"/>
      <c r="DP190" s="73"/>
    </row>
    <row r="191" spans="1:120" ht="15" x14ac:dyDescent="0.2">
      <c r="B191" s="78"/>
      <c r="C191" s="79"/>
      <c r="D191" s="74"/>
      <c r="E191" s="122"/>
      <c r="F191" s="122"/>
      <c r="G191" s="72"/>
      <c r="H191" s="72"/>
      <c r="I191" s="73"/>
      <c r="J191" s="73"/>
      <c r="K191" s="73"/>
      <c r="L191" s="73"/>
      <c r="M191" s="73"/>
      <c r="N191" s="73"/>
      <c r="O191" s="73"/>
      <c r="P191" s="73"/>
      <c r="Q191" s="73"/>
      <c r="R191" s="73"/>
      <c r="S191" s="73"/>
      <c r="T191" s="73"/>
      <c r="U191" s="73"/>
      <c r="V191" s="73"/>
      <c r="W191" s="73"/>
      <c r="X191" s="73"/>
      <c r="Y191" s="73"/>
      <c r="Z191" s="73"/>
      <c r="AA191" s="73"/>
      <c r="AB191" s="73"/>
      <c r="AC191" s="73"/>
      <c r="AD191" s="73"/>
      <c r="AE191" s="73"/>
      <c r="AF191" s="73"/>
      <c r="AG191" s="73"/>
      <c r="AH191" s="73"/>
      <c r="AI191" s="73"/>
      <c r="AJ191" s="73"/>
      <c r="AK191" s="73"/>
      <c r="AL191" s="73"/>
      <c r="AM191" s="73"/>
      <c r="AN191" s="73"/>
      <c r="AO191" s="73"/>
      <c r="AP191" s="73"/>
      <c r="AQ191" s="73"/>
      <c r="AR191" s="73"/>
      <c r="AS191" s="73"/>
      <c r="AT191" s="73"/>
      <c r="AU191" s="73"/>
      <c r="AV191" s="73"/>
      <c r="AW191" s="73"/>
      <c r="AX191" s="73"/>
      <c r="AY191" s="73"/>
      <c r="AZ191" s="73"/>
      <c r="BA191" s="73"/>
      <c r="BB191" s="73"/>
      <c r="BC191" s="73"/>
      <c r="BD191" s="73"/>
      <c r="BE191" s="73"/>
      <c r="BF191" s="73"/>
      <c r="BG191" s="73"/>
      <c r="BH191" s="73"/>
      <c r="BI191" s="73"/>
      <c r="BJ191" s="73"/>
      <c r="BK191" s="73"/>
      <c r="BL191" s="73"/>
      <c r="BM191" s="73"/>
      <c r="BN191" s="73"/>
      <c r="BO191" s="73"/>
      <c r="BP191" s="73"/>
      <c r="BQ191" s="73"/>
      <c r="BR191" s="73"/>
      <c r="BS191" s="73"/>
      <c r="BT191" s="73"/>
      <c r="BU191" s="73"/>
      <c r="BV191" s="73"/>
      <c r="BW191" s="73"/>
      <c r="BX191" s="73"/>
      <c r="BY191" s="73"/>
      <c r="BZ191" s="73"/>
      <c r="CA191" s="73"/>
      <c r="CB191" s="73"/>
      <c r="CC191" s="73"/>
      <c r="CD191" s="73"/>
      <c r="CE191" s="73"/>
      <c r="CF191" s="73"/>
      <c r="CG191" s="73"/>
      <c r="CH191" s="73"/>
      <c r="CI191" s="73"/>
      <c r="CJ191" s="73"/>
      <c r="CK191" s="73"/>
      <c r="CL191" s="73"/>
      <c r="CM191" s="73"/>
      <c r="CN191" s="73"/>
      <c r="CO191" s="73"/>
      <c r="CP191" s="73"/>
      <c r="CQ191" s="73"/>
      <c r="CR191" s="73"/>
      <c r="CS191" s="73"/>
      <c r="CT191" s="73"/>
      <c r="CU191" s="73"/>
      <c r="CV191" s="73"/>
      <c r="CW191" s="73"/>
      <c r="CX191" s="73"/>
      <c r="CY191" s="73"/>
      <c r="CZ191" s="73"/>
      <c r="DA191" s="73"/>
      <c r="DB191" s="73"/>
      <c r="DC191" s="73"/>
      <c r="DD191" s="73"/>
      <c r="DE191" s="73"/>
      <c r="DF191" s="73"/>
      <c r="DG191" s="73"/>
      <c r="DH191" s="73"/>
      <c r="DI191" s="73"/>
      <c r="DJ191" s="73"/>
      <c r="DK191" s="73"/>
      <c r="DL191" s="73"/>
      <c r="DM191" s="73"/>
      <c r="DN191" s="73"/>
      <c r="DO191" s="73"/>
      <c r="DP191" s="73"/>
    </row>
    <row r="192" spans="1:120" ht="15" x14ac:dyDescent="0.2">
      <c r="B192" s="78"/>
      <c r="C192" s="79"/>
      <c r="D192" s="74"/>
      <c r="E192" s="122"/>
      <c r="F192" s="122"/>
      <c r="G192" s="72"/>
      <c r="H192" s="72"/>
      <c r="I192" s="73"/>
      <c r="J192" s="73"/>
      <c r="K192" s="73"/>
      <c r="L192" s="73"/>
      <c r="M192" s="73"/>
      <c r="N192" s="73"/>
      <c r="O192" s="73"/>
      <c r="P192" s="73"/>
      <c r="Q192" s="73"/>
      <c r="R192" s="73"/>
      <c r="S192" s="73"/>
      <c r="T192" s="73"/>
      <c r="U192" s="73"/>
      <c r="V192" s="73"/>
      <c r="W192" s="73"/>
      <c r="X192" s="73"/>
      <c r="Y192" s="73"/>
      <c r="Z192" s="73"/>
      <c r="AA192" s="73"/>
      <c r="AB192" s="73"/>
      <c r="AC192" s="73"/>
      <c r="AD192" s="73"/>
      <c r="AE192" s="73"/>
      <c r="AF192" s="73"/>
      <c r="AG192" s="73"/>
      <c r="AH192" s="73"/>
      <c r="AI192" s="73"/>
      <c r="AJ192" s="73"/>
      <c r="AK192" s="73"/>
      <c r="AL192" s="73"/>
      <c r="AM192" s="73"/>
      <c r="AN192" s="73"/>
      <c r="AO192" s="73"/>
      <c r="AP192" s="73"/>
      <c r="AQ192" s="73"/>
      <c r="AR192" s="73"/>
      <c r="AS192" s="73"/>
      <c r="AT192" s="73"/>
      <c r="AU192" s="73"/>
      <c r="AV192" s="73"/>
      <c r="AW192" s="73"/>
      <c r="AX192" s="73"/>
      <c r="AY192" s="73"/>
      <c r="AZ192" s="73"/>
      <c r="BA192" s="73"/>
      <c r="BB192" s="73"/>
      <c r="BC192" s="73"/>
      <c r="BD192" s="73"/>
      <c r="BE192" s="73"/>
      <c r="BF192" s="73"/>
      <c r="BG192" s="73"/>
      <c r="BH192" s="73"/>
      <c r="BI192" s="73"/>
      <c r="BJ192" s="73"/>
      <c r="BK192" s="73"/>
      <c r="BL192" s="73"/>
      <c r="BM192" s="73"/>
      <c r="BN192" s="73"/>
      <c r="BO192" s="73"/>
      <c r="BP192" s="73"/>
      <c r="BQ192" s="73"/>
      <c r="BR192" s="73"/>
      <c r="BS192" s="73"/>
      <c r="BT192" s="73"/>
      <c r="BU192" s="73"/>
      <c r="BV192" s="73"/>
      <c r="BW192" s="73"/>
      <c r="BX192" s="73"/>
      <c r="BY192" s="73"/>
      <c r="BZ192" s="73"/>
      <c r="CA192" s="73"/>
      <c r="CB192" s="73"/>
      <c r="CC192" s="73"/>
      <c r="CD192" s="73"/>
      <c r="CE192" s="73"/>
      <c r="CF192" s="73"/>
      <c r="CG192" s="73"/>
      <c r="CH192" s="73"/>
      <c r="CI192" s="73"/>
      <c r="CJ192" s="73"/>
      <c r="CK192" s="73"/>
      <c r="CL192" s="73"/>
      <c r="CM192" s="73"/>
      <c r="CN192" s="73"/>
      <c r="CO192" s="73"/>
      <c r="CP192" s="73"/>
      <c r="CQ192" s="73"/>
      <c r="CR192" s="73"/>
      <c r="CS192" s="73"/>
      <c r="CT192" s="73"/>
      <c r="CU192" s="73"/>
      <c r="CV192" s="73"/>
      <c r="CW192" s="73"/>
      <c r="CX192" s="73"/>
      <c r="CY192" s="73"/>
      <c r="CZ192" s="73"/>
      <c r="DA192" s="73"/>
      <c r="DB192" s="73"/>
      <c r="DC192" s="73"/>
      <c r="DD192" s="73"/>
      <c r="DE192" s="73"/>
      <c r="DF192" s="73"/>
      <c r="DG192" s="73"/>
      <c r="DH192" s="73"/>
      <c r="DI192" s="73"/>
      <c r="DJ192" s="73"/>
      <c r="DK192" s="73"/>
      <c r="DL192" s="73"/>
      <c r="DM192" s="73"/>
      <c r="DN192" s="73"/>
      <c r="DO192" s="73"/>
      <c r="DP192" s="73"/>
    </row>
    <row r="193" spans="2:120" ht="15" x14ac:dyDescent="0.2">
      <c r="B193" s="78"/>
      <c r="C193" s="79"/>
      <c r="D193" s="74"/>
      <c r="E193" s="122"/>
      <c r="F193" s="122"/>
      <c r="G193" s="72"/>
      <c r="H193" s="72"/>
      <c r="I193" s="73"/>
      <c r="J193" s="73"/>
      <c r="K193" s="73"/>
      <c r="L193" s="73"/>
      <c r="M193" s="73"/>
      <c r="N193" s="73"/>
      <c r="O193" s="73"/>
      <c r="P193" s="73"/>
      <c r="Q193" s="73"/>
      <c r="R193" s="73"/>
      <c r="S193" s="73"/>
      <c r="T193" s="73"/>
      <c r="U193" s="73"/>
      <c r="V193" s="73"/>
      <c r="W193" s="73"/>
      <c r="X193" s="73"/>
      <c r="Y193" s="73"/>
      <c r="Z193" s="73"/>
      <c r="AA193" s="73"/>
      <c r="AB193" s="73"/>
      <c r="AC193" s="73"/>
      <c r="AD193" s="73"/>
      <c r="AE193" s="73"/>
      <c r="AF193" s="73"/>
      <c r="AG193" s="73"/>
      <c r="AH193" s="73"/>
      <c r="AI193" s="73"/>
      <c r="AJ193" s="73"/>
      <c r="AK193" s="73"/>
      <c r="AL193" s="73"/>
      <c r="AM193" s="73"/>
      <c r="AN193" s="73"/>
      <c r="AO193" s="73"/>
      <c r="AP193" s="73"/>
      <c r="AQ193" s="73"/>
      <c r="AR193" s="73"/>
      <c r="AS193" s="73"/>
      <c r="AT193" s="73"/>
      <c r="AU193" s="73"/>
      <c r="AV193" s="73"/>
      <c r="AW193" s="73"/>
      <c r="AX193" s="73"/>
      <c r="AY193" s="73"/>
      <c r="AZ193" s="73"/>
      <c r="BA193" s="73"/>
      <c r="BB193" s="73"/>
      <c r="BC193" s="73"/>
      <c r="BD193" s="73"/>
      <c r="BE193" s="73"/>
      <c r="BF193" s="73"/>
      <c r="BG193" s="73"/>
      <c r="BH193" s="73"/>
      <c r="BI193" s="73"/>
      <c r="BJ193" s="73"/>
      <c r="BK193" s="73"/>
      <c r="BL193" s="73"/>
      <c r="BM193" s="73"/>
      <c r="BN193" s="73"/>
      <c r="BO193" s="73"/>
      <c r="BP193" s="73"/>
      <c r="BQ193" s="73"/>
      <c r="BR193" s="73"/>
      <c r="BS193" s="73"/>
      <c r="BT193" s="73"/>
      <c r="BU193" s="73"/>
      <c r="BV193" s="73"/>
      <c r="BW193" s="73"/>
      <c r="BX193" s="73"/>
      <c r="BY193" s="73"/>
      <c r="BZ193" s="73"/>
      <c r="CA193" s="73"/>
      <c r="CB193" s="73"/>
      <c r="CC193" s="73"/>
      <c r="CD193" s="73"/>
      <c r="CE193" s="73"/>
      <c r="CF193" s="73"/>
      <c r="CG193" s="73"/>
      <c r="CH193" s="73"/>
      <c r="CI193" s="73"/>
      <c r="CJ193" s="73"/>
      <c r="CK193" s="73"/>
      <c r="CL193" s="73"/>
      <c r="CM193" s="73"/>
      <c r="CN193" s="73"/>
      <c r="CO193" s="73"/>
      <c r="CP193" s="73"/>
      <c r="CQ193" s="73"/>
      <c r="CR193" s="73"/>
      <c r="CS193" s="73"/>
      <c r="CT193" s="73"/>
      <c r="CU193" s="73"/>
      <c r="CV193" s="73"/>
      <c r="CW193" s="73"/>
      <c r="CX193" s="73"/>
      <c r="CY193" s="73"/>
      <c r="CZ193" s="73"/>
      <c r="DA193" s="73"/>
      <c r="DB193" s="73"/>
      <c r="DC193" s="73"/>
      <c r="DD193" s="73"/>
      <c r="DE193" s="73"/>
      <c r="DF193" s="73"/>
      <c r="DG193" s="73"/>
      <c r="DH193" s="73"/>
      <c r="DI193" s="73"/>
      <c r="DJ193" s="73"/>
      <c r="DK193" s="73"/>
      <c r="DL193" s="73"/>
      <c r="DM193" s="73"/>
      <c r="DN193" s="73"/>
      <c r="DO193" s="73"/>
      <c r="DP193" s="73"/>
    </row>
    <row r="194" spans="2:120" ht="15" x14ac:dyDescent="0.2">
      <c r="B194" s="78"/>
      <c r="C194" s="79"/>
      <c r="D194" s="74"/>
      <c r="E194" s="122"/>
      <c r="F194" s="122"/>
      <c r="G194" s="72"/>
      <c r="H194" s="72"/>
      <c r="I194" s="73"/>
      <c r="J194" s="73"/>
      <c r="K194" s="73"/>
      <c r="L194" s="73"/>
      <c r="M194" s="73"/>
      <c r="N194" s="73"/>
      <c r="O194" s="73"/>
      <c r="P194" s="73"/>
      <c r="Q194" s="73"/>
      <c r="R194" s="73"/>
      <c r="S194" s="73"/>
      <c r="T194" s="73"/>
      <c r="U194" s="73"/>
      <c r="V194" s="73"/>
      <c r="W194" s="73"/>
      <c r="X194" s="73"/>
      <c r="Y194" s="73"/>
      <c r="Z194" s="73"/>
      <c r="AA194" s="73"/>
      <c r="AB194" s="73"/>
      <c r="AC194" s="73"/>
      <c r="AD194" s="73"/>
      <c r="AE194" s="73"/>
      <c r="AF194" s="73"/>
      <c r="AG194" s="73"/>
      <c r="AH194" s="73"/>
      <c r="AI194" s="73"/>
      <c r="AJ194" s="73"/>
      <c r="AK194" s="73"/>
      <c r="AL194" s="73"/>
      <c r="AM194" s="73"/>
      <c r="AN194" s="73"/>
      <c r="AO194" s="73"/>
      <c r="AP194" s="73"/>
      <c r="AQ194" s="73"/>
      <c r="AR194" s="73"/>
      <c r="AS194" s="73"/>
      <c r="AT194" s="73"/>
      <c r="AU194" s="73"/>
      <c r="AV194" s="73"/>
      <c r="AW194" s="73"/>
      <c r="AX194" s="73"/>
      <c r="AY194" s="73"/>
      <c r="AZ194" s="73"/>
      <c r="BA194" s="73"/>
      <c r="BB194" s="73"/>
      <c r="BC194" s="73"/>
      <c r="BD194" s="73"/>
      <c r="BE194" s="73"/>
      <c r="BF194" s="73"/>
      <c r="BG194" s="73"/>
      <c r="BH194" s="73"/>
      <c r="BI194" s="73"/>
      <c r="BJ194" s="73"/>
      <c r="BK194" s="73"/>
      <c r="BL194" s="73"/>
      <c r="BM194" s="73"/>
      <c r="BN194" s="73"/>
      <c r="BO194" s="73"/>
      <c r="BP194" s="73"/>
      <c r="BQ194" s="73"/>
      <c r="BR194" s="73"/>
      <c r="BS194" s="73"/>
      <c r="BT194" s="73"/>
      <c r="BU194" s="73"/>
      <c r="BV194" s="73"/>
      <c r="BW194" s="73"/>
      <c r="BX194" s="73"/>
      <c r="BY194" s="73"/>
      <c r="BZ194" s="73"/>
      <c r="CA194" s="73"/>
      <c r="CB194" s="73"/>
      <c r="CC194" s="73"/>
      <c r="CD194" s="73"/>
      <c r="CE194" s="73"/>
      <c r="CF194" s="73"/>
      <c r="CG194" s="73"/>
      <c r="CH194" s="73"/>
      <c r="CI194" s="73"/>
      <c r="CJ194" s="73"/>
      <c r="CK194" s="73"/>
      <c r="CL194" s="73"/>
      <c r="CM194" s="73"/>
      <c r="CN194" s="73"/>
      <c r="CO194" s="73"/>
      <c r="CP194" s="73"/>
      <c r="CQ194" s="73"/>
      <c r="CR194" s="73"/>
      <c r="CS194" s="73"/>
      <c r="CT194" s="73"/>
      <c r="CU194" s="73"/>
      <c r="CV194" s="73"/>
      <c r="CW194" s="73"/>
      <c r="CX194" s="73"/>
      <c r="CY194" s="73"/>
      <c r="CZ194" s="73"/>
      <c r="DA194" s="73"/>
      <c r="DB194" s="73"/>
      <c r="DC194" s="73"/>
      <c r="DD194" s="73"/>
      <c r="DE194" s="73"/>
      <c r="DF194" s="73"/>
      <c r="DG194" s="73"/>
      <c r="DH194" s="73"/>
      <c r="DI194" s="73"/>
      <c r="DJ194" s="73"/>
      <c r="DK194" s="73"/>
      <c r="DL194" s="73"/>
      <c r="DM194" s="73"/>
      <c r="DN194" s="73"/>
      <c r="DO194" s="73"/>
      <c r="DP194" s="73"/>
    </row>
    <row r="195" spans="2:120" ht="15" x14ac:dyDescent="0.2">
      <c r="B195" s="78"/>
      <c r="C195" s="79"/>
      <c r="D195" s="74"/>
      <c r="E195" s="122"/>
      <c r="F195" s="122"/>
      <c r="G195" s="72"/>
      <c r="H195" s="72"/>
      <c r="I195" s="73"/>
      <c r="J195" s="73"/>
      <c r="K195" s="73"/>
      <c r="L195" s="73"/>
      <c r="M195" s="73"/>
      <c r="N195" s="73"/>
      <c r="O195" s="73"/>
      <c r="P195" s="73"/>
      <c r="Q195" s="73"/>
      <c r="R195" s="73"/>
      <c r="S195" s="73"/>
      <c r="T195" s="73"/>
      <c r="U195" s="73"/>
      <c r="V195" s="73"/>
      <c r="W195" s="73"/>
      <c r="X195" s="73"/>
      <c r="Y195" s="73"/>
      <c r="Z195" s="73"/>
      <c r="AA195" s="73"/>
      <c r="AB195" s="73"/>
      <c r="AC195" s="73"/>
      <c r="AD195" s="73"/>
      <c r="AE195" s="73"/>
      <c r="AF195" s="73"/>
      <c r="AG195" s="73"/>
      <c r="AH195" s="73"/>
      <c r="AI195" s="73"/>
      <c r="AJ195" s="73"/>
      <c r="AK195" s="73"/>
      <c r="AL195" s="73"/>
      <c r="AM195" s="73"/>
      <c r="AN195" s="73"/>
      <c r="AO195" s="73"/>
      <c r="AP195" s="73"/>
      <c r="AQ195" s="73"/>
      <c r="AR195" s="73"/>
      <c r="AS195" s="73"/>
      <c r="AT195" s="73"/>
      <c r="AU195" s="73"/>
      <c r="AV195" s="73"/>
      <c r="AW195" s="73"/>
      <c r="AX195" s="73"/>
      <c r="AY195" s="73"/>
      <c r="AZ195" s="73"/>
      <c r="BA195" s="73"/>
      <c r="BB195" s="73"/>
      <c r="BC195" s="73"/>
      <c r="BD195" s="73"/>
      <c r="BE195" s="73"/>
      <c r="BF195" s="73"/>
      <c r="BG195" s="73"/>
      <c r="BH195" s="73"/>
      <c r="BI195" s="73"/>
      <c r="BJ195" s="73"/>
      <c r="BK195" s="73"/>
      <c r="BL195" s="73"/>
      <c r="BM195" s="73"/>
      <c r="BN195" s="73"/>
      <c r="BO195" s="73"/>
      <c r="BP195" s="73"/>
      <c r="BQ195" s="73"/>
      <c r="BR195" s="73"/>
      <c r="BS195" s="73"/>
      <c r="BT195" s="73"/>
      <c r="BU195" s="73"/>
      <c r="BV195" s="73"/>
      <c r="BW195" s="73"/>
      <c r="BX195" s="73"/>
      <c r="BY195" s="73"/>
      <c r="BZ195" s="73"/>
      <c r="CA195" s="73"/>
      <c r="CB195" s="73"/>
      <c r="CC195" s="73"/>
      <c r="CD195" s="73"/>
      <c r="CE195" s="73"/>
      <c r="CF195" s="73"/>
      <c r="CG195" s="73"/>
      <c r="CH195" s="73"/>
      <c r="CI195" s="73"/>
      <c r="CJ195" s="73"/>
      <c r="CK195" s="73"/>
      <c r="CL195" s="73"/>
      <c r="CM195" s="73"/>
      <c r="CN195" s="73"/>
      <c r="CO195" s="73"/>
      <c r="CP195" s="73"/>
      <c r="CQ195" s="73"/>
      <c r="CR195" s="73"/>
      <c r="CS195" s="73"/>
      <c r="CT195" s="73"/>
      <c r="CU195" s="73"/>
      <c r="CV195" s="73"/>
      <c r="CW195" s="73"/>
      <c r="CX195" s="73"/>
      <c r="CY195" s="73"/>
      <c r="CZ195" s="73"/>
      <c r="DA195" s="73"/>
      <c r="DB195" s="73"/>
      <c r="DC195" s="73"/>
      <c r="DD195" s="73"/>
      <c r="DE195" s="73"/>
      <c r="DF195" s="73"/>
      <c r="DG195" s="73"/>
      <c r="DH195" s="73"/>
      <c r="DI195" s="73"/>
      <c r="DJ195" s="73"/>
      <c r="DK195" s="73"/>
      <c r="DL195" s="73"/>
      <c r="DM195" s="73"/>
      <c r="DN195" s="73"/>
      <c r="DO195" s="73"/>
      <c r="DP195" s="73"/>
    </row>
    <row r="196" spans="2:120" ht="15" x14ac:dyDescent="0.2">
      <c r="B196" s="78"/>
      <c r="C196" s="79"/>
      <c r="D196" s="74"/>
      <c r="E196" s="122"/>
      <c r="F196" s="122"/>
      <c r="G196" s="72"/>
      <c r="H196" s="72"/>
      <c r="I196" s="73"/>
      <c r="J196" s="73"/>
      <c r="K196" s="73"/>
      <c r="L196" s="73"/>
      <c r="M196" s="73"/>
      <c r="N196" s="73"/>
      <c r="O196" s="73"/>
      <c r="P196" s="73"/>
      <c r="Q196" s="73"/>
      <c r="R196" s="73"/>
      <c r="S196" s="73"/>
      <c r="T196" s="73"/>
      <c r="U196" s="73"/>
      <c r="V196" s="73"/>
      <c r="W196" s="73"/>
      <c r="X196" s="73"/>
      <c r="Y196" s="73"/>
      <c r="Z196" s="73"/>
      <c r="AA196" s="73"/>
      <c r="AB196" s="73"/>
      <c r="AC196" s="73"/>
      <c r="AD196" s="73"/>
      <c r="AE196" s="73"/>
      <c r="AF196" s="73"/>
      <c r="AG196" s="73"/>
      <c r="AH196" s="73"/>
      <c r="AI196" s="73"/>
      <c r="AJ196" s="73"/>
      <c r="AK196" s="73"/>
      <c r="AL196" s="73"/>
      <c r="AM196" s="73"/>
      <c r="AN196" s="73"/>
      <c r="AO196" s="73"/>
      <c r="AP196" s="73"/>
      <c r="AQ196" s="73"/>
      <c r="AR196" s="73"/>
      <c r="AS196" s="73"/>
      <c r="AT196" s="73"/>
      <c r="AU196" s="73"/>
      <c r="AV196" s="73"/>
      <c r="AW196" s="73"/>
      <c r="AX196" s="73"/>
      <c r="AY196" s="73"/>
      <c r="AZ196" s="73"/>
      <c r="BA196" s="73"/>
      <c r="BB196" s="73"/>
      <c r="BC196" s="73"/>
      <c r="BD196" s="73"/>
      <c r="BE196" s="73"/>
      <c r="BF196" s="73"/>
      <c r="BG196" s="73"/>
      <c r="BH196" s="73"/>
      <c r="BI196" s="73"/>
      <c r="BJ196" s="73"/>
      <c r="BK196" s="73"/>
      <c r="BL196" s="73"/>
      <c r="BM196" s="73"/>
      <c r="BN196" s="73"/>
      <c r="BO196" s="73"/>
      <c r="BP196" s="73"/>
      <c r="BQ196" s="73"/>
      <c r="BR196" s="73"/>
      <c r="BS196" s="73"/>
      <c r="BT196" s="73"/>
      <c r="BU196" s="73"/>
      <c r="BV196" s="73"/>
      <c r="BW196" s="73"/>
      <c r="BX196" s="73"/>
      <c r="BY196" s="73"/>
      <c r="BZ196" s="73"/>
      <c r="CA196" s="73"/>
      <c r="CB196" s="73"/>
      <c r="CC196" s="73"/>
      <c r="CD196" s="73"/>
      <c r="CE196" s="73"/>
      <c r="CF196" s="73"/>
      <c r="CG196" s="73"/>
      <c r="CH196" s="73"/>
      <c r="CI196" s="73"/>
      <c r="CJ196" s="73"/>
      <c r="CK196" s="73"/>
      <c r="CL196" s="73"/>
      <c r="CM196" s="73"/>
      <c r="CN196" s="73"/>
      <c r="CO196" s="73"/>
      <c r="CP196" s="73"/>
      <c r="CQ196" s="73"/>
      <c r="CR196" s="73"/>
      <c r="CS196" s="73"/>
      <c r="CT196" s="73"/>
      <c r="CU196" s="73"/>
      <c r="CV196" s="73"/>
      <c r="CW196" s="73"/>
      <c r="CX196" s="73"/>
      <c r="CY196" s="73"/>
      <c r="CZ196" s="73"/>
      <c r="DA196" s="73"/>
      <c r="DB196" s="73"/>
      <c r="DC196" s="73"/>
      <c r="DD196" s="73"/>
      <c r="DE196" s="73"/>
      <c r="DF196" s="73"/>
      <c r="DG196" s="73"/>
      <c r="DH196" s="73"/>
      <c r="DI196" s="73"/>
      <c r="DJ196" s="73"/>
      <c r="DK196" s="73"/>
      <c r="DL196" s="73"/>
      <c r="DM196" s="73"/>
      <c r="DN196" s="73"/>
      <c r="DO196" s="73"/>
      <c r="DP196" s="73"/>
    </row>
    <row r="197" spans="2:120" ht="15" x14ac:dyDescent="0.2">
      <c r="B197" s="78"/>
      <c r="C197" s="79"/>
      <c r="D197" s="74"/>
      <c r="E197" s="122"/>
      <c r="F197" s="122"/>
      <c r="G197" s="72"/>
      <c r="H197" s="72"/>
      <c r="I197" s="73"/>
      <c r="J197" s="73"/>
      <c r="K197" s="73"/>
      <c r="L197" s="73"/>
      <c r="M197" s="73"/>
      <c r="N197" s="73"/>
      <c r="O197" s="73"/>
      <c r="P197" s="73"/>
      <c r="Q197" s="73"/>
      <c r="R197" s="73"/>
      <c r="S197" s="73"/>
      <c r="T197" s="73"/>
      <c r="U197" s="73"/>
      <c r="V197" s="73"/>
      <c r="W197" s="73"/>
      <c r="X197" s="73"/>
      <c r="Y197" s="73"/>
      <c r="Z197" s="73"/>
      <c r="AA197" s="73"/>
      <c r="AB197" s="73"/>
      <c r="AC197" s="73"/>
      <c r="AD197" s="73"/>
      <c r="AE197" s="73"/>
      <c r="AF197" s="73"/>
      <c r="AG197" s="73"/>
      <c r="AH197" s="73"/>
      <c r="AI197" s="73"/>
      <c r="AJ197" s="73"/>
      <c r="AK197" s="73"/>
      <c r="AL197" s="73"/>
      <c r="AM197" s="73"/>
      <c r="AN197" s="73"/>
      <c r="AO197" s="73"/>
      <c r="AP197" s="73"/>
      <c r="AQ197" s="73"/>
      <c r="AR197" s="73"/>
      <c r="AS197" s="73"/>
      <c r="AT197" s="73"/>
      <c r="AU197" s="73"/>
      <c r="AV197" s="73"/>
      <c r="AW197" s="73"/>
      <c r="AX197" s="73"/>
      <c r="AY197" s="73"/>
      <c r="AZ197" s="73"/>
      <c r="BA197" s="73"/>
      <c r="BB197" s="73"/>
      <c r="BC197" s="73"/>
      <c r="BD197" s="73"/>
      <c r="BE197" s="73"/>
      <c r="BF197" s="73"/>
      <c r="BG197" s="73"/>
      <c r="BH197" s="73"/>
      <c r="BI197" s="73"/>
      <c r="BJ197" s="73"/>
      <c r="BK197" s="73"/>
      <c r="BL197" s="73"/>
      <c r="BM197" s="73"/>
      <c r="BN197" s="73"/>
      <c r="BO197" s="73"/>
      <c r="BP197" s="73"/>
      <c r="BQ197" s="73"/>
      <c r="BR197" s="73"/>
      <c r="BS197" s="73"/>
      <c r="BT197" s="73"/>
      <c r="BU197" s="73"/>
      <c r="BV197" s="73"/>
      <c r="BW197" s="73"/>
      <c r="BX197" s="73"/>
      <c r="BY197" s="73"/>
      <c r="BZ197" s="73"/>
      <c r="CA197" s="73"/>
      <c r="CB197" s="73"/>
      <c r="CC197" s="73"/>
      <c r="CD197" s="73"/>
      <c r="CE197" s="73"/>
      <c r="CF197" s="73"/>
      <c r="CG197" s="73"/>
      <c r="CH197" s="73"/>
      <c r="CI197" s="73"/>
      <c r="CJ197" s="73"/>
      <c r="CK197" s="73"/>
      <c r="CL197" s="73"/>
      <c r="CM197" s="73"/>
      <c r="CN197" s="73"/>
      <c r="CO197" s="73"/>
      <c r="CP197" s="73"/>
      <c r="CQ197" s="73"/>
      <c r="CR197" s="73"/>
      <c r="CS197" s="73"/>
      <c r="CT197" s="73"/>
      <c r="CU197" s="73"/>
      <c r="CV197" s="73"/>
      <c r="CW197" s="73"/>
      <c r="CX197" s="73"/>
      <c r="CY197" s="73"/>
      <c r="CZ197" s="73"/>
      <c r="DA197" s="73"/>
      <c r="DB197" s="73"/>
      <c r="DC197" s="73"/>
      <c r="DD197" s="73"/>
      <c r="DE197" s="73"/>
      <c r="DF197" s="73"/>
      <c r="DG197" s="73"/>
      <c r="DH197" s="73"/>
      <c r="DI197" s="73"/>
      <c r="DJ197" s="73"/>
      <c r="DK197" s="73"/>
      <c r="DL197" s="73"/>
      <c r="DM197" s="73"/>
      <c r="DN197" s="73"/>
      <c r="DO197" s="73"/>
      <c r="DP197" s="73"/>
    </row>
    <row r="198" spans="2:120" ht="15" x14ac:dyDescent="0.2">
      <c r="B198" s="78"/>
      <c r="C198" s="79"/>
      <c r="D198" s="74"/>
      <c r="E198" s="122"/>
      <c r="F198" s="122"/>
      <c r="G198" s="72"/>
      <c r="H198" s="72"/>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c r="AG198" s="73"/>
      <c r="AH198" s="73"/>
      <c r="AI198" s="73"/>
      <c r="AJ198" s="73"/>
      <c r="AK198" s="73"/>
      <c r="AL198" s="73"/>
      <c r="AM198" s="73"/>
      <c r="AN198" s="73"/>
      <c r="AO198" s="73"/>
      <c r="AP198" s="73"/>
      <c r="AQ198" s="73"/>
      <c r="AR198" s="73"/>
      <c r="AS198" s="73"/>
      <c r="AT198" s="73"/>
      <c r="AU198" s="73"/>
      <c r="AV198" s="73"/>
      <c r="AW198" s="73"/>
      <c r="AX198" s="73"/>
      <c r="AY198" s="73"/>
      <c r="AZ198" s="73"/>
      <c r="BA198" s="73"/>
      <c r="BB198" s="73"/>
      <c r="BC198" s="73"/>
      <c r="BD198" s="73"/>
      <c r="BE198" s="73"/>
      <c r="BF198" s="73"/>
      <c r="BG198" s="73"/>
      <c r="BH198" s="73"/>
      <c r="BI198" s="73"/>
      <c r="BJ198" s="73"/>
      <c r="BK198" s="73"/>
      <c r="BL198" s="73"/>
      <c r="BM198" s="73"/>
      <c r="BN198" s="73"/>
      <c r="BO198" s="73"/>
      <c r="BP198" s="73"/>
      <c r="BQ198" s="73"/>
      <c r="BR198" s="73"/>
      <c r="BS198" s="73"/>
      <c r="BT198" s="73"/>
      <c r="BU198" s="73"/>
      <c r="BV198" s="73"/>
      <c r="BW198" s="73"/>
      <c r="BX198" s="73"/>
      <c r="BY198" s="73"/>
      <c r="BZ198" s="73"/>
      <c r="CA198" s="73"/>
      <c r="CB198" s="73"/>
      <c r="CC198" s="73"/>
      <c r="CD198" s="73"/>
      <c r="CE198" s="73"/>
      <c r="CF198" s="73"/>
      <c r="CG198" s="73"/>
      <c r="CH198" s="73"/>
      <c r="CI198" s="73"/>
      <c r="CJ198" s="73"/>
      <c r="CK198" s="73"/>
      <c r="CL198" s="73"/>
      <c r="CM198" s="73"/>
      <c r="CN198" s="73"/>
      <c r="CO198" s="73"/>
      <c r="CP198" s="73"/>
      <c r="CQ198" s="73"/>
      <c r="CR198" s="73"/>
      <c r="CS198" s="73"/>
      <c r="CT198" s="73"/>
      <c r="CU198" s="73"/>
      <c r="CV198" s="73"/>
      <c r="CW198" s="73"/>
      <c r="CX198" s="73"/>
      <c r="CY198" s="73"/>
      <c r="CZ198" s="73"/>
      <c r="DA198" s="73"/>
      <c r="DB198" s="73"/>
      <c r="DC198" s="73"/>
      <c r="DD198" s="73"/>
      <c r="DE198" s="73"/>
      <c r="DF198" s="73"/>
      <c r="DG198" s="73"/>
      <c r="DH198" s="73"/>
      <c r="DI198" s="73"/>
      <c r="DJ198" s="73"/>
      <c r="DK198" s="73"/>
      <c r="DL198" s="73"/>
      <c r="DM198" s="73"/>
      <c r="DN198" s="73"/>
      <c r="DO198" s="73"/>
      <c r="DP198" s="73"/>
    </row>
    <row r="199" spans="2:120" ht="15" x14ac:dyDescent="0.2">
      <c r="B199" s="78"/>
      <c r="C199" s="79"/>
      <c r="D199" s="74"/>
      <c r="E199" s="122"/>
      <c r="F199" s="122"/>
      <c r="G199" s="72"/>
      <c r="H199" s="72"/>
      <c r="I199" s="73"/>
      <c r="J199" s="73"/>
      <c r="K199" s="73"/>
      <c r="L199" s="73"/>
      <c r="M199" s="73"/>
      <c r="N199" s="73"/>
      <c r="O199" s="73"/>
      <c r="P199" s="73"/>
      <c r="Q199" s="73"/>
      <c r="R199" s="73"/>
      <c r="S199" s="73"/>
      <c r="T199" s="73"/>
      <c r="U199" s="73"/>
      <c r="V199" s="73"/>
      <c r="W199" s="73"/>
      <c r="X199" s="73"/>
      <c r="Y199" s="73"/>
      <c r="Z199" s="73"/>
      <c r="AA199" s="73"/>
      <c r="AB199" s="73"/>
      <c r="AC199" s="73"/>
      <c r="AD199" s="73"/>
      <c r="AE199" s="73"/>
      <c r="AF199" s="73"/>
      <c r="AG199" s="73"/>
      <c r="AH199" s="73"/>
      <c r="AI199" s="73"/>
      <c r="AJ199" s="73"/>
      <c r="AK199" s="73"/>
      <c r="AL199" s="73"/>
      <c r="AM199" s="73"/>
      <c r="AN199" s="73"/>
      <c r="AO199" s="73"/>
      <c r="AP199" s="73"/>
      <c r="AQ199" s="73"/>
      <c r="AR199" s="73"/>
      <c r="AS199" s="73"/>
      <c r="AT199" s="73"/>
      <c r="AU199" s="73"/>
      <c r="AV199" s="73"/>
      <c r="AW199" s="73"/>
      <c r="AX199" s="73"/>
      <c r="AY199" s="73"/>
      <c r="AZ199" s="73"/>
      <c r="BA199" s="73"/>
      <c r="BB199" s="73"/>
      <c r="BC199" s="73"/>
      <c r="BD199" s="73"/>
      <c r="BE199" s="73"/>
      <c r="BF199" s="73"/>
      <c r="BG199" s="73"/>
      <c r="BH199" s="73"/>
      <c r="BI199" s="73"/>
      <c r="BJ199" s="73"/>
      <c r="BK199" s="73"/>
      <c r="BL199" s="73"/>
      <c r="BM199" s="73"/>
      <c r="BN199" s="73"/>
      <c r="BO199" s="73"/>
      <c r="BP199" s="73"/>
      <c r="BQ199" s="73"/>
      <c r="BR199" s="73"/>
      <c r="BS199" s="73"/>
      <c r="BT199" s="73"/>
      <c r="BU199" s="73"/>
      <c r="BV199" s="73"/>
      <c r="BW199" s="73"/>
      <c r="BX199" s="73"/>
      <c r="BY199" s="73"/>
      <c r="BZ199" s="73"/>
      <c r="CA199" s="73"/>
      <c r="CB199" s="73"/>
      <c r="CC199" s="73"/>
      <c r="CD199" s="73"/>
      <c r="CE199" s="73"/>
      <c r="CF199" s="73"/>
      <c r="CG199" s="73"/>
      <c r="CH199" s="73"/>
      <c r="CI199" s="73"/>
      <c r="CJ199" s="73"/>
      <c r="CK199" s="73"/>
      <c r="CL199" s="73"/>
      <c r="CM199" s="73"/>
      <c r="CN199" s="73"/>
      <c r="CO199" s="73"/>
      <c r="CP199" s="73"/>
      <c r="CQ199" s="73"/>
      <c r="CR199" s="73"/>
      <c r="CS199" s="73"/>
      <c r="CT199" s="73"/>
      <c r="CU199" s="73"/>
      <c r="CV199" s="73"/>
      <c r="CW199" s="73"/>
      <c r="CX199" s="73"/>
      <c r="CY199" s="73"/>
      <c r="CZ199" s="73"/>
      <c r="DA199" s="73"/>
      <c r="DB199" s="73"/>
      <c r="DC199" s="73"/>
      <c r="DD199" s="73"/>
      <c r="DE199" s="73"/>
      <c r="DF199" s="73"/>
      <c r="DG199" s="73"/>
      <c r="DH199" s="73"/>
      <c r="DI199" s="73"/>
      <c r="DJ199" s="73"/>
      <c r="DK199" s="73"/>
      <c r="DL199" s="73"/>
      <c r="DM199" s="73"/>
      <c r="DN199" s="73"/>
      <c r="DO199" s="73"/>
      <c r="DP199" s="73"/>
    </row>
    <row r="200" spans="2:120" ht="15" x14ac:dyDescent="0.2">
      <c r="B200" s="78"/>
      <c r="C200" s="79"/>
      <c r="D200" s="74"/>
      <c r="E200" s="122"/>
      <c r="F200" s="122"/>
      <c r="G200" s="72"/>
      <c r="H200" s="72"/>
      <c r="I200" s="73"/>
      <c r="J200" s="73"/>
      <c r="K200" s="73"/>
      <c r="L200" s="73"/>
      <c r="M200" s="73"/>
      <c r="N200" s="73"/>
      <c r="O200" s="73"/>
      <c r="P200" s="73"/>
      <c r="Q200" s="73"/>
      <c r="R200" s="73"/>
      <c r="S200" s="73"/>
      <c r="T200" s="73"/>
      <c r="U200" s="73"/>
      <c r="V200" s="73"/>
      <c r="W200" s="73"/>
      <c r="X200" s="73"/>
      <c r="Y200" s="73"/>
      <c r="Z200" s="73"/>
      <c r="AA200" s="73"/>
      <c r="AB200" s="73"/>
      <c r="AC200" s="73"/>
      <c r="AD200" s="73"/>
      <c r="AE200" s="73"/>
      <c r="AF200" s="73"/>
      <c r="AG200" s="73"/>
      <c r="AH200" s="73"/>
      <c r="AI200" s="73"/>
      <c r="AJ200" s="73"/>
      <c r="AK200" s="73"/>
      <c r="AL200" s="73"/>
      <c r="AM200" s="73"/>
      <c r="AN200" s="73"/>
      <c r="AO200" s="73"/>
      <c r="AP200" s="73"/>
      <c r="AQ200" s="73"/>
      <c r="AR200" s="73"/>
      <c r="AS200" s="73"/>
      <c r="AT200" s="73"/>
      <c r="AU200" s="73"/>
      <c r="AV200" s="73"/>
      <c r="AW200" s="73"/>
      <c r="AX200" s="73"/>
      <c r="AY200" s="73"/>
      <c r="AZ200" s="73"/>
      <c r="BA200" s="73"/>
      <c r="BB200" s="73"/>
      <c r="BC200" s="73"/>
      <c r="BD200" s="73"/>
      <c r="BE200" s="73"/>
      <c r="BF200" s="73"/>
      <c r="BG200" s="73"/>
      <c r="BH200" s="73"/>
      <c r="BI200" s="73"/>
      <c r="BJ200" s="73"/>
      <c r="BK200" s="73"/>
      <c r="BL200" s="73"/>
      <c r="BM200" s="73"/>
      <c r="BN200" s="73"/>
      <c r="BO200" s="73"/>
      <c r="BP200" s="73"/>
      <c r="BQ200" s="73"/>
      <c r="BR200" s="73"/>
      <c r="BS200" s="73"/>
      <c r="BT200" s="73"/>
      <c r="BU200" s="73"/>
      <c r="BV200" s="73"/>
      <c r="BW200" s="73"/>
      <c r="BX200" s="73"/>
      <c r="BY200" s="73"/>
      <c r="BZ200" s="73"/>
      <c r="CA200" s="73"/>
      <c r="CB200" s="73"/>
      <c r="CC200" s="73"/>
      <c r="CD200" s="73"/>
      <c r="CE200" s="73"/>
      <c r="CF200" s="73"/>
      <c r="CG200" s="73"/>
      <c r="CH200" s="73"/>
      <c r="CI200" s="73"/>
      <c r="CJ200" s="73"/>
      <c r="CK200" s="73"/>
      <c r="CL200" s="73"/>
      <c r="CM200" s="73"/>
      <c r="CN200" s="73"/>
      <c r="CO200" s="73"/>
      <c r="CP200" s="73"/>
      <c r="CQ200" s="73"/>
      <c r="CR200" s="73"/>
      <c r="CS200" s="73"/>
      <c r="CT200" s="73"/>
      <c r="CU200" s="73"/>
      <c r="CV200" s="73"/>
      <c r="CW200" s="73"/>
      <c r="CX200" s="73"/>
      <c r="CY200" s="73"/>
      <c r="CZ200" s="73"/>
      <c r="DA200" s="73"/>
      <c r="DB200" s="73"/>
      <c r="DC200" s="73"/>
      <c r="DD200" s="73"/>
      <c r="DE200" s="73"/>
      <c r="DF200" s="73"/>
      <c r="DG200" s="73"/>
      <c r="DH200" s="73"/>
      <c r="DI200" s="73"/>
      <c r="DJ200" s="73"/>
      <c r="DK200" s="73"/>
      <c r="DL200" s="73"/>
      <c r="DM200" s="73"/>
      <c r="DN200" s="73"/>
      <c r="DO200" s="73"/>
      <c r="DP200" s="73"/>
    </row>
    <row r="201" spans="2:120" ht="15" x14ac:dyDescent="0.2">
      <c r="B201" s="78"/>
      <c r="C201" s="79"/>
      <c r="D201" s="74"/>
      <c r="E201" s="122"/>
      <c r="F201" s="122"/>
      <c r="G201" s="72"/>
      <c r="H201" s="72"/>
      <c r="I201" s="73"/>
      <c r="J201" s="73"/>
      <c r="K201" s="73"/>
      <c r="L201" s="73"/>
      <c r="M201" s="73"/>
      <c r="N201" s="73"/>
      <c r="O201" s="73"/>
      <c r="P201" s="73"/>
      <c r="Q201" s="73"/>
      <c r="R201" s="73"/>
      <c r="S201" s="73"/>
      <c r="T201" s="73"/>
      <c r="U201" s="73"/>
      <c r="V201" s="73"/>
      <c r="W201" s="73"/>
      <c r="X201" s="73"/>
      <c r="Y201" s="73"/>
      <c r="Z201" s="73"/>
      <c r="AA201" s="73"/>
      <c r="AB201" s="73"/>
      <c r="AC201" s="73"/>
      <c r="AD201" s="73"/>
      <c r="AE201" s="73"/>
      <c r="AF201" s="73"/>
      <c r="AG201" s="73"/>
      <c r="AH201" s="73"/>
      <c r="AI201" s="73"/>
      <c r="AJ201" s="73"/>
      <c r="AK201" s="73"/>
      <c r="AL201" s="73"/>
      <c r="AM201" s="73"/>
      <c r="AN201" s="73"/>
      <c r="AO201" s="73"/>
      <c r="AP201" s="73"/>
      <c r="AQ201" s="73"/>
      <c r="AR201" s="73"/>
      <c r="AS201" s="73"/>
      <c r="AT201" s="73"/>
      <c r="AU201" s="73"/>
      <c r="AV201" s="73"/>
      <c r="AW201" s="73"/>
      <c r="AX201" s="73"/>
      <c r="AY201" s="73"/>
      <c r="AZ201" s="73"/>
      <c r="BA201" s="73"/>
      <c r="BB201" s="73"/>
      <c r="BC201" s="73"/>
      <c r="BD201" s="73"/>
      <c r="BE201" s="73"/>
      <c r="BF201" s="73"/>
      <c r="BG201" s="73"/>
      <c r="BH201" s="73"/>
      <c r="BI201" s="73"/>
      <c r="BJ201" s="73"/>
      <c r="BK201" s="73"/>
      <c r="BL201" s="73"/>
      <c r="BM201" s="73"/>
      <c r="BN201" s="73"/>
      <c r="BO201" s="73"/>
      <c r="BP201" s="73"/>
      <c r="BQ201" s="73"/>
      <c r="BR201" s="73"/>
      <c r="BS201" s="73"/>
      <c r="BT201" s="73"/>
      <c r="BU201" s="73"/>
      <c r="BV201" s="73"/>
      <c r="BW201" s="73"/>
      <c r="BX201" s="73"/>
      <c r="BY201" s="73"/>
      <c r="BZ201" s="73"/>
      <c r="CA201" s="73"/>
      <c r="CB201" s="73"/>
      <c r="CC201" s="73"/>
      <c r="CD201" s="73"/>
      <c r="CE201" s="73"/>
      <c r="CF201" s="73"/>
      <c r="CG201" s="73"/>
      <c r="CH201" s="73"/>
      <c r="CI201" s="73"/>
      <c r="CJ201" s="73"/>
      <c r="CK201" s="73"/>
      <c r="CL201" s="73"/>
      <c r="CM201" s="73"/>
      <c r="CN201" s="73"/>
      <c r="CO201" s="73"/>
      <c r="CP201" s="73"/>
      <c r="CQ201" s="73"/>
      <c r="CR201" s="73"/>
      <c r="CS201" s="73"/>
      <c r="CT201" s="73"/>
      <c r="CU201" s="73"/>
      <c r="CV201" s="73"/>
      <c r="CW201" s="73"/>
      <c r="CX201" s="73"/>
      <c r="CY201" s="73"/>
      <c r="CZ201" s="73"/>
      <c r="DA201" s="73"/>
      <c r="DB201" s="73"/>
      <c r="DC201" s="73"/>
      <c r="DD201" s="73"/>
      <c r="DE201" s="73"/>
      <c r="DF201" s="73"/>
      <c r="DG201" s="73"/>
      <c r="DH201" s="73"/>
      <c r="DI201" s="73"/>
      <c r="DJ201" s="73"/>
      <c r="DK201" s="73"/>
      <c r="DL201" s="73"/>
      <c r="DM201" s="73"/>
      <c r="DN201" s="73"/>
      <c r="DO201" s="73"/>
      <c r="DP201" s="73"/>
    </row>
    <row r="202" spans="2:120" ht="15" x14ac:dyDescent="0.2">
      <c r="B202" s="78"/>
      <c r="C202" s="79"/>
      <c r="D202" s="74"/>
      <c r="E202" s="122"/>
      <c r="F202" s="122"/>
      <c r="G202" s="72"/>
      <c r="H202" s="72"/>
      <c r="I202" s="73"/>
      <c r="J202" s="73"/>
      <c r="K202" s="73"/>
      <c r="L202" s="73"/>
      <c r="M202" s="73"/>
      <c r="N202" s="73"/>
      <c r="O202" s="73"/>
      <c r="P202" s="73"/>
      <c r="Q202" s="73"/>
      <c r="R202" s="73"/>
      <c r="S202" s="73"/>
      <c r="T202" s="73"/>
      <c r="U202" s="73"/>
      <c r="V202" s="73"/>
      <c r="W202" s="73"/>
      <c r="X202" s="73"/>
      <c r="Y202" s="73"/>
      <c r="Z202" s="73"/>
      <c r="AA202" s="73"/>
      <c r="AB202" s="73"/>
      <c r="AC202" s="73"/>
      <c r="AD202" s="73"/>
      <c r="AE202" s="73"/>
      <c r="AF202" s="73"/>
      <c r="AG202" s="73"/>
      <c r="AH202" s="73"/>
      <c r="AI202" s="73"/>
      <c r="AJ202" s="73"/>
      <c r="AK202" s="73"/>
      <c r="AL202" s="73"/>
      <c r="AM202" s="73"/>
      <c r="AN202" s="73"/>
      <c r="AO202" s="73"/>
      <c r="AP202" s="73"/>
      <c r="AQ202" s="73"/>
      <c r="AR202" s="73"/>
      <c r="AS202" s="73"/>
      <c r="AT202" s="73"/>
      <c r="AU202" s="73"/>
      <c r="AV202" s="73"/>
      <c r="AW202" s="73"/>
      <c r="AX202" s="73"/>
      <c r="AY202" s="73"/>
      <c r="AZ202" s="73"/>
      <c r="BA202" s="73"/>
      <c r="BB202" s="73"/>
      <c r="BC202" s="73"/>
      <c r="BD202" s="73"/>
      <c r="BE202" s="73"/>
      <c r="BF202" s="73"/>
      <c r="BG202" s="73"/>
      <c r="BH202" s="73"/>
      <c r="BI202" s="73"/>
      <c r="BJ202" s="73"/>
      <c r="BK202" s="73"/>
      <c r="BL202" s="73"/>
      <c r="BM202" s="73"/>
      <c r="BN202" s="73"/>
      <c r="BO202" s="73"/>
      <c r="BP202" s="73"/>
      <c r="BQ202" s="73"/>
      <c r="BR202" s="73"/>
      <c r="BS202" s="73"/>
      <c r="BT202" s="73"/>
      <c r="BU202" s="73"/>
      <c r="BV202" s="73"/>
      <c r="BW202" s="73"/>
      <c r="BX202" s="73"/>
      <c r="BY202" s="73"/>
      <c r="BZ202" s="73"/>
      <c r="CA202" s="73"/>
      <c r="CB202" s="73"/>
      <c r="CC202" s="73"/>
      <c r="CD202" s="73"/>
      <c r="CE202" s="73"/>
      <c r="CF202" s="73"/>
      <c r="CG202" s="73"/>
      <c r="CH202" s="73"/>
      <c r="CI202" s="73"/>
      <c r="CJ202" s="73"/>
      <c r="CK202" s="73"/>
      <c r="CL202" s="73"/>
      <c r="CM202" s="73"/>
      <c r="CN202" s="73"/>
      <c r="CO202" s="73"/>
      <c r="CP202" s="73"/>
      <c r="CQ202" s="73"/>
      <c r="CR202" s="73"/>
      <c r="CS202" s="73"/>
      <c r="CT202" s="73"/>
      <c r="CU202" s="73"/>
      <c r="CV202" s="73"/>
      <c r="CW202" s="73"/>
      <c r="CX202" s="73"/>
      <c r="CY202" s="73"/>
      <c r="CZ202" s="73"/>
      <c r="DA202" s="73"/>
      <c r="DB202" s="73"/>
      <c r="DC202" s="73"/>
      <c r="DD202" s="73"/>
      <c r="DE202" s="73"/>
      <c r="DF202" s="73"/>
      <c r="DG202" s="73"/>
      <c r="DH202" s="73"/>
      <c r="DI202" s="73"/>
      <c r="DJ202" s="73"/>
      <c r="DK202" s="73"/>
      <c r="DL202" s="73"/>
      <c r="DM202" s="73"/>
      <c r="DN202" s="73"/>
      <c r="DO202" s="73"/>
      <c r="DP202" s="73"/>
    </row>
    <row r="203" spans="2:120" ht="15" x14ac:dyDescent="0.2">
      <c r="B203" s="78"/>
      <c r="C203" s="79"/>
      <c r="D203" s="74"/>
      <c r="E203" s="122"/>
      <c r="F203" s="122"/>
      <c r="G203" s="72"/>
      <c r="H203" s="72"/>
      <c r="I203" s="73"/>
      <c r="J203" s="73"/>
      <c r="K203" s="73"/>
      <c r="L203" s="73"/>
      <c r="M203" s="73"/>
      <c r="N203" s="73"/>
      <c r="O203" s="73"/>
      <c r="P203" s="73"/>
      <c r="Q203" s="73"/>
      <c r="R203" s="73"/>
      <c r="S203" s="73"/>
      <c r="T203" s="73"/>
      <c r="U203" s="73"/>
      <c r="V203" s="73"/>
      <c r="W203" s="73"/>
      <c r="X203" s="73"/>
      <c r="Y203" s="73"/>
      <c r="Z203" s="73"/>
      <c r="AA203" s="73"/>
      <c r="AB203" s="73"/>
      <c r="AC203" s="73"/>
      <c r="AD203" s="73"/>
      <c r="AE203" s="73"/>
      <c r="AF203" s="73"/>
      <c r="AG203" s="73"/>
      <c r="AH203" s="73"/>
      <c r="AI203" s="73"/>
      <c r="AJ203" s="73"/>
      <c r="AK203" s="73"/>
      <c r="AL203" s="73"/>
      <c r="AM203" s="73"/>
      <c r="AN203" s="73"/>
      <c r="AO203" s="73"/>
      <c r="AP203" s="73"/>
      <c r="AQ203" s="73"/>
      <c r="AR203" s="73"/>
      <c r="AS203" s="73"/>
      <c r="AT203" s="73"/>
      <c r="AU203" s="73"/>
      <c r="AV203" s="73"/>
      <c r="AW203" s="73"/>
      <c r="AX203" s="73"/>
      <c r="AY203" s="73"/>
      <c r="AZ203" s="73"/>
      <c r="BA203" s="73"/>
      <c r="BB203" s="73"/>
      <c r="BC203" s="73"/>
      <c r="BD203" s="73"/>
      <c r="BE203" s="73"/>
      <c r="BF203" s="73"/>
      <c r="BG203" s="73"/>
      <c r="BH203" s="73"/>
      <c r="BI203" s="73"/>
      <c r="BJ203" s="73"/>
      <c r="BK203" s="73"/>
      <c r="BL203" s="73"/>
      <c r="BM203" s="73"/>
      <c r="BN203" s="73"/>
      <c r="BO203" s="73"/>
      <c r="BP203" s="73"/>
      <c r="BQ203" s="73"/>
      <c r="BR203" s="73"/>
      <c r="BS203" s="73"/>
      <c r="BT203" s="73"/>
      <c r="BU203" s="73"/>
      <c r="BV203" s="73"/>
      <c r="BW203" s="73"/>
      <c r="BX203" s="73"/>
      <c r="BY203" s="73"/>
      <c r="BZ203" s="73"/>
      <c r="CA203" s="73"/>
      <c r="CB203" s="73"/>
      <c r="CC203" s="73"/>
      <c r="CD203" s="73"/>
      <c r="CE203" s="73"/>
      <c r="CF203" s="73"/>
      <c r="CG203" s="73"/>
      <c r="CH203" s="73"/>
      <c r="CI203" s="73"/>
      <c r="CJ203" s="73"/>
      <c r="CK203" s="73"/>
      <c r="CL203" s="73"/>
      <c r="CM203" s="73"/>
      <c r="CN203" s="73"/>
      <c r="CO203" s="73"/>
      <c r="CP203" s="73"/>
      <c r="CQ203" s="73"/>
      <c r="CR203" s="73"/>
      <c r="CS203" s="73"/>
      <c r="CT203" s="73"/>
      <c r="CU203" s="73"/>
      <c r="CV203" s="73"/>
      <c r="CW203" s="73"/>
      <c r="CX203" s="73"/>
      <c r="CY203" s="73"/>
      <c r="CZ203" s="73"/>
      <c r="DA203" s="73"/>
      <c r="DB203" s="73"/>
      <c r="DC203" s="73"/>
      <c r="DD203" s="73"/>
      <c r="DE203" s="73"/>
      <c r="DF203" s="73"/>
      <c r="DG203" s="73"/>
      <c r="DH203" s="73"/>
      <c r="DI203" s="73"/>
      <c r="DJ203" s="73"/>
      <c r="DK203" s="73"/>
      <c r="DL203" s="73"/>
      <c r="DM203" s="73"/>
      <c r="DN203" s="73"/>
      <c r="DO203" s="73"/>
      <c r="DP203" s="73"/>
    </row>
    <row r="204" spans="2:120" ht="15" x14ac:dyDescent="0.2">
      <c r="B204" s="78"/>
      <c r="C204" s="79"/>
      <c r="D204" s="74"/>
      <c r="E204" s="122"/>
      <c r="F204" s="122"/>
      <c r="G204" s="72"/>
      <c r="H204" s="72"/>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c r="AF204" s="73"/>
      <c r="AG204" s="73"/>
      <c r="AH204" s="73"/>
      <c r="AI204" s="73"/>
      <c r="AJ204" s="73"/>
      <c r="AK204" s="73"/>
      <c r="AL204" s="73"/>
      <c r="AM204" s="73"/>
      <c r="AN204" s="73"/>
      <c r="AO204" s="73"/>
      <c r="AP204" s="73"/>
      <c r="AQ204" s="73"/>
      <c r="AR204" s="73"/>
      <c r="AS204" s="73"/>
      <c r="AT204" s="73"/>
      <c r="AU204" s="73"/>
      <c r="AV204" s="73"/>
      <c r="AW204" s="73"/>
      <c r="AX204" s="73"/>
      <c r="AY204" s="73"/>
      <c r="AZ204" s="73"/>
      <c r="BA204" s="73"/>
      <c r="BB204" s="73"/>
      <c r="BC204" s="73"/>
      <c r="BD204" s="73"/>
      <c r="BE204" s="73"/>
      <c r="BF204" s="73"/>
      <c r="BG204" s="73"/>
      <c r="BH204" s="73"/>
      <c r="BI204" s="73"/>
      <c r="BJ204" s="73"/>
      <c r="BK204" s="73"/>
      <c r="BL204" s="73"/>
      <c r="BM204" s="73"/>
      <c r="BN204" s="73"/>
      <c r="BO204" s="73"/>
      <c r="BP204" s="73"/>
      <c r="BQ204" s="73"/>
      <c r="BR204" s="73"/>
      <c r="BS204" s="73"/>
      <c r="BT204" s="73"/>
      <c r="BU204" s="73"/>
      <c r="BV204" s="73"/>
      <c r="BW204" s="73"/>
      <c r="BX204" s="73"/>
      <c r="BY204" s="73"/>
      <c r="BZ204" s="73"/>
      <c r="CA204" s="73"/>
      <c r="CB204" s="73"/>
      <c r="CC204" s="73"/>
      <c r="CD204" s="73"/>
      <c r="CE204" s="73"/>
      <c r="CF204" s="73"/>
      <c r="CG204" s="73"/>
      <c r="CH204" s="73"/>
      <c r="CI204" s="73"/>
      <c r="CJ204" s="73"/>
      <c r="CK204" s="73"/>
      <c r="CL204" s="73"/>
      <c r="CM204" s="73"/>
      <c r="CN204" s="73"/>
      <c r="CO204" s="73"/>
      <c r="CP204" s="73"/>
      <c r="CQ204" s="73"/>
      <c r="CR204" s="73"/>
      <c r="CS204" s="73"/>
      <c r="CT204" s="73"/>
      <c r="CU204" s="73"/>
      <c r="CV204" s="73"/>
      <c r="CW204" s="73"/>
      <c r="CX204" s="73"/>
      <c r="CY204" s="73"/>
      <c r="CZ204" s="73"/>
      <c r="DA204" s="73"/>
      <c r="DB204" s="73"/>
      <c r="DC204" s="73"/>
      <c r="DD204" s="73"/>
      <c r="DE204" s="73"/>
      <c r="DF204" s="73"/>
      <c r="DG204" s="73"/>
      <c r="DH204" s="73"/>
      <c r="DI204" s="73"/>
      <c r="DJ204" s="73"/>
      <c r="DK204" s="73"/>
      <c r="DL204" s="73"/>
      <c r="DM204" s="73"/>
      <c r="DN204" s="73"/>
      <c r="DO204" s="73"/>
      <c r="DP204" s="73"/>
    </row>
    <row r="205" spans="2:120" ht="15" x14ac:dyDescent="0.2">
      <c r="B205" s="78"/>
      <c r="C205" s="79"/>
      <c r="D205" s="74"/>
      <c r="E205" s="122"/>
      <c r="F205" s="122"/>
      <c r="G205" s="72"/>
      <c r="H205" s="72"/>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c r="AF205" s="73"/>
      <c r="AG205" s="73"/>
      <c r="AH205" s="73"/>
      <c r="AI205" s="73"/>
      <c r="AJ205" s="73"/>
      <c r="AK205" s="73"/>
      <c r="AL205" s="73"/>
      <c r="AM205" s="73"/>
      <c r="AN205" s="73"/>
      <c r="AO205" s="73"/>
      <c r="AP205" s="73"/>
      <c r="AQ205" s="73"/>
      <c r="AR205" s="73"/>
      <c r="AS205" s="73"/>
      <c r="AT205" s="73"/>
      <c r="AU205" s="73"/>
      <c r="AV205" s="73"/>
      <c r="AW205" s="73"/>
      <c r="AX205" s="73"/>
      <c r="AY205" s="73"/>
      <c r="AZ205" s="73"/>
      <c r="BA205" s="73"/>
      <c r="BB205" s="73"/>
      <c r="BC205" s="73"/>
      <c r="BD205" s="73"/>
      <c r="BE205" s="73"/>
      <c r="BF205" s="73"/>
      <c r="BG205" s="73"/>
      <c r="BH205" s="73"/>
      <c r="BI205" s="73"/>
      <c r="BJ205" s="73"/>
      <c r="BK205" s="73"/>
      <c r="BL205" s="73"/>
      <c r="BM205" s="73"/>
      <c r="BN205" s="73"/>
      <c r="BO205" s="73"/>
      <c r="BP205" s="73"/>
      <c r="BQ205" s="73"/>
      <c r="BR205" s="73"/>
      <c r="BS205" s="73"/>
      <c r="BT205" s="73"/>
      <c r="BU205" s="73"/>
      <c r="BV205" s="73"/>
      <c r="BW205" s="73"/>
      <c r="BX205" s="73"/>
      <c r="BY205" s="73"/>
      <c r="BZ205" s="73"/>
      <c r="CA205" s="73"/>
      <c r="CB205" s="73"/>
      <c r="CC205" s="73"/>
      <c r="CD205" s="73"/>
      <c r="CE205" s="73"/>
      <c r="CF205" s="73"/>
      <c r="CG205" s="73"/>
      <c r="CH205" s="73"/>
      <c r="CI205" s="73"/>
      <c r="CJ205" s="73"/>
      <c r="CK205" s="73"/>
      <c r="CL205" s="73"/>
      <c r="CM205" s="73"/>
      <c r="CN205" s="73"/>
      <c r="CO205" s="73"/>
      <c r="CP205" s="73"/>
      <c r="CQ205" s="73"/>
      <c r="CR205" s="73"/>
      <c r="CS205" s="73"/>
      <c r="CT205" s="73"/>
      <c r="CU205" s="73"/>
      <c r="CV205" s="73"/>
      <c r="CW205" s="73"/>
      <c r="CX205" s="73"/>
      <c r="CY205" s="73"/>
      <c r="CZ205" s="73"/>
      <c r="DA205" s="73"/>
      <c r="DB205" s="73"/>
      <c r="DC205" s="73"/>
      <c r="DD205" s="73"/>
      <c r="DE205" s="73"/>
      <c r="DF205" s="73"/>
      <c r="DG205" s="73"/>
      <c r="DH205" s="73"/>
      <c r="DI205" s="73"/>
      <c r="DJ205" s="73"/>
      <c r="DK205" s="73"/>
      <c r="DL205" s="73"/>
      <c r="DM205" s="73"/>
      <c r="DN205" s="73"/>
      <c r="DO205" s="73"/>
      <c r="DP205" s="73"/>
    </row>
    <row r="206" spans="2:120" ht="15" x14ac:dyDescent="0.2">
      <c r="B206" s="78"/>
      <c r="C206" s="79"/>
      <c r="D206" s="74"/>
      <c r="E206" s="122"/>
      <c r="F206" s="122"/>
      <c r="G206" s="72"/>
      <c r="H206" s="72"/>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c r="AF206" s="73"/>
      <c r="AG206" s="73"/>
      <c r="AH206" s="73"/>
      <c r="AI206" s="73"/>
      <c r="AJ206" s="73"/>
      <c r="AK206" s="73"/>
      <c r="AL206" s="73"/>
      <c r="AM206" s="73"/>
      <c r="AN206" s="73"/>
      <c r="AO206" s="73"/>
      <c r="AP206" s="73"/>
      <c r="AQ206" s="73"/>
      <c r="AR206" s="73"/>
      <c r="AS206" s="73"/>
      <c r="AT206" s="73"/>
      <c r="AU206" s="73"/>
      <c r="AV206" s="73"/>
      <c r="AW206" s="73"/>
      <c r="AX206" s="73"/>
      <c r="AY206" s="73"/>
      <c r="AZ206" s="73"/>
      <c r="BA206" s="73"/>
      <c r="BB206" s="73"/>
      <c r="BC206" s="73"/>
      <c r="BD206" s="73"/>
      <c r="BE206" s="73"/>
      <c r="BF206" s="73"/>
      <c r="BG206" s="73"/>
      <c r="BH206" s="73"/>
      <c r="BI206" s="73"/>
      <c r="BJ206" s="73"/>
      <c r="BK206" s="73"/>
      <c r="BL206" s="73"/>
      <c r="BM206" s="73"/>
      <c r="BN206" s="73"/>
      <c r="BO206" s="73"/>
      <c r="BP206" s="73"/>
      <c r="BQ206" s="73"/>
      <c r="BR206" s="73"/>
      <c r="BS206" s="73"/>
      <c r="BT206" s="73"/>
      <c r="BU206" s="73"/>
      <c r="BV206" s="73"/>
      <c r="BW206" s="73"/>
      <c r="BX206" s="73"/>
      <c r="BY206" s="73"/>
      <c r="BZ206" s="73"/>
      <c r="CA206" s="73"/>
      <c r="CB206" s="73"/>
      <c r="CC206" s="73"/>
      <c r="CD206" s="73"/>
      <c r="CE206" s="73"/>
      <c r="CF206" s="73"/>
      <c r="CG206" s="73"/>
      <c r="CH206" s="73"/>
      <c r="CI206" s="73"/>
      <c r="CJ206" s="73"/>
      <c r="CK206" s="73"/>
      <c r="CL206" s="73"/>
      <c r="CM206" s="73"/>
      <c r="CN206" s="73"/>
      <c r="CO206" s="73"/>
      <c r="CP206" s="73"/>
      <c r="CQ206" s="73"/>
      <c r="CR206" s="73"/>
      <c r="CS206" s="73"/>
      <c r="CT206" s="73"/>
      <c r="CU206" s="73"/>
      <c r="CV206" s="73"/>
      <c r="CW206" s="73"/>
      <c r="CX206" s="73"/>
      <c r="CY206" s="73"/>
      <c r="CZ206" s="73"/>
      <c r="DA206" s="73"/>
      <c r="DB206" s="73"/>
      <c r="DC206" s="73"/>
      <c r="DD206" s="73"/>
      <c r="DE206" s="73"/>
      <c r="DF206" s="73"/>
      <c r="DG206" s="73"/>
      <c r="DH206" s="73"/>
      <c r="DI206" s="73"/>
      <c r="DJ206" s="73"/>
      <c r="DK206" s="73"/>
      <c r="DL206" s="73"/>
      <c r="DM206" s="73"/>
      <c r="DN206" s="73"/>
      <c r="DO206" s="73"/>
      <c r="DP206" s="73"/>
    </row>
    <row r="207" spans="2:120" ht="15" x14ac:dyDescent="0.2">
      <c r="B207" s="78"/>
      <c r="C207" s="79"/>
      <c r="D207" s="74"/>
      <c r="E207" s="122"/>
      <c r="F207" s="122"/>
      <c r="G207" s="72"/>
      <c r="H207" s="72"/>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c r="AF207" s="73"/>
      <c r="AG207" s="73"/>
      <c r="AH207" s="73"/>
      <c r="AI207" s="73"/>
      <c r="AJ207" s="73"/>
      <c r="AK207" s="73"/>
      <c r="AL207" s="73"/>
      <c r="AM207" s="73"/>
      <c r="AN207" s="73"/>
      <c r="AO207" s="73"/>
      <c r="AP207" s="73"/>
      <c r="AQ207" s="73"/>
      <c r="AR207" s="73"/>
      <c r="AS207" s="73"/>
      <c r="AT207" s="73"/>
      <c r="AU207" s="73"/>
      <c r="AV207" s="73"/>
      <c r="AW207" s="73"/>
      <c r="AX207" s="73"/>
      <c r="AY207" s="73"/>
      <c r="AZ207" s="73"/>
      <c r="BA207" s="73"/>
      <c r="BB207" s="73"/>
      <c r="BC207" s="73"/>
      <c r="BD207" s="73"/>
      <c r="BE207" s="73"/>
      <c r="BF207" s="73"/>
      <c r="BG207" s="73"/>
      <c r="BH207" s="73"/>
      <c r="BI207" s="73"/>
      <c r="BJ207" s="73"/>
      <c r="BK207" s="73"/>
      <c r="BL207" s="73"/>
      <c r="BM207" s="73"/>
      <c r="BN207" s="73"/>
      <c r="BO207" s="73"/>
      <c r="BP207" s="73"/>
      <c r="BQ207" s="73"/>
      <c r="BR207" s="73"/>
      <c r="BS207" s="73"/>
      <c r="BT207" s="73"/>
      <c r="BU207" s="73"/>
      <c r="BV207" s="73"/>
      <c r="BW207" s="73"/>
      <c r="BX207" s="73"/>
      <c r="BY207" s="73"/>
      <c r="BZ207" s="73"/>
      <c r="CA207" s="73"/>
      <c r="CB207" s="73"/>
      <c r="CC207" s="73"/>
      <c r="CD207" s="73"/>
      <c r="CE207" s="73"/>
      <c r="CF207" s="73"/>
      <c r="CG207" s="73"/>
      <c r="CH207" s="73"/>
      <c r="CI207" s="73"/>
      <c r="CJ207" s="73"/>
      <c r="CK207" s="73"/>
      <c r="CL207" s="73"/>
      <c r="CM207" s="73"/>
      <c r="CN207" s="73"/>
      <c r="CO207" s="73"/>
      <c r="CP207" s="73"/>
      <c r="CQ207" s="73"/>
      <c r="CR207" s="73"/>
      <c r="CS207" s="73"/>
      <c r="CT207" s="73"/>
      <c r="CU207" s="73"/>
      <c r="CV207" s="73"/>
      <c r="CW207" s="73"/>
      <c r="CX207" s="73"/>
      <c r="CY207" s="73"/>
      <c r="CZ207" s="73"/>
      <c r="DA207" s="73"/>
      <c r="DB207" s="73"/>
      <c r="DC207" s="73"/>
      <c r="DD207" s="73"/>
      <c r="DE207" s="73"/>
      <c r="DF207" s="73"/>
      <c r="DG207" s="73"/>
      <c r="DH207" s="73"/>
      <c r="DI207" s="73"/>
      <c r="DJ207" s="73"/>
      <c r="DK207" s="73"/>
      <c r="DL207" s="73"/>
      <c r="DM207" s="73"/>
      <c r="DN207" s="73"/>
      <c r="DO207" s="73"/>
      <c r="DP207" s="73"/>
    </row>
    <row r="208" spans="2:120" ht="15" x14ac:dyDescent="0.2">
      <c r="B208" s="78"/>
      <c r="C208" s="79"/>
      <c r="D208" s="74"/>
      <c r="E208" s="122"/>
      <c r="F208" s="122"/>
      <c r="G208" s="72"/>
      <c r="H208" s="72"/>
      <c r="I208" s="73"/>
      <c r="J208" s="73"/>
      <c r="K208" s="73"/>
      <c r="L208" s="73"/>
      <c r="M208" s="73"/>
      <c r="N208" s="73"/>
      <c r="O208" s="73"/>
      <c r="P208" s="73"/>
      <c r="Q208" s="73"/>
      <c r="R208" s="73"/>
      <c r="S208" s="73"/>
      <c r="T208" s="73"/>
      <c r="U208" s="73"/>
      <c r="V208" s="73"/>
      <c r="W208" s="73"/>
      <c r="X208" s="73"/>
      <c r="Y208" s="73"/>
      <c r="Z208" s="73"/>
      <c r="AA208" s="73"/>
      <c r="AB208" s="73"/>
      <c r="AC208" s="73"/>
      <c r="AD208" s="73"/>
      <c r="AE208" s="73"/>
      <c r="AF208" s="73"/>
      <c r="AG208" s="73"/>
      <c r="AH208" s="73"/>
      <c r="AI208" s="73"/>
      <c r="AJ208" s="73"/>
      <c r="AK208" s="73"/>
      <c r="AL208" s="73"/>
      <c r="AM208" s="73"/>
      <c r="AN208" s="73"/>
      <c r="AO208" s="73"/>
      <c r="AP208" s="73"/>
      <c r="AQ208" s="73"/>
      <c r="AR208" s="73"/>
      <c r="AS208" s="73"/>
      <c r="AT208" s="73"/>
      <c r="AU208" s="73"/>
      <c r="AV208" s="73"/>
      <c r="AW208" s="73"/>
      <c r="AX208" s="73"/>
      <c r="AY208" s="73"/>
      <c r="AZ208" s="73"/>
      <c r="BA208" s="73"/>
      <c r="BB208" s="73"/>
      <c r="BC208" s="73"/>
      <c r="BD208" s="73"/>
      <c r="BE208" s="73"/>
      <c r="BF208" s="73"/>
      <c r="BG208" s="73"/>
      <c r="BH208" s="73"/>
      <c r="BI208" s="73"/>
      <c r="BJ208" s="73"/>
      <c r="BK208" s="73"/>
      <c r="BL208" s="73"/>
      <c r="BM208" s="73"/>
      <c r="BN208" s="73"/>
      <c r="BO208" s="73"/>
      <c r="BP208" s="73"/>
      <c r="BQ208" s="73"/>
      <c r="BR208" s="73"/>
      <c r="BS208" s="73"/>
      <c r="BT208" s="73"/>
      <c r="BU208" s="73"/>
      <c r="BV208" s="73"/>
      <c r="BW208" s="73"/>
      <c r="BX208" s="73"/>
      <c r="BY208" s="73"/>
      <c r="BZ208" s="73"/>
      <c r="CA208" s="73"/>
      <c r="CB208" s="73"/>
      <c r="CC208" s="73"/>
      <c r="CD208" s="73"/>
      <c r="CE208" s="73"/>
      <c r="CF208" s="73"/>
      <c r="CG208" s="73"/>
      <c r="CH208" s="73"/>
      <c r="CI208" s="73"/>
      <c r="CJ208" s="73"/>
      <c r="CK208" s="73"/>
      <c r="CL208" s="73"/>
      <c r="CM208" s="73"/>
      <c r="CN208" s="73"/>
      <c r="CO208" s="73"/>
      <c r="CP208" s="73"/>
      <c r="CQ208" s="73"/>
      <c r="CR208" s="73"/>
      <c r="CS208" s="73"/>
      <c r="CT208" s="73"/>
      <c r="CU208" s="73"/>
      <c r="CV208" s="73"/>
      <c r="CW208" s="73"/>
      <c r="CX208" s="73"/>
      <c r="CY208" s="73"/>
      <c r="CZ208" s="73"/>
      <c r="DA208" s="73"/>
      <c r="DB208" s="73"/>
      <c r="DC208" s="73"/>
      <c r="DD208" s="73"/>
      <c r="DE208" s="73"/>
      <c r="DF208" s="73"/>
      <c r="DG208" s="73"/>
      <c r="DH208" s="73"/>
      <c r="DI208" s="73"/>
      <c r="DJ208" s="73"/>
      <c r="DK208" s="73"/>
      <c r="DL208" s="73"/>
      <c r="DM208" s="73"/>
      <c r="DN208" s="73"/>
      <c r="DO208" s="73"/>
      <c r="DP208" s="73"/>
    </row>
    <row r="209" spans="2:120" ht="15" x14ac:dyDescent="0.2">
      <c r="B209" s="78"/>
      <c r="C209" s="79"/>
      <c r="D209" s="74"/>
      <c r="E209" s="122"/>
      <c r="F209" s="122"/>
      <c r="G209" s="72"/>
      <c r="H209" s="72"/>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c r="AF209" s="73"/>
      <c r="AG209" s="73"/>
      <c r="AH209" s="73"/>
      <c r="AI209" s="73"/>
      <c r="AJ209" s="73"/>
      <c r="AK209" s="73"/>
      <c r="AL209" s="73"/>
      <c r="AM209" s="73"/>
      <c r="AN209" s="73"/>
      <c r="AO209" s="73"/>
      <c r="AP209" s="73"/>
      <c r="AQ209" s="73"/>
      <c r="AR209" s="73"/>
      <c r="AS209" s="73"/>
      <c r="AT209" s="73"/>
      <c r="AU209" s="73"/>
      <c r="AV209" s="73"/>
      <c r="AW209" s="73"/>
      <c r="AX209" s="73"/>
      <c r="AY209" s="73"/>
      <c r="AZ209" s="73"/>
      <c r="BA209" s="73"/>
      <c r="BB209" s="73"/>
      <c r="BC209" s="73"/>
      <c r="BD209" s="73"/>
      <c r="BE209" s="73"/>
      <c r="BF209" s="73"/>
      <c r="BG209" s="73"/>
      <c r="BH209" s="73"/>
      <c r="BI209" s="73"/>
      <c r="BJ209" s="73"/>
      <c r="BK209" s="73"/>
      <c r="BL209" s="73"/>
      <c r="BM209" s="73"/>
      <c r="BN209" s="73"/>
      <c r="BO209" s="73"/>
      <c r="BP209" s="73"/>
      <c r="BQ209" s="73"/>
      <c r="BR209" s="73"/>
      <c r="BS209" s="73"/>
      <c r="BT209" s="73"/>
      <c r="BU209" s="73"/>
      <c r="BV209" s="73"/>
      <c r="BW209" s="73"/>
      <c r="BX209" s="73"/>
      <c r="BY209" s="73"/>
      <c r="BZ209" s="73"/>
      <c r="CA209" s="73"/>
      <c r="CB209" s="73"/>
      <c r="CC209" s="73"/>
      <c r="CD209" s="73"/>
      <c r="CE209" s="73"/>
      <c r="CF209" s="73"/>
      <c r="CG209" s="73"/>
      <c r="CH209" s="73"/>
      <c r="CI209" s="73"/>
      <c r="CJ209" s="73"/>
      <c r="CK209" s="73"/>
      <c r="CL209" s="73"/>
      <c r="CM209" s="73"/>
      <c r="CN209" s="73"/>
      <c r="CO209" s="73"/>
      <c r="CP209" s="73"/>
      <c r="CQ209" s="73"/>
      <c r="CR209" s="73"/>
      <c r="CS209" s="73"/>
      <c r="CT209" s="73"/>
      <c r="CU209" s="73"/>
      <c r="CV209" s="73"/>
      <c r="CW209" s="73"/>
      <c r="CX209" s="73"/>
      <c r="CY209" s="73"/>
      <c r="CZ209" s="73"/>
      <c r="DA209" s="73"/>
      <c r="DB209" s="73"/>
      <c r="DC209" s="73"/>
      <c r="DD209" s="73"/>
      <c r="DE209" s="73"/>
      <c r="DF209" s="73"/>
      <c r="DG209" s="73"/>
      <c r="DH209" s="73"/>
      <c r="DI209" s="73"/>
      <c r="DJ209" s="73"/>
      <c r="DK209" s="73"/>
      <c r="DL209" s="73"/>
      <c r="DM209" s="73"/>
      <c r="DN209" s="73"/>
      <c r="DO209" s="73"/>
      <c r="DP209" s="73"/>
    </row>
    <row r="210" spans="2:120" ht="15" x14ac:dyDescent="0.2">
      <c r="B210" s="78"/>
      <c r="C210" s="79"/>
      <c r="D210" s="74"/>
      <c r="E210" s="122"/>
      <c r="F210" s="122"/>
      <c r="G210" s="72"/>
      <c r="H210" s="72"/>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c r="AF210" s="73"/>
      <c r="AG210" s="73"/>
      <c r="AH210" s="73"/>
      <c r="AI210" s="73"/>
      <c r="AJ210" s="73"/>
      <c r="AK210" s="73"/>
      <c r="AL210" s="73"/>
      <c r="AM210" s="73"/>
      <c r="AN210" s="73"/>
      <c r="AO210" s="73"/>
      <c r="AP210" s="73"/>
      <c r="AQ210" s="73"/>
      <c r="AR210" s="73"/>
      <c r="AS210" s="73"/>
      <c r="AT210" s="73"/>
      <c r="AU210" s="73"/>
      <c r="AV210" s="73"/>
      <c r="AW210" s="73"/>
      <c r="AX210" s="73"/>
      <c r="AY210" s="73"/>
      <c r="AZ210" s="73"/>
      <c r="BA210" s="73"/>
      <c r="BB210" s="73"/>
      <c r="BC210" s="73"/>
      <c r="BD210" s="73"/>
      <c r="BE210" s="73"/>
      <c r="BF210" s="73"/>
      <c r="BG210" s="73"/>
      <c r="BH210" s="73"/>
      <c r="BI210" s="73"/>
      <c r="BJ210" s="73"/>
      <c r="BK210" s="73"/>
      <c r="BL210" s="73"/>
      <c r="BM210" s="73"/>
      <c r="BN210" s="73"/>
      <c r="BO210" s="73"/>
      <c r="BP210" s="73"/>
      <c r="BQ210" s="73"/>
      <c r="BR210" s="73"/>
      <c r="BS210" s="73"/>
      <c r="BT210" s="73"/>
      <c r="BU210" s="73"/>
      <c r="BV210" s="73"/>
      <c r="BW210" s="73"/>
      <c r="BX210" s="73"/>
      <c r="BY210" s="73"/>
      <c r="BZ210" s="73"/>
      <c r="CA210" s="73"/>
      <c r="CB210" s="73"/>
      <c r="CC210" s="73"/>
      <c r="CD210" s="73"/>
      <c r="CE210" s="73"/>
      <c r="CF210" s="73"/>
      <c r="CG210" s="73"/>
      <c r="CH210" s="73"/>
      <c r="CI210" s="73"/>
      <c r="CJ210" s="73"/>
      <c r="CK210" s="73"/>
      <c r="CL210" s="73"/>
      <c r="CM210" s="73"/>
      <c r="CN210" s="73"/>
      <c r="CO210" s="73"/>
      <c r="CP210" s="73"/>
      <c r="CQ210" s="73"/>
      <c r="CR210" s="73"/>
      <c r="CS210" s="73"/>
      <c r="CT210" s="73"/>
      <c r="CU210" s="73"/>
      <c r="CV210" s="73"/>
      <c r="CW210" s="73"/>
      <c r="CX210" s="73"/>
      <c r="CY210" s="73"/>
      <c r="CZ210" s="73"/>
      <c r="DA210" s="73"/>
      <c r="DB210" s="73"/>
      <c r="DC210" s="73"/>
      <c r="DD210" s="73"/>
      <c r="DE210" s="73"/>
      <c r="DF210" s="73"/>
      <c r="DG210" s="73"/>
      <c r="DH210" s="73"/>
      <c r="DI210" s="73"/>
      <c r="DJ210" s="73"/>
      <c r="DK210" s="73"/>
      <c r="DL210" s="73"/>
      <c r="DM210" s="73"/>
      <c r="DN210" s="73"/>
      <c r="DO210" s="73"/>
      <c r="DP210" s="73"/>
    </row>
    <row r="211" spans="2:120" ht="15" x14ac:dyDescent="0.2">
      <c r="B211" s="78"/>
      <c r="C211" s="79"/>
      <c r="D211" s="74"/>
      <c r="E211" s="122"/>
      <c r="F211" s="122"/>
      <c r="G211" s="72"/>
      <c r="H211" s="72"/>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c r="AF211" s="73"/>
      <c r="AG211" s="73"/>
      <c r="AH211" s="73"/>
      <c r="AI211" s="73"/>
      <c r="AJ211" s="73"/>
      <c r="AK211" s="73"/>
      <c r="AL211" s="73"/>
      <c r="AM211" s="73"/>
      <c r="AN211" s="73"/>
      <c r="AO211" s="73"/>
      <c r="AP211" s="73"/>
      <c r="AQ211" s="73"/>
      <c r="AR211" s="73"/>
      <c r="AS211" s="73"/>
      <c r="AT211" s="73"/>
      <c r="AU211" s="73"/>
      <c r="AV211" s="73"/>
      <c r="AW211" s="73"/>
      <c r="AX211" s="73"/>
      <c r="AY211" s="73"/>
      <c r="AZ211" s="73"/>
      <c r="BA211" s="73"/>
      <c r="BB211" s="73"/>
      <c r="BC211" s="73"/>
      <c r="BD211" s="73"/>
      <c r="BE211" s="73"/>
      <c r="BF211" s="73"/>
      <c r="BG211" s="73"/>
      <c r="BH211" s="73"/>
      <c r="BI211" s="73"/>
      <c r="BJ211" s="73"/>
      <c r="BK211" s="73"/>
      <c r="BL211" s="73"/>
      <c r="BM211" s="73"/>
      <c r="BN211" s="73"/>
      <c r="BO211" s="73"/>
      <c r="BP211" s="73"/>
      <c r="BQ211" s="73"/>
      <c r="BR211" s="73"/>
      <c r="BS211" s="73"/>
      <c r="BT211" s="73"/>
      <c r="BU211" s="73"/>
      <c r="BV211" s="73"/>
      <c r="BW211" s="73"/>
      <c r="BX211" s="73"/>
      <c r="BY211" s="73"/>
      <c r="BZ211" s="73"/>
      <c r="CA211" s="73"/>
      <c r="CB211" s="73"/>
      <c r="CC211" s="73"/>
      <c r="CD211" s="73"/>
      <c r="CE211" s="73"/>
      <c r="CF211" s="73"/>
      <c r="CG211" s="73"/>
      <c r="CH211" s="73"/>
      <c r="CI211" s="73"/>
      <c r="CJ211" s="73"/>
      <c r="CK211" s="73"/>
      <c r="CL211" s="73"/>
      <c r="CM211" s="73"/>
      <c r="CN211" s="73"/>
      <c r="CO211" s="73"/>
      <c r="CP211" s="73"/>
      <c r="CQ211" s="73"/>
      <c r="CR211" s="73"/>
      <c r="CS211" s="73"/>
      <c r="CT211" s="73"/>
      <c r="CU211" s="73"/>
      <c r="CV211" s="73"/>
      <c r="CW211" s="73"/>
      <c r="CX211" s="73"/>
      <c r="CY211" s="73"/>
      <c r="CZ211" s="73"/>
      <c r="DA211" s="73"/>
      <c r="DB211" s="73"/>
      <c r="DC211" s="73"/>
      <c r="DD211" s="73"/>
      <c r="DE211" s="73"/>
      <c r="DF211" s="73"/>
      <c r="DG211" s="73"/>
      <c r="DH211" s="73"/>
      <c r="DI211" s="73"/>
      <c r="DJ211" s="73"/>
      <c r="DK211" s="73"/>
      <c r="DL211" s="73"/>
      <c r="DM211" s="73"/>
      <c r="DN211" s="73"/>
      <c r="DO211" s="73"/>
      <c r="DP211" s="73"/>
    </row>
    <row r="212" spans="2:120" ht="15" x14ac:dyDescent="0.2">
      <c r="B212" s="78"/>
      <c r="C212" s="79"/>
      <c r="D212" s="74"/>
      <c r="E212" s="122"/>
      <c r="F212" s="122"/>
      <c r="G212" s="72"/>
      <c r="H212" s="72"/>
      <c r="I212" s="73"/>
      <c r="J212" s="73"/>
      <c r="K212" s="73"/>
      <c r="L212" s="73"/>
      <c r="M212" s="73"/>
      <c r="N212" s="73"/>
      <c r="O212" s="73"/>
      <c r="P212" s="73"/>
      <c r="Q212" s="73"/>
      <c r="R212" s="73"/>
      <c r="S212" s="73"/>
      <c r="T212" s="73"/>
      <c r="U212" s="73"/>
      <c r="V212" s="73"/>
      <c r="W212" s="73"/>
      <c r="X212" s="73"/>
      <c r="Y212" s="73"/>
      <c r="Z212" s="73"/>
      <c r="AA212" s="73"/>
      <c r="AB212" s="73"/>
      <c r="AC212" s="73"/>
      <c r="AD212" s="73"/>
      <c r="AE212" s="73"/>
      <c r="AF212" s="73"/>
      <c r="AG212" s="73"/>
      <c r="AH212" s="73"/>
      <c r="AI212" s="73"/>
      <c r="AJ212" s="73"/>
      <c r="AK212" s="73"/>
      <c r="AL212" s="73"/>
      <c r="AM212" s="73"/>
      <c r="AN212" s="73"/>
      <c r="AO212" s="73"/>
      <c r="AP212" s="73"/>
      <c r="AQ212" s="73"/>
      <c r="AR212" s="73"/>
      <c r="AS212" s="73"/>
      <c r="AT212" s="73"/>
      <c r="AU212" s="73"/>
      <c r="AV212" s="73"/>
      <c r="AW212" s="73"/>
      <c r="AX212" s="73"/>
      <c r="AY212" s="73"/>
      <c r="AZ212" s="73"/>
      <c r="BA212" s="73"/>
      <c r="BB212" s="73"/>
      <c r="BC212" s="73"/>
      <c r="BD212" s="73"/>
      <c r="BE212" s="73"/>
      <c r="BF212" s="73"/>
      <c r="BG212" s="73"/>
      <c r="BH212" s="73"/>
      <c r="BI212" s="73"/>
      <c r="BJ212" s="73"/>
      <c r="BK212" s="73"/>
      <c r="BL212" s="73"/>
      <c r="BM212" s="73"/>
      <c r="BN212" s="73"/>
      <c r="BO212" s="73"/>
      <c r="BP212" s="73"/>
      <c r="BQ212" s="73"/>
      <c r="BR212" s="73"/>
      <c r="BS212" s="73"/>
      <c r="BT212" s="73"/>
      <c r="BU212" s="73"/>
      <c r="BV212" s="73"/>
      <c r="BW212" s="73"/>
      <c r="BX212" s="73"/>
      <c r="BY212" s="73"/>
      <c r="BZ212" s="73"/>
      <c r="CA212" s="73"/>
      <c r="CB212" s="73"/>
      <c r="CC212" s="73"/>
      <c r="CD212" s="73"/>
      <c r="CE212" s="73"/>
      <c r="CF212" s="73"/>
      <c r="CG212" s="73"/>
      <c r="CH212" s="73"/>
      <c r="CI212" s="73"/>
      <c r="CJ212" s="73"/>
      <c r="CK212" s="73"/>
      <c r="CL212" s="73"/>
      <c r="CM212" s="73"/>
      <c r="CN212" s="73"/>
      <c r="CO212" s="73"/>
      <c r="CP212" s="73"/>
      <c r="CQ212" s="73"/>
      <c r="CR212" s="73"/>
      <c r="CS212" s="73"/>
      <c r="CT212" s="73"/>
      <c r="CU212" s="73"/>
      <c r="CV212" s="73"/>
      <c r="CW212" s="73"/>
      <c r="CX212" s="73"/>
      <c r="CY212" s="73"/>
      <c r="CZ212" s="73"/>
      <c r="DA212" s="73"/>
      <c r="DB212" s="73"/>
      <c r="DC212" s="73"/>
      <c r="DD212" s="73"/>
      <c r="DE212" s="73"/>
      <c r="DF212" s="73"/>
      <c r="DG212" s="73"/>
      <c r="DH212" s="73"/>
      <c r="DI212" s="73"/>
      <c r="DJ212" s="73"/>
      <c r="DK212" s="73"/>
      <c r="DL212" s="73"/>
      <c r="DM212" s="73"/>
      <c r="DN212" s="73"/>
      <c r="DO212" s="73"/>
      <c r="DP212" s="73"/>
    </row>
    <row r="213" spans="2:120" ht="15" x14ac:dyDescent="0.2">
      <c r="B213" s="78"/>
      <c r="C213" s="79"/>
      <c r="D213" s="74"/>
      <c r="E213" s="122"/>
      <c r="F213" s="122"/>
      <c r="G213" s="72"/>
      <c r="H213" s="72"/>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c r="AF213" s="73"/>
      <c r="AG213" s="73"/>
      <c r="AH213" s="73"/>
      <c r="AI213" s="73"/>
      <c r="AJ213" s="73"/>
      <c r="AK213" s="73"/>
      <c r="AL213" s="73"/>
      <c r="AM213" s="73"/>
      <c r="AN213" s="73"/>
      <c r="AO213" s="73"/>
      <c r="AP213" s="73"/>
      <c r="AQ213" s="73"/>
      <c r="AR213" s="73"/>
      <c r="AS213" s="73"/>
      <c r="AT213" s="73"/>
      <c r="AU213" s="73"/>
      <c r="AV213" s="73"/>
      <c r="AW213" s="73"/>
      <c r="AX213" s="73"/>
      <c r="AY213" s="73"/>
      <c r="AZ213" s="73"/>
      <c r="BA213" s="73"/>
      <c r="BB213" s="73"/>
      <c r="BC213" s="73"/>
      <c r="BD213" s="73"/>
      <c r="BE213" s="73"/>
      <c r="BF213" s="73"/>
      <c r="BG213" s="73"/>
      <c r="BH213" s="73"/>
      <c r="BI213" s="73"/>
      <c r="BJ213" s="73"/>
      <c r="BK213" s="73"/>
      <c r="BL213" s="73"/>
      <c r="BM213" s="73"/>
      <c r="BN213" s="73"/>
      <c r="BO213" s="73"/>
      <c r="BP213" s="73"/>
      <c r="BQ213" s="73"/>
      <c r="BR213" s="73"/>
      <c r="BS213" s="73"/>
      <c r="BT213" s="73"/>
      <c r="BU213" s="73"/>
      <c r="BV213" s="73"/>
      <c r="BW213" s="73"/>
      <c r="BX213" s="73"/>
      <c r="BY213" s="73"/>
      <c r="BZ213" s="73"/>
      <c r="CA213" s="73"/>
      <c r="CB213" s="73"/>
      <c r="CC213" s="73"/>
      <c r="CD213" s="73"/>
      <c r="CE213" s="73"/>
      <c r="CF213" s="73"/>
      <c r="CG213" s="73"/>
      <c r="CH213" s="73"/>
      <c r="CI213" s="73"/>
      <c r="CJ213" s="73"/>
      <c r="CK213" s="73"/>
      <c r="CL213" s="73"/>
      <c r="CM213" s="73"/>
      <c r="CN213" s="73"/>
      <c r="CO213" s="73"/>
      <c r="CP213" s="73"/>
      <c r="CQ213" s="73"/>
      <c r="CR213" s="73"/>
      <c r="CS213" s="73"/>
      <c r="CT213" s="73"/>
      <c r="CU213" s="73"/>
      <c r="CV213" s="73"/>
      <c r="CW213" s="73"/>
      <c r="CX213" s="73"/>
      <c r="CY213" s="73"/>
      <c r="CZ213" s="73"/>
      <c r="DA213" s="73"/>
      <c r="DB213" s="73"/>
      <c r="DC213" s="73"/>
      <c r="DD213" s="73"/>
      <c r="DE213" s="73"/>
      <c r="DF213" s="73"/>
      <c r="DG213" s="73"/>
      <c r="DH213" s="73"/>
      <c r="DI213" s="73"/>
      <c r="DJ213" s="73"/>
      <c r="DK213" s="73"/>
      <c r="DL213" s="73"/>
      <c r="DM213" s="73"/>
      <c r="DN213" s="73"/>
      <c r="DO213" s="73"/>
      <c r="DP213" s="73"/>
    </row>
    <row r="214" spans="2:120" ht="15" x14ac:dyDescent="0.2">
      <c r="B214" s="78"/>
      <c r="C214" s="79"/>
      <c r="D214" s="74"/>
      <c r="E214" s="122"/>
      <c r="F214" s="122"/>
      <c r="G214" s="72"/>
      <c r="H214" s="72"/>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c r="AF214" s="73"/>
      <c r="AG214" s="73"/>
      <c r="AH214" s="73"/>
      <c r="AI214" s="73"/>
      <c r="AJ214" s="73"/>
      <c r="AK214" s="73"/>
      <c r="AL214" s="73"/>
      <c r="AM214" s="73"/>
      <c r="AN214" s="73"/>
      <c r="AO214" s="73"/>
      <c r="AP214" s="73"/>
      <c r="AQ214" s="73"/>
      <c r="AR214" s="73"/>
      <c r="AS214" s="73"/>
      <c r="AT214" s="73"/>
      <c r="AU214" s="73"/>
      <c r="AV214" s="73"/>
      <c r="AW214" s="73"/>
      <c r="AX214" s="73"/>
      <c r="AY214" s="73"/>
      <c r="AZ214" s="73"/>
      <c r="BA214" s="73"/>
      <c r="BB214" s="73"/>
      <c r="BC214" s="73"/>
      <c r="BD214" s="73"/>
      <c r="BE214" s="73"/>
      <c r="BF214" s="73"/>
      <c r="BG214" s="73"/>
      <c r="BH214" s="73"/>
      <c r="BI214" s="73"/>
      <c r="BJ214" s="73"/>
      <c r="BK214" s="73"/>
      <c r="BL214" s="73"/>
      <c r="BM214" s="73"/>
      <c r="BN214" s="73"/>
      <c r="BO214" s="73"/>
      <c r="BP214" s="73"/>
      <c r="BQ214" s="73"/>
      <c r="BR214" s="73"/>
      <c r="BS214" s="73"/>
      <c r="BT214" s="73"/>
      <c r="BU214" s="73"/>
      <c r="BV214" s="73"/>
      <c r="BW214" s="73"/>
      <c r="BX214" s="73"/>
      <c r="BY214" s="73"/>
      <c r="BZ214" s="73"/>
      <c r="CA214" s="73"/>
      <c r="CB214" s="73"/>
      <c r="CC214" s="73"/>
      <c r="CD214" s="73"/>
      <c r="CE214" s="73"/>
      <c r="CF214" s="73"/>
      <c r="CG214" s="73"/>
      <c r="CH214" s="73"/>
      <c r="CI214" s="73"/>
      <c r="CJ214" s="73"/>
      <c r="CK214" s="73"/>
      <c r="CL214" s="73"/>
      <c r="CM214" s="73"/>
      <c r="CN214" s="73"/>
      <c r="CO214" s="73"/>
      <c r="CP214" s="73"/>
      <c r="CQ214" s="73"/>
      <c r="CR214" s="73"/>
      <c r="CS214" s="73"/>
      <c r="CT214" s="73"/>
      <c r="CU214" s="73"/>
      <c r="CV214" s="73"/>
      <c r="CW214" s="73"/>
      <c r="CX214" s="73"/>
      <c r="CY214" s="73"/>
      <c r="CZ214" s="73"/>
      <c r="DA214" s="73"/>
      <c r="DB214" s="73"/>
      <c r="DC214" s="73"/>
      <c r="DD214" s="73"/>
      <c r="DE214" s="73"/>
      <c r="DF214" s="73"/>
      <c r="DG214" s="73"/>
      <c r="DH214" s="73"/>
      <c r="DI214" s="73"/>
      <c r="DJ214" s="73"/>
      <c r="DK214" s="73"/>
      <c r="DL214" s="73"/>
      <c r="DM214" s="73"/>
      <c r="DN214" s="73"/>
      <c r="DO214" s="73"/>
      <c r="DP214" s="73"/>
    </row>
    <row r="215" spans="2:120" ht="15" x14ac:dyDescent="0.2">
      <c r="B215" s="78"/>
      <c r="C215" s="79"/>
      <c r="D215" s="74"/>
      <c r="E215" s="122"/>
      <c r="F215" s="122"/>
      <c r="G215" s="72"/>
      <c r="H215" s="72"/>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c r="AF215" s="73"/>
      <c r="AG215" s="73"/>
      <c r="AH215" s="73"/>
      <c r="AI215" s="73"/>
      <c r="AJ215" s="73"/>
      <c r="AK215" s="73"/>
      <c r="AL215" s="73"/>
      <c r="AM215" s="73"/>
      <c r="AN215" s="73"/>
      <c r="AO215" s="73"/>
      <c r="AP215" s="73"/>
      <c r="AQ215" s="73"/>
      <c r="AR215" s="73"/>
      <c r="AS215" s="73"/>
      <c r="AT215" s="73"/>
      <c r="AU215" s="73"/>
      <c r="AV215" s="73"/>
      <c r="AW215" s="73"/>
      <c r="AX215" s="73"/>
      <c r="AY215" s="73"/>
      <c r="AZ215" s="73"/>
      <c r="BA215" s="73"/>
      <c r="BB215" s="73"/>
      <c r="BC215" s="73"/>
      <c r="BD215" s="73"/>
      <c r="BE215" s="73"/>
      <c r="BF215" s="73"/>
      <c r="BG215" s="73"/>
      <c r="BH215" s="73"/>
      <c r="BI215" s="73"/>
      <c r="BJ215" s="73"/>
      <c r="BK215" s="73"/>
      <c r="BL215" s="73"/>
      <c r="BM215" s="73"/>
      <c r="BN215" s="73"/>
      <c r="BO215" s="73"/>
      <c r="BP215" s="73"/>
      <c r="BQ215" s="73"/>
      <c r="BR215" s="73"/>
      <c r="BS215" s="73"/>
      <c r="BT215" s="73"/>
      <c r="BU215" s="73"/>
      <c r="BV215" s="73"/>
      <c r="BW215" s="73"/>
      <c r="BX215" s="73"/>
      <c r="BY215" s="73"/>
      <c r="BZ215" s="73"/>
      <c r="CA215" s="73"/>
      <c r="CB215" s="73"/>
      <c r="CC215" s="73"/>
      <c r="CD215" s="73"/>
      <c r="CE215" s="73"/>
      <c r="CF215" s="73"/>
      <c r="CG215" s="73"/>
      <c r="CH215" s="73"/>
      <c r="CI215" s="73"/>
      <c r="CJ215" s="73"/>
      <c r="CK215" s="73"/>
      <c r="CL215" s="73"/>
      <c r="CM215" s="73"/>
      <c r="CN215" s="73"/>
      <c r="CO215" s="73"/>
      <c r="CP215" s="73"/>
      <c r="CQ215" s="73"/>
      <c r="CR215" s="73"/>
      <c r="CS215" s="73"/>
      <c r="CT215" s="73"/>
      <c r="CU215" s="73"/>
      <c r="CV215" s="73"/>
      <c r="CW215" s="73"/>
      <c r="CX215" s="73"/>
      <c r="CY215" s="73"/>
      <c r="CZ215" s="73"/>
      <c r="DA215" s="73"/>
      <c r="DB215" s="73"/>
      <c r="DC215" s="73"/>
      <c r="DD215" s="73"/>
      <c r="DE215" s="73"/>
      <c r="DF215" s="73"/>
      <c r="DG215" s="73"/>
      <c r="DH215" s="73"/>
      <c r="DI215" s="73"/>
      <c r="DJ215" s="73"/>
      <c r="DK215" s="73"/>
      <c r="DL215" s="73"/>
      <c r="DM215" s="73"/>
      <c r="DN215" s="73"/>
      <c r="DO215" s="73"/>
      <c r="DP215" s="73"/>
    </row>
    <row r="216" spans="2:120" ht="15" x14ac:dyDescent="0.2">
      <c r="B216" s="78"/>
      <c r="C216" s="79"/>
      <c r="D216" s="74"/>
      <c r="E216" s="122"/>
      <c r="F216" s="122"/>
      <c r="G216" s="72"/>
      <c r="H216" s="72"/>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c r="AF216" s="73"/>
      <c r="AG216" s="73"/>
      <c r="AH216" s="73"/>
      <c r="AI216" s="73"/>
      <c r="AJ216" s="73"/>
      <c r="AK216" s="73"/>
      <c r="AL216" s="73"/>
      <c r="AM216" s="73"/>
      <c r="AN216" s="73"/>
      <c r="AO216" s="73"/>
      <c r="AP216" s="73"/>
      <c r="AQ216" s="73"/>
      <c r="AR216" s="73"/>
      <c r="AS216" s="73"/>
      <c r="AT216" s="73"/>
      <c r="AU216" s="73"/>
      <c r="AV216" s="73"/>
      <c r="AW216" s="73"/>
      <c r="AX216" s="73"/>
      <c r="AY216" s="73"/>
      <c r="AZ216" s="73"/>
      <c r="BA216" s="73"/>
      <c r="BB216" s="73"/>
      <c r="BC216" s="73"/>
      <c r="BD216" s="73"/>
      <c r="BE216" s="73"/>
      <c r="BF216" s="73"/>
      <c r="BG216" s="73"/>
      <c r="BH216" s="73"/>
      <c r="BI216" s="73"/>
      <c r="BJ216" s="73"/>
      <c r="BK216" s="73"/>
      <c r="BL216" s="73"/>
      <c r="BM216" s="73"/>
      <c r="BN216" s="73"/>
      <c r="BO216" s="73"/>
      <c r="BP216" s="73"/>
      <c r="BQ216" s="73"/>
      <c r="BR216" s="73"/>
      <c r="BS216" s="73"/>
      <c r="BT216" s="73"/>
      <c r="BU216" s="73"/>
      <c r="BV216" s="73"/>
      <c r="BW216" s="73"/>
      <c r="BX216" s="73"/>
      <c r="BY216" s="73"/>
      <c r="BZ216" s="73"/>
      <c r="CA216" s="73"/>
      <c r="CB216" s="73"/>
      <c r="CC216" s="73"/>
      <c r="CD216" s="73"/>
      <c r="CE216" s="73"/>
      <c r="CF216" s="73"/>
      <c r="CG216" s="73"/>
      <c r="CH216" s="73"/>
      <c r="CI216" s="73"/>
      <c r="CJ216" s="73"/>
      <c r="CK216" s="73"/>
      <c r="CL216" s="73"/>
      <c r="CM216" s="73"/>
      <c r="CN216" s="73"/>
      <c r="CO216" s="73"/>
      <c r="CP216" s="73"/>
      <c r="CQ216" s="73"/>
      <c r="CR216" s="73"/>
      <c r="CS216" s="73"/>
      <c r="CT216" s="73"/>
      <c r="CU216" s="73"/>
      <c r="CV216" s="73"/>
      <c r="CW216" s="73"/>
      <c r="CX216" s="73"/>
      <c r="CY216" s="73"/>
      <c r="CZ216" s="73"/>
      <c r="DA216" s="73"/>
      <c r="DB216" s="73"/>
      <c r="DC216" s="73"/>
      <c r="DD216" s="73"/>
      <c r="DE216" s="73"/>
      <c r="DF216" s="73"/>
      <c r="DG216" s="73"/>
      <c r="DH216" s="73"/>
      <c r="DI216" s="73"/>
      <c r="DJ216" s="73"/>
      <c r="DK216" s="73"/>
      <c r="DL216" s="73"/>
      <c r="DM216" s="73"/>
      <c r="DN216" s="73"/>
      <c r="DO216" s="73"/>
      <c r="DP216" s="73"/>
    </row>
    <row r="217" spans="2:120" ht="15" x14ac:dyDescent="0.2">
      <c r="B217" s="78"/>
      <c r="C217" s="79"/>
      <c r="D217" s="74"/>
      <c r="E217" s="122"/>
      <c r="F217" s="122"/>
      <c r="G217" s="72"/>
      <c r="H217" s="72"/>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c r="AF217" s="73"/>
      <c r="AG217" s="73"/>
      <c r="AH217" s="73"/>
      <c r="AI217" s="73"/>
      <c r="AJ217" s="73"/>
      <c r="AK217" s="73"/>
      <c r="AL217" s="73"/>
      <c r="AM217" s="73"/>
      <c r="AN217" s="73"/>
      <c r="AO217" s="73"/>
      <c r="AP217" s="73"/>
      <c r="AQ217" s="73"/>
      <c r="AR217" s="73"/>
      <c r="AS217" s="73"/>
      <c r="AT217" s="73"/>
      <c r="AU217" s="73"/>
      <c r="AV217" s="73"/>
      <c r="AW217" s="73"/>
      <c r="AX217" s="73"/>
      <c r="AY217" s="73"/>
      <c r="AZ217" s="73"/>
      <c r="BA217" s="73"/>
      <c r="BB217" s="73"/>
      <c r="BC217" s="73"/>
      <c r="BD217" s="73"/>
      <c r="BE217" s="73"/>
      <c r="BF217" s="73"/>
      <c r="BG217" s="73"/>
      <c r="BH217" s="73"/>
      <c r="BI217" s="73"/>
      <c r="BJ217" s="73"/>
      <c r="BK217" s="73"/>
      <c r="BL217" s="73"/>
      <c r="BM217" s="73"/>
      <c r="BN217" s="73"/>
      <c r="BO217" s="73"/>
      <c r="BP217" s="73"/>
      <c r="BQ217" s="73"/>
      <c r="BR217" s="73"/>
      <c r="BS217" s="73"/>
      <c r="BT217" s="73"/>
      <c r="BU217" s="73"/>
      <c r="BV217" s="73"/>
      <c r="BW217" s="73"/>
      <c r="BX217" s="73"/>
      <c r="BY217" s="73"/>
      <c r="BZ217" s="73"/>
      <c r="CA217" s="73"/>
      <c r="CB217" s="73"/>
      <c r="CC217" s="73"/>
      <c r="CD217" s="73"/>
      <c r="CE217" s="73"/>
      <c r="CF217" s="73"/>
      <c r="CG217" s="73"/>
      <c r="CH217" s="73"/>
      <c r="CI217" s="73"/>
      <c r="CJ217" s="73"/>
      <c r="CK217" s="73"/>
      <c r="CL217" s="73"/>
      <c r="CM217" s="73"/>
      <c r="CN217" s="73"/>
      <c r="CO217" s="73"/>
      <c r="CP217" s="73"/>
      <c r="CQ217" s="73"/>
      <c r="CR217" s="73"/>
      <c r="CS217" s="73"/>
      <c r="CT217" s="73"/>
      <c r="CU217" s="73"/>
      <c r="CV217" s="73"/>
      <c r="CW217" s="73"/>
      <c r="CX217" s="73"/>
      <c r="CY217" s="73"/>
      <c r="CZ217" s="73"/>
      <c r="DA217" s="73"/>
      <c r="DB217" s="73"/>
      <c r="DC217" s="73"/>
      <c r="DD217" s="73"/>
      <c r="DE217" s="73"/>
      <c r="DF217" s="73"/>
      <c r="DG217" s="73"/>
      <c r="DH217" s="73"/>
      <c r="DI217" s="73"/>
      <c r="DJ217" s="73"/>
      <c r="DK217" s="73"/>
      <c r="DL217" s="73"/>
      <c r="DM217" s="73"/>
      <c r="DN217" s="73"/>
      <c r="DO217" s="73"/>
      <c r="DP217" s="73"/>
    </row>
    <row r="218" spans="2:120" ht="15" x14ac:dyDescent="0.2">
      <c r="B218" s="78"/>
      <c r="C218" s="79"/>
      <c r="D218" s="74"/>
      <c r="E218" s="122"/>
      <c r="F218" s="122"/>
      <c r="G218" s="72"/>
      <c r="H218" s="72"/>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c r="AF218" s="73"/>
      <c r="AG218" s="73"/>
      <c r="AH218" s="73"/>
      <c r="AI218" s="73"/>
      <c r="AJ218" s="73"/>
      <c r="AK218" s="73"/>
      <c r="AL218" s="73"/>
      <c r="AM218" s="73"/>
      <c r="AN218" s="73"/>
      <c r="AO218" s="73"/>
      <c r="AP218" s="73"/>
      <c r="AQ218" s="73"/>
      <c r="AR218" s="73"/>
      <c r="AS218" s="73"/>
      <c r="AT218" s="73"/>
      <c r="AU218" s="73"/>
      <c r="AV218" s="73"/>
      <c r="AW218" s="73"/>
      <c r="AX218" s="73"/>
      <c r="AY218" s="73"/>
      <c r="AZ218" s="73"/>
      <c r="BA218" s="73"/>
      <c r="BB218" s="73"/>
      <c r="BC218" s="73"/>
      <c r="BD218" s="73"/>
      <c r="BE218" s="73"/>
      <c r="BF218" s="73"/>
      <c r="BG218" s="73"/>
      <c r="BH218" s="73"/>
      <c r="BI218" s="73"/>
      <c r="BJ218" s="73"/>
      <c r="BK218" s="73"/>
      <c r="BL218" s="73"/>
      <c r="BM218" s="73"/>
      <c r="BN218" s="73"/>
      <c r="BO218" s="73"/>
      <c r="BP218" s="73"/>
      <c r="BQ218" s="73"/>
      <c r="BR218" s="73"/>
      <c r="BS218" s="73"/>
      <c r="BT218" s="73"/>
      <c r="BU218" s="73"/>
      <c r="BV218" s="73"/>
      <c r="BW218" s="73"/>
      <c r="BX218" s="73"/>
      <c r="BY218" s="73"/>
      <c r="BZ218" s="73"/>
      <c r="CA218" s="73"/>
      <c r="CB218" s="73"/>
      <c r="CC218" s="73"/>
      <c r="CD218" s="73"/>
      <c r="CE218" s="73"/>
      <c r="CF218" s="73"/>
      <c r="CG218" s="73"/>
      <c r="CH218" s="73"/>
      <c r="CI218" s="73"/>
      <c r="CJ218" s="73"/>
      <c r="CK218" s="73"/>
      <c r="CL218" s="73"/>
      <c r="CM218" s="73"/>
      <c r="CN218" s="73"/>
      <c r="CO218" s="73"/>
      <c r="CP218" s="73"/>
      <c r="CQ218" s="73"/>
      <c r="CR218" s="73"/>
      <c r="CS218" s="73"/>
      <c r="CT218" s="73"/>
      <c r="CU218" s="73"/>
      <c r="CV218" s="73"/>
      <c r="CW218" s="73"/>
      <c r="CX218" s="73"/>
      <c r="CY218" s="73"/>
      <c r="CZ218" s="73"/>
      <c r="DA218" s="73"/>
      <c r="DB218" s="73"/>
      <c r="DC218" s="73"/>
      <c r="DD218" s="73"/>
      <c r="DE218" s="73"/>
      <c r="DF218" s="73"/>
      <c r="DG218" s="73"/>
      <c r="DH218" s="73"/>
      <c r="DI218" s="73"/>
      <c r="DJ218" s="73"/>
      <c r="DK218" s="73"/>
      <c r="DL218" s="73"/>
      <c r="DM218" s="73"/>
      <c r="DN218" s="73"/>
      <c r="DO218" s="73"/>
      <c r="DP218" s="73"/>
    </row>
    <row r="219" spans="2:120" ht="15" x14ac:dyDescent="0.2">
      <c r="B219" s="78"/>
      <c r="C219" s="79"/>
      <c r="D219" s="74"/>
      <c r="E219" s="122"/>
      <c r="F219" s="122"/>
      <c r="G219" s="72"/>
      <c r="H219" s="72"/>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c r="AF219" s="73"/>
      <c r="AG219" s="73"/>
      <c r="AH219" s="73"/>
      <c r="AI219" s="73"/>
      <c r="AJ219" s="73"/>
      <c r="AK219" s="73"/>
      <c r="AL219" s="73"/>
      <c r="AM219" s="73"/>
      <c r="AN219" s="73"/>
      <c r="AO219" s="73"/>
      <c r="AP219" s="73"/>
      <c r="AQ219" s="73"/>
      <c r="AR219" s="73"/>
      <c r="AS219" s="73"/>
      <c r="AT219" s="73"/>
      <c r="AU219" s="73"/>
      <c r="AV219" s="73"/>
      <c r="AW219" s="73"/>
      <c r="AX219" s="73"/>
      <c r="AY219" s="73"/>
      <c r="AZ219" s="73"/>
      <c r="BA219" s="73"/>
      <c r="BB219" s="73"/>
      <c r="BC219" s="73"/>
      <c r="BD219" s="73"/>
      <c r="BE219" s="73"/>
      <c r="BF219" s="73"/>
      <c r="BG219" s="73"/>
      <c r="BH219" s="73"/>
      <c r="BI219" s="73"/>
      <c r="BJ219" s="73"/>
      <c r="BK219" s="73"/>
      <c r="BL219" s="73"/>
      <c r="BM219" s="73"/>
      <c r="BN219" s="73"/>
      <c r="BO219" s="73"/>
      <c r="BP219" s="73"/>
      <c r="BQ219" s="73"/>
      <c r="BR219" s="73"/>
      <c r="BS219" s="73"/>
      <c r="BT219" s="73"/>
      <c r="BU219" s="73"/>
      <c r="BV219" s="73"/>
      <c r="BW219" s="73"/>
      <c r="BX219" s="73"/>
      <c r="BY219" s="73"/>
      <c r="BZ219" s="73"/>
      <c r="CA219" s="73"/>
      <c r="CB219" s="73"/>
      <c r="CC219" s="73"/>
      <c r="CD219" s="73"/>
      <c r="CE219" s="73"/>
      <c r="CF219" s="73"/>
      <c r="CG219" s="73"/>
      <c r="CH219" s="73"/>
      <c r="CI219" s="73"/>
      <c r="CJ219" s="73"/>
      <c r="CK219" s="73"/>
      <c r="CL219" s="73"/>
      <c r="CM219" s="73"/>
      <c r="CN219" s="73"/>
      <c r="CO219" s="73"/>
      <c r="CP219" s="73"/>
      <c r="CQ219" s="73"/>
      <c r="CR219" s="73"/>
      <c r="CS219" s="73"/>
      <c r="CT219" s="73"/>
      <c r="CU219" s="73"/>
      <c r="CV219" s="73"/>
      <c r="CW219" s="73"/>
      <c r="CX219" s="73"/>
      <c r="CY219" s="73"/>
      <c r="CZ219" s="73"/>
      <c r="DA219" s="73"/>
      <c r="DB219" s="73"/>
      <c r="DC219" s="73"/>
      <c r="DD219" s="73"/>
      <c r="DE219" s="73"/>
      <c r="DF219" s="73"/>
      <c r="DG219" s="73"/>
      <c r="DH219" s="73"/>
      <c r="DI219" s="73"/>
      <c r="DJ219" s="73"/>
      <c r="DK219" s="73"/>
      <c r="DL219" s="73"/>
      <c r="DM219" s="73"/>
      <c r="DN219" s="73"/>
      <c r="DO219" s="73"/>
      <c r="DP219" s="73"/>
    </row>
    <row r="220" spans="2:120" ht="15" x14ac:dyDescent="0.2">
      <c r="B220" s="78"/>
      <c r="C220" s="79"/>
      <c r="D220" s="74"/>
      <c r="E220" s="122"/>
      <c r="F220" s="122"/>
      <c r="G220" s="72"/>
      <c r="H220" s="72"/>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c r="AF220" s="73"/>
      <c r="AG220" s="73"/>
      <c r="AH220" s="73"/>
      <c r="AI220" s="73"/>
      <c r="AJ220" s="73"/>
      <c r="AK220" s="73"/>
      <c r="AL220" s="73"/>
      <c r="AM220" s="73"/>
      <c r="AN220" s="73"/>
      <c r="AO220" s="73"/>
      <c r="AP220" s="73"/>
      <c r="AQ220" s="73"/>
      <c r="AR220" s="73"/>
      <c r="AS220" s="73"/>
      <c r="AT220" s="73"/>
      <c r="AU220" s="73"/>
      <c r="AV220" s="73"/>
      <c r="AW220" s="73"/>
      <c r="AX220" s="73"/>
      <c r="AY220" s="73"/>
      <c r="AZ220" s="73"/>
      <c r="BA220" s="73"/>
      <c r="BB220" s="73"/>
      <c r="BC220" s="73"/>
      <c r="BD220" s="73"/>
      <c r="BE220" s="73"/>
      <c r="BF220" s="73"/>
      <c r="BG220" s="73"/>
      <c r="BH220" s="73"/>
      <c r="BI220" s="73"/>
      <c r="BJ220" s="73"/>
      <c r="BK220" s="73"/>
      <c r="BL220" s="73"/>
      <c r="BM220" s="73"/>
      <c r="BN220" s="73"/>
      <c r="BO220" s="73"/>
      <c r="BP220" s="73"/>
      <c r="BQ220" s="73"/>
      <c r="BR220" s="73"/>
      <c r="BS220" s="73"/>
      <c r="BT220" s="73"/>
      <c r="BU220" s="73"/>
      <c r="BV220" s="73"/>
      <c r="BW220" s="73"/>
      <c r="BX220" s="73"/>
      <c r="BY220" s="73"/>
      <c r="BZ220" s="73"/>
      <c r="CA220" s="73"/>
      <c r="CB220" s="73"/>
      <c r="CC220" s="73"/>
      <c r="CD220" s="73"/>
      <c r="CE220" s="73"/>
      <c r="CF220" s="73"/>
      <c r="CG220" s="73"/>
      <c r="CH220" s="73"/>
      <c r="CI220" s="73"/>
      <c r="CJ220" s="73"/>
      <c r="CK220" s="73"/>
      <c r="CL220" s="73"/>
      <c r="CM220" s="73"/>
      <c r="CN220" s="73"/>
      <c r="CO220" s="73"/>
      <c r="CP220" s="73"/>
      <c r="CQ220" s="73"/>
      <c r="CR220" s="73"/>
      <c r="CS220" s="73"/>
      <c r="CT220" s="73"/>
      <c r="CU220" s="73"/>
      <c r="CV220" s="73"/>
      <c r="CW220" s="73"/>
      <c r="CX220" s="73"/>
      <c r="CY220" s="73"/>
      <c r="CZ220" s="73"/>
      <c r="DA220" s="73"/>
      <c r="DB220" s="73"/>
      <c r="DC220" s="73"/>
      <c r="DD220" s="73"/>
      <c r="DE220" s="73"/>
      <c r="DF220" s="73"/>
      <c r="DG220" s="73"/>
      <c r="DH220" s="73"/>
      <c r="DI220" s="73"/>
      <c r="DJ220" s="73"/>
      <c r="DK220" s="73"/>
      <c r="DL220" s="73"/>
      <c r="DM220" s="73"/>
      <c r="DN220" s="73"/>
      <c r="DO220" s="73"/>
      <c r="DP220" s="73"/>
    </row>
    <row r="221" spans="2:120" ht="15" x14ac:dyDescent="0.2">
      <c r="B221" s="78"/>
      <c r="C221" s="79"/>
      <c r="D221" s="74"/>
      <c r="E221" s="122"/>
      <c r="F221" s="122"/>
      <c r="G221" s="72"/>
      <c r="H221" s="72"/>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c r="AF221" s="73"/>
      <c r="AG221" s="73"/>
      <c r="AH221" s="73"/>
      <c r="AI221" s="73"/>
      <c r="AJ221" s="73"/>
      <c r="AK221" s="73"/>
      <c r="AL221" s="73"/>
      <c r="AM221" s="73"/>
      <c r="AN221" s="73"/>
      <c r="AO221" s="73"/>
      <c r="AP221" s="73"/>
      <c r="AQ221" s="73"/>
      <c r="AR221" s="73"/>
      <c r="AS221" s="73"/>
      <c r="AT221" s="73"/>
      <c r="AU221" s="73"/>
      <c r="AV221" s="73"/>
      <c r="AW221" s="73"/>
      <c r="AX221" s="73"/>
      <c r="AY221" s="73"/>
      <c r="AZ221" s="73"/>
      <c r="BA221" s="73"/>
      <c r="BB221" s="73"/>
      <c r="BC221" s="73"/>
      <c r="BD221" s="73"/>
      <c r="BE221" s="73"/>
      <c r="BF221" s="73"/>
      <c r="BG221" s="73"/>
      <c r="BH221" s="73"/>
      <c r="BI221" s="73"/>
      <c r="BJ221" s="73"/>
      <c r="BK221" s="73"/>
      <c r="BL221" s="73"/>
      <c r="BM221" s="73"/>
      <c r="BN221" s="73"/>
      <c r="BO221" s="73"/>
      <c r="BP221" s="73"/>
      <c r="BQ221" s="73"/>
      <c r="BR221" s="73"/>
      <c r="BS221" s="73"/>
      <c r="BT221" s="73"/>
      <c r="BU221" s="73"/>
      <c r="BV221" s="73"/>
      <c r="BW221" s="73"/>
      <c r="BX221" s="73"/>
      <c r="BY221" s="73"/>
      <c r="BZ221" s="73"/>
      <c r="CA221" s="73"/>
      <c r="CB221" s="73"/>
      <c r="CC221" s="73"/>
      <c r="CD221" s="73"/>
      <c r="CE221" s="73"/>
      <c r="CF221" s="73"/>
      <c r="CG221" s="73"/>
      <c r="CH221" s="73"/>
      <c r="CI221" s="73"/>
      <c r="CJ221" s="73"/>
      <c r="CK221" s="73"/>
      <c r="CL221" s="73"/>
      <c r="CM221" s="73"/>
      <c r="CN221" s="73"/>
      <c r="CO221" s="73"/>
      <c r="CP221" s="73"/>
      <c r="CQ221" s="73"/>
      <c r="CR221" s="73"/>
      <c r="CS221" s="73"/>
      <c r="CT221" s="73"/>
      <c r="CU221" s="73"/>
      <c r="CV221" s="73"/>
      <c r="CW221" s="73"/>
      <c r="CX221" s="73"/>
      <c r="CY221" s="73"/>
      <c r="CZ221" s="73"/>
      <c r="DA221" s="73"/>
      <c r="DB221" s="73"/>
      <c r="DC221" s="73"/>
      <c r="DD221" s="73"/>
      <c r="DE221" s="73"/>
      <c r="DF221" s="73"/>
      <c r="DG221" s="73"/>
      <c r="DH221" s="73"/>
      <c r="DI221" s="73"/>
      <c r="DJ221" s="73"/>
      <c r="DK221" s="73"/>
      <c r="DL221" s="73"/>
      <c r="DM221" s="73"/>
      <c r="DN221" s="73"/>
      <c r="DO221" s="73"/>
      <c r="DP221" s="73"/>
    </row>
    <row r="222" spans="2:120" ht="15" x14ac:dyDescent="0.2">
      <c r="B222" s="78"/>
      <c r="C222" s="79"/>
      <c r="D222" s="74"/>
      <c r="E222" s="122"/>
      <c r="F222" s="122"/>
      <c r="G222" s="72"/>
      <c r="H222" s="72"/>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c r="AF222" s="73"/>
      <c r="AG222" s="73"/>
      <c r="AH222" s="73"/>
      <c r="AI222" s="73"/>
      <c r="AJ222" s="73"/>
      <c r="AK222" s="73"/>
      <c r="AL222" s="73"/>
      <c r="AM222" s="73"/>
      <c r="AN222" s="73"/>
      <c r="AO222" s="73"/>
      <c r="AP222" s="73"/>
      <c r="AQ222" s="73"/>
      <c r="AR222" s="73"/>
      <c r="AS222" s="73"/>
      <c r="AT222" s="73"/>
      <c r="AU222" s="73"/>
      <c r="AV222" s="73"/>
      <c r="AW222" s="73"/>
      <c r="AX222" s="73"/>
      <c r="AY222" s="73"/>
      <c r="AZ222" s="73"/>
      <c r="BA222" s="73"/>
      <c r="BB222" s="73"/>
      <c r="BC222" s="73"/>
      <c r="BD222" s="73"/>
      <c r="BE222" s="73"/>
      <c r="BF222" s="73"/>
      <c r="BG222" s="73"/>
      <c r="BH222" s="73"/>
      <c r="BI222" s="73"/>
      <c r="BJ222" s="73"/>
      <c r="BK222" s="73"/>
      <c r="BL222" s="73"/>
      <c r="BM222" s="73"/>
      <c r="BN222" s="73"/>
      <c r="BO222" s="73"/>
      <c r="BP222" s="73"/>
      <c r="BQ222" s="73"/>
      <c r="BR222" s="73"/>
      <c r="BS222" s="73"/>
      <c r="BT222" s="73"/>
      <c r="BU222" s="73"/>
      <c r="BV222" s="73"/>
      <c r="BW222" s="73"/>
      <c r="BX222" s="73"/>
      <c r="BY222" s="73"/>
      <c r="BZ222" s="73"/>
      <c r="CA222" s="73"/>
      <c r="CB222" s="73"/>
      <c r="CC222" s="73"/>
      <c r="CD222" s="73"/>
      <c r="CE222" s="73"/>
      <c r="CF222" s="73"/>
      <c r="CG222" s="73"/>
      <c r="CH222" s="73"/>
      <c r="CI222" s="73"/>
      <c r="CJ222" s="73"/>
      <c r="CK222" s="73"/>
      <c r="CL222" s="73"/>
      <c r="CM222" s="73"/>
      <c r="CN222" s="73"/>
      <c r="CO222" s="73"/>
      <c r="CP222" s="73"/>
      <c r="CQ222" s="73"/>
      <c r="CR222" s="73"/>
      <c r="CS222" s="73"/>
      <c r="CT222" s="73"/>
      <c r="CU222" s="73"/>
      <c r="CV222" s="73"/>
      <c r="CW222" s="73"/>
      <c r="CX222" s="73"/>
      <c r="CY222" s="73"/>
      <c r="CZ222" s="73"/>
      <c r="DA222" s="73"/>
      <c r="DB222" s="73"/>
      <c r="DC222" s="73"/>
      <c r="DD222" s="73"/>
      <c r="DE222" s="73"/>
      <c r="DF222" s="73"/>
      <c r="DG222" s="73"/>
      <c r="DH222" s="73"/>
      <c r="DI222" s="73"/>
      <c r="DJ222" s="73"/>
      <c r="DK222" s="73"/>
      <c r="DL222" s="73"/>
      <c r="DM222" s="73"/>
      <c r="DN222" s="73"/>
      <c r="DO222" s="73"/>
      <c r="DP222" s="73"/>
    </row>
    <row r="223" spans="2:120" ht="15" x14ac:dyDescent="0.2">
      <c r="B223" s="78"/>
      <c r="C223" s="79"/>
      <c r="D223" s="74"/>
      <c r="E223" s="122"/>
      <c r="F223" s="122"/>
      <c r="G223" s="72"/>
      <c r="H223" s="72"/>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c r="AF223" s="73"/>
      <c r="AG223" s="73"/>
      <c r="AH223" s="73"/>
      <c r="AI223" s="73"/>
      <c r="AJ223" s="73"/>
      <c r="AK223" s="73"/>
      <c r="AL223" s="73"/>
      <c r="AM223" s="73"/>
      <c r="AN223" s="73"/>
      <c r="AO223" s="73"/>
      <c r="AP223" s="73"/>
      <c r="AQ223" s="73"/>
      <c r="AR223" s="73"/>
      <c r="AS223" s="73"/>
      <c r="AT223" s="73"/>
      <c r="AU223" s="73"/>
      <c r="AV223" s="73"/>
      <c r="AW223" s="73"/>
      <c r="AX223" s="73"/>
      <c r="AY223" s="73"/>
      <c r="AZ223" s="73"/>
      <c r="BA223" s="73"/>
      <c r="BB223" s="73"/>
      <c r="BC223" s="73"/>
      <c r="BD223" s="73"/>
      <c r="BE223" s="73"/>
      <c r="BF223" s="73"/>
      <c r="BG223" s="73"/>
      <c r="BH223" s="73"/>
      <c r="BI223" s="73"/>
      <c r="BJ223" s="73"/>
      <c r="BK223" s="73"/>
      <c r="BL223" s="73"/>
      <c r="BM223" s="73"/>
      <c r="BN223" s="73"/>
      <c r="BO223" s="73"/>
      <c r="BP223" s="73"/>
      <c r="BQ223" s="73"/>
      <c r="BR223" s="73"/>
      <c r="BS223" s="73"/>
      <c r="BT223" s="73"/>
      <c r="BU223" s="73"/>
      <c r="BV223" s="73"/>
      <c r="BW223" s="73"/>
      <c r="BX223" s="73"/>
      <c r="BY223" s="73"/>
      <c r="BZ223" s="73"/>
      <c r="CA223" s="73"/>
      <c r="CB223" s="73"/>
      <c r="CC223" s="73"/>
      <c r="CD223" s="73"/>
      <c r="CE223" s="73"/>
      <c r="CF223" s="73"/>
      <c r="CG223" s="73"/>
      <c r="CH223" s="73"/>
      <c r="CI223" s="73"/>
      <c r="CJ223" s="73"/>
      <c r="CK223" s="73"/>
      <c r="CL223" s="73"/>
      <c r="CM223" s="73"/>
      <c r="CN223" s="73"/>
      <c r="CO223" s="73"/>
      <c r="CP223" s="73"/>
      <c r="CQ223" s="73"/>
      <c r="CR223" s="73"/>
      <c r="CS223" s="73"/>
      <c r="CT223" s="73"/>
      <c r="CU223" s="73"/>
      <c r="CV223" s="73"/>
      <c r="CW223" s="73"/>
      <c r="CX223" s="73"/>
      <c r="CY223" s="73"/>
      <c r="CZ223" s="73"/>
      <c r="DA223" s="73"/>
      <c r="DB223" s="73"/>
      <c r="DC223" s="73"/>
      <c r="DD223" s="73"/>
      <c r="DE223" s="73"/>
      <c r="DF223" s="73"/>
      <c r="DG223" s="73"/>
      <c r="DH223" s="73"/>
      <c r="DI223" s="73"/>
      <c r="DJ223" s="73"/>
      <c r="DK223" s="73"/>
      <c r="DL223" s="73"/>
      <c r="DM223" s="73"/>
      <c r="DN223" s="73"/>
      <c r="DO223" s="73"/>
      <c r="DP223" s="73"/>
    </row>
    <row r="224" spans="2:120" ht="15" x14ac:dyDescent="0.2">
      <c r="B224" s="78"/>
      <c r="C224" s="79"/>
      <c r="D224" s="74"/>
      <c r="E224" s="122"/>
      <c r="F224" s="122"/>
      <c r="G224" s="72"/>
      <c r="H224" s="72"/>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c r="AF224" s="73"/>
      <c r="AG224" s="73"/>
      <c r="AH224" s="73"/>
      <c r="AI224" s="73"/>
      <c r="AJ224" s="73"/>
      <c r="AK224" s="73"/>
      <c r="AL224" s="73"/>
      <c r="AM224" s="73"/>
      <c r="AN224" s="73"/>
      <c r="AO224" s="73"/>
      <c r="AP224" s="73"/>
      <c r="AQ224" s="73"/>
      <c r="AR224" s="73"/>
      <c r="AS224" s="73"/>
      <c r="AT224" s="73"/>
      <c r="AU224" s="73"/>
      <c r="AV224" s="73"/>
      <c r="AW224" s="73"/>
      <c r="AX224" s="73"/>
      <c r="AY224" s="73"/>
      <c r="AZ224" s="73"/>
      <c r="BA224" s="73"/>
      <c r="BB224" s="73"/>
      <c r="BC224" s="73"/>
      <c r="BD224" s="73"/>
      <c r="BE224" s="73"/>
      <c r="BF224" s="73"/>
      <c r="BG224" s="73"/>
      <c r="BH224" s="73"/>
      <c r="BI224" s="73"/>
      <c r="BJ224" s="73"/>
      <c r="BK224" s="73"/>
      <c r="BL224" s="73"/>
      <c r="BM224" s="73"/>
      <c r="BN224" s="73"/>
      <c r="BO224" s="73"/>
      <c r="BP224" s="73"/>
      <c r="BQ224" s="73"/>
      <c r="BR224" s="73"/>
      <c r="BS224" s="73"/>
      <c r="BT224" s="73"/>
      <c r="BU224" s="73"/>
      <c r="BV224" s="73"/>
      <c r="BW224" s="73"/>
      <c r="BX224" s="73"/>
      <c r="BY224" s="73"/>
      <c r="BZ224" s="73"/>
      <c r="CA224" s="73"/>
      <c r="CB224" s="73"/>
      <c r="CC224" s="73"/>
      <c r="CD224" s="73"/>
      <c r="CE224" s="73"/>
      <c r="CF224" s="73"/>
      <c r="CG224" s="73"/>
      <c r="CH224" s="73"/>
      <c r="CI224" s="73"/>
      <c r="CJ224" s="73"/>
      <c r="CK224" s="73"/>
      <c r="CL224" s="73"/>
      <c r="CM224" s="73"/>
      <c r="CN224" s="73"/>
      <c r="CO224" s="73"/>
      <c r="CP224" s="73"/>
      <c r="CQ224" s="73"/>
      <c r="CR224" s="73"/>
      <c r="CS224" s="73"/>
      <c r="CT224" s="73"/>
      <c r="CU224" s="73"/>
      <c r="CV224" s="73"/>
      <c r="CW224" s="73"/>
      <c r="CX224" s="73"/>
      <c r="CY224" s="73"/>
      <c r="CZ224" s="73"/>
      <c r="DA224" s="73"/>
      <c r="DB224" s="73"/>
      <c r="DC224" s="73"/>
      <c r="DD224" s="73"/>
      <c r="DE224" s="73"/>
      <c r="DF224" s="73"/>
      <c r="DG224" s="73"/>
      <c r="DH224" s="73"/>
      <c r="DI224" s="73"/>
      <c r="DJ224" s="73"/>
      <c r="DK224" s="73"/>
      <c r="DL224" s="73"/>
      <c r="DM224" s="73"/>
      <c r="DN224" s="73"/>
      <c r="DO224" s="73"/>
      <c r="DP224" s="73"/>
    </row>
    <row r="225" spans="2:120" ht="15" x14ac:dyDescent="0.2">
      <c r="B225" s="78"/>
      <c r="C225" s="79"/>
      <c r="D225" s="74"/>
      <c r="E225" s="122"/>
      <c r="F225" s="122"/>
      <c r="G225" s="72"/>
      <c r="H225" s="72"/>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c r="AF225" s="73"/>
      <c r="AG225" s="73"/>
      <c r="AH225" s="73"/>
      <c r="AI225" s="73"/>
      <c r="AJ225" s="73"/>
      <c r="AK225" s="73"/>
      <c r="AL225" s="73"/>
      <c r="AM225" s="73"/>
      <c r="AN225" s="73"/>
      <c r="AO225" s="73"/>
      <c r="AP225" s="73"/>
      <c r="AQ225" s="73"/>
      <c r="AR225" s="73"/>
      <c r="AS225" s="73"/>
      <c r="AT225" s="73"/>
      <c r="AU225" s="73"/>
      <c r="AV225" s="73"/>
      <c r="AW225" s="73"/>
      <c r="AX225" s="73"/>
      <c r="AY225" s="73"/>
      <c r="AZ225" s="73"/>
      <c r="BA225" s="73"/>
      <c r="BB225" s="73"/>
      <c r="BC225" s="73"/>
      <c r="BD225" s="73"/>
      <c r="BE225" s="73"/>
      <c r="BF225" s="73"/>
      <c r="BG225" s="73"/>
      <c r="BH225" s="73"/>
      <c r="BI225" s="73"/>
      <c r="BJ225" s="73"/>
      <c r="BK225" s="73"/>
      <c r="BL225" s="73"/>
      <c r="BM225" s="73"/>
      <c r="BN225" s="73"/>
      <c r="BO225" s="73"/>
      <c r="BP225" s="73"/>
      <c r="BQ225" s="73"/>
      <c r="BR225" s="73"/>
      <c r="BS225" s="73"/>
      <c r="BT225" s="73"/>
      <c r="BU225" s="73"/>
      <c r="BV225" s="73"/>
      <c r="BW225" s="73"/>
      <c r="BX225" s="73"/>
      <c r="BY225" s="73"/>
      <c r="BZ225" s="73"/>
      <c r="CA225" s="73"/>
      <c r="CB225" s="73"/>
      <c r="CC225" s="73"/>
      <c r="CD225" s="73"/>
      <c r="CE225" s="73"/>
      <c r="CF225" s="73"/>
      <c r="CG225" s="73"/>
      <c r="CH225" s="73"/>
      <c r="CI225" s="73"/>
      <c r="CJ225" s="73"/>
      <c r="CK225" s="73"/>
      <c r="CL225" s="73"/>
      <c r="CM225" s="73"/>
      <c r="CN225" s="73"/>
      <c r="CO225" s="73"/>
      <c r="CP225" s="73"/>
      <c r="CQ225" s="73"/>
      <c r="CR225" s="73"/>
      <c r="CS225" s="73"/>
      <c r="CT225" s="73"/>
      <c r="CU225" s="73"/>
      <c r="CV225" s="73"/>
      <c r="CW225" s="73"/>
      <c r="CX225" s="73"/>
      <c r="CY225" s="73"/>
      <c r="CZ225" s="73"/>
      <c r="DA225" s="73"/>
      <c r="DB225" s="73"/>
      <c r="DC225" s="73"/>
      <c r="DD225" s="73"/>
      <c r="DE225" s="73"/>
      <c r="DF225" s="73"/>
      <c r="DG225" s="73"/>
      <c r="DH225" s="73"/>
      <c r="DI225" s="73"/>
      <c r="DJ225" s="73"/>
      <c r="DK225" s="73"/>
      <c r="DL225" s="73"/>
      <c r="DM225" s="73"/>
      <c r="DN225" s="73"/>
      <c r="DO225" s="73"/>
      <c r="DP225" s="73"/>
    </row>
    <row r="226" spans="2:120" ht="15" x14ac:dyDescent="0.2">
      <c r="B226" s="78"/>
      <c r="C226" s="79"/>
      <c r="D226" s="74"/>
      <c r="E226" s="122"/>
      <c r="F226" s="122"/>
      <c r="G226" s="72"/>
      <c r="H226" s="72"/>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c r="AF226" s="73"/>
      <c r="AG226" s="73"/>
      <c r="AH226" s="73"/>
      <c r="AI226" s="73"/>
      <c r="AJ226" s="73"/>
      <c r="AK226" s="73"/>
      <c r="AL226" s="73"/>
      <c r="AM226" s="73"/>
      <c r="AN226" s="73"/>
      <c r="AO226" s="73"/>
      <c r="AP226" s="73"/>
      <c r="AQ226" s="73"/>
      <c r="AR226" s="73"/>
      <c r="AS226" s="73"/>
      <c r="AT226" s="73"/>
      <c r="AU226" s="73"/>
      <c r="AV226" s="73"/>
      <c r="AW226" s="73"/>
      <c r="AX226" s="73"/>
      <c r="AY226" s="73"/>
      <c r="AZ226" s="73"/>
      <c r="BA226" s="73"/>
      <c r="BB226" s="73"/>
      <c r="BC226" s="73"/>
      <c r="BD226" s="73"/>
      <c r="BE226" s="73"/>
      <c r="BF226" s="73"/>
      <c r="BG226" s="73"/>
      <c r="BH226" s="73"/>
      <c r="BI226" s="73"/>
      <c r="BJ226" s="73"/>
      <c r="BK226" s="73"/>
      <c r="BL226" s="73"/>
      <c r="BM226" s="73"/>
      <c r="BN226" s="73"/>
      <c r="BO226" s="73"/>
      <c r="BP226" s="73"/>
      <c r="BQ226" s="73"/>
      <c r="BR226" s="73"/>
      <c r="BS226" s="73"/>
      <c r="BT226" s="73"/>
      <c r="BU226" s="73"/>
      <c r="BV226" s="73"/>
      <c r="BW226" s="73"/>
      <c r="BX226" s="73"/>
      <c r="BY226" s="73"/>
      <c r="BZ226" s="73"/>
      <c r="CA226" s="73"/>
      <c r="CB226" s="73"/>
      <c r="CC226" s="73"/>
      <c r="CD226" s="73"/>
      <c r="CE226" s="73"/>
      <c r="CF226" s="73"/>
      <c r="CG226" s="73"/>
      <c r="CH226" s="73"/>
      <c r="CI226" s="73"/>
      <c r="CJ226" s="73"/>
      <c r="CK226" s="73"/>
      <c r="CL226" s="73"/>
      <c r="CM226" s="73"/>
      <c r="CN226" s="73"/>
      <c r="CO226" s="73"/>
      <c r="CP226" s="73"/>
      <c r="CQ226" s="73"/>
      <c r="CR226" s="73"/>
      <c r="CS226" s="73"/>
      <c r="CT226" s="73"/>
      <c r="CU226" s="73"/>
      <c r="CV226" s="73"/>
      <c r="CW226" s="73"/>
      <c r="CX226" s="73"/>
      <c r="CY226" s="73"/>
      <c r="CZ226" s="73"/>
      <c r="DA226" s="73"/>
      <c r="DB226" s="73"/>
      <c r="DC226" s="73"/>
      <c r="DD226" s="73"/>
      <c r="DE226" s="73"/>
      <c r="DF226" s="73"/>
      <c r="DG226" s="73"/>
      <c r="DH226" s="73"/>
      <c r="DI226" s="73"/>
      <c r="DJ226" s="73"/>
      <c r="DK226" s="73"/>
      <c r="DL226" s="73"/>
      <c r="DM226" s="73"/>
      <c r="DN226" s="73"/>
      <c r="DO226" s="73"/>
      <c r="DP226" s="73"/>
    </row>
    <row r="227" spans="2:120" ht="15" x14ac:dyDescent="0.2">
      <c r="B227" s="78"/>
      <c r="C227" s="79"/>
      <c r="D227" s="74"/>
      <c r="E227" s="122"/>
      <c r="F227" s="122"/>
      <c r="G227" s="72"/>
      <c r="H227" s="72"/>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c r="AF227" s="73"/>
      <c r="AG227" s="73"/>
      <c r="AH227" s="73"/>
      <c r="AI227" s="73"/>
      <c r="AJ227" s="73"/>
      <c r="AK227" s="73"/>
      <c r="AL227" s="73"/>
      <c r="AM227" s="73"/>
      <c r="AN227" s="73"/>
      <c r="AO227" s="73"/>
      <c r="AP227" s="73"/>
      <c r="AQ227" s="73"/>
      <c r="AR227" s="73"/>
      <c r="AS227" s="73"/>
      <c r="AT227" s="73"/>
      <c r="AU227" s="73"/>
      <c r="AV227" s="73"/>
      <c r="AW227" s="73"/>
      <c r="AX227" s="73"/>
      <c r="AY227" s="73"/>
      <c r="AZ227" s="73"/>
      <c r="BA227" s="73"/>
      <c r="BB227" s="73"/>
      <c r="BC227" s="73"/>
      <c r="BD227" s="73"/>
      <c r="BE227" s="73"/>
      <c r="BF227" s="73"/>
      <c r="BG227" s="73"/>
      <c r="BH227" s="73"/>
      <c r="BI227" s="73"/>
      <c r="BJ227" s="73"/>
      <c r="BK227" s="73"/>
      <c r="BL227" s="73"/>
      <c r="BM227" s="73"/>
      <c r="BN227" s="73"/>
      <c r="BO227" s="73"/>
      <c r="BP227" s="73"/>
      <c r="BQ227" s="73"/>
      <c r="BR227" s="73"/>
      <c r="BS227" s="73"/>
      <c r="BT227" s="73"/>
      <c r="BU227" s="73"/>
      <c r="BV227" s="73"/>
      <c r="BW227" s="73"/>
      <c r="BX227" s="73"/>
      <c r="BY227" s="73"/>
      <c r="BZ227" s="73"/>
      <c r="CA227" s="73"/>
      <c r="CB227" s="73"/>
      <c r="CC227" s="73"/>
      <c r="CD227" s="73"/>
      <c r="CE227" s="73"/>
      <c r="CF227" s="73"/>
      <c r="CG227" s="73"/>
      <c r="CH227" s="73"/>
      <c r="CI227" s="73"/>
      <c r="CJ227" s="73"/>
      <c r="CK227" s="73"/>
      <c r="CL227" s="73"/>
      <c r="CM227" s="73"/>
      <c r="CN227" s="73"/>
      <c r="CO227" s="73"/>
      <c r="CP227" s="73"/>
      <c r="CQ227" s="73"/>
      <c r="CR227" s="73"/>
      <c r="CS227" s="73"/>
      <c r="CT227" s="73"/>
      <c r="CU227" s="73"/>
      <c r="CV227" s="73"/>
      <c r="CW227" s="73"/>
      <c r="CX227" s="73"/>
      <c r="CY227" s="73"/>
      <c r="CZ227" s="73"/>
      <c r="DA227" s="73"/>
      <c r="DB227" s="73"/>
      <c r="DC227" s="73"/>
      <c r="DD227" s="73"/>
      <c r="DE227" s="73"/>
      <c r="DF227" s="73"/>
      <c r="DG227" s="73"/>
      <c r="DH227" s="73"/>
      <c r="DI227" s="73"/>
      <c r="DJ227" s="73"/>
      <c r="DK227" s="73"/>
      <c r="DL227" s="73"/>
      <c r="DM227" s="73"/>
      <c r="DN227" s="73"/>
      <c r="DO227" s="73"/>
      <c r="DP227" s="73"/>
    </row>
    <row r="228" spans="2:120" ht="15" x14ac:dyDescent="0.2">
      <c r="B228" s="78"/>
      <c r="C228" s="79"/>
      <c r="D228" s="74"/>
      <c r="E228" s="122"/>
      <c r="F228" s="122"/>
      <c r="G228" s="72"/>
      <c r="H228" s="72"/>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c r="AF228" s="73"/>
      <c r="AG228" s="73"/>
      <c r="AH228" s="73"/>
      <c r="AI228" s="73"/>
      <c r="AJ228" s="73"/>
      <c r="AK228" s="73"/>
      <c r="AL228" s="73"/>
      <c r="AM228" s="73"/>
      <c r="AN228" s="73"/>
      <c r="AO228" s="73"/>
      <c r="AP228" s="73"/>
      <c r="AQ228" s="73"/>
      <c r="AR228" s="73"/>
      <c r="AS228" s="73"/>
      <c r="AT228" s="73"/>
      <c r="AU228" s="73"/>
      <c r="AV228" s="73"/>
      <c r="AW228" s="73"/>
      <c r="AX228" s="73"/>
      <c r="AY228" s="73"/>
      <c r="AZ228" s="73"/>
      <c r="BA228" s="73"/>
      <c r="BB228" s="73"/>
      <c r="BC228" s="73"/>
      <c r="BD228" s="73"/>
      <c r="BE228" s="73"/>
      <c r="BF228" s="73"/>
      <c r="BG228" s="73"/>
      <c r="BH228" s="73"/>
      <c r="BI228" s="73"/>
      <c r="BJ228" s="73"/>
      <c r="BK228" s="73"/>
      <c r="BL228" s="73"/>
      <c r="BM228" s="73"/>
      <c r="BN228" s="73"/>
      <c r="BO228" s="73"/>
      <c r="BP228" s="73"/>
      <c r="BQ228" s="73"/>
      <c r="BR228" s="73"/>
      <c r="BS228" s="73"/>
      <c r="BT228" s="73"/>
      <c r="BU228" s="73"/>
      <c r="BV228" s="73"/>
      <c r="BW228" s="73"/>
      <c r="BX228" s="73"/>
      <c r="BY228" s="73"/>
      <c r="BZ228" s="73"/>
      <c r="CA228" s="73"/>
      <c r="CB228" s="73"/>
      <c r="CC228" s="73"/>
      <c r="CD228" s="73"/>
      <c r="CE228" s="73"/>
      <c r="CF228" s="73"/>
      <c r="CG228" s="73"/>
      <c r="CH228" s="73"/>
      <c r="CI228" s="73"/>
      <c r="CJ228" s="73"/>
      <c r="CK228" s="73"/>
      <c r="CL228" s="73"/>
      <c r="CM228" s="73"/>
      <c r="CN228" s="73"/>
      <c r="CO228" s="73"/>
      <c r="CP228" s="73"/>
      <c r="CQ228" s="73"/>
      <c r="CR228" s="73"/>
      <c r="CS228" s="73"/>
      <c r="CT228" s="73"/>
      <c r="CU228" s="73"/>
      <c r="CV228" s="73"/>
      <c r="CW228" s="73"/>
      <c r="CX228" s="73"/>
      <c r="CY228" s="73"/>
      <c r="CZ228" s="73"/>
      <c r="DA228" s="73"/>
      <c r="DB228" s="73"/>
      <c r="DC228" s="73"/>
      <c r="DD228" s="73"/>
      <c r="DE228" s="73"/>
      <c r="DF228" s="73"/>
      <c r="DG228" s="73"/>
      <c r="DH228" s="73"/>
      <c r="DI228" s="73"/>
      <c r="DJ228" s="73"/>
      <c r="DK228" s="73"/>
      <c r="DL228" s="73"/>
      <c r="DM228" s="73"/>
      <c r="DN228" s="73"/>
      <c r="DO228" s="73"/>
      <c r="DP228" s="73"/>
    </row>
    <row r="229" spans="2:120" ht="15" x14ac:dyDescent="0.2">
      <c r="B229" s="78"/>
      <c r="C229" s="79"/>
      <c r="D229" s="74"/>
      <c r="E229" s="122"/>
      <c r="F229" s="122"/>
      <c r="G229" s="72"/>
      <c r="H229" s="72"/>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c r="AF229" s="73"/>
      <c r="AG229" s="73"/>
      <c r="AH229" s="73"/>
      <c r="AI229" s="73"/>
      <c r="AJ229" s="73"/>
      <c r="AK229" s="73"/>
      <c r="AL229" s="73"/>
      <c r="AM229" s="73"/>
      <c r="AN229" s="73"/>
      <c r="AO229" s="73"/>
      <c r="AP229" s="73"/>
      <c r="AQ229" s="73"/>
      <c r="AR229" s="73"/>
      <c r="AS229" s="73"/>
      <c r="AT229" s="73"/>
      <c r="AU229" s="73"/>
      <c r="AV229" s="73"/>
      <c r="AW229" s="73"/>
      <c r="AX229" s="73"/>
      <c r="AY229" s="73"/>
      <c r="AZ229" s="73"/>
      <c r="BA229" s="73"/>
      <c r="BB229" s="73"/>
      <c r="BC229" s="73"/>
      <c r="BD229" s="73"/>
      <c r="BE229" s="73"/>
      <c r="BF229" s="73"/>
      <c r="BG229" s="73"/>
      <c r="BH229" s="73"/>
      <c r="BI229" s="73"/>
      <c r="BJ229" s="73"/>
      <c r="BK229" s="73"/>
      <c r="BL229" s="73"/>
      <c r="BM229" s="73"/>
      <c r="BN229" s="73"/>
      <c r="BO229" s="73"/>
      <c r="BP229" s="73"/>
      <c r="BQ229" s="73"/>
      <c r="BR229" s="73"/>
      <c r="BS229" s="73"/>
      <c r="BT229" s="73"/>
      <c r="BU229" s="73"/>
      <c r="BV229" s="73"/>
      <c r="BW229" s="73"/>
      <c r="BX229" s="73"/>
      <c r="BY229" s="73"/>
      <c r="BZ229" s="73"/>
      <c r="CA229" s="73"/>
      <c r="CB229" s="73"/>
      <c r="CC229" s="73"/>
      <c r="CD229" s="73"/>
      <c r="CE229" s="73"/>
      <c r="CF229" s="73"/>
      <c r="CG229" s="73"/>
      <c r="CH229" s="73"/>
      <c r="CI229" s="73"/>
      <c r="CJ229" s="73"/>
      <c r="CK229" s="73"/>
      <c r="CL229" s="73"/>
      <c r="CM229" s="73"/>
      <c r="CN229" s="73"/>
      <c r="CO229" s="73"/>
      <c r="CP229" s="73"/>
      <c r="CQ229" s="73"/>
      <c r="CR229" s="73"/>
      <c r="CS229" s="73"/>
      <c r="CT229" s="73"/>
      <c r="CU229" s="73"/>
      <c r="CV229" s="73"/>
      <c r="CW229" s="73"/>
      <c r="CX229" s="73"/>
      <c r="CY229" s="73"/>
      <c r="CZ229" s="73"/>
      <c r="DA229" s="73"/>
      <c r="DB229" s="73"/>
      <c r="DC229" s="73"/>
      <c r="DD229" s="73"/>
      <c r="DE229" s="73"/>
      <c r="DF229" s="73"/>
      <c r="DG229" s="73"/>
      <c r="DH229" s="73"/>
      <c r="DI229" s="73"/>
      <c r="DJ229" s="73"/>
      <c r="DK229" s="73"/>
      <c r="DL229" s="73"/>
      <c r="DM229" s="73"/>
      <c r="DN229" s="73"/>
      <c r="DO229" s="73"/>
      <c r="DP229" s="73"/>
    </row>
    <row r="230" spans="2:120" ht="15" x14ac:dyDescent="0.2">
      <c r="B230" s="78"/>
      <c r="C230" s="79"/>
      <c r="D230" s="74"/>
      <c r="E230" s="122"/>
      <c r="F230" s="122"/>
      <c r="G230" s="72"/>
      <c r="H230" s="72"/>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c r="AF230" s="73"/>
      <c r="AG230" s="73"/>
      <c r="AH230" s="73"/>
      <c r="AI230" s="73"/>
      <c r="AJ230" s="73"/>
      <c r="AK230" s="73"/>
      <c r="AL230" s="73"/>
      <c r="AM230" s="73"/>
      <c r="AN230" s="73"/>
      <c r="AO230" s="73"/>
      <c r="AP230" s="73"/>
      <c r="AQ230" s="73"/>
      <c r="AR230" s="73"/>
      <c r="AS230" s="73"/>
      <c r="AT230" s="73"/>
      <c r="AU230" s="73"/>
      <c r="AV230" s="73"/>
      <c r="AW230" s="73"/>
      <c r="AX230" s="73"/>
      <c r="AY230" s="73"/>
      <c r="AZ230" s="73"/>
      <c r="BA230" s="73"/>
      <c r="BB230" s="73"/>
      <c r="BC230" s="73"/>
      <c r="BD230" s="73"/>
      <c r="BE230" s="73"/>
      <c r="BF230" s="73"/>
      <c r="BG230" s="73"/>
      <c r="BH230" s="73"/>
      <c r="BI230" s="73"/>
      <c r="BJ230" s="73"/>
      <c r="BK230" s="73"/>
      <c r="BL230" s="73"/>
      <c r="BM230" s="73"/>
      <c r="BN230" s="73"/>
      <c r="BO230" s="73"/>
      <c r="BP230" s="73"/>
      <c r="BQ230" s="73"/>
      <c r="BR230" s="73"/>
      <c r="BS230" s="73"/>
      <c r="BT230" s="73"/>
      <c r="BU230" s="73"/>
      <c r="BV230" s="73"/>
      <c r="BW230" s="73"/>
      <c r="BX230" s="73"/>
      <c r="BY230" s="73"/>
      <c r="BZ230" s="73"/>
      <c r="CA230" s="73"/>
      <c r="CB230" s="73"/>
      <c r="CC230" s="73"/>
      <c r="CD230" s="73"/>
      <c r="CE230" s="73"/>
      <c r="CF230" s="73"/>
      <c r="CG230" s="73"/>
      <c r="CH230" s="73"/>
      <c r="CI230" s="73"/>
      <c r="CJ230" s="73"/>
      <c r="CK230" s="73"/>
      <c r="CL230" s="73"/>
      <c r="CM230" s="73"/>
      <c r="CN230" s="73"/>
      <c r="CO230" s="73"/>
      <c r="CP230" s="73"/>
      <c r="CQ230" s="73"/>
      <c r="CR230" s="73"/>
      <c r="CS230" s="73"/>
      <c r="CT230" s="73"/>
      <c r="CU230" s="73"/>
      <c r="CV230" s="73"/>
      <c r="CW230" s="73"/>
      <c r="CX230" s="73"/>
      <c r="CY230" s="73"/>
      <c r="CZ230" s="73"/>
      <c r="DA230" s="73"/>
      <c r="DB230" s="73"/>
      <c r="DC230" s="73"/>
      <c r="DD230" s="73"/>
      <c r="DE230" s="73"/>
      <c r="DF230" s="73"/>
      <c r="DG230" s="73"/>
      <c r="DH230" s="73"/>
      <c r="DI230" s="73"/>
      <c r="DJ230" s="73"/>
      <c r="DK230" s="73"/>
      <c r="DL230" s="73"/>
      <c r="DM230" s="73"/>
      <c r="DN230" s="73"/>
      <c r="DO230" s="73"/>
      <c r="DP230" s="73"/>
    </row>
    <row r="231" spans="2:120" ht="15" x14ac:dyDescent="0.2">
      <c r="B231" s="78"/>
      <c r="C231" s="79"/>
      <c r="D231" s="74"/>
      <c r="E231" s="122"/>
      <c r="F231" s="122"/>
      <c r="G231" s="72"/>
      <c r="H231" s="72"/>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c r="AF231" s="73"/>
      <c r="AG231" s="73"/>
      <c r="AH231" s="73"/>
      <c r="AI231" s="73"/>
      <c r="AJ231" s="73"/>
      <c r="AK231" s="73"/>
      <c r="AL231" s="73"/>
      <c r="AM231" s="73"/>
      <c r="AN231" s="73"/>
      <c r="AO231" s="73"/>
      <c r="AP231" s="73"/>
      <c r="AQ231" s="73"/>
      <c r="AR231" s="73"/>
      <c r="AS231" s="73"/>
      <c r="AT231" s="73"/>
      <c r="AU231" s="73"/>
      <c r="AV231" s="73"/>
      <c r="AW231" s="73"/>
      <c r="AX231" s="73"/>
      <c r="AY231" s="73"/>
      <c r="AZ231" s="73"/>
      <c r="BA231" s="73"/>
      <c r="BB231" s="73"/>
      <c r="BC231" s="73"/>
      <c r="BD231" s="73"/>
      <c r="BE231" s="73"/>
      <c r="BF231" s="73"/>
      <c r="BG231" s="73"/>
      <c r="BH231" s="73"/>
      <c r="BI231" s="73"/>
      <c r="BJ231" s="73"/>
      <c r="BK231" s="73"/>
      <c r="BL231" s="73"/>
      <c r="BM231" s="73"/>
      <c r="BN231" s="73"/>
      <c r="BO231" s="73"/>
      <c r="BP231" s="73"/>
      <c r="BQ231" s="73"/>
      <c r="BR231" s="73"/>
      <c r="BS231" s="73"/>
      <c r="BT231" s="73"/>
      <c r="BU231" s="73"/>
      <c r="BV231" s="73"/>
      <c r="BW231" s="73"/>
      <c r="BX231" s="73"/>
      <c r="BY231" s="73"/>
      <c r="BZ231" s="73"/>
      <c r="CA231" s="73"/>
      <c r="CB231" s="73"/>
      <c r="CC231" s="73"/>
      <c r="CD231" s="73"/>
      <c r="CE231" s="73"/>
      <c r="CF231" s="73"/>
      <c r="CG231" s="73"/>
      <c r="CH231" s="73"/>
      <c r="CI231" s="73"/>
      <c r="CJ231" s="73"/>
      <c r="CK231" s="73"/>
      <c r="CL231" s="73"/>
      <c r="CM231" s="73"/>
      <c r="CN231" s="73"/>
      <c r="CO231" s="73"/>
      <c r="CP231" s="73"/>
      <c r="CQ231" s="73"/>
      <c r="CR231" s="73"/>
      <c r="CS231" s="73"/>
      <c r="CT231" s="73"/>
      <c r="CU231" s="73"/>
      <c r="CV231" s="73"/>
      <c r="CW231" s="73"/>
      <c r="CX231" s="73"/>
      <c r="CY231" s="73"/>
      <c r="CZ231" s="73"/>
      <c r="DA231" s="73"/>
      <c r="DB231" s="73"/>
      <c r="DC231" s="73"/>
      <c r="DD231" s="73"/>
      <c r="DE231" s="73"/>
      <c r="DF231" s="73"/>
      <c r="DG231" s="73"/>
      <c r="DH231" s="73"/>
      <c r="DI231" s="73"/>
      <c r="DJ231" s="73"/>
      <c r="DK231" s="73"/>
      <c r="DL231" s="73"/>
      <c r="DM231" s="73"/>
      <c r="DN231" s="73"/>
      <c r="DO231" s="73"/>
      <c r="DP231" s="73"/>
    </row>
    <row r="232" spans="2:120" ht="15" x14ac:dyDescent="0.2">
      <c r="B232" s="78"/>
      <c r="C232" s="79"/>
      <c r="D232" s="74"/>
      <c r="E232" s="122"/>
      <c r="F232" s="122"/>
      <c r="G232" s="72"/>
      <c r="H232" s="72"/>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c r="AF232" s="73"/>
      <c r="AG232" s="73"/>
      <c r="AH232" s="73"/>
      <c r="AI232" s="73"/>
      <c r="AJ232" s="73"/>
      <c r="AK232" s="73"/>
      <c r="AL232" s="73"/>
      <c r="AM232" s="73"/>
      <c r="AN232" s="73"/>
      <c r="AO232" s="73"/>
      <c r="AP232" s="73"/>
      <c r="AQ232" s="73"/>
      <c r="AR232" s="73"/>
      <c r="AS232" s="73"/>
      <c r="AT232" s="73"/>
      <c r="AU232" s="73"/>
      <c r="AV232" s="73"/>
      <c r="AW232" s="73"/>
      <c r="AX232" s="73"/>
      <c r="AY232" s="73"/>
      <c r="AZ232" s="73"/>
      <c r="BA232" s="73"/>
      <c r="BB232" s="73"/>
      <c r="BC232" s="73"/>
      <c r="BD232" s="73"/>
      <c r="BE232" s="73"/>
      <c r="BF232" s="73"/>
      <c r="BG232" s="73"/>
      <c r="BH232" s="73"/>
      <c r="BI232" s="73"/>
      <c r="BJ232" s="73"/>
      <c r="BK232" s="73"/>
      <c r="BL232" s="73"/>
      <c r="BM232" s="73"/>
      <c r="BN232" s="73"/>
      <c r="BO232" s="73"/>
      <c r="BP232" s="73"/>
      <c r="BQ232" s="73"/>
      <c r="BR232" s="73"/>
      <c r="BS232" s="73"/>
      <c r="BT232" s="73"/>
      <c r="BU232" s="73"/>
      <c r="BV232" s="73"/>
      <c r="BW232" s="73"/>
      <c r="BX232" s="73"/>
      <c r="BY232" s="73"/>
      <c r="BZ232" s="73"/>
      <c r="CA232" s="73"/>
      <c r="CB232" s="73"/>
      <c r="CC232" s="73"/>
      <c r="CD232" s="73"/>
      <c r="CE232" s="73"/>
      <c r="CF232" s="73"/>
      <c r="CG232" s="73"/>
      <c r="CH232" s="73"/>
      <c r="CI232" s="73"/>
      <c r="CJ232" s="73"/>
      <c r="CK232" s="73"/>
      <c r="CL232" s="73"/>
      <c r="CM232" s="73"/>
      <c r="CN232" s="73"/>
      <c r="CO232" s="73"/>
      <c r="CP232" s="73"/>
      <c r="CQ232" s="73"/>
      <c r="CR232" s="73"/>
      <c r="CS232" s="73"/>
      <c r="CT232" s="73"/>
      <c r="CU232" s="73"/>
      <c r="CV232" s="73"/>
      <c r="CW232" s="73"/>
      <c r="CX232" s="73"/>
      <c r="CY232" s="73"/>
      <c r="CZ232" s="73"/>
      <c r="DA232" s="73"/>
      <c r="DB232" s="73"/>
      <c r="DC232" s="73"/>
      <c r="DD232" s="73"/>
      <c r="DE232" s="73"/>
      <c r="DF232" s="73"/>
      <c r="DG232" s="73"/>
      <c r="DH232" s="73"/>
      <c r="DI232" s="73"/>
      <c r="DJ232" s="73"/>
      <c r="DK232" s="73"/>
      <c r="DL232" s="73"/>
      <c r="DM232" s="73"/>
      <c r="DN232" s="73"/>
      <c r="DO232" s="73"/>
      <c r="DP232" s="73"/>
    </row>
    <row r="233" spans="2:120" ht="15" x14ac:dyDescent="0.2">
      <c r="B233" s="78"/>
      <c r="C233" s="79"/>
      <c r="D233" s="74"/>
      <c r="E233" s="122"/>
      <c r="F233" s="122"/>
      <c r="G233" s="72"/>
      <c r="H233" s="72"/>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c r="AF233" s="73"/>
      <c r="AG233" s="73"/>
      <c r="AH233" s="73"/>
      <c r="AI233" s="73"/>
      <c r="AJ233" s="73"/>
      <c r="AK233" s="73"/>
      <c r="AL233" s="73"/>
      <c r="AM233" s="73"/>
      <c r="AN233" s="73"/>
      <c r="AO233" s="73"/>
      <c r="AP233" s="73"/>
      <c r="AQ233" s="73"/>
      <c r="AR233" s="73"/>
      <c r="AS233" s="73"/>
      <c r="AT233" s="73"/>
      <c r="AU233" s="73"/>
      <c r="AV233" s="73"/>
      <c r="AW233" s="73"/>
      <c r="AX233" s="73"/>
      <c r="AY233" s="73"/>
      <c r="AZ233" s="73"/>
      <c r="BA233" s="73"/>
      <c r="BB233" s="73"/>
      <c r="BC233" s="73"/>
      <c r="BD233" s="73"/>
      <c r="BE233" s="73"/>
      <c r="BF233" s="73"/>
      <c r="BG233" s="73"/>
      <c r="BH233" s="73"/>
      <c r="BI233" s="73"/>
      <c r="BJ233" s="73"/>
      <c r="BK233" s="73"/>
      <c r="BL233" s="73"/>
      <c r="BM233" s="73"/>
      <c r="BN233" s="73"/>
      <c r="BO233" s="73"/>
      <c r="BP233" s="73"/>
      <c r="BQ233" s="73"/>
      <c r="BR233" s="73"/>
      <c r="BS233" s="73"/>
      <c r="BT233" s="73"/>
      <c r="BU233" s="73"/>
      <c r="BV233" s="73"/>
      <c r="BW233" s="73"/>
      <c r="BX233" s="73"/>
      <c r="BY233" s="73"/>
      <c r="BZ233" s="73"/>
      <c r="CA233" s="73"/>
      <c r="CB233" s="73"/>
      <c r="CC233" s="73"/>
      <c r="CD233" s="73"/>
      <c r="CE233" s="73"/>
      <c r="CF233" s="73"/>
      <c r="CG233" s="73"/>
      <c r="CH233" s="73"/>
      <c r="CI233" s="73"/>
      <c r="CJ233" s="73"/>
      <c r="CK233" s="73"/>
      <c r="CL233" s="73"/>
      <c r="CM233" s="73"/>
      <c r="CN233" s="73"/>
      <c r="CO233" s="73"/>
      <c r="CP233" s="73"/>
      <c r="CQ233" s="73"/>
      <c r="CR233" s="73"/>
      <c r="CS233" s="73"/>
      <c r="CT233" s="73"/>
      <c r="CU233" s="73"/>
      <c r="CV233" s="73"/>
      <c r="CW233" s="73"/>
      <c r="CX233" s="73"/>
      <c r="CY233" s="73"/>
      <c r="CZ233" s="73"/>
      <c r="DA233" s="73"/>
      <c r="DB233" s="73"/>
      <c r="DC233" s="73"/>
      <c r="DD233" s="73"/>
      <c r="DE233" s="73"/>
      <c r="DF233" s="73"/>
      <c r="DG233" s="73"/>
      <c r="DH233" s="73"/>
      <c r="DI233" s="73"/>
      <c r="DJ233" s="73"/>
      <c r="DK233" s="73"/>
      <c r="DL233" s="73"/>
      <c r="DM233" s="73"/>
      <c r="DN233" s="73"/>
      <c r="DO233" s="73"/>
      <c r="DP233" s="73"/>
    </row>
    <row r="234" spans="2:120" ht="15" x14ac:dyDescent="0.2">
      <c r="B234" s="78"/>
      <c r="C234" s="79"/>
      <c r="D234" s="74"/>
      <c r="E234" s="122"/>
      <c r="F234" s="122"/>
      <c r="G234" s="72"/>
      <c r="H234" s="72"/>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c r="AF234" s="73"/>
      <c r="AG234" s="73"/>
      <c r="AH234" s="73"/>
      <c r="AI234" s="73"/>
      <c r="AJ234" s="73"/>
      <c r="AK234" s="73"/>
      <c r="AL234" s="73"/>
      <c r="AM234" s="73"/>
      <c r="AN234" s="73"/>
      <c r="AO234" s="73"/>
      <c r="AP234" s="73"/>
      <c r="AQ234" s="73"/>
      <c r="AR234" s="73"/>
      <c r="AS234" s="73"/>
      <c r="AT234" s="73"/>
      <c r="AU234" s="73"/>
      <c r="AV234" s="73"/>
      <c r="AW234" s="73"/>
      <c r="AX234" s="73"/>
      <c r="AY234" s="73"/>
      <c r="AZ234" s="73"/>
      <c r="BA234" s="73"/>
      <c r="BB234" s="73"/>
      <c r="BC234" s="73"/>
      <c r="BD234" s="73"/>
      <c r="BE234" s="73"/>
      <c r="BF234" s="73"/>
      <c r="BG234" s="73"/>
      <c r="BH234" s="73"/>
      <c r="BI234" s="73"/>
      <c r="BJ234" s="73"/>
      <c r="BK234" s="73"/>
      <c r="BL234" s="73"/>
      <c r="BM234" s="73"/>
      <c r="BN234" s="73"/>
      <c r="BO234" s="73"/>
      <c r="BP234" s="73"/>
      <c r="BQ234" s="73"/>
      <c r="BR234" s="73"/>
      <c r="BS234" s="73"/>
      <c r="BT234" s="73"/>
      <c r="BU234" s="73"/>
      <c r="BV234" s="73"/>
      <c r="BW234" s="73"/>
      <c r="BX234" s="73"/>
      <c r="BY234" s="73"/>
      <c r="BZ234" s="73"/>
      <c r="CA234" s="73"/>
      <c r="CB234" s="73"/>
      <c r="CC234" s="73"/>
      <c r="CD234" s="73"/>
      <c r="CE234" s="73"/>
      <c r="CF234" s="73"/>
      <c r="CG234" s="73"/>
      <c r="CH234" s="73"/>
      <c r="CI234" s="73"/>
      <c r="CJ234" s="73"/>
      <c r="CK234" s="73"/>
      <c r="CL234" s="73"/>
      <c r="CM234" s="73"/>
      <c r="CN234" s="73"/>
      <c r="CO234" s="73"/>
      <c r="CP234" s="73"/>
      <c r="CQ234" s="73"/>
      <c r="CR234" s="73"/>
      <c r="CS234" s="73"/>
      <c r="CT234" s="73"/>
      <c r="CU234" s="73"/>
      <c r="CV234" s="73"/>
      <c r="CW234" s="73"/>
      <c r="CX234" s="73"/>
      <c r="CY234" s="73"/>
      <c r="CZ234" s="73"/>
      <c r="DA234" s="73"/>
      <c r="DB234" s="73"/>
      <c r="DC234" s="73"/>
      <c r="DD234" s="73"/>
      <c r="DE234" s="73"/>
      <c r="DF234" s="73"/>
      <c r="DG234" s="73"/>
      <c r="DH234" s="73"/>
      <c r="DI234" s="73"/>
      <c r="DJ234" s="73"/>
      <c r="DK234" s="73"/>
      <c r="DL234" s="73"/>
      <c r="DM234" s="73"/>
      <c r="DN234" s="73"/>
      <c r="DO234" s="73"/>
      <c r="DP234" s="73"/>
    </row>
    <row r="235" spans="2:120" ht="15" x14ac:dyDescent="0.2">
      <c r="B235" s="78"/>
      <c r="C235" s="79"/>
      <c r="D235" s="74"/>
      <c r="E235" s="122"/>
      <c r="F235" s="122"/>
      <c r="G235" s="72"/>
      <c r="H235" s="72"/>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c r="AF235" s="73"/>
      <c r="AG235" s="73"/>
      <c r="AH235" s="73"/>
      <c r="AI235" s="73"/>
      <c r="AJ235" s="73"/>
      <c r="AK235" s="73"/>
      <c r="AL235" s="73"/>
      <c r="AM235" s="73"/>
      <c r="AN235" s="73"/>
      <c r="AO235" s="73"/>
      <c r="AP235" s="73"/>
      <c r="AQ235" s="73"/>
      <c r="AR235" s="73"/>
      <c r="AS235" s="73"/>
      <c r="AT235" s="73"/>
      <c r="AU235" s="73"/>
      <c r="AV235" s="73"/>
      <c r="AW235" s="73"/>
      <c r="AX235" s="73"/>
      <c r="AY235" s="73"/>
      <c r="AZ235" s="73"/>
      <c r="BA235" s="73"/>
      <c r="BB235" s="73"/>
      <c r="BC235" s="73"/>
      <c r="BD235" s="73"/>
      <c r="BE235" s="73"/>
      <c r="BF235" s="73"/>
      <c r="BG235" s="73"/>
      <c r="BH235" s="73"/>
      <c r="BI235" s="73"/>
      <c r="BJ235" s="73"/>
      <c r="BK235" s="73"/>
      <c r="BL235" s="73"/>
      <c r="BM235" s="73"/>
      <c r="BN235" s="73"/>
      <c r="BO235" s="73"/>
      <c r="BP235" s="73"/>
      <c r="BQ235" s="73"/>
      <c r="BR235" s="73"/>
      <c r="BS235" s="73"/>
      <c r="BT235" s="73"/>
      <c r="BU235" s="73"/>
      <c r="BV235" s="73"/>
      <c r="BW235" s="73"/>
      <c r="BX235" s="73"/>
      <c r="BY235" s="73"/>
      <c r="BZ235" s="73"/>
      <c r="CA235" s="73"/>
      <c r="CB235" s="73"/>
      <c r="CC235" s="73"/>
      <c r="CD235" s="73"/>
      <c r="CE235" s="73"/>
      <c r="CF235" s="73"/>
      <c r="CG235" s="73"/>
      <c r="CH235" s="73"/>
      <c r="CI235" s="73"/>
      <c r="CJ235" s="73"/>
      <c r="CK235" s="73"/>
      <c r="CL235" s="73"/>
      <c r="CM235" s="73"/>
      <c r="CN235" s="73"/>
      <c r="CO235" s="73"/>
      <c r="CP235" s="73"/>
      <c r="CQ235" s="73"/>
      <c r="CR235" s="73"/>
      <c r="CS235" s="73"/>
      <c r="CT235" s="73"/>
      <c r="CU235" s="73"/>
      <c r="CV235" s="73"/>
      <c r="CW235" s="73"/>
      <c r="CX235" s="73"/>
      <c r="CY235" s="73"/>
      <c r="CZ235" s="73"/>
      <c r="DA235" s="73"/>
      <c r="DB235" s="73"/>
      <c r="DC235" s="73"/>
      <c r="DD235" s="73"/>
      <c r="DE235" s="73"/>
      <c r="DF235" s="73"/>
      <c r="DG235" s="73"/>
      <c r="DH235" s="73"/>
      <c r="DI235" s="73"/>
      <c r="DJ235" s="73"/>
      <c r="DK235" s="73"/>
      <c r="DL235" s="73"/>
      <c r="DM235" s="73"/>
      <c r="DN235" s="73"/>
      <c r="DO235" s="73"/>
      <c r="DP235" s="73"/>
    </row>
    <row r="236" spans="2:120" ht="15" x14ac:dyDescent="0.2">
      <c r="B236" s="78"/>
      <c r="C236" s="79"/>
      <c r="D236" s="74"/>
      <c r="E236" s="122"/>
      <c r="F236" s="122"/>
      <c r="G236" s="72"/>
      <c r="H236" s="72"/>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c r="AF236" s="73"/>
      <c r="AG236" s="73"/>
      <c r="AH236" s="73"/>
      <c r="AI236" s="73"/>
      <c r="AJ236" s="73"/>
      <c r="AK236" s="73"/>
      <c r="AL236" s="73"/>
      <c r="AM236" s="73"/>
      <c r="AN236" s="73"/>
      <c r="AO236" s="73"/>
      <c r="AP236" s="73"/>
      <c r="AQ236" s="73"/>
      <c r="AR236" s="73"/>
      <c r="AS236" s="73"/>
      <c r="AT236" s="73"/>
      <c r="AU236" s="73"/>
      <c r="AV236" s="73"/>
      <c r="AW236" s="73"/>
      <c r="AX236" s="73"/>
      <c r="AY236" s="73"/>
      <c r="AZ236" s="73"/>
      <c r="BA236" s="73"/>
      <c r="BB236" s="73"/>
      <c r="BC236" s="73"/>
      <c r="BD236" s="73"/>
      <c r="BE236" s="73"/>
      <c r="BF236" s="73"/>
      <c r="BG236" s="73"/>
      <c r="BH236" s="73"/>
      <c r="BI236" s="73"/>
      <c r="BJ236" s="73"/>
      <c r="BK236" s="73"/>
      <c r="BL236" s="73"/>
      <c r="BM236" s="73"/>
      <c r="BN236" s="73"/>
      <c r="BO236" s="73"/>
      <c r="BP236" s="73"/>
      <c r="BQ236" s="73"/>
      <c r="BR236" s="73"/>
      <c r="BS236" s="73"/>
      <c r="BT236" s="73"/>
      <c r="BU236" s="73"/>
      <c r="BV236" s="73"/>
      <c r="BW236" s="73"/>
      <c r="BX236" s="73"/>
      <c r="BY236" s="73"/>
      <c r="BZ236" s="73"/>
      <c r="CA236" s="73"/>
      <c r="CB236" s="73"/>
      <c r="CC236" s="73"/>
      <c r="CD236" s="73"/>
      <c r="CE236" s="73"/>
      <c r="CF236" s="73"/>
      <c r="CG236" s="73"/>
      <c r="CH236" s="73"/>
      <c r="CI236" s="73"/>
      <c r="CJ236" s="73"/>
      <c r="CK236" s="73"/>
      <c r="CL236" s="73"/>
      <c r="CM236" s="73"/>
      <c r="CN236" s="73"/>
      <c r="CO236" s="73"/>
      <c r="CP236" s="73"/>
      <c r="CQ236" s="73"/>
      <c r="CR236" s="73"/>
      <c r="CS236" s="73"/>
      <c r="CT236" s="73"/>
      <c r="CU236" s="73"/>
      <c r="CV236" s="73"/>
      <c r="CW236" s="73"/>
      <c r="CX236" s="73"/>
      <c r="CY236" s="73"/>
      <c r="CZ236" s="73"/>
      <c r="DA236" s="73"/>
      <c r="DB236" s="73"/>
      <c r="DC236" s="73"/>
      <c r="DD236" s="73"/>
      <c r="DE236" s="73"/>
      <c r="DF236" s="73"/>
      <c r="DG236" s="73"/>
      <c r="DH236" s="73"/>
      <c r="DI236" s="73"/>
      <c r="DJ236" s="73"/>
      <c r="DK236" s="73"/>
      <c r="DL236" s="73"/>
      <c r="DM236" s="73"/>
      <c r="DN236" s="73"/>
      <c r="DO236" s="73"/>
      <c r="DP236" s="73"/>
    </row>
  </sheetData>
  <mergeCells count="20">
    <mergeCell ref="CV4:DB4"/>
    <mergeCell ref="DC4:DI4"/>
    <mergeCell ref="DJ4:DP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177">
    <cfRule type="dataBar" priority="443">
      <dataBar>
        <cfvo type="num" val="0"/>
        <cfvo type="num" val="1"/>
        <color theme="0" tint="-0.249977111117893"/>
      </dataBar>
    </cfRule>
  </conditionalFormatting>
  <conditionalFormatting sqref="I5:BL57">
    <cfRule type="expression" dxfId="431" priority="462">
      <formula>AND(TODAY()&gt;=I$5,TODAY()&lt;J$5)</formula>
    </cfRule>
  </conditionalFormatting>
  <conditionalFormatting sqref="I7:BL57">
    <cfRule type="expression" dxfId="430" priority="456">
      <formula>AND(task_start&lt;=I$5,ROUNDDOWN((task_end-task_start+1)*task_progress,0)+task_start-1&gt;=I$5)</formula>
    </cfRule>
    <cfRule type="expression" dxfId="429" priority="457" stopIfTrue="1">
      <formula>AND(task_end&gt;=I$5,task_start&lt;J$5)</formula>
    </cfRule>
  </conditionalFormatting>
  <conditionalFormatting sqref="BM5:BS57">
    <cfRule type="expression" dxfId="428" priority="429">
      <formula>AND(TODAY()&gt;=BM$5,TODAY()&lt;BN$5)</formula>
    </cfRule>
  </conditionalFormatting>
  <conditionalFormatting sqref="BM7:BS57">
    <cfRule type="expression" dxfId="427" priority="427">
      <formula>AND(task_start&lt;=BM$5,ROUNDDOWN((task_end-task_start+1)*task_progress,0)+task_start-1&gt;=BM$5)</formula>
    </cfRule>
    <cfRule type="expression" dxfId="426" priority="428" stopIfTrue="1">
      <formula>AND(task_end&gt;=BM$5,task_start&lt;BN$5)</formula>
    </cfRule>
  </conditionalFormatting>
  <conditionalFormatting sqref="BT5:BZ57">
    <cfRule type="expression" dxfId="425" priority="426">
      <formula>AND(TODAY()&gt;=BT$5,TODAY()&lt;BU$5)</formula>
    </cfRule>
  </conditionalFormatting>
  <conditionalFormatting sqref="BT7:BZ57">
    <cfRule type="expression" dxfId="424" priority="424">
      <formula>AND(task_start&lt;=BT$5,ROUNDDOWN((task_end-task_start+1)*task_progress,0)+task_start-1&gt;=BT$5)</formula>
    </cfRule>
    <cfRule type="expression" dxfId="423" priority="425" stopIfTrue="1">
      <formula>AND(task_end&gt;=BT$5,task_start&lt;BU$5)</formula>
    </cfRule>
  </conditionalFormatting>
  <conditionalFormatting sqref="CA5:CG57">
    <cfRule type="expression" dxfId="422" priority="423">
      <formula>AND(TODAY()&gt;=CA$5,TODAY()&lt;CB$5)</formula>
    </cfRule>
  </conditionalFormatting>
  <conditionalFormatting sqref="CA7:CG57">
    <cfRule type="expression" dxfId="421" priority="421">
      <formula>AND(task_start&lt;=CA$5,ROUNDDOWN((task_end-task_start+1)*task_progress,0)+task_start-1&gt;=CA$5)</formula>
    </cfRule>
    <cfRule type="expression" dxfId="420" priority="422" stopIfTrue="1">
      <formula>AND(task_end&gt;=CA$5,task_start&lt;CB$5)</formula>
    </cfRule>
  </conditionalFormatting>
  <conditionalFormatting sqref="CH5:CN57">
    <cfRule type="expression" dxfId="419" priority="420">
      <formula>AND(TODAY()&gt;=CH$5,TODAY()&lt;CI$5)</formula>
    </cfRule>
  </conditionalFormatting>
  <conditionalFormatting sqref="CH7:CN57">
    <cfRule type="expression" dxfId="418" priority="418">
      <formula>AND(task_start&lt;=CH$5,ROUNDDOWN((task_end-task_start+1)*task_progress,0)+task_start-1&gt;=CH$5)</formula>
    </cfRule>
    <cfRule type="expression" dxfId="417" priority="419" stopIfTrue="1">
      <formula>AND(task_end&gt;=CH$5,task_start&lt;CI$5)</formula>
    </cfRule>
  </conditionalFormatting>
  <conditionalFormatting sqref="CO5:CU57">
    <cfRule type="expression" dxfId="416" priority="417">
      <formula>AND(TODAY()&gt;=CO$5,TODAY()&lt;CP$5)</formula>
    </cfRule>
  </conditionalFormatting>
  <conditionalFormatting sqref="CO7:CU57">
    <cfRule type="expression" dxfId="415" priority="415">
      <formula>AND(task_start&lt;=CO$5,ROUNDDOWN((task_end-task_start+1)*task_progress,0)+task_start-1&gt;=CO$5)</formula>
    </cfRule>
    <cfRule type="expression" dxfId="414" priority="416" stopIfTrue="1">
      <formula>AND(task_end&gt;=CO$5,task_start&lt;CP$5)</formula>
    </cfRule>
  </conditionalFormatting>
  <conditionalFormatting sqref="CV5:DB57">
    <cfRule type="expression" dxfId="413" priority="414">
      <formula>AND(TODAY()&gt;=CV$5,TODAY()&lt;CW$5)</formula>
    </cfRule>
  </conditionalFormatting>
  <conditionalFormatting sqref="CV7:DB57">
    <cfRule type="expression" dxfId="412" priority="412">
      <formula>AND(task_start&lt;=CV$5,ROUNDDOWN((task_end-task_start+1)*task_progress,0)+task_start-1&gt;=CV$5)</formula>
    </cfRule>
    <cfRule type="expression" dxfId="411" priority="413" stopIfTrue="1">
      <formula>AND(task_end&gt;=CV$5,task_start&lt;CW$5)</formula>
    </cfRule>
  </conditionalFormatting>
  <conditionalFormatting sqref="DC5:DI57">
    <cfRule type="expression" dxfId="410" priority="411">
      <formula>AND(TODAY()&gt;=DC$5,TODAY()&lt;DD$5)</formula>
    </cfRule>
  </conditionalFormatting>
  <conditionalFormatting sqref="DC7:DI57">
    <cfRule type="expression" dxfId="409" priority="409">
      <formula>AND(task_start&lt;=DC$5,ROUNDDOWN((task_end-task_start+1)*task_progress,0)+task_start-1&gt;=DC$5)</formula>
    </cfRule>
    <cfRule type="expression" dxfId="408" priority="410" stopIfTrue="1">
      <formula>AND(task_end&gt;=DC$5,task_start&lt;DD$5)</formula>
    </cfRule>
  </conditionalFormatting>
  <conditionalFormatting sqref="DJ5:DP57">
    <cfRule type="expression" dxfId="407" priority="408">
      <formula>AND(TODAY()&gt;=DJ$5,TODAY()&lt;DK$5)</formula>
    </cfRule>
  </conditionalFormatting>
  <conditionalFormatting sqref="DJ7:DP57">
    <cfRule type="expression" dxfId="406" priority="406">
      <formula>AND(task_start&lt;=DJ$5,ROUNDDOWN((task_end-task_start+1)*task_progress,0)+task_start-1&gt;=DJ$5)</formula>
    </cfRule>
    <cfRule type="expression" dxfId="405" priority="407" stopIfTrue="1">
      <formula>AND(task_end&gt;=DJ$5,task_start&lt;DK$5)</formula>
    </cfRule>
  </conditionalFormatting>
  <conditionalFormatting sqref="I58:BL65">
    <cfRule type="expression" dxfId="404" priority="405">
      <formula>AND(TODAY()&gt;=I$5,TODAY()&lt;J$5)</formula>
    </cfRule>
    <cfRule type="expression" dxfId="403" priority="403">
      <formula>AND(task_start&lt;=I$5,ROUNDDOWN((task_end-task_start+1)*task_progress,0)+task_start-1&gt;=I$5)</formula>
    </cfRule>
    <cfRule type="expression" dxfId="402" priority="404" stopIfTrue="1">
      <formula>AND(task_end&gt;=I$5,task_start&lt;J$5)</formula>
    </cfRule>
  </conditionalFormatting>
  <conditionalFormatting sqref="BM58:BS65">
    <cfRule type="expression" dxfId="401" priority="402">
      <formula>AND(TODAY()&gt;=BM$5,TODAY()&lt;BN$5)</formula>
    </cfRule>
    <cfRule type="expression" dxfId="400" priority="400">
      <formula>AND(task_start&lt;=BM$5,ROUNDDOWN((task_end-task_start+1)*task_progress,0)+task_start-1&gt;=BM$5)</formula>
    </cfRule>
    <cfRule type="expression" dxfId="399" priority="401" stopIfTrue="1">
      <formula>AND(task_end&gt;=BM$5,task_start&lt;BN$5)</formula>
    </cfRule>
  </conditionalFormatting>
  <conditionalFormatting sqref="BT58:BZ65">
    <cfRule type="expression" dxfId="398" priority="399">
      <formula>AND(TODAY()&gt;=BT$5,TODAY()&lt;BU$5)</formula>
    </cfRule>
    <cfRule type="expression" dxfId="397" priority="397">
      <formula>AND(task_start&lt;=BT$5,ROUNDDOWN((task_end-task_start+1)*task_progress,0)+task_start-1&gt;=BT$5)</formula>
    </cfRule>
    <cfRule type="expression" dxfId="396" priority="398" stopIfTrue="1">
      <formula>AND(task_end&gt;=BT$5,task_start&lt;BU$5)</formula>
    </cfRule>
  </conditionalFormatting>
  <conditionalFormatting sqref="CA58:CG65">
    <cfRule type="expression" dxfId="395" priority="396">
      <formula>AND(TODAY()&gt;=CA$5,TODAY()&lt;CB$5)</formula>
    </cfRule>
    <cfRule type="expression" dxfId="394" priority="394">
      <formula>AND(task_start&lt;=CA$5,ROUNDDOWN((task_end-task_start+1)*task_progress,0)+task_start-1&gt;=CA$5)</formula>
    </cfRule>
    <cfRule type="expression" dxfId="393" priority="395" stopIfTrue="1">
      <formula>AND(task_end&gt;=CA$5,task_start&lt;CB$5)</formula>
    </cfRule>
  </conditionalFormatting>
  <conditionalFormatting sqref="CH58:CN65">
    <cfRule type="expression" dxfId="392" priority="393">
      <formula>AND(TODAY()&gt;=CH$5,TODAY()&lt;CI$5)</formula>
    </cfRule>
    <cfRule type="expression" dxfId="391" priority="391">
      <formula>AND(task_start&lt;=CH$5,ROUNDDOWN((task_end-task_start+1)*task_progress,0)+task_start-1&gt;=CH$5)</formula>
    </cfRule>
    <cfRule type="expression" dxfId="390" priority="392" stopIfTrue="1">
      <formula>AND(task_end&gt;=CH$5,task_start&lt;CI$5)</formula>
    </cfRule>
  </conditionalFormatting>
  <conditionalFormatting sqref="CO58:CU65">
    <cfRule type="expression" dxfId="389" priority="390">
      <formula>AND(TODAY()&gt;=CO$5,TODAY()&lt;CP$5)</formula>
    </cfRule>
    <cfRule type="expression" dxfId="388" priority="388">
      <formula>AND(task_start&lt;=CO$5,ROUNDDOWN((task_end-task_start+1)*task_progress,0)+task_start-1&gt;=CO$5)</formula>
    </cfRule>
    <cfRule type="expression" dxfId="387" priority="389" stopIfTrue="1">
      <formula>AND(task_end&gt;=CO$5,task_start&lt;CP$5)</formula>
    </cfRule>
  </conditionalFormatting>
  <conditionalFormatting sqref="CV58:DB65">
    <cfRule type="expression" dxfId="386" priority="387">
      <formula>AND(TODAY()&gt;=CV$5,TODAY()&lt;CW$5)</formula>
    </cfRule>
    <cfRule type="expression" dxfId="385" priority="385">
      <formula>AND(task_start&lt;=CV$5,ROUNDDOWN((task_end-task_start+1)*task_progress,0)+task_start-1&gt;=CV$5)</formula>
    </cfRule>
    <cfRule type="expression" dxfId="384" priority="386" stopIfTrue="1">
      <formula>AND(task_end&gt;=CV$5,task_start&lt;CW$5)</formula>
    </cfRule>
  </conditionalFormatting>
  <conditionalFormatting sqref="DC58:DI65">
    <cfRule type="expression" dxfId="383" priority="384">
      <formula>AND(TODAY()&gt;=DC$5,TODAY()&lt;DD$5)</formula>
    </cfRule>
    <cfRule type="expression" dxfId="382" priority="382">
      <formula>AND(task_start&lt;=DC$5,ROUNDDOWN((task_end-task_start+1)*task_progress,0)+task_start-1&gt;=DC$5)</formula>
    </cfRule>
    <cfRule type="expression" dxfId="381" priority="383" stopIfTrue="1">
      <formula>AND(task_end&gt;=DC$5,task_start&lt;DD$5)</formula>
    </cfRule>
  </conditionalFormatting>
  <conditionalFormatting sqref="DJ58:DP65">
    <cfRule type="expression" dxfId="380" priority="381">
      <formula>AND(TODAY()&gt;=DJ$5,TODAY()&lt;DK$5)</formula>
    </cfRule>
    <cfRule type="expression" dxfId="379" priority="379">
      <formula>AND(task_start&lt;=DJ$5,ROUNDDOWN((task_end-task_start+1)*task_progress,0)+task_start-1&gt;=DJ$5)</formula>
    </cfRule>
    <cfRule type="expression" dxfId="378" priority="380" stopIfTrue="1">
      <formula>AND(task_end&gt;=DJ$5,task_start&lt;DK$5)</formula>
    </cfRule>
  </conditionalFormatting>
  <conditionalFormatting sqref="I66:BL73">
    <cfRule type="expression" dxfId="377" priority="378">
      <formula>AND(TODAY()&gt;=I$5,TODAY()&lt;J$5)</formula>
    </cfRule>
    <cfRule type="expression" dxfId="376" priority="376">
      <formula>AND(task_start&lt;=I$5,ROUNDDOWN((task_end-task_start+1)*task_progress,0)+task_start-1&gt;=I$5)</formula>
    </cfRule>
    <cfRule type="expression" dxfId="375" priority="377" stopIfTrue="1">
      <formula>AND(task_end&gt;=I$5,task_start&lt;J$5)</formula>
    </cfRule>
  </conditionalFormatting>
  <conditionalFormatting sqref="BM66:BS73">
    <cfRule type="expression" dxfId="374" priority="375">
      <formula>AND(TODAY()&gt;=BM$5,TODAY()&lt;BN$5)</formula>
    </cfRule>
    <cfRule type="expression" dxfId="373" priority="373">
      <formula>AND(task_start&lt;=BM$5,ROUNDDOWN((task_end-task_start+1)*task_progress,0)+task_start-1&gt;=BM$5)</formula>
    </cfRule>
    <cfRule type="expression" dxfId="372" priority="374" stopIfTrue="1">
      <formula>AND(task_end&gt;=BM$5,task_start&lt;BN$5)</formula>
    </cfRule>
  </conditionalFormatting>
  <conditionalFormatting sqref="BT66:BZ73">
    <cfRule type="expression" dxfId="371" priority="372">
      <formula>AND(TODAY()&gt;=BT$5,TODAY()&lt;BU$5)</formula>
    </cfRule>
    <cfRule type="expression" dxfId="370" priority="370">
      <formula>AND(task_start&lt;=BT$5,ROUNDDOWN((task_end-task_start+1)*task_progress,0)+task_start-1&gt;=BT$5)</formula>
    </cfRule>
    <cfRule type="expression" dxfId="369" priority="371" stopIfTrue="1">
      <formula>AND(task_end&gt;=BT$5,task_start&lt;BU$5)</formula>
    </cfRule>
  </conditionalFormatting>
  <conditionalFormatting sqref="CA66:CG73">
    <cfRule type="expression" dxfId="368" priority="369">
      <formula>AND(TODAY()&gt;=CA$5,TODAY()&lt;CB$5)</formula>
    </cfRule>
    <cfRule type="expression" dxfId="367" priority="367">
      <formula>AND(task_start&lt;=CA$5,ROUNDDOWN((task_end-task_start+1)*task_progress,0)+task_start-1&gt;=CA$5)</formula>
    </cfRule>
    <cfRule type="expression" dxfId="366" priority="368" stopIfTrue="1">
      <formula>AND(task_end&gt;=CA$5,task_start&lt;CB$5)</formula>
    </cfRule>
  </conditionalFormatting>
  <conditionalFormatting sqref="CH66:CN73">
    <cfRule type="expression" dxfId="365" priority="366">
      <formula>AND(TODAY()&gt;=CH$5,TODAY()&lt;CI$5)</formula>
    </cfRule>
    <cfRule type="expression" dxfId="364" priority="364">
      <formula>AND(task_start&lt;=CH$5,ROUNDDOWN((task_end-task_start+1)*task_progress,0)+task_start-1&gt;=CH$5)</formula>
    </cfRule>
    <cfRule type="expression" dxfId="363" priority="365" stopIfTrue="1">
      <formula>AND(task_end&gt;=CH$5,task_start&lt;CI$5)</formula>
    </cfRule>
  </conditionalFormatting>
  <conditionalFormatting sqref="CO66:CU73">
    <cfRule type="expression" dxfId="362" priority="363">
      <formula>AND(TODAY()&gt;=CO$5,TODAY()&lt;CP$5)</formula>
    </cfRule>
    <cfRule type="expression" dxfId="361" priority="361">
      <formula>AND(task_start&lt;=CO$5,ROUNDDOWN((task_end-task_start+1)*task_progress,0)+task_start-1&gt;=CO$5)</formula>
    </cfRule>
    <cfRule type="expression" dxfId="360" priority="362" stopIfTrue="1">
      <formula>AND(task_end&gt;=CO$5,task_start&lt;CP$5)</formula>
    </cfRule>
  </conditionalFormatting>
  <conditionalFormatting sqref="CV66:DB73">
    <cfRule type="expression" dxfId="359" priority="360">
      <formula>AND(TODAY()&gt;=CV$5,TODAY()&lt;CW$5)</formula>
    </cfRule>
    <cfRule type="expression" dxfId="358" priority="358">
      <formula>AND(task_start&lt;=CV$5,ROUNDDOWN((task_end-task_start+1)*task_progress,0)+task_start-1&gt;=CV$5)</formula>
    </cfRule>
    <cfRule type="expression" dxfId="357" priority="359" stopIfTrue="1">
      <formula>AND(task_end&gt;=CV$5,task_start&lt;CW$5)</formula>
    </cfRule>
  </conditionalFormatting>
  <conditionalFormatting sqref="DC66:DI73">
    <cfRule type="expression" dxfId="356" priority="357">
      <formula>AND(TODAY()&gt;=DC$5,TODAY()&lt;DD$5)</formula>
    </cfRule>
    <cfRule type="expression" dxfId="355" priority="355">
      <formula>AND(task_start&lt;=DC$5,ROUNDDOWN((task_end-task_start+1)*task_progress,0)+task_start-1&gt;=DC$5)</formula>
    </cfRule>
    <cfRule type="expression" dxfId="354" priority="356" stopIfTrue="1">
      <formula>AND(task_end&gt;=DC$5,task_start&lt;DD$5)</formula>
    </cfRule>
  </conditionalFormatting>
  <conditionalFormatting sqref="DJ66:DP73">
    <cfRule type="expression" dxfId="353" priority="354">
      <formula>AND(TODAY()&gt;=DJ$5,TODAY()&lt;DK$5)</formula>
    </cfRule>
    <cfRule type="expression" dxfId="352" priority="352">
      <formula>AND(task_start&lt;=DJ$5,ROUNDDOWN((task_end-task_start+1)*task_progress,0)+task_start-1&gt;=DJ$5)</formula>
    </cfRule>
    <cfRule type="expression" dxfId="351" priority="353" stopIfTrue="1">
      <formula>AND(task_end&gt;=DJ$5,task_start&lt;DK$5)</formula>
    </cfRule>
  </conditionalFormatting>
  <conditionalFormatting sqref="I74:BL81">
    <cfRule type="expression" dxfId="350" priority="351">
      <formula>AND(TODAY()&gt;=I$5,TODAY()&lt;J$5)</formula>
    </cfRule>
    <cfRule type="expression" dxfId="349" priority="349">
      <formula>AND(task_start&lt;=I$5,ROUNDDOWN((task_end-task_start+1)*task_progress,0)+task_start-1&gt;=I$5)</formula>
    </cfRule>
    <cfRule type="expression" dxfId="348" priority="350" stopIfTrue="1">
      <formula>AND(task_end&gt;=I$5,task_start&lt;J$5)</formula>
    </cfRule>
  </conditionalFormatting>
  <conditionalFormatting sqref="BM74:BS81">
    <cfRule type="expression" dxfId="347" priority="348">
      <formula>AND(TODAY()&gt;=BM$5,TODAY()&lt;BN$5)</formula>
    </cfRule>
    <cfRule type="expression" dxfId="346" priority="346">
      <formula>AND(task_start&lt;=BM$5,ROUNDDOWN((task_end-task_start+1)*task_progress,0)+task_start-1&gt;=BM$5)</formula>
    </cfRule>
    <cfRule type="expression" dxfId="345" priority="347" stopIfTrue="1">
      <formula>AND(task_end&gt;=BM$5,task_start&lt;BN$5)</formula>
    </cfRule>
  </conditionalFormatting>
  <conditionalFormatting sqref="BT74:BZ81">
    <cfRule type="expression" dxfId="344" priority="345">
      <formula>AND(TODAY()&gt;=BT$5,TODAY()&lt;BU$5)</formula>
    </cfRule>
    <cfRule type="expression" dxfId="343" priority="343">
      <formula>AND(task_start&lt;=BT$5,ROUNDDOWN((task_end-task_start+1)*task_progress,0)+task_start-1&gt;=BT$5)</formula>
    </cfRule>
    <cfRule type="expression" dxfId="342" priority="344" stopIfTrue="1">
      <formula>AND(task_end&gt;=BT$5,task_start&lt;BU$5)</formula>
    </cfRule>
  </conditionalFormatting>
  <conditionalFormatting sqref="CA74:CG81">
    <cfRule type="expression" dxfId="341" priority="342">
      <formula>AND(TODAY()&gt;=CA$5,TODAY()&lt;CB$5)</formula>
    </cfRule>
    <cfRule type="expression" dxfId="340" priority="340">
      <formula>AND(task_start&lt;=CA$5,ROUNDDOWN((task_end-task_start+1)*task_progress,0)+task_start-1&gt;=CA$5)</formula>
    </cfRule>
    <cfRule type="expression" dxfId="339" priority="341" stopIfTrue="1">
      <formula>AND(task_end&gt;=CA$5,task_start&lt;CB$5)</formula>
    </cfRule>
  </conditionalFormatting>
  <conditionalFormatting sqref="CH74:CN81">
    <cfRule type="expression" dxfId="338" priority="339">
      <formula>AND(TODAY()&gt;=CH$5,TODAY()&lt;CI$5)</formula>
    </cfRule>
    <cfRule type="expression" dxfId="337" priority="337">
      <formula>AND(task_start&lt;=CH$5,ROUNDDOWN((task_end-task_start+1)*task_progress,0)+task_start-1&gt;=CH$5)</formula>
    </cfRule>
    <cfRule type="expression" dxfId="336" priority="338" stopIfTrue="1">
      <formula>AND(task_end&gt;=CH$5,task_start&lt;CI$5)</formula>
    </cfRule>
  </conditionalFormatting>
  <conditionalFormatting sqref="CO74:CU81">
    <cfRule type="expression" dxfId="335" priority="336">
      <formula>AND(TODAY()&gt;=CO$5,TODAY()&lt;CP$5)</formula>
    </cfRule>
    <cfRule type="expression" dxfId="334" priority="334">
      <formula>AND(task_start&lt;=CO$5,ROUNDDOWN((task_end-task_start+1)*task_progress,0)+task_start-1&gt;=CO$5)</formula>
    </cfRule>
    <cfRule type="expression" dxfId="333" priority="335" stopIfTrue="1">
      <formula>AND(task_end&gt;=CO$5,task_start&lt;CP$5)</formula>
    </cfRule>
  </conditionalFormatting>
  <conditionalFormatting sqref="CV74:DB81">
    <cfRule type="expression" dxfId="332" priority="333">
      <formula>AND(TODAY()&gt;=CV$5,TODAY()&lt;CW$5)</formula>
    </cfRule>
    <cfRule type="expression" dxfId="331" priority="331">
      <formula>AND(task_start&lt;=CV$5,ROUNDDOWN((task_end-task_start+1)*task_progress,0)+task_start-1&gt;=CV$5)</formula>
    </cfRule>
    <cfRule type="expression" dxfId="330" priority="332" stopIfTrue="1">
      <formula>AND(task_end&gt;=CV$5,task_start&lt;CW$5)</formula>
    </cfRule>
  </conditionalFormatting>
  <conditionalFormatting sqref="DC74:DI81">
    <cfRule type="expression" dxfId="329" priority="330">
      <formula>AND(TODAY()&gt;=DC$5,TODAY()&lt;DD$5)</formula>
    </cfRule>
    <cfRule type="expression" dxfId="328" priority="328">
      <formula>AND(task_start&lt;=DC$5,ROUNDDOWN((task_end-task_start+1)*task_progress,0)+task_start-1&gt;=DC$5)</formula>
    </cfRule>
    <cfRule type="expression" dxfId="327" priority="329" stopIfTrue="1">
      <formula>AND(task_end&gt;=DC$5,task_start&lt;DD$5)</formula>
    </cfRule>
  </conditionalFormatting>
  <conditionalFormatting sqref="DJ74:DP81">
    <cfRule type="expression" dxfId="326" priority="327">
      <formula>AND(TODAY()&gt;=DJ$5,TODAY()&lt;DK$5)</formula>
    </cfRule>
    <cfRule type="expression" dxfId="325" priority="325">
      <formula>AND(task_start&lt;=DJ$5,ROUNDDOWN((task_end-task_start+1)*task_progress,0)+task_start-1&gt;=DJ$5)</formula>
    </cfRule>
    <cfRule type="expression" dxfId="324" priority="326" stopIfTrue="1">
      <formula>AND(task_end&gt;=DJ$5,task_start&lt;DK$5)</formula>
    </cfRule>
  </conditionalFormatting>
  <conditionalFormatting sqref="I82:BL89">
    <cfRule type="expression" dxfId="323" priority="324">
      <formula>AND(TODAY()&gt;=I$5,TODAY()&lt;J$5)</formula>
    </cfRule>
    <cfRule type="expression" dxfId="322" priority="322">
      <formula>AND(task_start&lt;=I$5,ROUNDDOWN((task_end-task_start+1)*task_progress,0)+task_start-1&gt;=I$5)</formula>
    </cfRule>
    <cfRule type="expression" dxfId="321" priority="323" stopIfTrue="1">
      <formula>AND(task_end&gt;=I$5,task_start&lt;J$5)</formula>
    </cfRule>
  </conditionalFormatting>
  <conditionalFormatting sqref="BM82:BS89">
    <cfRule type="expression" dxfId="320" priority="321">
      <formula>AND(TODAY()&gt;=BM$5,TODAY()&lt;BN$5)</formula>
    </cfRule>
    <cfRule type="expression" dxfId="319" priority="319">
      <formula>AND(task_start&lt;=BM$5,ROUNDDOWN((task_end-task_start+1)*task_progress,0)+task_start-1&gt;=BM$5)</formula>
    </cfRule>
    <cfRule type="expression" dxfId="318" priority="320" stopIfTrue="1">
      <formula>AND(task_end&gt;=BM$5,task_start&lt;BN$5)</formula>
    </cfRule>
  </conditionalFormatting>
  <conditionalFormatting sqref="BT82:BZ89">
    <cfRule type="expression" dxfId="317" priority="318">
      <formula>AND(TODAY()&gt;=BT$5,TODAY()&lt;BU$5)</formula>
    </cfRule>
    <cfRule type="expression" dxfId="316" priority="316">
      <formula>AND(task_start&lt;=BT$5,ROUNDDOWN((task_end-task_start+1)*task_progress,0)+task_start-1&gt;=BT$5)</formula>
    </cfRule>
    <cfRule type="expression" dxfId="315" priority="317" stopIfTrue="1">
      <formula>AND(task_end&gt;=BT$5,task_start&lt;BU$5)</formula>
    </cfRule>
  </conditionalFormatting>
  <conditionalFormatting sqref="CA82:CG89">
    <cfRule type="expression" dxfId="314" priority="315">
      <formula>AND(TODAY()&gt;=CA$5,TODAY()&lt;CB$5)</formula>
    </cfRule>
    <cfRule type="expression" dxfId="313" priority="313">
      <formula>AND(task_start&lt;=CA$5,ROUNDDOWN((task_end-task_start+1)*task_progress,0)+task_start-1&gt;=CA$5)</formula>
    </cfRule>
    <cfRule type="expression" dxfId="312" priority="314" stopIfTrue="1">
      <formula>AND(task_end&gt;=CA$5,task_start&lt;CB$5)</formula>
    </cfRule>
  </conditionalFormatting>
  <conditionalFormatting sqref="CH82:CN89">
    <cfRule type="expression" dxfId="311" priority="312">
      <formula>AND(TODAY()&gt;=CH$5,TODAY()&lt;CI$5)</formula>
    </cfRule>
    <cfRule type="expression" dxfId="310" priority="310">
      <formula>AND(task_start&lt;=CH$5,ROUNDDOWN((task_end-task_start+1)*task_progress,0)+task_start-1&gt;=CH$5)</formula>
    </cfRule>
    <cfRule type="expression" dxfId="309" priority="311" stopIfTrue="1">
      <formula>AND(task_end&gt;=CH$5,task_start&lt;CI$5)</formula>
    </cfRule>
  </conditionalFormatting>
  <conditionalFormatting sqref="CO82:CU89">
    <cfRule type="expression" dxfId="308" priority="309">
      <formula>AND(TODAY()&gt;=CO$5,TODAY()&lt;CP$5)</formula>
    </cfRule>
    <cfRule type="expression" dxfId="307" priority="307">
      <formula>AND(task_start&lt;=CO$5,ROUNDDOWN((task_end-task_start+1)*task_progress,0)+task_start-1&gt;=CO$5)</formula>
    </cfRule>
    <cfRule type="expression" dxfId="306" priority="308" stopIfTrue="1">
      <formula>AND(task_end&gt;=CO$5,task_start&lt;CP$5)</formula>
    </cfRule>
  </conditionalFormatting>
  <conditionalFormatting sqref="CV82:DB89">
    <cfRule type="expression" dxfId="305" priority="306">
      <formula>AND(TODAY()&gt;=CV$5,TODAY()&lt;CW$5)</formula>
    </cfRule>
    <cfRule type="expression" dxfId="304" priority="304">
      <formula>AND(task_start&lt;=CV$5,ROUNDDOWN((task_end-task_start+1)*task_progress,0)+task_start-1&gt;=CV$5)</formula>
    </cfRule>
    <cfRule type="expression" dxfId="303" priority="305" stopIfTrue="1">
      <formula>AND(task_end&gt;=CV$5,task_start&lt;CW$5)</formula>
    </cfRule>
  </conditionalFormatting>
  <conditionalFormatting sqref="DC82:DI89">
    <cfRule type="expression" dxfId="302" priority="303">
      <formula>AND(TODAY()&gt;=DC$5,TODAY()&lt;DD$5)</formula>
    </cfRule>
    <cfRule type="expression" dxfId="301" priority="301">
      <formula>AND(task_start&lt;=DC$5,ROUNDDOWN((task_end-task_start+1)*task_progress,0)+task_start-1&gt;=DC$5)</formula>
    </cfRule>
    <cfRule type="expression" dxfId="300" priority="302" stopIfTrue="1">
      <formula>AND(task_end&gt;=DC$5,task_start&lt;DD$5)</formula>
    </cfRule>
  </conditionalFormatting>
  <conditionalFormatting sqref="DJ82:DP89">
    <cfRule type="expression" dxfId="299" priority="300">
      <formula>AND(TODAY()&gt;=DJ$5,TODAY()&lt;DK$5)</formula>
    </cfRule>
    <cfRule type="expression" dxfId="298" priority="298">
      <formula>AND(task_start&lt;=DJ$5,ROUNDDOWN((task_end-task_start+1)*task_progress,0)+task_start-1&gt;=DJ$5)</formula>
    </cfRule>
    <cfRule type="expression" dxfId="297" priority="299" stopIfTrue="1">
      <formula>AND(task_end&gt;=DJ$5,task_start&lt;DK$5)</formula>
    </cfRule>
  </conditionalFormatting>
  <conditionalFormatting sqref="I90:BL97">
    <cfRule type="expression" dxfId="296" priority="297">
      <formula>AND(TODAY()&gt;=I$5,TODAY()&lt;J$5)</formula>
    </cfRule>
    <cfRule type="expression" dxfId="295" priority="295">
      <formula>AND(task_start&lt;=I$5,ROUNDDOWN((task_end-task_start+1)*task_progress,0)+task_start-1&gt;=I$5)</formula>
    </cfRule>
    <cfRule type="expression" dxfId="294" priority="296" stopIfTrue="1">
      <formula>AND(task_end&gt;=I$5,task_start&lt;J$5)</formula>
    </cfRule>
  </conditionalFormatting>
  <conditionalFormatting sqref="BM90:BS97">
    <cfRule type="expression" dxfId="293" priority="294">
      <formula>AND(TODAY()&gt;=BM$5,TODAY()&lt;BN$5)</formula>
    </cfRule>
    <cfRule type="expression" dxfId="292" priority="292">
      <formula>AND(task_start&lt;=BM$5,ROUNDDOWN((task_end-task_start+1)*task_progress,0)+task_start-1&gt;=BM$5)</formula>
    </cfRule>
    <cfRule type="expression" dxfId="291" priority="293" stopIfTrue="1">
      <formula>AND(task_end&gt;=BM$5,task_start&lt;BN$5)</formula>
    </cfRule>
  </conditionalFormatting>
  <conditionalFormatting sqref="BT90:BZ97">
    <cfRule type="expression" dxfId="290" priority="291">
      <formula>AND(TODAY()&gt;=BT$5,TODAY()&lt;BU$5)</formula>
    </cfRule>
    <cfRule type="expression" dxfId="289" priority="289">
      <formula>AND(task_start&lt;=BT$5,ROUNDDOWN((task_end-task_start+1)*task_progress,0)+task_start-1&gt;=BT$5)</formula>
    </cfRule>
    <cfRule type="expression" dxfId="288" priority="290" stopIfTrue="1">
      <formula>AND(task_end&gt;=BT$5,task_start&lt;BU$5)</formula>
    </cfRule>
  </conditionalFormatting>
  <conditionalFormatting sqref="CA90:CG97">
    <cfRule type="expression" dxfId="287" priority="288">
      <formula>AND(TODAY()&gt;=CA$5,TODAY()&lt;CB$5)</formula>
    </cfRule>
    <cfRule type="expression" dxfId="286" priority="286">
      <formula>AND(task_start&lt;=CA$5,ROUNDDOWN((task_end-task_start+1)*task_progress,0)+task_start-1&gt;=CA$5)</formula>
    </cfRule>
    <cfRule type="expression" dxfId="285" priority="287" stopIfTrue="1">
      <formula>AND(task_end&gt;=CA$5,task_start&lt;CB$5)</formula>
    </cfRule>
  </conditionalFormatting>
  <conditionalFormatting sqref="CH90:CN97">
    <cfRule type="expression" dxfId="284" priority="285">
      <formula>AND(TODAY()&gt;=CH$5,TODAY()&lt;CI$5)</formula>
    </cfRule>
    <cfRule type="expression" dxfId="283" priority="283">
      <formula>AND(task_start&lt;=CH$5,ROUNDDOWN((task_end-task_start+1)*task_progress,0)+task_start-1&gt;=CH$5)</formula>
    </cfRule>
    <cfRule type="expression" dxfId="282" priority="284" stopIfTrue="1">
      <formula>AND(task_end&gt;=CH$5,task_start&lt;CI$5)</formula>
    </cfRule>
  </conditionalFormatting>
  <conditionalFormatting sqref="CO90:CU97">
    <cfRule type="expression" dxfId="281" priority="282">
      <formula>AND(TODAY()&gt;=CO$5,TODAY()&lt;CP$5)</formula>
    </cfRule>
    <cfRule type="expression" dxfId="280" priority="280">
      <formula>AND(task_start&lt;=CO$5,ROUNDDOWN((task_end-task_start+1)*task_progress,0)+task_start-1&gt;=CO$5)</formula>
    </cfRule>
    <cfRule type="expression" dxfId="279" priority="281" stopIfTrue="1">
      <formula>AND(task_end&gt;=CO$5,task_start&lt;CP$5)</formula>
    </cfRule>
  </conditionalFormatting>
  <conditionalFormatting sqref="CV90:DB97">
    <cfRule type="expression" dxfId="278" priority="279">
      <formula>AND(TODAY()&gt;=CV$5,TODAY()&lt;CW$5)</formula>
    </cfRule>
    <cfRule type="expression" dxfId="277" priority="277">
      <formula>AND(task_start&lt;=CV$5,ROUNDDOWN((task_end-task_start+1)*task_progress,0)+task_start-1&gt;=CV$5)</formula>
    </cfRule>
    <cfRule type="expression" dxfId="276" priority="278" stopIfTrue="1">
      <formula>AND(task_end&gt;=CV$5,task_start&lt;CW$5)</formula>
    </cfRule>
  </conditionalFormatting>
  <conditionalFormatting sqref="DC90:DI97">
    <cfRule type="expression" dxfId="275" priority="276">
      <formula>AND(TODAY()&gt;=DC$5,TODAY()&lt;DD$5)</formula>
    </cfRule>
    <cfRule type="expression" dxfId="274" priority="274">
      <formula>AND(task_start&lt;=DC$5,ROUNDDOWN((task_end-task_start+1)*task_progress,0)+task_start-1&gt;=DC$5)</formula>
    </cfRule>
    <cfRule type="expression" dxfId="273" priority="275" stopIfTrue="1">
      <formula>AND(task_end&gt;=DC$5,task_start&lt;DD$5)</formula>
    </cfRule>
  </conditionalFormatting>
  <conditionalFormatting sqref="DJ90:DP97">
    <cfRule type="expression" dxfId="272" priority="273">
      <formula>AND(TODAY()&gt;=DJ$5,TODAY()&lt;DK$5)</formula>
    </cfRule>
    <cfRule type="expression" dxfId="271" priority="271">
      <formula>AND(task_start&lt;=DJ$5,ROUNDDOWN((task_end-task_start+1)*task_progress,0)+task_start-1&gt;=DJ$5)</formula>
    </cfRule>
    <cfRule type="expression" dxfId="270" priority="272" stopIfTrue="1">
      <formula>AND(task_end&gt;=DJ$5,task_start&lt;DK$5)</formula>
    </cfRule>
  </conditionalFormatting>
  <conditionalFormatting sqref="I98:BL105">
    <cfRule type="expression" dxfId="269" priority="270">
      <formula>AND(TODAY()&gt;=I$5,TODAY()&lt;J$5)</formula>
    </cfRule>
    <cfRule type="expression" dxfId="268" priority="268">
      <formula>AND(task_start&lt;=I$5,ROUNDDOWN((task_end-task_start+1)*task_progress,0)+task_start-1&gt;=I$5)</formula>
    </cfRule>
    <cfRule type="expression" dxfId="267" priority="269" stopIfTrue="1">
      <formula>AND(task_end&gt;=I$5,task_start&lt;J$5)</formula>
    </cfRule>
  </conditionalFormatting>
  <conditionalFormatting sqref="BM98:BS105">
    <cfRule type="expression" dxfId="266" priority="267">
      <formula>AND(TODAY()&gt;=BM$5,TODAY()&lt;BN$5)</formula>
    </cfRule>
    <cfRule type="expression" dxfId="265" priority="265">
      <formula>AND(task_start&lt;=BM$5,ROUNDDOWN((task_end-task_start+1)*task_progress,0)+task_start-1&gt;=BM$5)</formula>
    </cfRule>
    <cfRule type="expression" dxfId="264" priority="266" stopIfTrue="1">
      <formula>AND(task_end&gt;=BM$5,task_start&lt;BN$5)</formula>
    </cfRule>
  </conditionalFormatting>
  <conditionalFormatting sqref="BT98:BZ105">
    <cfRule type="expression" dxfId="263" priority="264">
      <formula>AND(TODAY()&gt;=BT$5,TODAY()&lt;BU$5)</formula>
    </cfRule>
    <cfRule type="expression" dxfId="262" priority="262">
      <formula>AND(task_start&lt;=BT$5,ROUNDDOWN((task_end-task_start+1)*task_progress,0)+task_start-1&gt;=BT$5)</formula>
    </cfRule>
    <cfRule type="expression" dxfId="261" priority="263" stopIfTrue="1">
      <formula>AND(task_end&gt;=BT$5,task_start&lt;BU$5)</formula>
    </cfRule>
  </conditionalFormatting>
  <conditionalFormatting sqref="CA98:CG105">
    <cfRule type="expression" dxfId="260" priority="261">
      <formula>AND(TODAY()&gt;=CA$5,TODAY()&lt;CB$5)</formula>
    </cfRule>
    <cfRule type="expression" dxfId="259" priority="259">
      <formula>AND(task_start&lt;=CA$5,ROUNDDOWN((task_end-task_start+1)*task_progress,0)+task_start-1&gt;=CA$5)</formula>
    </cfRule>
    <cfRule type="expression" dxfId="258" priority="260" stopIfTrue="1">
      <formula>AND(task_end&gt;=CA$5,task_start&lt;CB$5)</formula>
    </cfRule>
  </conditionalFormatting>
  <conditionalFormatting sqref="CH98:CN105">
    <cfRule type="expression" dxfId="257" priority="258">
      <formula>AND(TODAY()&gt;=CH$5,TODAY()&lt;CI$5)</formula>
    </cfRule>
    <cfRule type="expression" dxfId="256" priority="256">
      <formula>AND(task_start&lt;=CH$5,ROUNDDOWN((task_end-task_start+1)*task_progress,0)+task_start-1&gt;=CH$5)</formula>
    </cfRule>
    <cfRule type="expression" dxfId="255" priority="257" stopIfTrue="1">
      <formula>AND(task_end&gt;=CH$5,task_start&lt;CI$5)</formula>
    </cfRule>
  </conditionalFormatting>
  <conditionalFormatting sqref="CO98:CU105">
    <cfRule type="expression" dxfId="254" priority="255">
      <formula>AND(TODAY()&gt;=CO$5,TODAY()&lt;CP$5)</formula>
    </cfRule>
    <cfRule type="expression" dxfId="253" priority="253">
      <formula>AND(task_start&lt;=CO$5,ROUNDDOWN((task_end-task_start+1)*task_progress,0)+task_start-1&gt;=CO$5)</formula>
    </cfRule>
    <cfRule type="expression" dxfId="252" priority="254" stopIfTrue="1">
      <formula>AND(task_end&gt;=CO$5,task_start&lt;CP$5)</formula>
    </cfRule>
  </conditionalFormatting>
  <conditionalFormatting sqref="CV98:DB105">
    <cfRule type="expression" dxfId="251" priority="252">
      <formula>AND(TODAY()&gt;=CV$5,TODAY()&lt;CW$5)</formula>
    </cfRule>
    <cfRule type="expression" dxfId="250" priority="250">
      <formula>AND(task_start&lt;=CV$5,ROUNDDOWN((task_end-task_start+1)*task_progress,0)+task_start-1&gt;=CV$5)</formula>
    </cfRule>
    <cfRule type="expression" dxfId="249" priority="251" stopIfTrue="1">
      <formula>AND(task_end&gt;=CV$5,task_start&lt;CW$5)</formula>
    </cfRule>
  </conditionalFormatting>
  <conditionalFormatting sqref="DC98:DI105">
    <cfRule type="expression" dxfId="248" priority="249">
      <formula>AND(TODAY()&gt;=DC$5,TODAY()&lt;DD$5)</formula>
    </cfRule>
    <cfRule type="expression" dxfId="247" priority="247">
      <formula>AND(task_start&lt;=DC$5,ROUNDDOWN((task_end-task_start+1)*task_progress,0)+task_start-1&gt;=DC$5)</formula>
    </cfRule>
    <cfRule type="expression" dxfId="246" priority="248" stopIfTrue="1">
      <formula>AND(task_end&gt;=DC$5,task_start&lt;DD$5)</formula>
    </cfRule>
  </conditionalFormatting>
  <conditionalFormatting sqref="DJ98:DP105">
    <cfRule type="expression" dxfId="245" priority="246">
      <formula>AND(TODAY()&gt;=DJ$5,TODAY()&lt;DK$5)</formula>
    </cfRule>
    <cfRule type="expression" dxfId="244" priority="244">
      <formula>AND(task_start&lt;=DJ$5,ROUNDDOWN((task_end-task_start+1)*task_progress,0)+task_start-1&gt;=DJ$5)</formula>
    </cfRule>
    <cfRule type="expression" dxfId="243" priority="245" stopIfTrue="1">
      <formula>AND(task_end&gt;=DJ$5,task_start&lt;DK$5)</formula>
    </cfRule>
  </conditionalFormatting>
  <conditionalFormatting sqref="I106:BL113">
    <cfRule type="expression" dxfId="242" priority="243">
      <formula>AND(TODAY()&gt;=I$5,TODAY()&lt;J$5)</formula>
    </cfRule>
    <cfRule type="expression" dxfId="241" priority="241">
      <formula>AND(task_start&lt;=I$5,ROUNDDOWN((task_end-task_start+1)*task_progress,0)+task_start-1&gt;=I$5)</formula>
    </cfRule>
    <cfRule type="expression" dxfId="240" priority="242" stopIfTrue="1">
      <formula>AND(task_end&gt;=I$5,task_start&lt;J$5)</formula>
    </cfRule>
  </conditionalFormatting>
  <conditionalFormatting sqref="BM106:BS113">
    <cfRule type="expression" dxfId="239" priority="240">
      <formula>AND(TODAY()&gt;=BM$5,TODAY()&lt;BN$5)</formula>
    </cfRule>
    <cfRule type="expression" dxfId="238" priority="238">
      <formula>AND(task_start&lt;=BM$5,ROUNDDOWN((task_end-task_start+1)*task_progress,0)+task_start-1&gt;=BM$5)</formula>
    </cfRule>
    <cfRule type="expression" dxfId="237" priority="239" stopIfTrue="1">
      <formula>AND(task_end&gt;=BM$5,task_start&lt;BN$5)</formula>
    </cfRule>
  </conditionalFormatting>
  <conditionalFormatting sqref="BT106:BZ113">
    <cfRule type="expression" dxfId="236" priority="237">
      <formula>AND(TODAY()&gt;=BT$5,TODAY()&lt;BU$5)</formula>
    </cfRule>
    <cfRule type="expression" dxfId="235" priority="235">
      <formula>AND(task_start&lt;=BT$5,ROUNDDOWN((task_end-task_start+1)*task_progress,0)+task_start-1&gt;=BT$5)</formula>
    </cfRule>
    <cfRule type="expression" dxfId="234" priority="236" stopIfTrue="1">
      <formula>AND(task_end&gt;=BT$5,task_start&lt;BU$5)</formula>
    </cfRule>
  </conditionalFormatting>
  <conditionalFormatting sqref="CA106:CG113">
    <cfRule type="expression" dxfId="233" priority="234">
      <formula>AND(TODAY()&gt;=CA$5,TODAY()&lt;CB$5)</formula>
    </cfRule>
    <cfRule type="expression" dxfId="232" priority="232">
      <formula>AND(task_start&lt;=CA$5,ROUNDDOWN((task_end-task_start+1)*task_progress,0)+task_start-1&gt;=CA$5)</formula>
    </cfRule>
    <cfRule type="expression" dxfId="231" priority="233" stopIfTrue="1">
      <formula>AND(task_end&gt;=CA$5,task_start&lt;CB$5)</formula>
    </cfRule>
  </conditionalFormatting>
  <conditionalFormatting sqref="CH106:CN113">
    <cfRule type="expression" dxfId="230" priority="231">
      <formula>AND(TODAY()&gt;=CH$5,TODAY()&lt;CI$5)</formula>
    </cfRule>
    <cfRule type="expression" dxfId="229" priority="229">
      <formula>AND(task_start&lt;=CH$5,ROUNDDOWN((task_end-task_start+1)*task_progress,0)+task_start-1&gt;=CH$5)</formula>
    </cfRule>
    <cfRule type="expression" dxfId="228" priority="230" stopIfTrue="1">
      <formula>AND(task_end&gt;=CH$5,task_start&lt;CI$5)</formula>
    </cfRule>
  </conditionalFormatting>
  <conditionalFormatting sqref="CO106:CU113">
    <cfRule type="expression" dxfId="227" priority="228">
      <formula>AND(TODAY()&gt;=CO$5,TODAY()&lt;CP$5)</formula>
    </cfRule>
    <cfRule type="expression" dxfId="226" priority="226">
      <formula>AND(task_start&lt;=CO$5,ROUNDDOWN((task_end-task_start+1)*task_progress,0)+task_start-1&gt;=CO$5)</formula>
    </cfRule>
    <cfRule type="expression" dxfId="225" priority="227" stopIfTrue="1">
      <formula>AND(task_end&gt;=CO$5,task_start&lt;CP$5)</formula>
    </cfRule>
  </conditionalFormatting>
  <conditionalFormatting sqref="CV106:DB113">
    <cfRule type="expression" dxfId="224" priority="225">
      <formula>AND(TODAY()&gt;=CV$5,TODAY()&lt;CW$5)</formula>
    </cfRule>
    <cfRule type="expression" dxfId="223" priority="223">
      <formula>AND(task_start&lt;=CV$5,ROUNDDOWN((task_end-task_start+1)*task_progress,0)+task_start-1&gt;=CV$5)</formula>
    </cfRule>
    <cfRule type="expression" dxfId="222" priority="224" stopIfTrue="1">
      <formula>AND(task_end&gt;=CV$5,task_start&lt;CW$5)</formula>
    </cfRule>
  </conditionalFormatting>
  <conditionalFormatting sqref="DC106:DI113">
    <cfRule type="expression" dxfId="221" priority="222">
      <formula>AND(TODAY()&gt;=DC$5,TODAY()&lt;DD$5)</formula>
    </cfRule>
    <cfRule type="expression" dxfId="220" priority="220">
      <formula>AND(task_start&lt;=DC$5,ROUNDDOWN((task_end-task_start+1)*task_progress,0)+task_start-1&gt;=DC$5)</formula>
    </cfRule>
    <cfRule type="expression" dxfId="219" priority="221" stopIfTrue="1">
      <formula>AND(task_end&gt;=DC$5,task_start&lt;DD$5)</formula>
    </cfRule>
  </conditionalFormatting>
  <conditionalFormatting sqref="DJ106:DP113">
    <cfRule type="expression" dxfId="218" priority="219">
      <formula>AND(TODAY()&gt;=DJ$5,TODAY()&lt;DK$5)</formula>
    </cfRule>
    <cfRule type="expression" dxfId="217" priority="217">
      <formula>AND(task_start&lt;=DJ$5,ROUNDDOWN((task_end-task_start+1)*task_progress,0)+task_start-1&gt;=DJ$5)</formula>
    </cfRule>
    <cfRule type="expression" dxfId="216" priority="218" stopIfTrue="1">
      <formula>AND(task_end&gt;=DJ$5,task_start&lt;DK$5)</formula>
    </cfRule>
  </conditionalFormatting>
  <conditionalFormatting sqref="I114:BL121">
    <cfRule type="expression" dxfId="215" priority="216">
      <formula>AND(TODAY()&gt;=I$5,TODAY()&lt;J$5)</formula>
    </cfRule>
    <cfRule type="expression" dxfId="214" priority="214">
      <formula>AND(task_start&lt;=I$5,ROUNDDOWN((task_end-task_start+1)*task_progress,0)+task_start-1&gt;=I$5)</formula>
    </cfRule>
    <cfRule type="expression" dxfId="213" priority="215" stopIfTrue="1">
      <formula>AND(task_end&gt;=I$5,task_start&lt;J$5)</formula>
    </cfRule>
  </conditionalFormatting>
  <conditionalFormatting sqref="BM114:BS121">
    <cfRule type="expression" dxfId="212" priority="213">
      <formula>AND(TODAY()&gt;=BM$5,TODAY()&lt;BN$5)</formula>
    </cfRule>
    <cfRule type="expression" dxfId="211" priority="211">
      <formula>AND(task_start&lt;=BM$5,ROUNDDOWN((task_end-task_start+1)*task_progress,0)+task_start-1&gt;=BM$5)</formula>
    </cfRule>
    <cfRule type="expression" dxfId="210" priority="212" stopIfTrue="1">
      <formula>AND(task_end&gt;=BM$5,task_start&lt;BN$5)</formula>
    </cfRule>
  </conditionalFormatting>
  <conditionalFormatting sqref="BT114:BZ121">
    <cfRule type="expression" dxfId="209" priority="210">
      <formula>AND(TODAY()&gt;=BT$5,TODAY()&lt;BU$5)</formula>
    </cfRule>
    <cfRule type="expression" dxfId="208" priority="208">
      <formula>AND(task_start&lt;=BT$5,ROUNDDOWN((task_end-task_start+1)*task_progress,0)+task_start-1&gt;=BT$5)</formula>
    </cfRule>
    <cfRule type="expression" dxfId="207" priority="209" stopIfTrue="1">
      <formula>AND(task_end&gt;=BT$5,task_start&lt;BU$5)</formula>
    </cfRule>
  </conditionalFormatting>
  <conditionalFormatting sqref="CA114:CG121">
    <cfRule type="expression" dxfId="206" priority="207">
      <formula>AND(TODAY()&gt;=CA$5,TODAY()&lt;CB$5)</formula>
    </cfRule>
    <cfRule type="expression" dxfId="205" priority="205">
      <formula>AND(task_start&lt;=CA$5,ROUNDDOWN((task_end-task_start+1)*task_progress,0)+task_start-1&gt;=CA$5)</formula>
    </cfRule>
    <cfRule type="expression" dxfId="204" priority="206" stopIfTrue="1">
      <formula>AND(task_end&gt;=CA$5,task_start&lt;CB$5)</formula>
    </cfRule>
  </conditionalFormatting>
  <conditionalFormatting sqref="CH114:CN121">
    <cfRule type="expression" dxfId="203" priority="204">
      <formula>AND(TODAY()&gt;=CH$5,TODAY()&lt;CI$5)</formula>
    </cfRule>
    <cfRule type="expression" dxfId="202" priority="202">
      <formula>AND(task_start&lt;=CH$5,ROUNDDOWN((task_end-task_start+1)*task_progress,0)+task_start-1&gt;=CH$5)</formula>
    </cfRule>
    <cfRule type="expression" dxfId="201" priority="203" stopIfTrue="1">
      <formula>AND(task_end&gt;=CH$5,task_start&lt;CI$5)</formula>
    </cfRule>
  </conditionalFormatting>
  <conditionalFormatting sqref="CO114:CU121">
    <cfRule type="expression" dxfId="200" priority="201">
      <formula>AND(TODAY()&gt;=CO$5,TODAY()&lt;CP$5)</formula>
    </cfRule>
    <cfRule type="expression" dxfId="199" priority="199">
      <formula>AND(task_start&lt;=CO$5,ROUNDDOWN((task_end-task_start+1)*task_progress,0)+task_start-1&gt;=CO$5)</formula>
    </cfRule>
    <cfRule type="expression" dxfId="198" priority="200" stopIfTrue="1">
      <formula>AND(task_end&gt;=CO$5,task_start&lt;CP$5)</formula>
    </cfRule>
  </conditionalFormatting>
  <conditionalFormatting sqref="CV114:DB121">
    <cfRule type="expression" dxfId="197" priority="198">
      <formula>AND(TODAY()&gt;=CV$5,TODAY()&lt;CW$5)</formula>
    </cfRule>
    <cfRule type="expression" dxfId="196" priority="196">
      <formula>AND(task_start&lt;=CV$5,ROUNDDOWN((task_end-task_start+1)*task_progress,0)+task_start-1&gt;=CV$5)</formula>
    </cfRule>
    <cfRule type="expression" dxfId="195" priority="197" stopIfTrue="1">
      <formula>AND(task_end&gt;=CV$5,task_start&lt;CW$5)</formula>
    </cfRule>
  </conditionalFormatting>
  <conditionalFormatting sqref="DC114:DI121">
    <cfRule type="expression" dxfId="194" priority="195">
      <formula>AND(TODAY()&gt;=DC$5,TODAY()&lt;DD$5)</formula>
    </cfRule>
    <cfRule type="expression" dxfId="193" priority="193">
      <formula>AND(task_start&lt;=DC$5,ROUNDDOWN((task_end-task_start+1)*task_progress,0)+task_start-1&gt;=DC$5)</formula>
    </cfRule>
    <cfRule type="expression" dxfId="192" priority="194" stopIfTrue="1">
      <formula>AND(task_end&gt;=DC$5,task_start&lt;DD$5)</formula>
    </cfRule>
  </conditionalFormatting>
  <conditionalFormatting sqref="DJ114:DP121">
    <cfRule type="expression" dxfId="191" priority="192">
      <formula>AND(TODAY()&gt;=DJ$5,TODAY()&lt;DK$5)</formula>
    </cfRule>
    <cfRule type="expression" dxfId="190" priority="190">
      <formula>AND(task_start&lt;=DJ$5,ROUNDDOWN((task_end-task_start+1)*task_progress,0)+task_start-1&gt;=DJ$5)</formula>
    </cfRule>
    <cfRule type="expression" dxfId="189" priority="191" stopIfTrue="1">
      <formula>AND(task_end&gt;=DJ$5,task_start&lt;DK$5)</formula>
    </cfRule>
  </conditionalFormatting>
  <conditionalFormatting sqref="I122:BL129">
    <cfRule type="expression" dxfId="188" priority="189">
      <formula>AND(TODAY()&gt;=I$5,TODAY()&lt;J$5)</formula>
    </cfRule>
    <cfRule type="expression" dxfId="187" priority="187">
      <formula>AND(task_start&lt;=I$5,ROUNDDOWN((task_end-task_start+1)*task_progress,0)+task_start-1&gt;=I$5)</formula>
    </cfRule>
    <cfRule type="expression" dxfId="186" priority="188" stopIfTrue="1">
      <formula>AND(task_end&gt;=I$5,task_start&lt;J$5)</formula>
    </cfRule>
  </conditionalFormatting>
  <conditionalFormatting sqref="BM122:BS129">
    <cfRule type="expression" dxfId="185" priority="186">
      <formula>AND(TODAY()&gt;=BM$5,TODAY()&lt;BN$5)</formula>
    </cfRule>
    <cfRule type="expression" dxfId="184" priority="184">
      <formula>AND(task_start&lt;=BM$5,ROUNDDOWN((task_end-task_start+1)*task_progress,0)+task_start-1&gt;=BM$5)</formula>
    </cfRule>
    <cfRule type="expression" dxfId="183" priority="185" stopIfTrue="1">
      <formula>AND(task_end&gt;=BM$5,task_start&lt;BN$5)</formula>
    </cfRule>
  </conditionalFormatting>
  <conditionalFormatting sqref="BT122:BZ129">
    <cfRule type="expression" dxfId="182" priority="183">
      <formula>AND(TODAY()&gt;=BT$5,TODAY()&lt;BU$5)</formula>
    </cfRule>
    <cfRule type="expression" dxfId="181" priority="181">
      <formula>AND(task_start&lt;=BT$5,ROUNDDOWN((task_end-task_start+1)*task_progress,0)+task_start-1&gt;=BT$5)</formula>
    </cfRule>
    <cfRule type="expression" dxfId="180" priority="182" stopIfTrue="1">
      <formula>AND(task_end&gt;=BT$5,task_start&lt;BU$5)</formula>
    </cfRule>
  </conditionalFormatting>
  <conditionalFormatting sqref="CA122:CG129">
    <cfRule type="expression" dxfId="179" priority="180">
      <formula>AND(TODAY()&gt;=CA$5,TODAY()&lt;CB$5)</formula>
    </cfRule>
    <cfRule type="expression" dxfId="178" priority="178">
      <formula>AND(task_start&lt;=CA$5,ROUNDDOWN((task_end-task_start+1)*task_progress,0)+task_start-1&gt;=CA$5)</formula>
    </cfRule>
    <cfRule type="expression" dxfId="177" priority="179" stopIfTrue="1">
      <formula>AND(task_end&gt;=CA$5,task_start&lt;CB$5)</formula>
    </cfRule>
  </conditionalFormatting>
  <conditionalFormatting sqref="CH122:CN129">
    <cfRule type="expression" dxfId="176" priority="177">
      <formula>AND(TODAY()&gt;=CH$5,TODAY()&lt;CI$5)</formula>
    </cfRule>
    <cfRule type="expression" dxfId="175" priority="175">
      <formula>AND(task_start&lt;=CH$5,ROUNDDOWN((task_end-task_start+1)*task_progress,0)+task_start-1&gt;=CH$5)</formula>
    </cfRule>
    <cfRule type="expression" dxfId="174" priority="176" stopIfTrue="1">
      <formula>AND(task_end&gt;=CH$5,task_start&lt;CI$5)</formula>
    </cfRule>
  </conditionalFormatting>
  <conditionalFormatting sqref="CO122:CU129">
    <cfRule type="expression" dxfId="173" priority="174">
      <formula>AND(TODAY()&gt;=CO$5,TODAY()&lt;CP$5)</formula>
    </cfRule>
    <cfRule type="expression" dxfId="172" priority="172">
      <formula>AND(task_start&lt;=CO$5,ROUNDDOWN((task_end-task_start+1)*task_progress,0)+task_start-1&gt;=CO$5)</formula>
    </cfRule>
    <cfRule type="expression" dxfId="171" priority="173" stopIfTrue="1">
      <formula>AND(task_end&gt;=CO$5,task_start&lt;CP$5)</formula>
    </cfRule>
  </conditionalFormatting>
  <conditionalFormatting sqref="CV122:DB129">
    <cfRule type="expression" dxfId="170" priority="171">
      <formula>AND(TODAY()&gt;=CV$5,TODAY()&lt;CW$5)</formula>
    </cfRule>
    <cfRule type="expression" dxfId="169" priority="169">
      <formula>AND(task_start&lt;=CV$5,ROUNDDOWN((task_end-task_start+1)*task_progress,0)+task_start-1&gt;=CV$5)</formula>
    </cfRule>
    <cfRule type="expression" dxfId="168" priority="170" stopIfTrue="1">
      <formula>AND(task_end&gt;=CV$5,task_start&lt;CW$5)</formula>
    </cfRule>
  </conditionalFormatting>
  <conditionalFormatting sqref="DC122:DI129">
    <cfRule type="expression" dxfId="167" priority="168">
      <formula>AND(TODAY()&gt;=DC$5,TODAY()&lt;DD$5)</formula>
    </cfRule>
    <cfRule type="expression" dxfId="166" priority="166">
      <formula>AND(task_start&lt;=DC$5,ROUNDDOWN((task_end-task_start+1)*task_progress,0)+task_start-1&gt;=DC$5)</formula>
    </cfRule>
    <cfRule type="expression" dxfId="165" priority="167" stopIfTrue="1">
      <formula>AND(task_end&gt;=DC$5,task_start&lt;DD$5)</formula>
    </cfRule>
  </conditionalFormatting>
  <conditionalFormatting sqref="DJ122:DP129">
    <cfRule type="expression" dxfId="164" priority="165">
      <formula>AND(TODAY()&gt;=DJ$5,TODAY()&lt;DK$5)</formula>
    </cfRule>
    <cfRule type="expression" dxfId="163" priority="163">
      <formula>AND(task_start&lt;=DJ$5,ROUNDDOWN((task_end-task_start+1)*task_progress,0)+task_start-1&gt;=DJ$5)</formula>
    </cfRule>
    <cfRule type="expression" dxfId="162" priority="164" stopIfTrue="1">
      <formula>AND(task_end&gt;=DJ$5,task_start&lt;DK$5)</formula>
    </cfRule>
  </conditionalFormatting>
  <conditionalFormatting sqref="I130:BL137">
    <cfRule type="expression" dxfId="161" priority="162">
      <formula>AND(TODAY()&gt;=I$5,TODAY()&lt;J$5)</formula>
    </cfRule>
    <cfRule type="expression" dxfId="160" priority="160">
      <formula>AND(task_start&lt;=I$5,ROUNDDOWN((task_end-task_start+1)*task_progress,0)+task_start-1&gt;=I$5)</formula>
    </cfRule>
    <cfRule type="expression" dxfId="159" priority="161" stopIfTrue="1">
      <formula>AND(task_end&gt;=I$5,task_start&lt;J$5)</formula>
    </cfRule>
  </conditionalFormatting>
  <conditionalFormatting sqref="BM130:BS137">
    <cfRule type="expression" dxfId="158" priority="159">
      <formula>AND(TODAY()&gt;=BM$5,TODAY()&lt;BN$5)</formula>
    </cfRule>
    <cfRule type="expression" dxfId="157" priority="157">
      <formula>AND(task_start&lt;=BM$5,ROUNDDOWN((task_end-task_start+1)*task_progress,0)+task_start-1&gt;=BM$5)</formula>
    </cfRule>
    <cfRule type="expression" dxfId="156" priority="158" stopIfTrue="1">
      <formula>AND(task_end&gt;=BM$5,task_start&lt;BN$5)</formula>
    </cfRule>
  </conditionalFormatting>
  <conditionalFormatting sqref="BT130:BZ137">
    <cfRule type="expression" dxfId="155" priority="156">
      <formula>AND(TODAY()&gt;=BT$5,TODAY()&lt;BU$5)</formula>
    </cfRule>
    <cfRule type="expression" dxfId="154" priority="154">
      <formula>AND(task_start&lt;=BT$5,ROUNDDOWN((task_end-task_start+1)*task_progress,0)+task_start-1&gt;=BT$5)</formula>
    </cfRule>
    <cfRule type="expression" dxfId="153" priority="155" stopIfTrue="1">
      <formula>AND(task_end&gt;=BT$5,task_start&lt;BU$5)</formula>
    </cfRule>
  </conditionalFormatting>
  <conditionalFormatting sqref="CA130:CG137">
    <cfRule type="expression" dxfId="152" priority="153">
      <formula>AND(TODAY()&gt;=CA$5,TODAY()&lt;CB$5)</formula>
    </cfRule>
    <cfRule type="expression" dxfId="151" priority="151">
      <formula>AND(task_start&lt;=CA$5,ROUNDDOWN((task_end-task_start+1)*task_progress,0)+task_start-1&gt;=CA$5)</formula>
    </cfRule>
    <cfRule type="expression" dxfId="150" priority="152" stopIfTrue="1">
      <formula>AND(task_end&gt;=CA$5,task_start&lt;CB$5)</formula>
    </cfRule>
  </conditionalFormatting>
  <conditionalFormatting sqref="CH130:CN137">
    <cfRule type="expression" dxfId="149" priority="150">
      <formula>AND(TODAY()&gt;=CH$5,TODAY()&lt;CI$5)</formula>
    </cfRule>
    <cfRule type="expression" dxfId="148" priority="148">
      <formula>AND(task_start&lt;=CH$5,ROUNDDOWN((task_end-task_start+1)*task_progress,0)+task_start-1&gt;=CH$5)</formula>
    </cfRule>
    <cfRule type="expression" dxfId="147" priority="149" stopIfTrue="1">
      <formula>AND(task_end&gt;=CH$5,task_start&lt;CI$5)</formula>
    </cfRule>
  </conditionalFormatting>
  <conditionalFormatting sqref="CO130:CU137">
    <cfRule type="expression" dxfId="146" priority="147">
      <formula>AND(TODAY()&gt;=CO$5,TODAY()&lt;CP$5)</formula>
    </cfRule>
    <cfRule type="expression" dxfId="145" priority="145">
      <formula>AND(task_start&lt;=CO$5,ROUNDDOWN((task_end-task_start+1)*task_progress,0)+task_start-1&gt;=CO$5)</formula>
    </cfRule>
    <cfRule type="expression" dxfId="144" priority="146" stopIfTrue="1">
      <formula>AND(task_end&gt;=CO$5,task_start&lt;CP$5)</formula>
    </cfRule>
  </conditionalFormatting>
  <conditionalFormatting sqref="CV130:DB137">
    <cfRule type="expression" dxfId="143" priority="144">
      <formula>AND(TODAY()&gt;=CV$5,TODAY()&lt;CW$5)</formula>
    </cfRule>
    <cfRule type="expression" dxfId="142" priority="142">
      <formula>AND(task_start&lt;=CV$5,ROUNDDOWN((task_end-task_start+1)*task_progress,0)+task_start-1&gt;=CV$5)</formula>
    </cfRule>
    <cfRule type="expression" dxfId="141" priority="143" stopIfTrue="1">
      <formula>AND(task_end&gt;=CV$5,task_start&lt;CW$5)</formula>
    </cfRule>
  </conditionalFormatting>
  <conditionalFormatting sqref="DC130:DI137">
    <cfRule type="expression" dxfId="140" priority="141">
      <formula>AND(TODAY()&gt;=DC$5,TODAY()&lt;DD$5)</formula>
    </cfRule>
    <cfRule type="expression" dxfId="139" priority="139">
      <formula>AND(task_start&lt;=DC$5,ROUNDDOWN((task_end-task_start+1)*task_progress,0)+task_start-1&gt;=DC$5)</formula>
    </cfRule>
    <cfRule type="expression" dxfId="138" priority="140" stopIfTrue="1">
      <formula>AND(task_end&gt;=DC$5,task_start&lt;DD$5)</formula>
    </cfRule>
  </conditionalFormatting>
  <conditionalFormatting sqref="DJ130:DP137">
    <cfRule type="expression" dxfId="137" priority="138">
      <formula>AND(TODAY()&gt;=DJ$5,TODAY()&lt;DK$5)</formula>
    </cfRule>
    <cfRule type="expression" dxfId="136" priority="136">
      <formula>AND(task_start&lt;=DJ$5,ROUNDDOWN((task_end-task_start+1)*task_progress,0)+task_start-1&gt;=DJ$5)</formula>
    </cfRule>
    <cfRule type="expression" dxfId="135" priority="137" stopIfTrue="1">
      <formula>AND(task_end&gt;=DJ$5,task_start&lt;DK$5)</formula>
    </cfRule>
  </conditionalFormatting>
  <conditionalFormatting sqref="I138:BL145">
    <cfRule type="expression" dxfId="134" priority="135">
      <formula>AND(TODAY()&gt;=I$5,TODAY()&lt;J$5)</formula>
    </cfRule>
    <cfRule type="expression" dxfId="133" priority="133">
      <formula>AND(task_start&lt;=I$5,ROUNDDOWN((task_end-task_start+1)*task_progress,0)+task_start-1&gt;=I$5)</formula>
    </cfRule>
    <cfRule type="expression" dxfId="132" priority="134" stopIfTrue="1">
      <formula>AND(task_end&gt;=I$5,task_start&lt;J$5)</formula>
    </cfRule>
  </conditionalFormatting>
  <conditionalFormatting sqref="BM138:BS145">
    <cfRule type="expression" dxfId="131" priority="132">
      <formula>AND(TODAY()&gt;=BM$5,TODAY()&lt;BN$5)</formula>
    </cfRule>
    <cfRule type="expression" dxfId="130" priority="130">
      <formula>AND(task_start&lt;=BM$5,ROUNDDOWN((task_end-task_start+1)*task_progress,0)+task_start-1&gt;=BM$5)</formula>
    </cfRule>
    <cfRule type="expression" dxfId="129" priority="131" stopIfTrue="1">
      <formula>AND(task_end&gt;=BM$5,task_start&lt;BN$5)</formula>
    </cfRule>
  </conditionalFormatting>
  <conditionalFormatting sqref="BT138:BZ145">
    <cfRule type="expression" dxfId="128" priority="129">
      <formula>AND(TODAY()&gt;=BT$5,TODAY()&lt;BU$5)</formula>
    </cfRule>
    <cfRule type="expression" dxfId="127" priority="127">
      <formula>AND(task_start&lt;=BT$5,ROUNDDOWN((task_end-task_start+1)*task_progress,0)+task_start-1&gt;=BT$5)</formula>
    </cfRule>
    <cfRule type="expression" dxfId="126" priority="128" stopIfTrue="1">
      <formula>AND(task_end&gt;=BT$5,task_start&lt;BU$5)</formula>
    </cfRule>
  </conditionalFormatting>
  <conditionalFormatting sqref="CA138:CG145">
    <cfRule type="expression" dxfId="125" priority="126">
      <formula>AND(TODAY()&gt;=CA$5,TODAY()&lt;CB$5)</formula>
    </cfRule>
    <cfRule type="expression" dxfId="124" priority="124">
      <formula>AND(task_start&lt;=CA$5,ROUNDDOWN((task_end-task_start+1)*task_progress,0)+task_start-1&gt;=CA$5)</formula>
    </cfRule>
    <cfRule type="expression" dxfId="123" priority="125" stopIfTrue="1">
      <formula>AND(task_end&gt;=CA$5,task_start&lt;CB$5)</formula>
    </cfRule>
  </conditionalFormatting>
  <conditionalFormatting sqref="CH138:CN145">
    <cfRule type="expression" dxfId="122" priority="123">
      <formula>AND(TODAY()&gt;=CH$5,TODAY()&lt;CI$5)</formula>
    </cfRule>
    <cfRule type="expression" dxfId="121" priority="121">
      <formula>AND(task_start&lt;=CH$5,ROUNDDOWN((task_end-task_start+1)*task_progress,0)+task_start-1&gt;=CH$5)</formula>
    </cfRule>
    <cfRule type="expression" dxfId="120" priority="122" stopIfTrue="1">
      <formula>AND(task_end&gt;=CH$5,task_start&lt;CI$5)</formula>
    </cfRule>
  </conditionalFormatting>
  <conditionalFormatting sqref="CO138:CU145">
    <cfRule type="expression" dxfId="119" priority="120">
      <formula>AND(TODAY()&gt;=CO$5,TODAY()&lt;CP$5)</formula>
    </cfRule>
    <cfRule type="expression" dxfId="118" priority="118">
      <formula>AND(task_start&lt;=CO$5,ROUNDDOWN((task_end-task_start+1)*task_progress,0)+task_start-1&gt;=CO$5)</formula>
    </cfRule>
    <cfRule type="expression" dxfId="117" priority="119" stopIfTrue="1">
      <formula>AND(task_end&gt;=CO$5,task_start&lt;CP$5)</formula>
    </cfRule>
  </conditionalFormatting>
  <conditionalFormatting sqref="CV138:DB145">
    <cfRule type="expression" dxfId="116" priority="117">
      <formula>AND(TODAY()&gt;=CV$5,TODAY()&lt;CW$5)</formula>
    </cfRule>
    <cfRule type="expression" dxfId="115" priority="115">
      <formula>AND(task_start&lt;=CV$5,ROUNDDOWN((task_end-task_start+1)*task_progress,0)+task_start-1&gt;=CV$5)</formula>
    </cfRule>
    <cfRule type="expression" dxfId="114" priority="116" stopIfTrue="1">
      <formula>AND(task_end&gt;=CV$5,task_start&lt;CW$5)</formula>
    </cfRule>
  </conditionalFormatting>
  <conditionalFormatting sqref="DC138:DI145">
    <cfRule type="expression" dxfId="113" priority="114">
      <formula>AND(TODAY()&gt;=DC$5,TODAY()&lt;DD$5)</formula>
    </cfRule>
    <cfRule type="expression" dxfId="112" priority="112">
      <formula>AND(task_start&lt;=DC$5,ROUNDDOWN((task_end-task_start+1)*task_progress,0)+task_start-1&gt;=DC$5)</formula>
    </cfRule>
    <cfRule type="expression" dxfId="111" priority="113" stopIfTrue="1">
      <formula>AND(task_end&gt;=DC$5,task_start&lt;DD$5)</formula>
    </cfRule>
  </conditionalFormatting>
  <conditionalFormatting sqref="DJ138:DP145">
    <cfRule type="expression" dxfId="110" priority="111">
      <formula>AND(TODAY()&gt;=DJ$5,TODAY()&lt;DK$5)</formula>
    </cfRule>
    <cfRule type="expression" dxfId="109" priority="109">
      <formula>AND(task_start&lt;=DJ$5,ROUNDDOWN((task_end-task_start+1)*task_progress,0)+task_start-1&gt;=DJ$5)</formula>
    </cfRule>
    <cfRule type="expression" dxfId="108" priority="110" stopIfTrue="1">
      <formula>AND(task_end&gt;=DJ$5,task_start&lt;DK$5)</formula>
    </cfRule>
  </conditionalFormatting>
  <conditionalFormatting sqref="I146:BL153">
    <cfRule type="expression" dxfId="107" priority="108">
      <formula>AND(TODAY()&gt;=I$5,TODAY()&lt;J$5)</formula>
    </cfRule>
    <cfRule type="expression" dxfId="106" priority="106">
      <formula>AND(task_start&lt;=I$5,ROUNDDOWN((task_end-task_start+1)*task_progress,0)+task_start-1&gt;=I$5)</formula>
    </cfRule>
    <cfRule type="expression" dxfId="105" priority="107" stopIfTrue="1">
      <formula>AND(task_end&gt;=I$5,task_start&lt;J$5)</formula>
    </cfRule>
  </conditionalFormatting>
  <conditionalFormatting sqref="BM146:BS153">
    <cfRule type="expression" dxfId="104" priority="105">
      <formula>AND(TODAY()&gt;=BM$5,TODAY()&lt;BN$5)</formula>
    </cfRule>
    <cfRule type="expression" dxfId="103" priority="103">
      <formula>AND(task_start&lt;=BM$5,ROUNDDOWN((task_end-task_start+1)*task_progress,0)+task_start-1&gt;=BM$5)</formula>
    </cfRule>
    <cfRule type="expression" dxfId="102" priority="104" stopIfTrue="1">
      <formula>AND(task_end&gt;=BM$5,task_start&lt;BN$5)</formula>
    </cfRule>
  </conditionalFormatting>
  <conditionalFormatting sqref="BT146:BZ153">
    <cfRule type="expression" dxfId="101" priority="102">
      <formula>AND(TODAY()&gt;=BT$5,TODAY()&lt;BU$5)</formula>
    </cfRule>
    <cfRule type="expression" dxfId="100" priority="100">
      <formula>AND(task_start&lt;=BT$5,ROUNDDOWN((task_end-task_start+1)*task_progress,0)+task_start-1&gt;=BT$5)</formula>
    </cfRule>
    <cfRule type="expression" dxfId="99" priority="101" stopIfTrue="1">
      <formula>AND(task_end&gt;=BT$5,task_start&lt;BU$5)</formula>
    </cfRule>
  </conditionalFormatting>
  <conditionalFormatting sqref="CA146:CG153">
    <cfRule type="expression" dxfId="98" priority="99">
      <formula>AND(TODAY()&gt;=CA$5,TODAY()&lt;CB$5)</formula>
    </cfRule>
    <cfRule type="expression" dxfId="97" priority="97">
      <formula>AND(task_start&lt;=CA$5,ROUNDDOWN((task_end-task_start+1)*task_progress,0)+task_start-1&gt;=CA$5)</formula>
    </cfRule>
    <cfRule type="expression" dxfId="96" priority="98" stopIfTrue="1">
      <formula>AND(task_end&gt;=CA$5,task_start&lt;CB$5)</formula>
    </cfRule>
  </conditionalFormatting>
  <conditionalFormatting sqref="CH146:CN153">
    <cfRule type="expression" dxfId="95" priority="96">
      <formula>AND(TODAY()&gt;=CH$5,TODAY()&lt;CI$5)</formula>
    </cfRule>
    <cfRule type="expression" dxfId="94" priority="94">
      <formula>AND(task_start&lt;=CH$5,ROUNDDOWN((task_end-task_start+1)*task_progress,0)+task_start-1&gt;=CH$5)</formula>
    </cfRule>
    <cfRule type="expression" dxfId="93" priority="95" stopIfTrue="1">
      <formula>AND(task_end&gt;=CH$5,task_start&lt;CI$5)</formula>
    </cfRule>
  </conditionalFormatting>
  <conditionalFormatting sqref="CO146:CU153">
    <cfRule type="expression" dxfId="92" priority="93">
      <formula>AND(TODAY()&gt;=CO$5,TODAY()&lt;CP$5)</formula>
    </cfRule>
    <cfRule type="expression" dxfId="91" priority="91">
      <formula>AND(task_start&lt;=CO$5,ROUNDDOWN((task_end-task_start+1)*task_progress,0)+task_start-1&gt;=CO$5)</formula>
    </cfRule>
    <cfRule type="expression" dxfId="90" priority="92" stopIfTrue="1">
      <formula>AND(task_end&gt;=CO$5,task_start&lt;CP$5)</formula>
    </cfRule>
  </conditionalFormatting>
  <conditionalFormatting sqref="CV146:DB153">
    <cfRule type="expression" dxfId="89" priority="90">
      <formula>AND(TODAY()&gt;=CV$5,TODAY()&lt;CW$5)</formula>
    </cfRule>
    <cfRule type="expression" dxfId="88" priority="88">
      <formula>AND(task_start&lt;=CV$5,ROUNDDOWN((task_end-task_start+1)*task_progress,0)+task_start-1&gt;=CV$5)</formula>
    </cfRule>
    <cfRule type="expression" dxfId="87" priority="89" stopIfTrue="1">
      <formula>AND(task_end&gt;=CV$5,task_start&lt;CW$5)</formula>
    </cfRule>
  </conditionalFormatting>
  <conditionalFormatting sqref="DC146:DI153">
    <cfRule type="expression" dxfId="86" priority="87">
      <formula>AND(TODAY()&gt;=DC$5,TODAY()&lt;DD$5)</formula>
    </cfRule>
    <cfRule type="expression" dxfId="85" priority="85">
      <formula>AND(task_start&lt;=DC$5,ROUNDDOWN((task_end-task_start+1)*task_progress,0)+task_start-1&gt;=DC$5)</formula>
    </cfRule>
    <cfRule type="expression" dxfId="84" priority="86" stopIfTrue="1">
      <formula>AND(task_end&gt;=DC$5,task_start&lt;DD$5)</formula>
    </cfRule>
  </conditionalFormatting>
  <conditionalFormatting sqref="DJ146:DP153">
    <cfRule type="expression" dxfId="83" priority="84">
      <formula>AND(TODAY()&gt;=DJ$5,TODAY()&lt;DK$5)</formula>
    </cfRule>
    <cfRule type="expression" dxfId="82" priority="82">
      <formula>AND(task_start&lt;=DJ$5,ROUNDDOWN((task_end-task_start+1)*task_progress,0)+task_start-1&gt;=DJ$5)</formula>
    </cfRule>
    <cfRule type="expression" dxfId="81" priority="83" stopIfTrue="1">
      <formula>AND(task_end&gt;=DJ$5,task_start&lt;DK$5)</formula>
    </cfRule>
  </conditionalFormatting>
  <conditionalFormatting sqref="I154:BL161">
    <cfRule type="expression" dxfId="80" priority="81">
      <formula>AND(TODAY()&gt;=I$5,TODAY()&lt;J$5)</formula>
    </cfRule>
    <cfRule type="expression" dxfId="79" priority="79">
      <formula>AND(task_start&lt;=I$5,ROUNDDOWN((task_end-task_start+1)*task_progress,0)+task_start-1&gt;=I$5)</formula>
    </cfRule>
    <cfRule type="expression" dxfId="78" priority="80" stopIfTrue="1">
      <formula>AND(task_end&gt;=I$5,task_start&lt;J$5)</formula>
    </cfRule>
  </conditionalFormatting>
  <conditionalFormatting sqref="BM154:BS161">
    <cfRule type="expression" dxfId="77" priority="78">
      <formula>AND(TODAY()&gt;=BM$5,TODAY()&lt;BN$5)</formula>
    </cfRule>
    <cfRule type="expression" dxfId="76" priority="76">
      <formula>AND(task_start&lt;=BM$5,ROUNDDOWN((task_end-task_start+1)*task_progress,0)+task_start-1&gt;=BM$5)</formula>
    </cfRule>
    <cfRule type="expression" dxfId="75" priority="77" stopIfTrue="1">
      <formula>AND(task_end&gt;=BM$5,task_start&lt;BN$5)</formula>
    </cfRule>
  </conditionalFormatting>
  <conditionalFormatting sqref="BT154:BZ161">
    <cfRule type="expression" dxfId="74" priority="75">
      <formula>AND(TODAY()&gt;=BT$5,TODAY()&lt;BU$5)</formula>
    </cfRule>
    <cfRule type="expression" dxfId="73" priority="73">
      <formula>AND(task_start&lt;=BT$5,ROUNDDOWN((task_end-task_start+1)*task_progress,0)+task_start-1&gt;=BT$5)</formula>
    </cfRule>
    <cfRule type="expression" dxfId="72" priority="74" stopIfTrue="1">
      <formula>AND(task_end&gt;=BT$5,task_start&lt;BU$5)</formula>
    </cfRule>
  </conditionalFormatting>
  <conditionalFormatting sqref="CA154:CG161">
    <cfRule type="expression" dxfId="71" priority="72">
      <formula>AND(TODAY()&gt;=CA$5,TODAY()&lt;CB$5)</formula>
    </cfRule>
    <cfRule type="expression" dxfId="70" priority="70">
      <formula>AND(task_start&lt;=CA$5,ROUNDDOWN((task_end-task_start+1)*task_progress,0)+task_start-1&gt;=CA$5)</formula>
    </cfRule>
    <cfRule type="expression" dxfId="69" priority="71" stopIfTrue="1">
      <formula>AND(task_end&gt;=CA$5,task_start&lt;CB$5)</formula>
    </cfRule>
  </conditionalFormatting>
  <conditionalFormatting sqref="CH154:CN161">
    <cfRule type="expression" dxfId="68" priority="69">
      <formula>AND(TODAY()&gt;=CH$5,TODAY()&lt;CI$5)</formula>
    </cfRule>
    <cfRule type="expression" dxfId="67" priority="67">
      <formula>AND(task_start&lt;=CH$5,ROUNDDOWN((task_end-task_start+1)*task_progress,0)+task_start-1&gt;=CH$5)</formula>
    </cfRule>
    <cfRule type="expression" dxfId="66" priority="68" stopIfTrue="1">
      <formula>AND(task_end&gt;=CH$5,task_start&lt;CI$5)</formula>
    </cfRule>
  </conditionalFormatting>
  <conditionalFormatting sqref="CO154:CU161">
    <cfRule type="expression" dxfId="65" priority="66">
      <formula>AND(TODAY()&gt;=CO$5,TODAY()&lt;CP$5)</formula>
    </cfRule>
    <cfRule type="expression" dxfId="64" priority="64">
      <formula>AND(task_start&lt;=CO$5,ROUNDDOWN((task_end-task_start+1)*task_progress,0)+task_start-1&gt;=CO$5)</formula>
    </cfRule>
    <cfRule type="expression" dxfId="63" priority="65" stopIfTrue="1">
      <formula>AND(task_end&gt;=CO$5,task_start&lt;CP$5)</formula>
    </cfRule>
  </conditionalFormatting>
  <conditionalFormatting sqref="CV154:DB161">
    <cfRule type="expression" dxfId="62" priority="63">
      <formula>AND(TODAY()&gt;=CV$5,TODAY()&lt;CW$5)</formula>
    </cfRule>
    <cfRule type="expression" dxfId="61" priority="61">
      <formula>AND(task_start&lt;=CV$5,ROUNDDOWN((task_end-task_start+1)*task_progress,0)+task_start-1&gt;=CV$5)</formula>
    </cfRule>
    <cfRule type="expression" dxfId="60" priority="62" stopIfTrue="1">
      <formula>AND(task_end&gt;=CV$5,task_start&lt;CW$5)</formula>
    </cfRule>
  </conditionalFormatting>
  <conditionalFormatting sqref="DC154:DI161">
    <cfRule type="expression" dxfId="59" priority="60">
      <formula>AND(TODAY()&gt;=DC$5,TODAY()&lt;DD$5)</formula>
    </cfRule>
    <cfRule type="expression" dxfId="58" priority="58">
      <formula>AND(task_start&lt;=DC$5,ROUNDDOWN((task_end-task_start+1)*task_progress,0)+task_start-1&gt;=DC$5)</formula>
    </cfRule>
    <cfRule type="expression" dxfId="57" priority="59" stopIfTrue="1">
      <formula>AND(task_end&gt;=DC$5,task_start&lt;DD$5)</formula>
    </cfRule>
  </conditionalFormatting>
  <conditionalFormatting sqref="DJ154:DP161">
    <cfRule type="expression" dxfId="56" priority="57">
      <formula>AND(TODAY()&gt;=DJ$5,TODAY()&lt;DK$5)</formula>
    </cfRule>
    <cfRule type="expression" dxfId="55" priority="55">
      <formula>AND(task_start&lt;=DJ$5,ROUNDDOWN((task_end-task_start+1)*task_progress,0)+task_start-1&gt;=DJ$5)</formula>
    </cfRule>
    <cfRule type="expression" dxfId="54" priority="56" stopIfTrue="1">
      <formula>AND(task_end&gt;=DJ$5,task_start&lt;DK$5)</formula>
    </cfRule>
  </conditionalFormatting>
  <conditionalFormatting sqref="I162:BL169">
    <cfRule type="expression" dxfId="53" priority="54">
      <formula>AND(TODAY()&gt;=I$5,TODAY()&lt;J$5)</formula>
    </cfRule>
    <cfRule type="expression" dxfId="52" priority="52">
      <formula>AND(task_start&lt;=I$5,ROUNDDOWN((task_end-task_start+1)*task_progress,0)+task_start-1&gt;=I$5)</formula>
    </cfRule>
    <cfRule type="expression" dxfId="51" priority="53" stopIfTrue="1">
      <formula>AND(task_end&gt;=I$5,task_start&lt;J$5)</formula>
    </cfRule>
  </conditionalFormatting>
  <conditionalFormatting sqref="BM162:BS169">
    <cfRule type="expression" dxfId="50" priority="51">
      <formula>AND(TODAY()&gt;=BM$5,TODAY()&lt;BN$5)</formula>
    </cfRule>
    <cfRule type="expression" dxfId="49" priority="49">
      <formula>AND(task_start&lt;=BM$5,ROUNDDOWN((task_end-task_start+1)*task_progress,0)+task_start-1&gt;=BM$5)</formula>
    </cfRule>
    <cfRule type="expression" dxfId="48" priority="50" stopIfTrue="1">
      <formula>AND(task_end&gt;=BM$5,task_start&lt;BN$5)</formula>
    </cfRule>
  </conditionalFormatting>
  <conditionalFormatting sqref="BT162:BZ169">
    <cfRule type="expression" dxfId="47" priority="48">
      <formula>AND(TODAY()&gt;=BT$5,TODAY()&lt;BU$5)</formula>
    </cfRule>
    <cfRule type="expression" dxfId="46" priority="46">
      <formula>AND(task_start&lt;=BT$5,ROUNDDOWN((task_end-task_start+1)*task_progress,0)+task_start-1&gt;=BT$5)</formula>
    </cfRule>
    <cfRule type="expression" dxfId="45" priority="47" stopIfTrue="1">
      <formula>AND(task_end&gt;=BT$5,task_start&lt;BU$5)</formula>
    </cfRule>
  </conditionalFormatting>
  <conditionalFormatting sqref="CA162:CG169">
    <cfRule type="expression" dxfId="44" priority="45">
      <formula>AND(TODAY()&gt;=CA$5,TODAY()&lt;CB$5)</formula>
    </cfRule>
    <cfRule type="expression" dxfId="43" priority="43">
      <formula>AND(task_start&lt;=CA$5,ROUNDDOWN((task_end-task_start+1)*task_progress,0)+task_start-1&gt;=CA$5)</formula>
    </cfRule>
    <cfRule type="expression" dxfId="42" priority="44" stopIfTrue="1">
      <formula>AND(task_end&gt;=CA$5,task_start&lt;CB$5)</formula>
    </cfRule>
  </conditionalFormatting>
  <conditionalFormatting sqref="CH162:CN169">
    <cfRule type="expression" dxfId="41" priority="42">
      <formula>AND(TODAY()&gt;=CH$5,TODAY()&lt;CI$5)</formula>
    </cfRule>
    <cfRule type="expression" dxfId="40" priority="40">
      <formula>AND(task_start&lt;=CH$5,ROUNDDOWN((task_end-task_start+1)*task_progress,0)+task_start-1&gt;=CH$5)</formula>
    </cfRule>
    <cfRule type="expression" dxfId="39" priority="41" stopIfTrue="1">
      <formula>AND(task_end&gt;=CH$5,task_start&lt;CI$5)</formula>
    </cfRule>
  </conditionalFormatting>
  <conditionalFormatting sqref="CO162:CU169">
    <cfRule type="expression" dxfId="38" priority="39">
      <formula>AND(TODAY()&gt;=CO$5,TODAY()&lt;CP$5)</formula>
    </cfRule>
    <cfRule type="expression" dxfId="37" priority="37">
      <formula>AND(task_start&lt;=CO$5,ROUNDDOWN((task_end-task_start+1)*task_progress,0)+task_start-1&gt;=CO$5)</formula>
    </cfRule>
    <cfRule type="expression" dxfId="36" priority="38" stopIfTrue="1">
      <formula>AND(task_end&gt;=CO$5,task_start&lt;CP$5)</formula>
    </cfRule>
  </conditionalFormatting>
  <conditionalFormatting sqref="CV162:DB169">
    <cfRule type="expression" dxfId="35" priority="36">
      <formula>AND(TODAY()&gt;=CV$5,TODAY()&lt;CW$5)</formula>
    </cfRule>
    <cfRule type="expression" dxfId="34" priority="34">
      <formula>AND(task_start&lt;=CV$5,ROUNDDOWN((task_end-task_start+1)*task_progress,0)+task_start-1&gt;=CV$5)</formula>
    </cfRule>
    <cfRule type="expression" dxfId="33" priority="35" stopIfTrue="1">
      <formula>AND(task_end&gt;=CV$5,task_start&lt;CW$5)</formula>
    </cfRule>
  </conditionalFormatting>
  <conditionalFormatting sqref="DC162:DI169">
    <cfRule type="expression" dxfId="32" priority="33">
      <formula>AND(TODAY()&gt;=DC$5,TODAY()&lt;DD$5)</formula>
    </cfRule>
    <cfRule type="expression" dxfId="31" priority="31">
      <formula>AND(task_start&lt;=DC$5,ROUNDDOWN((task_end-task_start+1)*task_progress,0)+task_start-1&gt;=DC$5)</formula>
    </cfRule>
    <cfRule type="expression" dxfId="30" priority="32" stopIfTrue="1">
      <formula>AND(task_end&gt;=DC$5,task_start&lt;DD$5)</formula>
    </cfRule>
  </conditionalFormatting>
  <conditionalFormatting sqref="DJ162:DP169">
    <cfRule type="expression" dxfId="29" priority="30">
      <formula>AND(TODAY()&gt;=DJ$5,TODAY()&lt;DK$5)</formula>
    </cfRule>
    <cfRule type="expression" dxfId="28" priority="28">
      <formula>AND(task_start&lt;=DJ$5,ROUNDDOWN((task_end-task_start+1)*task_progress,0)+task_start-1&gt;=DJ$5)</formula>
    </cfRule>
    <cfRule type="expression" dxfId="27" priority="29" stopIfTrue="1">
      <formula>AND(task_end&gt;=DJ$5,task_start&lt;DK$5)</formula>
    </cfRule>
  </conditionalFormatting>
  <conditionalFormatting sqref="I170:BL177">
    <cfRule type="expression" dxfId="26" priority="27">
      <formula>AND(TODAY()&gt;=I$5,TODAY()&lt;J$5)</formula>
    </cfRule>
    <cfRule type="expression" dxfId="25" priority="25">
      <formula>AND(task_start&lt;=I$5,ROUNDDOWN((task_end-task_start+1)*task_progress,0)+task_start-1&gt;=I$5)</formula>
    </cfRule>
    <cfRule type="expression" dxfId="24" priority="26" stopIfTrue="1">
      <formula>AND(task_end&gt;=I$5,task_start&lt;J$5)</formula>
    </cfRule>
  </conditionalFormatting>
  <conditionalFormatting sqref="BM170:BS177">
    <cfRule type="expression" dxfId="23" priority="24">
      <formula>AND(TODAY()&gt;=BM$5,TODAY()&lt;BN$5)</formula>
    </cfRule>
    <cfRule type="expression" dxfId="22" priority="22">
      <formula>AND(task_start&lt;=BM$5,ROUNDDOWN((task_end-task_start+1)*task_progress,0)+task_start-1&gt;=BM$5)</formula>
    </cfRule>
    <cfRule type="expression" dxfId="21" priority="23" stopIfTrue="1">
      <formula>AND(task_end&gt;=BM$5,task_start&lt;BN$5)</formula>
    </cfRule>
  </conditionalFormatting>
  <conditionalFormatting sqref="BT170:BZ177">
    <cfRule type="expression" dxfId="20" priority="21">
      <formula>AND(TODAY()&gt;=BT$5,TODAY()&lt;BU$5)</formula>
    </cfRule>
    <cfRule type="expression" dxfId="19" priority="19">
      <formula>AND(task_start&lt;=BT$5,ROUNDDOWN((task_end-task_start+1)*task_progress,0)+task_start-1&gt;=BT$5)</formula>
    </cfRule>
    <cfRule type="expression" dxfId="18" priority="20" stopIfTrue="1">
      <formula>AND(task_end&gt;=BT$5,task_start&lt;BU$5)</formula>
    </cfRule>
  </conditionalFormatting>
  <conditionalFormatting sqref="CA170:CG177">
    <cfRule type="expression" dxfId="17" priority="18">
      <formula>AND(TODAY()&gt;=CA$5,TODAY()&lt;CB$5)</formula>
    </cfRule>
    <cfRule type="expression" dxfId="16" priority="16">
      <formula>AND(task_start&lt;=CA$5,ROUNDDOWN((task_end-task_start+1)*task_progress,0)+task_start-1&gt;=CA$5)</formula>
    </cfRule>
    <cfRule type="expression" dxfId="15" priority="17" stopIfTrue="1">
      <formula>AND(task_end&gt;=CA$5,task_start&lt;CB$5)</formula>
    </cfRule>
  </conditionalFormatting>
  <conditionalFormatting sqref="CH170:CN177">
    <cfRule type="expression" dxfId="14" priority="15">
      <formula>AND(TODAY()&gt;=CH$5,TODAY()&lt;CI$5)</formula>
    </cfRule>
    <cfRule type="expression" dxfId="13" priority="13">
      <formula>AND(task_start&lt;=CH$5,ROUNDDOWN((task_end-task_start+1)*task_progress,0)+task_start-1&gt;=CH$5)</formula>
    </cfRule>
    <cfRule type="expression" dxfId="12" priority="14" stopIfTrue="1">
      <formula>AND(task_end&gt;=CH$5,task_start&lt;CI$5)</formula>
    </cfRule>
  </conditionalFormatting>
  <conditionalFormatting sqref="CO170:CU177">
    <cfRule type="expression" dxfId="11" priority="12">
      <formula>AND(TODAY()&gt;=CO$5,TODAY()&lt;CP$5)</formula>
    </cfRule>
    <cfRule type="expression" dxfId="10" priority="10">
      <formula>AND(task_start&lt;=CO$5,ROUNDDOWN((task_end-task_start+1)*task_progress,0)+task_start-1&gt;=CO$5)</formula>
    </cfRule>
    <cfRule type="expression" dxfId="9" priority="11" stopIfTrue="1">
      <formula>AND(task_end&gt;=CO$5,task_start&lt;CP$5)</formula>
    </cfRule>
  </conditionalFormatting>
  <conditionalFormatting sqref="CV170:DB177">
    <cfRule type="expression" dxfId="8" priority="9">
      <formula>AND(TODAY()&gt;=CV$5,TODAY()&lt;CW$5)</formula>
    </cfRule>
    <cfRule type="expression" dxfId="7" priority="7">
      <formula>AND(task_start&lt;=CV$5,ROUNDDOWN((task_end-task_start+1)*task_progress,0)+task_start-1&gt;=CV$5)</formula>
    </cfRule>
    <cfRule type="expression" dxfId="6" priority="8" stopIfTrue="1">
      <formula>AND(task_end&gt;=CV$5,task_start&lt;CW$5)</formula>
    </cfRule>
  </conditionalFormatting>
  <conditionalFormatting sqref="DC170:DI177">
    <cfRule type="expression" dxfId="5" priority="6">
      <formula>AND(TODAY()&gt;=DC$5,TODAY()&lt;DD$5)</formula>
    </cfRule>
    <cfRule type="expression" dxfId="4" priority="4">
      <formula>AND(task_start&lt;=DC$5,ROUNDDOWN((task_end-task_start+1)*task_progress,0)+task_start-1&gt;=DC$5)</formula>
    </cfRule>
    <cfRule type="expression" dxfId="3" priority="5" stopIfTrue="1">
      <formula>AND(task_end&gt;=DC$5,task_start&lt;DD$5)</formula>
    </cfRule>
  </conditionalFormatting>
  <conditionalFormatting sqref="DJ170:DP177">
    <cfRule type="expression" dxfId="2" priority="3">
      <formula>AND(TODAY()&gt;=DJ$5,TODAY()&lt;DK$5)</formula>
    </cfRule>
    <cfRule type="expression" dxfId="1" priority="1">
      <formula>AND(task_start&lt;=DJ$5,ROUNDDOWN((task_end-task_start+1)*task_progress,0)+task_start-1&gt;=DJ$5)</formula>
    </cfRule>
    <cfRule type="expression" dxfId="0" priority="2" stopIfTrue="1">
      <formula>AND(task_end&gt;=DJ$5,task_start&lt;DK$5)</formula>
    </cfRule>
  </conditionalFormatting>
  <dataValidations count="1">
    <dataValidation type="whole" operator="greaterThanOrEqual" allowBlank="1" showInputMessage="1" showErrorMessage="1" promptTitle="Display Week" prompt="Changing this number will scroll the Gantt Chart view." sqref="E4" xr:uid="{00000000-0002-0000-0000-000000000000}">
      <formula1>1</formula1>
    </dataValidation>
  </dataValidations>
  <hyperlinks>
    <hyperlink ref="I1" r:id="rId1" xr:uid="{00000000-0004-0000-0000-000000000000}"/>
    <hyperlink ref="I2" r:id="rId2" xr:uid="{00000000-0004-0000-0000-000001000000}"/>
  </hyperlinks>
  <printOptions horizontalCentered="1"/>
  <pageMargins left="0.35" right="0.35" top="0.35" bottom="0.5" header="0.3" footer="0.3"/>
  <pageSetup paperSize="9" scale="60" fitToHeight="0" orientation="landscape"/>
  <headerFooter differentFirst="1" scaleWithDoc="0">
    <oddFooter>&amp;L&amp;C&amp;R</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17" customWidth="1"/>
    <col min="2" max="2" width="9.1640625" style="2" customWidth="1"/>
    <col min="3" max="16384" width="9.1640625" style="2"/>
  </cols>
  <sheetData>
    <row r="1" spans="1:2" ht="46.5" customHeight="1" x14ac:dyDescent="0.2"/>
    <row r="2" spans="1:2" s="19" customFormat="1" ht="16" customHeight="1" x14ac:dyDescent="0.2">
      <c r="A2" s="18" t="s">
        <v>2</v>
      </c>
      <c r="B2" s="18"/>
    </row>
    <row r="3" spans="1:2" s="23" customFormat="1" ht="27" customHeight="1" x14ac:dyDescent="0.2">
      <c r="A3" s="24" t="s">
        <v>5</v>
      </c>
      <c r="B3" s="24"/>
    </row>
    <row r="4" spans="1:2" s="20" customFormat="1" ht="26" customHeight="1" x14ac:dyDescent="0.3">
      <c r="A4" s="21" t="s">
        <v>81</v>
      </c>
    </row>
    <row r="5" spans="1:2" ht="74" customHeight="1" x14ac:dyDescent="0.2">
      <c r="A5" s="22" t="s">
        <v>82</v>
      </c>
    </row>
    <row r="6" spans="1:2" ht="26.25" customHeight="1" x14ac:dyDescent="0.2">
      <c r="A6" s="21" t="s">
        <v>83</v>
      </c>
    </row>
    <row r="7" spans="1:2" s="17" customFormat="1" ht="205" customHeight="1" x14ac:dyDescent="0.2">
      <c r="A7" s="44" t="s">
        <v>84</v>
      </c>
    </row>
    <row r="8" spans="1:2" s="20" customFormat="1" ht="26" customHeight="1" x14ac:dyDescent="0.3">
      <c r="A8" s="21" t="s">
        <v>85</v>
      </c>
    </row>
    <row r="9" spans="1:2" ht="48" customHeight="1" x14ac:dyDescent="0.2">
      <c r="A9" s="22" t="s">
        <v>86</v>
      </c>
    </row>
    <row r="10" spans="1:2" s="17" customFormat="1" ht="28" customHeight="1" x14ac:dyDescent="0.2">
      <c r="A10" s="45" t="s">
        <v>87</v>
      </c>
    </row>
    <row r="11" spans="1:2" s="20" customFormat="1" ht="26" customHeight="1" x14ac:dyDescent="0.3">
      <c r="A11" s="21" t="s">
        <v>88</v>
      </c>
    </row>
    <row r="12" spans="1:2" ht="32" customHeight="1" x14ac:dyDescent="0.2">
      <c r="A12" s="22" t="s">
        <v>89</v>
      </c>
    </row>
    <row r="13" spans="1:2" s="17" customFormat="1" ht="28" customHeight="1" x14ac:dyDescent="0.2">
      <c r="A13" s="45" t="s">
        <v>90</v>
      </c>
    </row>
    <row r="14" spans="1:2" s="20" customFormat="1" ht="26" customHeight="1" x14ac:dyDescent="0.3">
      <c r="A14" s="21" t="s">
        <v>91</v>
      </c>
    </row>
    <row r="15" spans="1:2" ht="75" customHeight="1" x14ac:dyDescent="0.2">
      <c r="A15" s="22" t="s">
        <v>92</v>
      </c>
    </row>
    <row r="16" spans="1:2" ht="64" customHeight="1" x14ac:dyDescent="0.2">
      <c r="A16" s="22" t="s">
        <v>93</v>
      </c>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rintOptions horizontalCentered="1"/>
  <pageMargins left="0.35" right="0.35" top="0.35" bottom="0.5" header="0.3" footer="0.3"/>
  <pageSetup paperSize="9" fitToHeight="0" orientation="landscape"/>
  <headerFooter differentFirst="1" scaleWithDoc="0">
    <oddFooter>&amp;L&amp;C&amp;R</oddFooter>
  </headerFooter>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Garv Shah</cp:lastModifiedBy>
  <dcterms:created xsi:type="dcterms:W3CDTF">2019-03-19T17:17:03Z</dcterms:created>
  <dcterms:modified xsi:type="dcterms:W3CDTF">2022-05-16T03:02:50Z</dcterms:modified>
</cp:coreProperties>
</file>