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58" documentId="8_{21812616-D723-E14D-B011-2BE30B591C87}" xr6:coauthVersionLast="47" xr6:coauthVersionMax="47" xr10:uidLastSave="{F93BCC39-3DA7-714B-9B06-11C711DAA432}"/>
  <bookViews>
    <workbookView xWindow="0" yWindow="500" windowWidth="28800" windowHeight="158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1" i="11" l="1"/>
  <c r="H20" i="11"/>
  <c r="H19" i="11"/>
  <c r="H18" i="11"/>
  <c r="H17" i="11"/>
  <c r="H16" i="11"/>
  <c r="H7" i="11"/>
  <c r="I5" i="11" l="1"/>
  <c r="H14" i="11"/>
  <c r="H13" i="11"/>
  <c r="H12" i="11"/>
  <c r="H10" i="11"/>
  <c r="H8" i="11"/>
  <c r="H9" i="11" l="1"/>
  <c r="I6" i="11"/>
  <c r="H15" i="11" l="1"/>
  <c r="H11" i="1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<sst xmlns="http://schemas.openxmlformats.org/spreadsheetml/2006/main" count="57" uniqueCount="48">
  <si>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</si>
  <si>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</si>
  <si>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</si>
  <si>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</si>
  <si>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</si>
  <si>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</si>
  <si>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</si>
  <si>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</si>
  <si>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</si>
  <si>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</si>
  <si>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</si>
  <si>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</si>
  <si>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</si>
  <si>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working on your project schedule.</t>
  </si>
  <si>
    <t>TASK</t>
  </si>
  <si>
    <t>Phase 1 Title</t>
  </si>
  <si>
    <t>Task 1</t>
  </si>
  <si>
    <t>Phase 2 Title</t>
  </si>
  <si>
    <t>Phase 3 Title</t>
  </si>
  <si>
    <t>Phase 4 Title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</si>
  <si>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</si>
  <si>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</si>
  <si>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</si>
  <si>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</si>
  <si>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</si>
  <si>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</si>
  <si>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</si>
  <si>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</si>
  <si>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</si>
  <si>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</si>
  <si>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</si>
  <si>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</si>
  <si>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</si>
  <si>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</si>
  <si>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</si>
  <si>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</si>
  <si>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</si>
  <si>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</si>
  <si>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</si>
  <si>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</si>
  <si>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</si>
  <si>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</si>
  <si>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Maths Club SAT</t>
  </si>
  <si>
    <t>Maths Club</t>
  </si>
  <si>
    <t>Garv Shah</t>
  </si>
  <si>
    <t>Phase 5 Title</t>
  </si>
  <si>
    <t>Phase 6 Title</t>
  </si>
  <si>
    <t>Phase 7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</si>
</sst>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9" fontId="4" fillId="7" borderId="2" xfId="2" applyNumberFormat="1" applyFont="1" applyFill="1" applyBorder="1" applyAlignment="1">
      <alignment horizontal="center" vertical="center"/>
    </xf>
    <xf numFmtId="9" fontId="4" fillId="2" borderId="2" xfId="2" applyNumberFormat="1" applyFont="1" applyFill="1" applyBorder="1" applyAlignment="1">
      <alignment horizontal="center" vertical="center"/>
    </xf>
    <xf numFmtId="9" fontId="4" fillId="8" borderId="2" xfId="2" applyNumberFormat="1" applyFont="1" applyFill="1" applyBorder="1" applyAlignment="1">
      <alignment horizontal="center" vertical="center"/>
    </xf>
    <xf numFmtId="9" fontId="4" fillId="3" borderId="2" xfId="2" applyNumberFormat="1" applyFont="1" applyFill="1" applyBorder="1" applyAlignment="1">
      <alignment horizontal="center" vertical="center"/>
    </xf>
    <xf numFmtId="9" fontId="4" fillId="5" borderId="2" xfId="2" applyNumberFormat="1" applyFont="1" applyFill="1" applyBorder="1" applyAlignment="1">
      <alignment horizontal="center" vertical="center"/>
    </xf>
    <xf numFmtId="9" fontId="4" fillId="10" borderId="2" xfId="2" applyNumberFormat="1" applyFont="1" applyFill="1" applyBorder="1" applyAlignment="1">
      <alignment horizontal="center" vertical="center"/>
    </xf>
    <xf numFmtId="9" fontId="4" fillId="4" borderId="2" xfId="2" applyNumberFormat="1" applyFont="1" applyFill="1" applyBorder="1" applyAlignment="1">
      <alignment horizontal="center" vertical="center"/>
    </xf>
    <xf numFmtId="9" fontId="4" fillId="9" borderId="2" xfId="2" applyNumberFormat="1" applyFont="1" applyFill="1" applyBorder="1" applyAlignment="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NumberFormat="1" applyFont="1" applyFill="1" applyBorder="1" applyAlignment="1">
      <alignment horizontal="center" vertical="center"/>
    </xf>
    <xf numFmtId="167" fontId="7" fillId="44" borderId="2" xfId="10" applyNumberFormat="1" applyFill="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NumberFormat="1"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NumberFormat="1"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7" fillId="47" borderId="2" xfId="12" applyFill="1">
      <alignment horizontal="left" vertical="center" indent="2"/>
    </xf>
    <xf numFmtId="0" fontId="7" fillId="47" borderId="2" xfId="11" applyFill="1">
      <alignment horizontal="center" vertical="center"/>
    </xf>
    <xf numFmtId="9" fontId="4" fillId="47" borderId="2" xfId="2" applyNumberFormat="1" applyFont="1" applyFill="1" applyBorder="1" applyAlignment="1">
      <alignment horizontal="center" vertical="center"/>
    </xf>
    <xf numFmtId="167" fontId="7" fillId="47" borderId="2" xfId="10" applyNumberFormat="1" applyFill="1">
      <alignment horizontal="center" vertical="center"/>
    </xf>
    <xf numFmtId="0" fontId="4" fillId="0" borderId="0" xfId="0" applyFont="1" applyBorder="1" applyAlignment="1">
      <alignment horizontal="center" vertical="center"/>
    </xf>
    <xf numFmtId="0" fontId="0" fillId="0" borderId="0" xfId="0" applyBorder="1" applyAlignment="1">
      <alignment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NumberFormat="1"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7" fillId="49" borderId="2" xfId="12" applyFill="1">
      <alignment horizontal="left" vertical="center" indent="2"/>
    </xf>
    <xf numFmtId="0" fontId="7" fillId="49" borderId="2" xfId="11" applyFill="1">
      <alignment horizontal="center" vertical="center"/>
    </xf>
    <xf numFmtId="9" fontId="4" fillId="49" borderId="2" xfId="2" applyNumberFormat="1" applyFont="1" applyFill="1" applyBorder="1" applyAlignment="1">
      <alignment horizontal="center" vertical="center"/>
    </xf>
    <xf numFmtId="167" fontId="7" fillId="49" borderId="2" xfId="10" applyNumberFormat="1" applyFill="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43</xdr:col>
      <xdr:colOff>0</xdr:colOff>
      <xdr:row>0</xdr:row>
      <xdr:rowOff>203200</xdr:rowOff>
    </xdr:from>
    <xdr:to>
      <xdr:col>48</xdr:col>
      <xdr:colOff>76200</xdr:colOff>
      <xdr:row>1</xdr:row>
      <xdr:rowOff>254000</xdr:rowOff>
    </xdr:to>
    <xdr:sp macro="" textlink="">
      <xdr:nvSpPr>
        <xdr:cNvPr id="3" name="Bent Arrow 2">
          <a:extLst>
            <a:ext uri="{FF2B5EF4-FFF2-40B4-BE49-F238E27FC236}">
              <a16:creationId xmlns:a16="http://schemas.microsoft.com/office/drawing/2014/main" id="{80912DE0-3AAD-4942-8171-BA5B9897E607}"/>
            </a:ext>
          </a:extLst>
        </xdr:cNvPr>
        <xdr:cNvSpPr/>
      </xdr:nvSpPr>
      <xdr:spPr>
        <a:xfrm rot="5400000">
          <a:off x="13633450" y="-95250"/>
          <a:ext cx="431800" cy="102870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12700</xdr:colOff>
      <xdr:row>0</xdr:row>
      <xdr:rowOff>165100</xdr:rowOff>
    </xdr:from>
    <xdr:to>
      <xdr:col>39</xdr:col>
      <xdr:colOff>76200</xdr:colOff>
      <xdr:row>1</xdr:row>
      <xdr:rowOff>266700</xdr:rowOff>
    </xdr:to>
    <xdr:sp macro="" textlink="">
      <xdr:nvSpPr>
        <xdr:cNvPr id="4" name="Diamond 3">
          <a:extLst>
            <a:ext uri="{FF2B5EF4-FFF2-40B4-BE49-F238E27FC236}">
              <a16:creationId xmlns:a16="http://schemas.microsoft.com/office/drawing/2014/main" id="{8B46FF8B-50E7-4C47-8984-7EF9E7963791}"/>
            </a:ext>
          </a:extLst>
        </xdr:cNvPr>
        <xdr:cNvSpPr/>
      </xdr:nvSpPr>
      <xdr:spPr>
        <a:xfrm>
          <a:off x="12204700" y="165100"/>
          <a:ext cx="444500" cy="48260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3"/>
  <sheetViews>
    <sheetView showGridLines="0" tabSelected="1" showRuler="0" zoomScale="57" zoomScaleNormal="100" zoomScalePageLayoutView="70" workbookViewId="0">
      <pane ySplit="6" topLeftCell="A8" activePane="bottomLeft" state="frozen"/>
      <selection pane="bottomLeft" activeCell="Q15" sqref="Q15"/>
    </sheetView>
  </sheetViews>
  <sheetFormatPr baseColWidth="10" defaultColWidth="8.83203125" defaultRowHeight="30" customHeight="1" x14ac:dyDescent="0.2"/>
  <cols>
    <col min="1" max="1" width="2.6640625" style="28" customWidth="1"/>
    <col min="2" max="2" width="33" customWidth="1"/>
    <col min="3" max="3" width="2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29" t="s">
        <v>0</v>
      </c>
      <c r="B1" s="33" t="s">
        <v>42</v>
      </c>
      <c r="C1" s="1"/>
      <c r="D1" s="2"/>
      <c r="E1" s="4"/>
      <c r="F1" s="19"/>
      <c r="H1" s="2"/>
      <c r="I1" s="11" t="s">
        <v>27</v>
      </c>
    </row>
    <row r="2" spans="1:64" ht="30" customHeight="1" x14ac:dyDescent="0.25">
      <c r="A2" s="28" t="s">
        <v>1</v>
      </c>
      <c r="B2" s="34" t="s">
        <v>43</v>
      </c>
      <c r="I2" s="31" t="s">
        <v>28</v>
      </c>
    </row>
    <row r="3" spans="1:64" ht="30" customHeight="1" x14ac:dyDescent="0.2">
      <c r="A3" s="28" t="s">
        <v>2</v>
      </c>
      <c r="B3" s="35" t="s">
        <v>44</v>
      </c>
      <c r="C3" s="97" t="s">
        <v>20</v>
      </c>
      <c r="D3" s="98"/>
      <c r="E3" s="96">
        <v>44655</v>
      </c>
      <c r="F3" s="96"/>
    </row>
    <row r="4" spans="1:64" ht="30" customHeight="1" x14ac:dyDescent="0.2">
      <c r="A4" s="29" t="s">
        <v>3</v>
      </c>
      <c r="C4" s="97" t="s">
        <v>21</v>
      </c>
      <c r="D4" s="98"/>
      <c r="E4" s="7">
        <v>1</v>
      </c>
      <c r="I4" s="93">
        <f>I5</f>
        <v>44655</v>
      </c>
      <c r="J4" s="94"/>
      <c r="K4" s="94"/>
      <c r="L4" s="94"/>
      <c r="M4" s="94"/>
      <c r="N4" s="94"/>
      <c r="O4" s="95"/>
      <c r="P4" s="93">
        <f>P5</f>
        <v>44662</v>
      </c>
      <c r="Q4" s="94"/>
      <c r="R4" s="94"/>
      <c r="S4" s="94"/>
      <c r="T4" s="94"/>
      <c r="U4" s="94"/>
      <c r="V4" s="95"/>
      <c r="W4" s="93">
        <f>W5</f>
        <v>44669</v>
      </c>
      <c r="X4" s="94"/>
      <c r="Y4" s="94"/>
      <c r="Z4" s="94"/>
      <c r="AA4" s="94"/>
      <c r="AB4" s="94"/>
      <c r="AC4" s="95"/>
      <c r="AD4" s="93">
        <f>AD5</f>
        <v>44676</v>
      </c>
      <c r="AE4" s="94"/>
      <c r="AF4" s="94"/>
      <c r="AG4" s="94"/>
      <c r="AH4" s="94"/>
      <c r="AI4" s="94"/>
      <c r="AJ4" s="95"/>
      <c r="AK4" s="93">
        <f>AK5</f>
        <v>44683</v>
      </c>
      <c r="AL4" s="94"/>
      <c r="AM4" s="94"/>
      <c r="AN4" s="94"/>
      <c r="AO4" s="94"/>
      <c r="AP4" s="94"/>
      <c r="AQ4" s="95"/>
      <c r="AR4" s="93">
        <f>AR5</f>
        <v>44690</v>
      </c>
      <c r="AS4" s="94"/>
      <c r="AT4" s="94"/>
      <c r="AU4" s="94"/>
      <c r="AV4" s="94"/>
      <c r="AW4" s="94"/>
      <c r="AX4" s="95"/>
      <c r="AY4" s="93">
        <f>AY5</f>
        <v>44697</v>
      </c>
      <c r="AZ4" s="94"/>
      <c r="BA4" s="94"/>
      <c r="BB4" s="94"/>
      <c r="BC4" s="94"/>
      <c r="BD4" s="94"/>
      <c r="BE4" s="95"/>
      <c r="BF4" s="93">
        <f>BF5</f>
        <v>44704</v>
      </c>
      <c r="BG4" s="94"/>
      <c r="BH4" s="94"/>
      <c r="BI4" s="94"/>
      <c r="BJ4" s="94"/>
      <c r="BK4" s="94"/>
      <c r="BL4" s="95"/>
    </row>
    <row r="5" spans="1:64" ht="15" customHeight="1" x14ac:dyDescent="0.2">
      <c r="A5" s="29" t="s">
        <v>4</v>
      </c>
      <c r="B5" s="99"/>
      <c r="C5" s="99"/>
      <c r="D5" s="99"/>
      <c r="E5" s="99"/>
      <c r="F5" s="99"/>
      <c r="G5" s="99"/>
      <c r="I5" s="62">
        <f>Project_Start-WEEKDAY(Project_Start,1)+2+7*(Display_Week-1)</f>
        <v>44655</v>
      </c>
      <c r="J5" s="63">
        <f>I5+1</f>
        <v>44656</v>
      </c>
      <c r="K5" s="63">
        <f t="shared" ref="K5:AX5" si="0">J5+1</f>
        <v>44657</v>
      </c>
      <c r="L5" s="63">
        <f t="shared" si="0"/>
        <v>44658</v>
      </c>
      <c r="M5" s="63">
        <f t="shared" si="0"/>
        <v>44659</v>
      </c>
      <c r="N5" s="63">
        <f t="shared" si="0"/>
        <v>44660</v>
      </c>
      <c r="O5" s="64">
        <f t="shared" si="0"/>
        <v>44661</v>
      </c>
      <c r="P5" s="62">
        <f>O5+1</f>
        <v>44662</v>
      </c>
      <c r="Q5" s="63">
        <f>P5+1</f>
        <v>44663</v>
      </c>
      <c r="R5" s="63">
        <f t="shared" si="0"/>
        <v>44664</v>
      </c>
      <c r="S5" s="63">
        <f t="shared" si="0"/>
        <v>44665</v>
      </c>
      <c r="T5" s="63">
        <f t="shared" si="0"/>
        <v>44666</v>
      </c>
      <c r="U5" s="63">
        <f t="shared" si="0"/>
        <v>44667</v>
      </c>
      <c r="V5" s="64">
        <f t="shared" si="0"/>
        <v>44668</v>
      </c>
      <c r="W5" s="62">
        <f>V5+1</f>
        <v>44669</v>
      </c>
      <c r="X5" s="63">
        <f>W5+1</f>
        <v>44670</v>
      </c>
      <c r="Y5" s="63">
        <f t="shared" si="0"/>
        <v>44671</v>
      </c>
      <c r="Z5" s="63">
        <f t="shared" si="0"/>
        <v>44672</v>
      </c>
      <c r="AA5" s="63">
        <f t="shared" si="0"/>
        <v>44673</v>
      </c>
      <c r="AB5" s="63">
        <f t="shared" si="0"/>
        <v>44674</v>
      </c>
      <c r="AC5" s="64">
        <f t="shared" si="0"/>
        <v>44675</v>
      </c>
      <c r="AD5" s="62">
        <f>AC5+1</f>
        <v>44676</v>
      </c>
      <c r="AE5" s="63">
        <f>AD5+1</f>
        <v>44677</v>
      </c>
      <c r="AF5" s="63">
        <f t="shared" si="0"/>
        <v>44678</v>
      </c>
      <c r="AG5" s="63">
        <f t="shared" si="0"/>
        <v>44679</v>
      </c>
      <c r="AH5" s="63">
        <f t="shared" si="0"/>
        <v>44680</v>
      </c>
      <c r="AI5" s="63">
        <f t="shared" si="0"/>
        <v>44681</v>
      </c>
      <c r="AJ5" s="64">
        <f t="shared" si="0"/>
        <v>44682</v>
      </c>
      <c r="AK5" s="62">
        <f>AJ5+1</f>
        <v>44683</v>
      </c>
      <c r="AL5" s="63">
        <f>AK5+1</f>
        <v>44684</v>
      </c>
      <c r="AM5" s="63">
        <f t="shared" si="0"/>
        <v>44685</v>
      </c>
      <c r="AN5" s="63">
        <f t="shared" si="0"/>
        <v>44686</v>
      </c>
      <c r="AO5" s="63">
        <f t="shared" si="0"/>
        <v>44687</v>
      </c>
      <c r="AP5" s="63">
        <f t="shared" si="0"/>
        <v>44688</v>
      </c>
      <c r="AQ5" s="64">
        <f t="shared" si="0"/>
        <v>44689</v>
      </c>
      <c r="AR5" s="62">
        <f>AQ5+1</f>
        <v>44690</v>
      </c>
      <c r="AS5" s="63">
        <f>AR5+1</f>
        <v>44691</v>
      </c>
      <c r="AT5" s="63">
        <f t="shared" si="0"/>
        <v>44692</v>
      </c>
      <c r="AU5" s="63">
        <f t="shared" si="0"/>
        <v>44693</v>
      </c>
      <c r="AV5" s="63">
        <f t="shared" si="0"/>
        <v>44694</v>
      </c>
      <c r="AW5" s="63">
        <f t="shared" si="0"/>
        <v>44695</v>
      </c>
      <c r="AX5" s="64">
        <f t="shared" si="0"/>
        <v>44696</v>
      </c>
      <c r="AY5" s="62">
        <f>AX5+1</f>
        <v>44697</v>
      </c>
      <c r="AZ5" s="63">
        <f>AY5+1</f>
        <v>44698</v>
      </c>
      <c r="BA5" s="63">
        <f t="shared" ref="BA5:BE5" si="1">AZ5+1</f>
        <v>44699</v>
      </c>
      <c r="BB5" s="63">
        <f t="shared" si="1"/>
        <v>44700</v>
      </c>
      <c r="BC5" s="63">
        <f t="shared" si="1"/>
        <v>44701</v>
      </c>
      <c r="BD5" s="63">
        <f t="shared" si="1"/>
        <v>44702</v>
      </c>
      <c r="BE5" s="64">
        <f t="shared" si="1"/>
        <v>44703</v>
      </c>
      <c r="BF5" s="62">
        <f>BE5+1</f>
        <v>44704</v>
      </c>
      <c r="BG5" s="63">
        <f>BF5+1</f>
        <v>44705</v>
      </c>
      <c r="BH5" s="63">
        <f t="shared" ref="BH5:BL5" si="2">BG5+1</f>
        <v>44706</v>
      </c>
      <c r="BI5" s="63">
        <f t="shared" si="2"/>
        <v>44707</v>
      </c>
      <c r="BJ5" s="63">
        <f t="shared" si="2"/>
        <v>44708</v>
      </c>
      <c r="BK5" s="63">
        <f t="shared" si="2"/>
        <v>44709</v>
      </c>
      <c r="BL5" s="64">
        <f t="shared" si="2"/>
        <v>44710</v>
      </c>
    </row>
    <row r="6" spans="1:64" ht="30" customHeight="1" thickBot="1" x14ac:dyDescent="0.25">
      <c r="A6" s="29" t="s">
        <v>5</v>
      </c>
      <c r="B6" s="8" t="s">
        <v>14</v>
      </c>
      <c r="C6" s="9" t="s">
        <v>22</v>
      </c>
      <c r="D6" s="9" t="s">
        <v>23</v>
      </c>
      <c r="E6" s="9" t="s">
        <v>24</v>
      </c>
      <c r="F6" s="9" t="s">
        <v>25</v>
      </c>
      <c r="G6" s="9"/>
      <c r="H6" s="9" t="s">
        <v>26</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25">
      <c r="A7" s="28" t="s">
        <v>6</v>
      </c>
      <c r="C7" s="32"/>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64" s="3" customFormat="1" ht="30" customHeight="1" thickBot="1" x14ac:dyDescent="0.25">
      <c r="A8" s="29" t="s">
        <v>7</v>
      </c>
      <c r="B8" s="14" t="s">
        <v>15</v>
      </c>
      <c r="C8" s="36"/>
      <c r="D8" s="65"/>
      <c r="E8" s="50"/>
      <c r="F8" s="51"/>
      <c r="G8" s="13"/>
      <c r="H8" s="13" t="str">
        <f t="shared" ref="H8:H21" si="6">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spans="1:64" s="3" customFormat="1" ht="30" customHeight="1" thickBot="1" x14ac:dyDescent="0.25">
      <c r="A9" s="29" t="s">
        <v>8</v>
      </c>
      <c r="B9" s="44" t="s">
        <v>16</v>
      </c>
      <c r="C9" s="37"/>
      <c r="D9" s="66"/>
      <c r="E9" s="52"/>
      <c r="F9" s="52"/>
      <c r="G9" s="13"/>
      <c r="H9" s="13" t="str">
        <f t="shared" si="6"/>
        <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spans="1:64" s="3" customFormat="1" ht="30" customHeight="1" thickBot="1" x14ac:dyDescent="0.25">
      <c r="A10" s="29" t="s">
        <v>9</v>
      </c>
      <c r="B10" s="15" t="s">
        <v>17</v>
      </c>
      <c r="C10" s="38"/>
      <c r="D10" s="67"/>
      <c r="E10" s="53"/>
      <c r="F10" s="54"/>
      <c r="G10" s="13"/>
      <c r="H10" s="13" t="str">
        <f t="shared" si="6"/>
        <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4" s="3" customFormat="1" ht="30" customHeight="1" thickBot="1" x14ac:dyDescent="0.25">
      <c r="A11" s="28"/>
      <c r="B11" s="45" t="s">
        <v>16</v>
      </c>
      <c r="C11" s="39"/>
      <c r="D11" s="68"/>
      <c r="E11" s="55"/>
      <c r="F11" s="55"/>
      <c r="G11" s="13"/>
      <c r="H11" s="13" t="str">
        <f t="shared" si="6"/>
        <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row>
    <row r="12" spans="1:64" s="3" customFormat="1" ht="30" customHeight="1" thickBot="1" x14ac:dyDescent="0.25">
      <c r="A12" s="28"/>
      <c r="B12" s="16" t="s">
        <v>18</v>
      </c>
      <c r="C12" s="40"/>
      <c r="D12" s="69"/>
      <c r="E12" s="56"/>
      <c r="F12" s="57"/>
      <c r="G12" s="13"/>
      <c r="H12" s="13" t="str">
        <f t="shared" si="6"/>
        <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row>
    <row r="13" spans="1:64" s="3" customFormat="1" ht="30" customHeight="1" thickBot="1" x14ac:dyDescent="0.25">
      <c r="A13" s="28"/>
      <c r="B13" s="46" t="s">
        <v>16</v>
      </c>
      <c r="C13" s="41"/>
      <c r="D13" s="70"/>
      <c r="E13" s="58"/>
      <c r="F13" s="58"/>
      <c r="G13" s="13"/>
      <c r="H13" s="13" t="str">
        <f t="shared" si="6"/>
        <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row>
    <row r="14" spans="1:64" s="3" customFormat="1" ht="30" customHeight="1" thickBot="1" x14ac:dyDescent="0.25">
      <c r="A14" s="29" t="s">
        <v>10</v>
      </c>
      <c r="B14" s="17" t="s">
        <v>19</v>
      </c>
      <c r="C14" s="42"/>
      <c r="D14" s="71"/>
      <c r="E14" s="59"/>
      <c r="F14" s="60"/>
      <c r="G14" s="13"/>
      <c r="H14" s="13" t="str">
        <f>IF(OR(ISBLANK(task_start),ISBLANK(task_end)),"",task_end-task_start+1)</f>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row>
    <row r="15" spans="1:64" s="3" customFormat="1" ht="30" customHeight="1" thickBot="1" x14ac:dyDescent="0.25">
      <c r="A15" s="29"/>
      <c r="B15" s="47" t="s">
        <v>16</v>
      </c>
      <c r="C15" s="43"/>
      <c r="D15" s="72"/>
      <c r="E15" s="61"/>
      <c r="F15" s="61"/>
      <c r="G15" s="13"/>
      <c r="H15" s="13" t="str">
        <f>IF(OR(ISBLANK(task_start),ISBLANK(task_end)),"",task_end-task_start+1)</f>
        <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row>
    <row r="16" spans="1:64" s="3" customFormat="1" ht="30" customHeight="1" thickBot="1" x14ac:dyDescent="0.25">
      <c r="A16" s="28"/>
      <c r="B16" s="77" t="s">
        <v>45</v>
      </c>
      <c r="C16" s="78"/>
      <c r="D16" s="79"/>
      <c r="E16" s="80"/>
      <c r="F16" s="81"/>
      <c r="G16" s="13"/>
      <c r="H16" s="13" t="str">
        <f t="shared" si="6"/>
        <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row>
    <row r="17" spans="1:64" s="3" customFormat="1" ht="30" customHeight="1" thickBot="1" x14ac:dyDescent="0.25">
      <c r="A17" s="28"/>
      <c r="B17" s="73" t="s">
        <v>16</v>
      </c>
      <c r="C17" s="74"/>
      <c r="D17" s="75"/>
      <c r="E17" s="76"/>
      <c r="F17" s="76"/>
      <c r="G17" s="13"/>
      <c r="H17" s="13" t="str">
        <f t="shared" si="6"/>
        <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row>
    <row r="18" spans="1:64" s="3" customFormat="1" ht="30" customHeight="1" thickBot="1" x14ac:dyDescent="0.25">
      <c r="A18" s="28"/>
      <c r="B18" s="82" t="s">
        <v>46</v>
      </c>
      <c r="C18" s="83"/>
      <c r="D18" s="84"/>
      <c r="E18" s="85"/>
      <c r="F18" s="86"/>
      <c r="G18" s="13"/>
      <c r="H18" s="13" t="str">
        <f t="shared" si="6"/>
        <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row>
    <row r="19" spans="1:64" s="3" customFormat="1" ht="30" customHeight="1" thickBot="1" x14ac:dyDescent="0.25">
      <c r="A19" s="28"/>
      <c r="B19" s="87" t="s">
        <v>16</v>
      </c>
      <c r="C19" s="88"/>
      <c r="D19" s="89"/>
      <c r="E19" s="90"/>
      <c r="F19" s="90"/>
      <c r="G19" s="13"/>
      <c r="H19" s="13" t="str">
        <f t="shared" si="6"/>
        <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row>
    <row r="20" spans="1:64" s="3" customFormat="1" ht="30" customHeight="1" thickBot="1" x14ac:dyDescent="0.25">
      <c r="A20" s="28"/>
      <c r="B20" s="100" t="s">
        <v>47</v>
      </c>
      <c r="C20" s="101"/>
      <c r="D20" s="102"/>
      <c r="E20" s="103"/>
      <c r="F20" s="104"/>
      <c r="G20" s="13"/>
      <c r="H20" s="13" t="str">
        <f t="shared" si="6"/>
        <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row>
    <row r="21" spans="1:64" s="3" customFormat="1" ht="30" customHeight="1" thickBot="1" x14ac:dyDescent="0.25">
      <c r="A21" s="28"/>
      <c r="B21" s="105" t="s">
        <v>16</v>
      </c>
      <c r="C21" s="106"/>
      <c r="D21" s="107"/>
      <c r="E21" s="108"/>
      <c r="F21" s="108"/>
      <c r="G21" s="13"/>
      <c r="H21" s="13" t="str">
        <f t="shared" si="6"/>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row>
    <row r="22" spans="1:64" s="3" customFormat="1" ht="30" customHeight="1" x14ac:dyDescent="0.2">
      <c r="A22" s="28"/>
      <c r="G22" s="91"/>
      <c r="H22" s="91"/>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row>
    <row r="23" spans="1:64" s="3" customFormat="1" ht="30" customHeight="1" x14ac:dyDescent="0.2">
      <c r="A23" s="28"/>
      <c r="G23" s="91"/>
      <c r="H23" s="91"/>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row>
    <row r="24" spans="1:64" s="3" customFormat="1" ht="30" customHeight="1" x14ac:dyDescent="0.2">
      <c r="A24" s="28"/>
      <c r="G24" s="91"/>
      <c r="H24" s="91"/>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row>
    <row r="25" spans="1:64" s="3" customFormat="1" ht="30" customHeight="1" x14ac:dyDescent="0.2">
      <c r="A25" s="28"/>
      <c r="G25" s="91"/>
      <c r="H25" s="91"/>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row>
    <row r="26" spans="1:64" s="3" customFormat="1" ht="30" customHeight="1" x14ac:dyDescent="0.2">
      <c r="A26" s="28"/>
      <c r="G26" s="91"/>
      <c r="H26" s="91"/>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row>
    <row r="27" spans="1:64" s="3" customFormat="1" ht="30" customHeight="1" x14ac:dyDescent="0.2">
      <c r="A27" s="28"/>
      <c r="G27" s="91"/>
      <c r="H27" s="91"/>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row>
    <row r="28" spans="1:64" s="3" customFormat="1" ht="30" customHeight="1" x14ac:dyDescent="0.2">
      <c r="A28" s="28"/>
      <c r="G28" s="91"/>
      <c r="H28" s="91"/>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row>
    <row r="29" spans="1:64" s="3" customFormat="1" ht="30" customHeight="1" x14ac:dyDescent="0.2">
      <c r="A29" s="28"/>
      <c r="G29" s="91"/>
      <c r="H29" s="91"/>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row>
    <row r="30" spans="1:64" s="3" customFormat="1" ht="30" customHeight="1" x14ac:dyDescent="0.2">
      <c r="A30" s="28"/>
      <c r="G30" s="91"/>
      <c r="H30" s="91"/>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row>
    <row r="31" spans="1:64" s="3" customFormat="1" ht="30" customHeight="1" x14ac:dyDescent="0.2">
      <c r="A31" s="28"/>
      <c r="G31" s="91"/>
      <c r="H31" s="91"/>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row>
    <row r="32" spans="1:64" s="3" customFormat="1" ht="30" customHeight="1" x14ac:dyDescent="0.2">
      <c r="A32" s="28"/>
      <c r="G32" s="91"/>
      <c r="H32" s="91"/>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row>
    <row r="33" spans="1:64" s="3" customFormat="1" ht="30" customHeight="1" x14ac:dyDescent="0.2">
      <c r="A33" s="28"/>
      <c r="G33" s="91"/>
      <c r="H33" s="91"/>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row>
    <row r="34" spans="1:64" s="3" customFormat="1" ht="30" customHeight="1" x14ac:dyDescent="0.2">
      <c r="A34" s="28"/>
      <c r="G34" s="91"/>
      <c r="H34" s="91"/>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row>
    <row r="35" spans="1:64" s="3" customFormat="1" ht="30" customHeight="1" x14ac:dyDescent="0.2">
      <c r="A35" s="28"/>
      <c r="G35" s="91"/>
      <c r="H35" s="91"/>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row>
    <row r="36" spans="1:64" s="3" customFormat="1" ht="30" customHeight="1" x14ac:dyDescent="0.2">
      <c r="A36" s="28"/>
      <c r="G36" s="91"/>
      <c r="H36" s="91"/>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row>
    <row r="37" spans="1:64" s="3" customFormat="1" ht="30" customHeight="1" x14ac:dyDescent="0.2">
      <c r="A37" s="28"/>
      <c r="G37" s="91"/>
      <c r="H37" s="91"/>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row>
    <row r="38" spans="1:64" s="3" customFormat="1" ht="30" customHeight="1" x14ac:dyDescent="0.2">
      <c r="A38" s="28"/>
      <c r="G38" s="91"/>
      <c r="H38" s="91"/>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row>
    <row r="39" spans="1:64" s="3" customFormat="1" ht="30" customHeight="1" x14ac:dyDescent="0.2">
      <c r="A39" s="28"/>
      <c r="G39" s="91"/>
      <c r="H39" s="91"/>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row>
    <row r="40" spans="1:64" s="3" customFormat="1" ht="30" customHeight="1" x14ac:dyDescent="0.2">
      <c r="A40" s="28"/>
      <c r="G40" s="91"/>
      <c r="H40" s="91"/>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2"/>
      <c r="BI40" s="92"/>
      <c r="BJ40" s="92"/>
      <c r="BK40" s="92"/>
      <c r="BL40" s="92"/>
    </row>
    <row r="41" spans="1:64" s="3" customFormat="1" ht="30" customHeight="1" x14ac:dyDescent="0.2">
      <c r="A41" s="28"/>
      <c r="G41" s="91"/>
      <c r="H41" s="91"/>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2"/>
      <c r="BF41" s="92"/>
      <c r="BG41" s="92"/>
      <c r="BH41" s="92"/>
      <c r="BI41" s="92"/>
      <c r="BJ41" s="92"/>
      <c r="BK41" s="92"/>
      <c r="BL41" s="92"/>
    </row>
    <row r="42" spans="1:64" s="3" customFormat="1" ht="30" customHeight="1" x14ac:dyDescent="0.2">
      <c r="A42" s="28"/>
      <c r="G42" s="91"/>
      <c r="H42" s="91"/>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row>
    <row r="43" spans="1:64" s="3" customFormat="1" ht="30" customHeight="1" x14ac:dyDescent="0.2">
      <c r="A43" s="28"/>
      <c r="G43" s="91"/>
      <c r="H43" s="91"/>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row>
    <row r="44" spans="1:64" s="3" customFormat="1" ht="30" customHeight="1" x14ac:dyDescent="0.2">
      <c r="A44" s="28"/>
      <c r="G44" s="91"/>
      <c r="H44" s="91"/>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row>
    <row r="45" spans="1:64" s="3" customFormat="1" ht="30" customHeight="1" x14ac:dyDescent="0.2">
      <c r="A45" s="28"/>
      <c r="G45" s="91"/>
      <c r="H45" s="91"/>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row>
    <row r="46" spans="1:64" s="3" customFormat="1" ht="30" customHeight="1" x14ac:dyDescent="0.2">
      <c r="A46" s="28"/>
      <c r="G46" s="91"/>
      <c r="H46" s="91"/>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row>
    <row r="47" spans="1:64" s="3" customFormat="1" ht="30" customHeight="1" x14ac:dyDescent="0.2">
      <c r="A47" s="28" t="s">
        <v>11</v>
      </c>
    </row>
    <row r="48" spans="1:64" s="3" customFormat="1" ht="30" customHeight="1" x14ac:dyDescent="0.2">
      <c r="A48" s="28"/>
    </row>
    <row r="49" spans="1:7" s="3" customFormat="1" ht="30" customHeight="1" x14ac:dyDescent="0.2">
      <c r="A49" s="28"/>
    </row>
    <row r="50" spans="1:7" s="3" customFormat="1" ht="30" customHeight="1" x14ac:dyDescent="0.2">
      <c r="A50" s="28"/>
    </row>
    <row r="51" spans="1:7" s="3" customFormat="1" ht="30" customHeight="1" x14ac:dyDescent="0.2">
      <c r="A51" s="28"/>
    </row>
    <row r="52" spans="1:7" s="3" customFormat="1" ht="30" customHeight="1" x14ac:dyDescent="0.2">
      <c r="A52" s="28"/>
    </row>
    <row r="53" spans="1:7" s="3" customFormat="1" ht="30" customHeight="1" x14ac:dyDescent="0.2">
      <c r="A53" s="28" t="s">
        <v>11</v>
      </c>
    </row>
    <row r="54" spans="1:7" s="3" customFormat="1" ht="30" customHeight="1" x14ac:dyDescent="0.2">
      <c r="A54" s="28"/>
    </row>
    <row r="55" spans="1:7" s="3" customFormat="1" ht="30" customHeight="1" x14ac:dyDescent="0.2">
      <c r="A55" s="28"/>
    </row>
    <row r="56" spans="1:7" s="3" customFormat="1" ht="30" customHeight="1" x14ac:dyDescent="0.2">
      <c r="A56" s="28"/>
    </row>
    <row r="57" spans="1:7" s="3" customFormat="1" ht="30" customHeight="1" x14ac:dyDescent="0.2">
      <c r="A57" s="28"/>
    </row>
    <row r="58" spans="1:7" s="3" customFormat="1" ht="30" customHeight="1" x14ac:dyDescent="0.2">
      <c r="A58" s="28"/>
    </row>
    <row r="59" spans="1:7" s="3" customFormat="1" ht="30" customHeight="1" x14ac:dyDescent="0.2">
      <c r="A59" s="28" t="s">
        <v>12</v>
      </c>
    </row>
    <row r="60" spans="1:7" s="3" customFormat="1" ht="30" customHeight="1" x14ac:dyDescent="0.2">
      <c r="A60" s="29" t="s">
        <v>13</v>
      </c>
    </row>
    <row r="61" spans="1:7" ht="30" customHeight="1" x14ac:dyDescent="0.2">
      <c r="G61" s="6"/>
    </row>
    <row r="62" spans="1:7" ht="30" customHeight="1" x14ac:dyDescent="0.2">
      <c r="C62" s="11"/>
      <c r="F62" s="30"/>
    </row>
    <row r="63" spans="1:7" ht="30" customHeight="1" x14ac:dyDescent="0.2">
      <c r="C63"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20" customWidth="1"/>
    <col min="2" max="16384" width="9.1640625" style="2"/>
  </cols>
  <sheetData>
    <row r="1" spans="1:2" ht="46.5" customHeight="1" x14ac:dyDescent="0.2"/>
    <row r="2" spans="1:2" s="22" customFormat="1" ht="16" x14ac:dyDescent="0.2">
      <c r="A2" s="21" t="s">
        <v>27</v>
      </c>
      <c r="B2" s="21"/>
    </row>
    <row r="3" spans="1:2" s="26" customFormat="1" ht="27" customHeight="1" x14ac:dyDescent="0.2">
      <c r="A3" s="27" t="s">
        <v>28</v>
      </c>
      <c r="B3" s="27"/>
    </row>
    <row r="4" spans="1:2" s="23" customFormat="1" ht="26" x14ac:dyDescent="0.3">
      <c r="A4" s="24" t="s">
        <v>29</v>
      </c>
    </row>
    <row r="5" spans="1:2" ht="74" customHeight="1" x14ac:dyDescent="0.2">
      <c r="A5" s="25" t="s">
        <v>30</v>
      </c>
    </row>
    <row r="6" spans="1:2" ht="26.25" customHeight="1" x14ac:dyDescent="0.2">
      <c r="A6" s="24" t="s">
        <v>31</v>
      </c>
    </row>
    <row r="7" spans="1:2" s="20" customFormat="1" ht="205" customHeight="1" x14ac:dyDescent="0.2">
      <c r="A7" s="48" t="s">
        <v>32</v>
      </c>
    </row>
    <row r="8" spans="1:2" s="23" customFormat="1" ht="26" x14ac:dyDescent="0.3">
      <c r="A8" s="24" t="s">
        <v>33</v>
      </c>
    </row>
    <row r="9" spans="1:2" ht="48" x14ac:dyDescent="0.2">
      <c r="A9" s="25" t="s">
        <v>34</v>
      </c>
    </row>
    <row r="10" spans="1:2" s="20" customFormat="1" ht="28" customHeight="1" x14ac:dyDescent="0.2">
      <c r="A10" s="49" t="s">
        <v>35</v>
      </c>
    </row>
    <row r="11" spans="1:2" s="23" customFormat="1" ht="26" x14ac:dyDescent="0.3">
      <c r="A11" s="24" t="s">
        <v>36</v>
      </c>
    </row>
    <row r="12" spans="1:2" ht="32" x14ac:dyDescent="0.2">
      <c r="A12" s="25" t="s">
        <v>37</v>
      </c>
    </row>
    <row r="13" spans="1:2" s="20" customFormat="1" ht="28" customHeight="1" x14ac:dyDescent="0.2">
      <c r="A13" s="49" t="s">
        <v>38</v>
      </c>
    </row>
    <row r="14" spans="1:2" s="23" customFormat="1" ht="26" x14ac:dyDescent="0.3">
      <c r="A14" s="24" t="s">
        <v>39</v>
      </c>
    </row>
    <row r="15" spans="1:2" ht="75" customHeight="1" x14ac:dyDescent="0.2">
      <c r="A15" s="25" t="s">
        <v>40</v>
      </c>
    </row>
    <row r="16" spans="1:2" ht="64" x14ac:dyDescent="0.2">
      <c r="A16" s="25" t="s">
        <v>41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2022-04-29T04:56:00Z</dcterms:modified>
</cp:coreProperties>
</file>