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codeName="ThisWorkbook"/>
  <mc:AlternateContent xmlns:mc="http://schemas.openxmlformats.org/markup-compatibility/2006">
    <mc:Choice Requires="x15">
      <x15ac:absPath xmlns:x15ac="http://schemas.microsoft.com/office/spreadsheetml/2010/11/ac" url="https://caulfieldgs-my.sharepoint.com/personal/153527_caulfieldgs_vic_edu_au/Documents/CGS Files/STEM/Software Dev/AOS2 Programming/Code/software-dev/Term 2/Weeks 1 and 2/quire-to-excel/"/>
    </mc:Choice>
  </mc:AlternateContent>
  <xr:revisionPtr revIDLastSave="40" documentId="11_49F5820021F4C07AAF1E5DC19D11547CC5CA47F4" xr6:coauthVersionLast="47" xr6:coauthVersionMax="47" xr10:uidLastSave="{2E44A1F6-9F2D-0E41-8AA8-439971B4E8B0}"/>
  <bookViews>
    <workbookView xWindow="-38400" yWindow="0" windowWidth="38400" windowHeight="21600" xr2:uid="{00000000-000D-0000-FFFF-FFFF00000000}"/>
  </bookViews>
  <sheets>
    <sheet name="ProjectSchedule" sheetId="1" r:id="rId1"/>
    <sheet name="About" sheetId="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47" i="1" l="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I5" i="1"/>
  <c r="I6" i="1" l="1"/>
  <c r="I4" i="1"/>
  <c r="J5" i="1"/>
  <c r="J6" i="1" l="1"/>
  <c r="K5" i="1"/>
  <c r="L5" i="1" l="1"/>
  <c r="K6" i="1"/>
  <c r="M5" i="1" l="1"/>
  <c r="L6" i="1"/>
  <c r="N5" i="1" l="1"/>
  <c r="M6" i="1"/>
  <c r="O5" i="1" l="1"/>
  <c r="N6" i="1"/>
  <c r="P5" i="1" l="1"/>
  <c r="O6" i="1"/>
  <c r="P4" i="1" l="1"/>
  <c r="P6" i="1"/>
  <c r="Q5" i="1"/>
  <c r="Q6" i="1" l="1"/>
  <c r="R5" i="1"/>
  <c r="R6" i="1" l="1"/>
  <c r="S5" i="1"/>
  <c r="T5" i="1" l="1"/>
  <c r="S6" i="1"/>
  <c r="T6" i="1" l="1"/>
  <c r="U5" i="1"/>
  <c r="U6" i="1" l="1"/>
  <c r="V5" i="1"/>
  <c r="V6" i="1" l="1"/>
  <c r="W5" i="1"/>
  <c r="W4" i="1" l="1"/>
  <c r="W6" i="1"/>
  <c r="X5" i="1"/>
  <c r="X6" i="1" l="1"/>
  <c r="Y5" i="1"/>
  <c r="Y6" i="1" l="1"/>
  <c r="Z5" i="1"/>
  <c r="Z6" i="1" l="1"/>
  <c r="AA5" i="1"/>
  <c r="AB5" i="1" l="1"/>
  <c r="AA6" i="1"/>
  <c r="AC5" i="1" l="1"/>
  <c r="AB6" i="1"/>
  <c r="AC6" i="1" l="1"/>
  <c r="AD5" i="1"/>
  <c r="AD6" i="1" l="1"/>
  <c r="AD4" i="1"/>
  <c r="AE5" i="1"/>
  <c r="AE6" i="1" l="1"/>
  <c r="AF5" i="1"/>
  <c r="AF6" i="1" l="1"/>
  <c r="AG5" i="1"/>
  <c r="AG6" i="1" l="1"/>
  <c r="AH5" i="1"/>
  <c r="AH6" i="1" l="1"/>
  <c r="AI5" i="1"/>
  <c r="AJ5" i="1" l="1"/>
  <c r="AI6" i="1"/>
  <c r="AJ6" i="1" l="1"/>
  <c r="AK5" i="1"/>
  <c r="AL5" i="1" l="1"/>
  <c r="AK6" i="1"/>
  <c r="AK4" i="1"/>
  <c r="AM5" i="1" l="1"/>
  <c r="AL6" i="1"/>
  <c r="AN5" i="1" l="1"/>
  <c r="AM6" i="1"/>
  <c r="AN6" i="1" l="1"/>
  <c r="AO5" i="1"/>
  <c r="AO6" i="1" l="1"/>
  <c r="AP5" i="1"/>
  <c r="AP6" i="1" l="1"/>
  <c r="AQ5" i="1"/>
  <c r="AR5" i="1" l="1"/>
  <c r="AQ6" i="1"/>
  <c r="AS5" i="1" l="1"/>
  <c r="AR6" i="1"/>
  <c r="AR4" i="1"/>
  <c r="AS6" i="1" l="1"/>
  <c r="AT5" i="1"/>
  <c r="AU5" i="1" l="1"/>
  <c r="AT6" i="1"/>
  <c r="AV5" i="1" l="1"/>
  <c r="AU6" i="1"/>
  <c r="AV6" i="1" l="1"/>
  <c r="AW5" i="1"/>
  <c r="AW6" i="1" l="1"/>
  <c r="AX5" i="1"/>
  <c r="AX6" i="1" l="1"/>
  <c r="AY5" i="1"/>
  <c r="AZ5" i="1" l="1"/>
  <c r="AY4" i="1"/>
  <c r="AY6" i="1"/>
  <c r="BA5" i="1" l="1"/>
  <c r="AZ6" i="1"/>
  <c r="BB5" i="1" l="1"/>
  <c r="BA6" i="1"/>
  <c r="BB6" i="1" l="1"/>
  <c r="BC5" i="1"/>
  <c r="BC6" i="1" l="1"/>
  <c r="BD5" i="1"/>
  <c r="BD6" i="1" l="1"/>
  <c r="BE5" i="1"/>
  <c r="BE6" i="1" l="1"/>
  <c r="BF5" i="1"/>
  <c r="BF6" i="1" l="1"/>
  <c r="BG5" i="1"/>
  <c r="BF4" i="1"/>
  <c r="BH5" i="1" l="1"/>
  <c r="BG6" i="1"/>
  <c r="BI5" i="1" l="1"/>
  <c r="BH6" i="1"/>
  <c r="BJ5" i="1" l="1"/>
  <c r="BI6" i="1"/>
  <c r="BJ6" i="1" l="1"/>
  <c r="BK5" i="1"/>
  <c r="BK6" i="1" l="1"/>
  <c r="BL5" i="1"/>
  <c r="BL6" i="1" l="1"/>
  <c r="BM5" i="1"/>
  <c r="BM6" i="1" l="1"/>
  <c r="BM4" i="1"/>
  <c r="BN5" i="1"/>
  <c r="BN6" i="1" l="1"/>
  <c r="BO5" i="1"/>
  <c r="BP5" i="1" l="1"/>
  <c r="BO6" i="1"/>
  <c r="BQ5" i="1" l="1"/>
  <c r="BP6" i="1"/>
  <c r="BQ6" i="1" l="1"/>
  <c r="BR5" i="1"/>
  <c r="BS5" i="1" l="1"/>
  <c r="BR6" i="1"/>
  <c r="BS6" i="1" l="1"/>
  <c r="BT5" i="1"/>
  <c r="BT4" i="1" l="1"/>
  <c r="BT6" i="1"/>
  <c r="BU5" i="1"/>
  <c r="BU6" i="1" l="1"/>
  <c r="BV5" i="1"/>
  <c r="BV6" i="1" l="1"/>
  <c r="BW5" i="1"/>
  <c r="BX5" i="1" l="1"/>
  <c r="BW6" i="1"/>
  <c r="BY5" i="1" l="1"/>
  <c r="BX6" i="1"/>
  <c r="BZ5" i="1" l="1"/>
  <c r="BY6" i="1"/>
  <c r="CA5" i="1" l="1"/>
  <c r="BZ6" i="1"/>
  <c r="CA6" i="1" l="1"/>
  <c r="CB5" i="1"/>
  <c r="CA4" i="1"/>
  <c r="CB6" i="1" l="1"/>
  <c r="CC5" i="1"/>
  <c r="CC6" i="1" l="1"/>
  <c r="CD5" i="1"/>
  <c r="CD6" i="1" l="1"/>
  <c r="CE5" i="1"/>
  <c r="CF5" i="1" l="1"/>
  <c r="CE6" i="1"/>
  <c r="CF6" i="1" l="1"/>
  <c r="CG5" i="1"/>
  <c r="CH5" i="1" l="1"/>
  <c r="CG6" i="1"/>
  <c r="CH6" i="1" l="1"/>
  <c r="CI5" i="1"/>
  <c r="CH4" i="1"/>
  <c r="CI6" i="1" l="1"/>
  <c r="CJ5" i="1"/>
  <c r="CJ6" i="1" l="1"/>
  <c r="CK5" i="1"/>
  <c r="CK6" i="1" l="1"/>
  <c r="CL5" i="1"/>
  <c r="CL6" i="1" l="1"/>
  <c r="CM5" i="1"/>
  <c r="CN5" i="1" l="1"/>
  <c r="CM6" i="1"/>
  <c r="CO5" i="1" l="1"/>
  <c r="CN6" i="1"/>
  <c r="CO6" i="1" l="1"/>
  <c r="CO4" i="1"/>
  <c r="CP5" i="1"/>
  <c r="CQ5" i="1" l="1"/>
  <c r="CP6" i="1"/>
  <c r="CQ6" i="1" l="1"/>
  <c r="CR5" i="1"/>
  <c r="CR6" i="1" l="1"/>
  <c r="CS5" i="1"/>
  <c r="CS6" i="1" l="1"/>
  <c r="CT5" i="1"/>
  <c r="CT6" i="1" l="1"/>
  <c r="CU5" i="1"/>
  <c r="CV5" i="1" l="1"/>
  <c r="CU6" i="1"/>
  <c r="CV6" i="1" l="1"/>
  <c r="CW5" i="1"/>
  <c r="CV4" i="1"/>
  <c r="CW6" i="1" l="1"/>
  <c r="CX5" i="1"/>
  <c r="CX6" i="1" l="1"/>
  <c r="CY5" i="1"/>
  <c r="CY6" i="1" l="1"/>
  <c r="CZ5" i="1"/>
  <c r="CZ6" i="1" l="1"/>
  <c r="DA5" i="1"/>
  <c r="DA6" i="1" l="1"/>
  <c r="DB5" i="1"/>
  <c r="DB6" i="1" s="1"/>
</calcChain>
</file>

<file path=xl/sharedStrings.xml><?xml version="1.0" encoding="utf-8"?>
<sst xmlns="http://schemas.openxmlformats.org/spreadsheetml/2006/main" count="120" uniqueCount="74">
  <si>
    <t>Create a project schedule in this worksheet.
Enter the title of this project in cell B1. 
Information about how to use this worksheet, including instructions for screen readers and the author of this workbook, is in the About worksheet.
Continue navigating down column A to hear further instructions.</t>
  </si>
  <si>
    <t>Maths Club SAT</t>
  </si>
  <si>
    <t>SIMPLE GANTT CHART by Vertex42.com</t>
  </si>
  <si>
    <t>Enter the company name in cell B2.</t>
  </si>
  <si>
    <t>Maths Club</t>
  </si>
  <si>
    <t>https://www.vertex42.com/ExcelTemplates/simple-gantt-chart.html</t>
  </si>
  <si>
    <t>Enter the name of the project lead in cell B3. Enter the project start date in cell E3. The project start label is in cell C3.</t>
  </si>
  <si>
    <t>Garv Shah</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</si>
  <si>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</si>
  <si>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automatically calculated. There are 8 weeks represented in this view from cell I4 to cell BF4.
You should not modify these cells.
The display week label is in cell C4.</t>
  </si>
  <si>
    <t>Display Week:</t>
  </si>
  <si>
    <t>Cells I5 to BL5 contain the day number for the week represented in the cell block above each date cell and are automatically calculated.
You should not modify these cells.
Today’s date is outlined in red (hex #AD3815) from today’s date on row 5 throughout the entire date column to the end of the project schedule.</t>
  </si>
  <si>
    <t>This row contains headers for the project schedule that follows below them. 
Navigate from B6 to BL6 to hear the content. The first letter of each day of the week for the date above that heading starts in cell I6 and continues to cell BL6.
All project timeline graphing is automatically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</si>
  <si>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</si>
  <si>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</si>
  <si>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</si>
  <si>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</si>
  <si>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</si>
  <si>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</si>
  <si>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</si>
  <si>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this applies to your project, in cell C8.
Enter the progress for the entire phase, if this applies to your project, in cell D8.
Enter the start and end dates for the entire phase, if this applies to your project, in cells E8 and F8. 
The Gantt chart will automatically fill in the appropriate dates and shade according to the progress entered.
To delete the phase and work only from tasks, simply delete this row.</t>
  </si>
  <si>
    <t>Project Planning</t>
  </si>
  <si>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</si>
  <si>
    <t>Write proposal</t>
  </si>
  <si>
    <t>Learn about Gantt Charts</t>
  </si>
  <si>
    <t>Do example Gantt Chart</t>
  </si>
  <si>
    <t>Create Gantt Chart</t>
  </si>
  <si>
    <t>Create blog for ideas</t>
  </si>
  <si>
    <t>Rows 10 to 13 repeat the pattern from row 9. 
Repeat the instructions from cell A9 for all task rows in this worksheet. Overwrite any sample data.
A sample of another phase starts in cell A14. 
Continue entering tasks in cells A10 to A13 or go to cell A14 to learn more.</t>
  </si>
  <si>
    <t>Development Model</t>
  </si>
  <si>
    <t>Learn about development models</t>
  </si>
  <si>
    <t>List features of selected development model</t>
  </si>
  <si>
    <t>Justify selected development model</t>
  </si>
  <si>
    <t>Update project plan to reflect development model</t>
  </si>
  <si>
    <t>Data Collection</t>
  </si>
  <si>
    <t>Interview Maths Club Team</t>
  </si>
  <si>
    <t>Interview Mr. McCarty</t>
  </si>
  <si>
    <t>Survey Maths Club Participants</t>
  </si>
  <si>
    <t>Make observations on pros and cons</t>
  </si>
  <si>
    <t>Write summary document</t>
  </si>
  <si>
    <t>The cell to the right contains the phase 2 sample title. 
You can create a new phase at any time within column B. This project schedule does not require phases. To remove the phase, simply delete the row.
To create a new phase block in this row, enter a new title in the cell to the right.
To continue adding tasks to the phase above, enter a new row above this one and fill in the task data according to cell A9’s instructions.
Update the phase details in the cell to the right based on cell A8’s instructions.
Continue navigating down column A cells to learn more.
If you haven’t added any new rows in this worksheet, you will find that two additional sample phase blocks have been created for you in cells B20 and B26. Otherwise, navigate through the column A cells to find the additional blocks. 
Repeat the instructions from cells A8 and A9 whenever you need to.</t>
  </si>
  <si>
    <t>SRS</t>
  </si>
  <si>
    <t>Outline scope</t>
  </si>
  <si>
    <t>Outline constraints</t>
  </si>
  <si>
    <t>Outline stack</t>
  </si>
  <si>
    <t>Complete SRS document</t>
  </si>
  <si>
    <t>Functional + Non-Functional Requirements</t>
  </si>
  <si>
    <t>Analysis: Use Case Diagram, Context Diagram, Data Flow Diagram</t>
  </si>
  <si>
    <t>Create Designs + Ideas</t>
  </si>
  <si>
    <t>Mindmap Ideas</t>
  </si>
  <si>
    <t>Create 1st Wireframe</t>
  </si>
  <si>
    <t>Ask for Feedback on 1st Wireframe</t>
  </si>
  <si>
    <t>Create 2nd Wireframe</t>
  </si>
  <si>
    <t>Create GUI mockup</t>
  </si>
  <si>
    <t>Get feedback on GUI mockup + document</t>
  </si>
  <si>
    <t>Develop Solution</t>
  </si>
  <si>
    <t>Evaluate Solution</t>
  </si>
  <si>
    <t>Task 1</t>
  </si>
  <si>
    <t>Sample phase title block</t>
  </si>
  <si>
    <t>This is an empty row</t>
  </si>
  <si>
    <t>This row marks the end of the project schedule. DO NOT enter anything in this row. 
Insert new rows ABOVE this one to continue working on your project schedule.</t>
  </si>
  <si>
    <t>About this template</t>
  </si>
  <si>
    <t>This template provides a simple way to create a Gantt chart to help visualise and track your project. Simply enter your tasks and start and end dates – no formulas are required. The bars in the Gantt chart represent the duration of the tasks and are displayed using conditional formatting. Insert new tasks by inserting new rows.</t>
  </si>
  <si>
    <t>Guide for screen readers</t>
  </si>
  <si>
    <t>There are 2 worksheets in this workbook. 
ProjectSchedule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</si>
  <si>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</si>
  <si>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</si>
  <si>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</si>
  <si>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</si>
  <si>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</si>
  <si>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</si>
  <si>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</si>
  <si>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</si>
  <si>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timesheets, inventory trackers, financial statements and project planning templates. Teachers and students will find resources such as timetables, mark books and registers. Organise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</si>
</sst>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d/m/yy;@"/>
    <numFmt numFmtId="165" formatCode="d"/>
    <numFmt numFmtId="166" formatCode="d\ mmm\ yyyy"/>
    <numFmt numFmtId="167" formatCode="ddd\,\ d/m/yyyy"/>
    <numFmt numFmtId="168" formatCode="m/d/yy;@"/>
  </numFmts>
  <fonts count="2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9">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2" tint="-0.249977111117893"/>
        <bgColor indexed="64"/>
      </patternFill>
    </fill>
    <fill>
      <patternFill patternType="solid">
        <fgColor theme="2" tint="-9.9978637043366805E-2"/>
        <bgColor indexed="64"/>
      </patternFill>
    </fill>
  </fills>
  <borders count="14">
    <border>
      <left/>
      <right/>
      <top/>
      <bottom/>
      <diagonal/>
    </border>
    <border>
      <left/>
      <right/>
      <top style="thin">
        <color theme="0" tint="-0.34998626667073579"/>
      </top>
      <bottom/>
      <diagonal/>
    </border>
    <border>
      <left/>
      <right/>
      <top style="medium">
        <color theme="0" tint="-0.14993743705557422"/>
      </top>
      <bottom style="medium">
        <color theme="0" tint="-0.1499374370555742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3743705557422"/>
      </bottom>
      <diagonal/>
    </border>
    <border>
      <left style="thin">
        <color theme="0" tint="-0.14990691854609822"/>
      </left>
      <right style="thin">
        <color theme="0" tint="-0.14990691854609822"/>
      </right>
      <top style="medium">
        <color theme="0" tint="-0.14993743705557422"/>
      </top>
      <bottom style="medium">
        <color theme="0" tint="-0.14993743705557422"/>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right style="thin">
        <color theme="0" tint="-0.34998626667073579"/>
      </right>
      <top style="thin">
        <color theme="0" tint="-0.34998626667073579"/>
      </top>
      <bottom style="thin">
        <color theme="0" tint="-0.34998626667073579"/>
      </bottom>
      <diagonal/>
    </border>
    <border>
      <left/>
      <right/>
      <top style="medium">
        <color theme="0" tint="-0.14993743705557422"/>
      </top>
      <bottom style="medium">
        <color theme="0" tint="-0.14993743705557422"/>
      </bottom>
      <diagonal/>
    </border>
    <border>
      <left style="thin">
        <color theme="0" tint="-0.14990691854609822"/>
      </left>
      <right style="thin">
        <color theme="0" tint="-0.14990691854609822"/>
      </right>
      <top style="medium">
        <color theme="0" tint="-0.14993743705557422"/>
      </top>
      <bottom style="medium">
        <color theme="0" tint="-0.14993743705557422"/>
      </bottom>
      <diagonal/>
    </border>
  </borders>
  <cellStyleXfs count="12">
    <xf numFmtId="0" fontId="0" fillId="0" borderId="0"/>
    <xf numFmtId="0" fontId="3" fillId="0" borderId="0">
      <alignment vertical="top"/>
      <protection locked="0"/>
    </xf>
    <xf numFmtId="9" fontId="7" fillId="0" borderId="0"/>
    <xf numFmtId="0" fontId="20" fillId="0" borderId="0"/>
    <xf numFmtId="0" fontId="11" fillId="0" borderId="0"/>
    <xf numFmtId="0" fontId="8" fillId="0" borderId="0"/>
    <xf numFmtId="0" fontId="8" fillId="0" borderId="0">
      <alignment vertical="top"/>
    </xf>
    <xf numFmtId="0" fontId="7" fillId="0" borderId="0">
      <alignment horizontal="right" indent="1"/>
    </xf>
    <xf numFmtId="167" fontId="7" fillId="0" borderId="3">
      <alignment horizontal="center" vertical="center"/>
    </xf>
    <xf numFmtId="168" fontId="7" fillId="0" borderId="2">
      <alignment horizontal="center" vertical="center"/>
    </xf>
    <xf numFmtId="0" fontId="7" fillId="0" borderId="2">
      <alignment horizontal="center" vertical="center"/>
    </xf>
    <xf numFmtId="0" fontId="7" fillId="0" borderId="2">
      <alignment horizontal="left" vertical="center" indent="2"/>
    </xf>
  </cellStyleXfs>
  <cellXfs count="134">
    <xf numFmtId="0" fontId="0" fillId="0" borderId="0" xfId="0"/>
    <xf numFmtId="0" fontId="1" fillId="0" borderId="0" xfId="0" applyFont="1" applyAlignment="1">
      <alignment horizontal="left"/>
    </xf>
    <xf numFmtId="0" fontId="2" fillId="0" borderId="0" xfId="0" applyFont="1"/>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7"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0" fontId="5" fillId="8" borderId="2" xfId="0" applyFont="1" applyFill="1" applyBorder="1" applyAlignment="1">
      <alignment horizontal="left" vertical="center" indent="1"/>
    </xf>
    <xf numFmtId="0" fontId="5" fillId="5" borderId="2" xfId="0" applyFont="1" applyFill="1" applyBorder="1" applyAlignment="1">
      <alignment horizontal="left" vertical="center" indent="1"/>
    </xf>
    <xf numFmtId="0" fontId="5" fillId="4" borderId="2" xfId="0" applyFont="1" applyFill="1" applyBorder="1" applyAlignment="1">
      <alignment horizontal="left" vertical="center" indent="1"/>
    </xf>
    <xf numFmtId="0" fontId="0" fillId="0" borderId="8" xfId="0"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20" fillId="0" borderId="0" xfId="3"/>
    <xf numFmtId="0" fontId="20" fillId="0" borderId="0" xfId="3" applyAlignment="1">
      <alignment wrapText="1"/>
    </xf>
    <xf numFmtId="0" fontId="20" fillId="0" borderId="0" xfId="0" applyFont="1" applyAlignment="1">
      <alignment horizontal="center"/>
    </xf>
    <xf numFmtId="0" fontId="13" fillId="0" borderId="0" xfId="1" applyFont="1" applyAlignment="1" applyProtection="1">
      <alignment vertical="top"/>
    </xf>
    <xf numFmtId="0" fontId="0" fillId="0" borderId="0" xfId="0" applyAlignment="1">
      <alignment wrapText="1"/>
    </xf>
    <xf numFmtId="0" fontId="11" fillId="0" borderId="0" xfId="4" applyAlignment="1">
      <alignment horizontal="left"/>
    </xf>
    <xf numFmtId="0" fontId="8" fillId="0" borderId="0" xfId="5"/>
    <xf numFmtId="0" fontId="8" fillId="0" borderId="0" xfId="6" applyAlignment="1">
      <alignment vertical="top"/>
    </xf>
    <xf numFmtId="0" fontId="7" fillId="7" borderId="2" xfId="10" applyFill="1" applyAlignment="1">
      <alignment horizontal="center" vertical="center"/>
    </xf>
    <xf numFmtId="0" fontId="7" fillId="2" borderId="2" xfId="10" applyFill="1" applyAlignment="1">
      <alignment horizontal="center" vertical="center"/>
    </xf>
    <xf numFmtId="0" fontId="7" fillId="8" borderId="2" xfId="10" applyFill="1" applyAlignment="1">
      <alignment horizontal="center" vertical="center"/>
    </xf>
    <xf numFmtId="0" fontId="7" fillId="3" borderId="2" xfId="10" applyFill="1" applyAlignment="1">
      <alignment horizontal="center" vertical="center"/>
    </xf>
    <xf numFmtId="0" fontId="7" fillId="5" borderId="2" xfId="10" applyFill="1" applyAlignment="1">
      <alignment horizontal="center" vertical="center"/>
    </xf>
    <xf numFmtId="0" fontId="7" fillId="10" borderId="2" xfId="10" applyFill="1" applyAlignment="1">
      <alignment horizontal="center" vertical="center"/>
    </xf>
    <xf numFmtId="0" fontId="7" fillId="4" borderId="2" xfId="10" applyFill="1" applyAlignment="1">
      <alignment horizontal="center" vertical="center"/>
    </xf>
    <xf numFmtId="0" fontId="7" fillId="9" borderId="2" xfId="10" applyFill="1" applyAlignment="1">
      <alignment horizontal="center" vertical="center"/>
    </xf>
    <xf numFmtId="0" fontId="7" fillId="2" borderId="2" xfId="11" applyFill="1" applyAlignment="1">
      <alignment horizontal="left" vertical="center" indent="2"/>
    </xf>
    <xf numFmtId="0" fontId="7" fillId="3" borderId="2" xfId="11" applyFill="1" applyAlignment="1">
      <alignment horizontal="left" vertical="center" indent="2"/>
    </xf>
    <xf numFmtId="0" fontId="7" fillId="10" borderId="2" xfId="11" applyFill="1" applyAlignment="1">
      <alignment horizontal="left" vertical="center" indent="2"/>
    </xf>
    <xf numFmtId="0" fontId="7" fillId="9" borderId="2" xfId="11" applyFill="1" applyAlignment="1">
      <alignment horizontal="left" vertical="center" indent="2"/>
    </xf>
    <xf numFmtId="0" fontId="0" fillId="0" borderId="0" xfId="0" applyAlignment="1">
      <alignment horizontal="left" vertical="top" wrapText="1" indent="1"/>
    </xf>
    <xf numFmtId="0" fontId="3" fillId="0" borderId="0" xfId="1" applyAlignment="1" applyProtection="1">
      <alignment horizontal="left" vertical="top"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7" fillId="13" borderId="2" xfId="11" applyFill="1" applyAlignment="1">
      <alignment horizontal="left" vertical="center" indent="2"/>
    </xf>
    <xf numFmtId="0" fontId="7" fillId="13" borderId="2" xfId="10" applyFill="1" applyAlignment="1">
      <alignment horizontal="center" vertical="center"/>
    </xf>
    <xf numFmtId="9" fontId="4" fillId="13" borderId="2" xfId="2" applyFont="1" applyFill="1" applyBorder="1" applyAlignment="1">
      <alignment horizontal="center" vertical="center"/>
    </xf>
    <xf numFmtId="0" fontId="5" fillId="14" borderId="2" xfId="0" applyFont="1" applyFill="1" applyBorder="1" applyAlignment="1">
      <alignment horizontal="left" vertical="center" indent="1"/>
    </xf>
    <xf numFmtId="0" fontId="7" fillId="14" borderId="2" xfId="10" applyFill="1" applyAlignment="1">
      <alignment horizontal="center" vertical="center"/>
    </xf>
    <xf numFmtId="9" fontId="4" fillId="14" borderId="2" xfId="2" applyFont="1" applyFill="1" applyBorder="1" applyAlignment="1">
      <alignment horizontal="center" vertical="center"/>
    </xf>
    <xf numFmtId="0" fontId="5" fillId="15" borderId="2" xfId="0" applyFont="1" applyFill="1" applyBorder="1" applyAlignment="1">
      <alignment horizontal="left" vertical="center" indent="1"/>
    </xf>
    <xf numFmtId="0" fontId="7" fillId="15" borderId="2" xfId="10" applyFill="1" applyAlignment="1">
      <alignment horizontal="center" vertical="center"/>
    </xf>
    <xf numFmtId="9" fontId="4" fillId="15" borderId="2" xfId="2" applyFont="1" applyFill="1" applyBorder="1" applyAlignment="1">
      <alignment horizontal="center" vertical="center"/>
    </xf>
    <xf numFmtId="0" fontId="7" fillId="16" borderId="2" xfId="11" applyFill="1" applyAlignment="1">
      <alignment horizontal="left" vertical="center" indent="2"/>
    </xf>
    <xf numFmtId="0" fontId="7" fillId="16" borderId="2" xfId="10" applyFill="1" applyAlignment="1">
      <alignment horizontal="center" vertical="center"/>
    </xf>
    <xf numFmtId="9" fontId="4" fillId="16" borderId="2" xfId="2" applyFont="1" applyFill="1" applyBorder="1" applyAlignment="1">
      <alignment horizontal="center" vertical="center"/>
    </xf>
    <xf numFmtId="0" fontId="4" fillId="0" borderId="0" xfId="0" applyFont="1" applyAlignment="1">
      <alignment horizontal="center" vertical="center"/>
    </xf>
    <xf numFmtId="0" fontId="0" fillId="0" borderId="0" xfId="0" applyAlignment="1">
      <alignment vertical="center"/>
    </xf>
    <xf numFmtId="0" fontId="5" fillId="17" borderId="2" xfId="0" applyFont="1" applyFill="1" applyBorder="1" applyAlignment="1">
      <alignment horizontal="left" vertical="center" indent="1"/>
    </xf>
    <xf numFmtId="0" fontId="7" fillId="17" borderId="2" xfId="10" applyFill="1" applyAlignment="1">
      <alignment horizontal="center" vertical="center"/>
    </xf>
    <xf numFmtId="9" fontId="4" fillId="17" borderId="2" xfId="2" applyFont="1" applyFill="1" applyBorder="1" applyAlignment="1">
      <alignment horizontal="center" vertical="center"/>
    </xf>
    <xf numFmtId="0" fontId="7" fillId="18" borderId="2" xfId="11" applyFill="1" applyAlignment="1">
      <alignment horizontal="left" vertical="center" indent="2"/>
    </xf>
    <xf numFmtId="0" fontId="7" fillId="18" borderId="2" xfId="10" applyFill="1" applyAlignment="1">
      <alignment horizontal="center" vertical="center"/>
    </xf>
    <xf numFmtId="9" fontId="4" fillId="18" borderId="2" xfId="2" applyFont="1" applyFill="1" applyBorder="1" applyAlignment="1">
      <alignment horizontal="center" vertical="center"/>
    </xf>
    <xf numFmtId="165" fontId="9" fillId="6" borderId="5" xfId="0" applyNumberFormat="1" applyFont="1" applyFill="1" applyBorder="1" applyAlignment="1">
      <alignment horizontal="center" vertical="center"/>
    </xf>
    <xf numFmtId="165" fontId="9" fillId="6" borderId="0" xfId="0" applyNumberFormat="1" applyFont="1" applyFill="1" applyAlignment="1">
      <alignment horizontal="center" vertical="center"/>
    </xf>
    <xf numFmtId="165" fontId="9" fillId="6" borderId="6" xfId="0" applyNumberFormat="1"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164" fontId="7" fillId="2" borderId="2" xfId="9" applyNumberFormat="1" applyFill="1" applyAlignment="1">
      <alignment horizontal="center" vertical="center"/>
    </xf>
    <xf numFmtId="0" fontId="20" fillId="0" borderId="0" xfId="0" applyFont="1" applyAlignment="1">
      <alignment wrapText="1"/>
    </xf>
    <xf numFmtId="0" fontId="7" fillId="2" borderId="12" xfId="0" applyFont="1" applyFill="1" applyBorder="1" applyAlignment="1">
      <alignment horizontal="left" vertical="center" indent="2"/>
    </xf>
    <xf numFmtId="0" fontId="7" fillId="2" borderId="12" xfId="0" applyFont="1" applyFill="1" applyBorder="1" applyAlignment="1">
      <alignment horizontal="center" vertical="center"/>
    </xf>
    <xf numFmtId="9" fontId="4" fillId="2" borderId="12" xfId="0" applyNumberFormat="1" applyFont="1" applyFill="1" applyBorder="1" applyAlignment="1">
      <alignment horizontal="center" vertical="center"/>
    </xf>
    <xf numFmtId="164" fontId="7" fillId="2" borderId="12" xfId="0" applyNumberFormat="1" applyFont="1" applyFill="1" applyBorder="1" applyAlignment="1">
      <alignment horizontal="center" vertical="center"/>
    </xf>
    <xf numFmtId="0" fontId="4" fillId="0" borderId="12" xfId="0" applyFont="1" applyBorder="1" applyAlignment="1">
      <alignment horizontal="center" vertical="center"/>
    </xf>
    <xf numFmtId="0" fontId="7" fillId="0" borderId="13" xfId="0" applyFont="1" applyBorder="1" applyAlignment="1">
      <alignment vertical="center"/>
    </xf>
    <xf numFmtId="0" fontId="7" fillId="0" borderId="0" xfId="0" applyFont="1"/>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164" fontId="7" fillId="3" borderId="2" xfId="9" applyNumberFormat="1" applyFill="1" applyAlignment="1">
      <alignment horizontal="center" vertical="center"/>
    </xf>
    <xf numFmtId="0" fontId="20" fillId="0" borderId="0" xfId="0" applyFont="1"/>
    <xf numFmtId="0" fontId="7" fillId="3" borderId="12" xfId="0" applyFont="1" applyFill="1" applyBorder="1" applyAlignment="1">
      <alignment horizontal="left" vertical="center" indent="2"/>
    </xf>
    <xf numFmtId="0" fontId="7" fillId="3" borderId="12" xfId="0" applyFont="1" applyFill="1" applyBorder="1" applyAlignment="1">
      <alignment horizontal="center" vertical="center"/>
    </xf>
    <xf numFmtId="9" fontId="4" fillId="3" borderId="12" xfId="0" applyNumberFormat="1" applyFont="1" applyFill="1" applyBorder="1" applyAlignment="1">
      <alignment horizontal="center" vertical="center"/>
    </xf>
    <xf numFmtId="164" fontId="7" fillId="3" borderId="12" xfId="0" applyNumberFormat="1"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164" fontId="7" fillId="10" borderId="2" xfId="9" applyNumberFormat="1" applyFill="1" applyAlignment="1">
      <alignment horizontal="center" vertical="center"/>
    </xf>
    <xf numFmtId="0" fontId="7" fillId="10" borderId="12" xfId="0" applyFont="1" applyFill="1" applyBorder="1" applyAlignment="1">
      <alignment horizontal="left" vertical="center" indent="2"/>
    </xf>
    <xf numFmtId="0" fontId="7" fillId="10" borderId="12" xfId="0" applyFont="1" applyFill="1" applyBorder="1" applyAlignment="1">
      <alignment horizontal="center" vertical="center"/>
    </xf>
    <xf numFmtId="9" fontId="4" fillId="10" borderId="12" xfId="0" applyNumberFormat="1" applyFont="1" applyFill="1" applyBorder="1" applyAlignment="1">
      <alignment horizontal="center" vertical="center"/>
    </xf>
    <xf numFmtId="164" fontId="7" fillId="10" borderId="12" xfId="0" applyNumberFormat="1"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164" fontId="7" fillId="9" borderId="2" xfId="9" applyNumberFormat="1" applyFill="1" applyAlignment="1">
      <alignment horizontal="center" vertical="center"/>
    </xf>
    <xf numFmtId="0" fontId="7" fillId="9" borderId="12" xfId="0" applyFont="1" applyFill="1" applyBorder="1" applyAlignment="1">
      <alignment horizontal="left" vertical="center" indent="2"/>
    </xf>
    <xf numFmtId="0" fontId="7" fillId="9" borderId="12" xfId="0" applyFont="1" applyFill="1" applyBorder="1" applyAlignment="1">
      <alignment horizontal="center" vertical="center"/>
    </xf>
    <xf numFmtId="9" fontId="4" fillId="9" borderId="12" xfId="0" applyNumberFormat="1" applyFont="1" applyFill="1" applyBorder="1" applyAlignment="1">
      <alignment horizontal="center" vertical="center"/>
    </xf>
    <xf numFmtId="164" fontId="7" fillId="9" borderId="12" xfId="0" applyNumberFormat="1" applyFont="1" applyFill="1" applyBorder="1" applyAlignment="1">
      <alignment horizontal="center" vertical="center"/>
    </xf>
    <xf numFmtId="164" fontId="0" fillId="14" borderId="2" xfId="0" applyNumberFormat="1" applyFill="1" applyBorder="1" applyAlignment="1">
      <alignment horizontal="center" vertical="center"/>
    </xf>
    <xf numFmtId="164" fontId="4" fillId="14" borderId="2" xfId="0" applyNumberFormat="1" applyFont="1" applyFill="1" applyBorder="1" applyAlignment="1">
      <alignment horizontal="center" vertical="center"/>
    </xf>
    <xf numFmtId="164" fontId="7" fillId="13" borderId="2" xfId="9" applyNumberFormat="1" applyFill="1" applyAlignment="1">
      <alignment horizontal="center" vertical="center"/>
    </xf>
    <xf numFmtId="0" fontId="7" fillId="13" borderId="12" xfId="0" applyFont="1" applyFill="1" applyBorder="1" applyAlignment="1">
      <alignment horizontal="left" vertical="center" indent="2"/>
    </xf>
    <xf numFmtId="0" fontId="7" fillId="13" borderId="12" xfId="0" applyFont="1" applyFill="1" applyBorder="1" applyAlignment="1">
      <alignment horizontal="center" vertical="center"/>
    </xf>
    <xf numFmtId="9" fontId="4" fillId="13" borderId="12" xfId="0" applyNumberFormat="1" applyFont="1" applyFill="1" applyBorder="1" applyAlignment="1">
      <alignment horizontal="center" vertical="center"/>
    </xf>
    <xf numFmtId="164" fontId="7" fillId="13" borderId="12" xfId="0" applyNumberFormat="1" applyFont="1" applyFill="1" applyBorder="1" applyAlignment="1">
      <alignment horizontal="center" vertical="center"/>
    </xf>
    <xf numFmtId="164" fontId="0" fillId="15" borderId="2" xfId="0" applyNumberFormat="1" applyFill="1" applyBorder="1" applyAlignment="1">
      <alignment horizontal="center" vertical="center"/>
    </xf>
    <xf numFmtId="164" fontId="4" fillId="15" borderId="2" xfId="0" applyNumberFormat="1" applyFont="1" applyFill="1" applyBorder="1" applyAlignment="1">
      <alignment horizontal="center" vertical="center"/>
    </xf>
    <xf numFmtId="164" fontId="7" fillId="16" borderId="2" xfId="9" applyNumberFormat="1" applyFill="1" applyAlignment="1">
      <alignment horizontal="center" vertical="center"/>
    </xf>
    <xf numFmtId="164" fontId="0" fillId="17" borderId="2" xfId="0" applyNumberFormat="1" applyFill="1" applyBorder="1" applyAlignment="1">
      <alignment horizontal="center" vertical="center"/>
    </xf>
    <xf numFmtId="164" fontId="4" fillId="17" borderId="2" xfId="0" applyNumberFormat="1" applyFont="1" applyFill="1" applyBorder="1" applyAlignment="1">
      <alignment horizontal="center" vertical="center"/>
    </xf>
    <xf numFmtId="164" fontId="7" fillId="18" borderId="2" xfId="9" applyNumberFormat="1" applyFill="1" applyAlignment="1">
      <alignment horizontal="center" vertical="center"/>
    </xf>
    <xf numFmtId="166" fontId="0" fillId="6" borderId="10" xfId="0" applyNumberFormat="1" applyFill="1" applyBorder="1" applyAlignment="1">
      <alignment horizontal="left" vertical="center" wrapText="1" indent="1"/>
    </xf>
    <xf numFmtId="0" fontId="0" fillId="0" borderId="1" xfId="0" applyBorder="1"/>
    <xf numFmtId="0" fontId="0" fillId="0" borderId="4" xfId="0" applyBorder="1"/>
    <xf numFmtId="167" fontId="7" fillId="0" borderId="3" xfId="8" applyAlignment="1">
      <alignment horizontal="center" vertical="center"/>
    </xf>
    <xf numFmtId="0" fontId="0" fillId="0" borderId="11" xfId="0" applyBorder="1"/>
    <xf numFmtId="0" fontId="7" fillId="0" borderId="6" xfId="7" applyBorder="1" applyAlignment="1">
      <alignment horizontal="right" indent="1"/>
    </xf>
    <xf numFmtId="0" fontId="0" fillId="0" borderId="6" xfId="0" applyBorder="1"/>
    <xf numFmtId="0" fontId="0" fillId="0" borderId="9" xfId="0" applyBorder="1"/>
  </cellXfs>
  <cellStyles count="12">
    <cellStyle name="Date" xfId="9" xr:uid="{00000000-0005-0000-0000-00000A000000}"/>
    <cellStyle name="Heading 1" xfId="5" builtinId="16"/>
    <cellStyle name="Heading 2" xfId="6" builtinId="17"/>
    <cellStyle name="Heading 3" xfId="7" builtinId="18"/>
    <cellStyle name="Hyperlink" xfId="1" builtinId="8"/>
    <cellStyle name="Name" xfId="10" xr:uid="{00000000-0005-0000-0000-00000B000000}"/>
    <cellStyle name="Normal" xfId="0" builtinId="0"/>
    <cellStyle name="Per cent" xfId="2" builtinId="5"/>
    <cellStyle name="Project Start" xfId="8" xr:uid="{00000000-0005-0000-0000-000009000000}"/>
    <cellStyle name="Task" xfId="11" xr:uid="{00000000-0005-0000-0000-00000C000000}"/>
    <cellStyle name="Title" xfId="4" builtinId="15"/>
    <cellStyle name="zHiddenText" xfId="3" xr:uid="{00000000-0005-0000-0000-000003000000}"/>
  </cellStyles>
  <dxfs count="30">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12</xdr:col>
      <xdr:colOff>84959</xdr:colOff>
      <xdr:row>10</xdr:row>
      <xdr:rowOff>79409</xdr:rowOff>
    </xdr:from>
    <xdr:to>
      <xdr:col>33</xdr:col>
      <xdr:colOff>96957</xdr:colOff>
      <xdr:row>11</xdr:row>
      <xdr:rowOff>318008</xdr:rowOff>
    </xdr:to>
    <xdr:sp macro="" textlink="">
      <xdr:nvSpPr>
        <xdr:cNvPr id="2" name="Bent Arrow 1">
          <a:extLst>
            <a:ext uri="{FF2B5EF4-FFF2-40B4-BE49-F238E27FC236}">
              <a16:creationId xmlns:a16="http://schemas.microsoft.com/office/drawing/2014/main" id="{0AB3963D-3FF1-564F-B34A-D766259CFF4A}"/>
            </a:ext>
          </a:extLst>
        </xdr:cNvPr>
        <xdr:cNvSpPr/>
      </xdr:nvSpPr>
      <xdr:spPr>
        <a:xfrm rot="5400000">
          <a:off x="9597809" y="1502046"/>
          <a:ext cx="620723" cy="4024299"/>
        </a:xfrm>
        <a:prstGeom prst="bentArrow">
          <a:avLst>
            <a:gd name="adj1" fmla="val 14933"/>
            <a:gd name="adj2" fmla="val 25000"/>
            <a:gd name="adj3" fmla="val 25000"/>
            <a:gd name="adj4" fmla="val 43750"/>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29</xdr:col>
      <xdr:colOff>169333</xdr:colOff>
      <xdr:row>8</xdr:row>
      <xdr:rowOff>169337</xdr:rowOff>
    </xdr:from>
    <xdr:to>
      <xdr:col>36</xdr:col>
      <xdr:colOff>105883</xdr:colOff>
      <xdr:row>21</xdr:row>
      <xdr:rowOff>126837</xdr:rowOff>
    </xdr:to>
    <xdr:sp macro="" textlink="">
      <xdr:nvSpPr>
        <xdr:cNvPr id="3" name="Bent Arrow 2">
          <a:extLst>
            <a:ext uri="{FF2B5EF4-FFF2-40B4-BE49-F238E27FC236}">
              <a16:creationId xmlns:a16="http://schemas.microsoft.com/office/drawing/2014/main" id="{C9A62158-7A43-CE4F-BC1A-0EC92BD9E23A}"/>
            </a:ext>
          </a:extLst>
        </xdr:cNvPr>
        <xdr:cNvSpPr/>
      </xdr:nvSpPr>
      <xdr:spPr>
        <a:xfrm rot="5400000">
          <a:off x="9235124" y="4447013"/>
          <a:ext cx="5020567" cy="1240416"/>
        </a:xfrm>
        <a:prstGeom prst="bentArrow">
          <a:avLst>
            <a:gd name="adj1" fmla="val 6244"/>
            <a:gd name="adj2" fmla="val 3122"/>
            <a:gd name="adj3" fmla="val 3154"/>
            <a:gd name="adj4" fmla="val 6407"/>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37</xdr:col>
      <xdr:colOff>43356</xdr:colOff>
      <xdr:row>22</xdr:row>
      <xdr:rowOff>126694</xdr:rowOff>
    </xdr:from>
    <xdr:to>
      <xdr:col>38</xdr:col>
      <xdr:colOff>89725</xdr:colOff>
      <xdr:row>22</xdr:row>
      <xdr:rowOff>365393</xdr:rowOff>
    </xdr:to>
    <xdr:sp macro="" textlink="">
      <xdr:nvSpPr>
        <xdr:cNvPr id="4" name="Bent Arrow 3">
          <a:extLst>
            <a:ext uri="{FF2B5EF4-FFF2-40B4-BE49-F238E27FC236}">
              <a16:creationId xmlns:a16="http://schemas.microsoft.com/office/drawing/2014/main" id="{581AC9F5-3BA3-224E-93B9-52A10F8F05BB}"/>
            </a:ext>
          </a:extLst>
        </xdr:cNvPr>
        <xdr:cNvSpPr/>
      </xdr:nvSpPr>
      <xdr:spPr>
        <a:xfrm rot="5400000">
          <a:off x="12830635" y="7814638"/>
          <a:ext cx="238699" cy="243924"/>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39</xdr:col>
      <xdr:colOff>49415</xdr:colOff>
      <xdr:row>23</xdr:row>
      <xdr:rowOff>96761</xdr:rowOff>
    </xdr:from>
    <xdr:to>
      <xdr:col>40</xdr:col>
      <xdr:colOff>95784</xdr:colOff>
      <xdr:row>23</xdr:row>
      <xdr:rowOff>333443</xdr:rowOff>
    </xdr:to>
    <xdr:sp macro="" textlink="">
      <xdr:nvSpPr>
        <xdr:cNvPr id="5" name="Bent Arrow 4">
          <a:extLst>
            <a:ext uri="{FF2B5EF4-FFF2-40B4-BE49-F238E27FC236}">
              <a16:creationId xmlns:a16="http://schemas.microsoft.com/office/drawing/2014/main" id="{87DA9CB6-6158-714F-A95A-ED815F5BECC7}"/>
            </a:ext>
          </a:extLst>
        </xdr:cNvPr>
        <xdr:cNvSpPr/>
      </xdr:nvSpPr>
      <xdr:spPr>
        <a:xfrm rot="5400000">
          <a:off x="13232814" y="8164696"/>
          <a:ext cx="236682" cy="243924"/>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41</xdr:col>
      <xdr:colOff>65138</xdr:colOff>
      <xdr:row>24</xdr:row>
      <xdr:rowOff>131103</xdr:rowOff>
    </xdr:from>
    <xdr:to>
      <xdr:col>44</xdr:col>
      <xdr:colOff>43381</xdr:colOff>
      <xdr:row>24</xdr:row>
      <xdr:rowOff>308504</xdr:rowOff>
    </xdr:to>
    <xdr:sp macro="" textlink="">
      <xdr:nvSpPr>
        <xdr:cNvPr id="6" name="Bent Arrow 5">
          <a:extLst>
            <a:ext uri="{FF2B5EF4-FFF2-40B4-BE49-F238E27FC236}">
              <a16:creationId xmlns:a16="http://schemas.microsoft.com/office/drawing/2014/main" id="{A5152F06-385F-C24B-9A0B-C66FAB436917}"/>
            </a:ext>
          </a:extLst>
        </xdr:cNvPr>
        <xdr:cNvSpPr/>
      </xdr:nvSpPr>
      <xdr:spPr>
        <a:xfrm rot="5400000">
          <a:off x="13836781" y="8386905"/>
          <a:ext cx="177401" cy="570910"/>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45</xdr:col>
      <xdr:colOff>80561</xdr:colOff>
      <xdr:row>25</xdr:row>
      <xdr:rowOff>76733</xdr:rowOff>
    </xdr:from>
    <xdr:to>
      <xdr:col>46</xdr:col>
      <xdr:colOff>126931</xdr:colOff>
      <xdr:row>25</xdr:row>
      <xdr:rowOff>313416</xdr:rowOff>
    </xdr:to>
    <xdr:sp macro="" textlink="">
      <xdr:nvSpPr>
        <xdr:cNvPr id="7" name="Bent Arrow 6">
          <a:extLst>
            <a:ext uri="{FF2B5EF4-FFF2-40B4-BE49-F238E27FC236}">
              <a16:creationId xmlns:a16="http://schemas.microsoft.com/office/drawing/2014/main" id="{E5115A7D-2571-8A4D-AF85-0A294FB15DF8}"/>
            </a:ext>
          </a:extLst>
        </xdr:cNvPr>
        <xdr:cNvSpPr/>
      </xdr:nvSpPr>
      <xdr:spPr>
        <a:xfrm rot="5400000">
          <a:off x="14449293" y="8906668"/>
          <a:ext cx="236683" cy="243926"/>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48</xdr:col>
      <xdr:colOff>51745</xdr:colOff>
      <xdr:row>26</xdr:row>
      <xdr:rowOff>146966</xdr:rowOff>
    </xdr:from>
    <xdr:to>
      <xdr:col>50</xdr:col>
      <xdr:colOff>2319</xdr:colOff>
      <xdr:row>27</xdr:row>
      <xdr:rowOff>298403</xdr:rowOff>
    </xdr:to>
    <xdr:sp macro="" textlink="">
      <xdr:nvSpPr>
        <xdr:cNvPr id="8" name="Bent Arrow 7">
          <a:extLst>
            <a:ext uri="{FF2B5EF4-FFF2-40B4-BE49-F238E27FC236}">
              <a16:creationId xmlns:a16="http://schemas.microsoft.com/office/drawing/2014/main" id="{0290F1C0-C6ED-054D-A2D8-A689D3706171}"/>
            </a:ext>
          </a:extLst>
        </xdr:cNvPr>
        <xdr:cNvSpPr/>
      </xdr:nvSpPr>
      <xdr:spPr>
        <a:xfrm rot="5400000">
          <a:off x="14640605" y="9485805"/>
          <a:ext cx="533561" cy="332698"/>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11</xdr:col>
      <xdr:colOff>56195</xdr:colOff>
      <xdr:row>10</xdr:row>
      <xdr:rowOff>78672</xdr:rowOff>
    </xdr:from>
    <xdr:to>
      <xdr:col>12</xdr:col>
      <xdr:colOff>11051</xdr:colOff>
      <xdr:row>10</xdr:row>
      <xdr:rowOff>307300</xdr:rowOff>
    </xdr:to>
    <xdr:sp macro="" textlink="">
      <xdr:nvSpPr>
        <xdr:cNvPr id="10" name="Bent Arrow 9">
          <a:extLst>
            <a:ext uri="{FF2B5EF4-FFF2-40B4-BE49-F238E27FC236}">
              <a16:creationId xmlns:a16="http://schemas.microsoft.com/office/drawing/2014/main" id="{F741BCE0-EBD8-414B-9437-7AE88EC9778A}"/>
            </a:ext>
          </a:extLst>
        </xdr:cNvPr>
        <xdr:cNvSpPr/>
      </xdr:nvSpPr>
      <xdr:spPr>
        <a:xfrm rot="5400000">
          <a:off x="7634840" y="3244452"/>
          <a:ext cx="228628" cy="145918"/>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39</xdr:col>
      <xdr:colOff>51978</xdr:colOff>
      <xdr:row>17</xdr:row>
      <xdr:rowOff>156436</xdr:rowOff>
    </xdr:from>
    <xdr:to>
      <xdr:col>39</xdr:col>
      <xdr:colOff>117171</xdr:colOff>
      <xdr:row>17</xdr:row>
      <xdr:rowOff>348059</xdr:rowOff>
    </xdr:to>
    <xdr:sp macro="" textlink="">
      <xdr:nvSpPr>
        <xdr:cNvPr id="11" name="Bent Arrow 10">
          <a:extLst>
            <a:ext uri="{FF2B5EF4-FFF2-40B4-BE49-F238E27FC236}">
              <a16:creationId xmlns:a16="http://schemas.microsoft.com/office/drawing/2014/main" id="{7153783F-F172-4446-8C78-FC25842D6FD6}"/>
            </a:ext>
          </a:extLst>
        </xdr:cNvPr>
        <xdr:cNvSpPr/>
      </xdr:nvSpPr>
      <xdr:spPr>
        <a:xfrm rot="5400000">
          <a:off x="12958498" y="6018943"/>
          <a:ext cx="191623" cy="65193"/>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51</xdr:col>
      <xdr:colOff>49525</xdr:colOff>
      <xdr:row>29</xdr:row>
      <xdr:rowOff>92000</xdr:rowOff>
    </xdr:from>
    <xdr:to>
      <xdr:col>52</xdr:col>
      <xdr:colOff>95894</xdr:colOff>
      <xdr:row>29</xdr:row>
      <xdr:rowOff>328682</xdr:rowOff>
    </xdr:to>
    <xdr:sp macro="" textlink="">
      <xdr:nvSpPr>
        <xdr:cNvPr id="14" name="Bent Arrow 13">
          <a:extLst>
            <a:ext uri="{FF2B5EF4-FFF2-40B4-BE49-F238E27FC236}">
              <a16:creationId xmlns:a16="http://schemas.microsoft.com/office/drawing/2014/main" id="{E8E05E13-34D7-F44E-94FF-2E1FD22406E1}"/>
            </a:ext>
          </a:extLst>
        </xdr:cNvPr>
        <xdr:cNvSpPr/>
      </xdr:nvSpPr>
      <xdr:spPr>
        <a:xfrm rot="5400000">
          <a:off x="15312378" y="10476404"/>
          <a:ext cx="236682" cy="237431"/>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53</xdr:col>
      <xdr:colOff>83822</xdr:colOff>
      <xdr:row>30</xdr:row>
      <xdr:rowOff>107093</xdr:rowOff>
    </xdr:from>
    <xdr:to>
      <xdr:col>54</xdr:col>
      <xdr:colOff>130192</xdr:colOff>
      <xdr:row>30</xdr:row>
      <xdr:rowOff>343775</xdr:rowOff>
    </xdr:to>
    <xdr:sp macro="" textlink="">
      <xdr:nvSpPr>
        <xdr:cNvPr id="15" name="Bent Arrow 14">
          <a:extLst>
            <a:ext uri="{FF2B5EF4-FFF2-40B4-BE49-F238E27FC236}">
              <a16:creationId xmlns:a16="http://schemas.microsoft.com/office/drawing/2014/main" id="{D63B188C-0CEA-6C40-94DD-980F83A5D4AC}"/>
            </a:ext>
          </a:extLst>
        </xdr:cNvPr>
        <xdr:cNvSpPr/>
      </xdr:nvSpPr>
      <xdr:spPr>
        <a:xfrm rot="5400000">
          <a:off x="15728799" y="10873621"/>
          <a:ext cx="236682" cy="237432"/>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55</xdr:col>
      <xdr:colOff>66349</xdr:colOff>
      <xdr:row>31</xdr:row>
      <xdr:rowOff>106402</xdr:rowOff>
    </xdr:from>
    <xdr:to>
      <xdr:col>56</xdr:col>
      <xdr:colOff>112718</xdr:colOff>
      <xdr:row>31</xdr:row>
      <xdr:rowOff>343085</xdr:rowOff>
    </xdr:to>
    <xdr:sp macro="" textlink="">
      <xdr:nvSpPr>
        <xdr:cNvPr id="16" name="Bent Arrow 15">
          <a:extLst>
            <a:ext uri="{FF2B5EF4-FFF2-40B4-BE49-F238E27FC236}">
              <a16:creationId xmlns:a16="http://schemas.microsoft.com/office/drawing/2014/main" id="{6A73C4B8-D8CC-F64E-B4A9-ADE0F27DE4FD}"/>
            </a:ext>
          </a:extLst>
        </xdr:cNvPr>
        <xdr:cNvSpPr/>
      </xdr:nvSpPr>
      <xdr:spPr>
        <a:xfrm rot="5400000">
          <a:off x="16093449" y="11255055"/>
          <a:ext cx="236683" cy="237431"/>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58</xdr:col>
      <xdr:colOff>81050</xdr:colOff>
      <xdr:row>33</xdr:row>
      <xdr:rowOff>75486</xdr:rowOff>
    </xdr:from>
    <xdr:to>
      <xdr:col>59</xdr:col>
      <xdr:colOff>127419</xdr:colOff>
      <xdr:row>33</xdr:row>
      <xdr:rowOff>321759</xdr:rowOff>
    </xdr:to>
    <xdr:sp macro="" textlink="">
      <xdr:nvSpPr>
        <xdr:cNvPr id="18" name="Bent Arrow 17">
          <a:extLst>
            <a:ext uri="{FF2B5EF4-FFF2-40B4-BE49-F238E27FC236}">
              <a16:creationId xmlns:a16="http://schemas.microsoft.com/office/drawing/2014/main" id="{577B7A81-5F69-B643-832D-FE2D9100C81E}"/>
            </a:ext>
          </a:extLst>
        </xdr:cNvPr>
        <xdr:cNvSpPr/>
      </xdr:nvSpPr>
      <xdr:spPr>
        <a:xfrm rot="5400000">
          <a:off x="16676540" y="11993182"/>
          <a:ext cx="246273" cy="237430"/>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61</xdr:col>
      <xdr:colOff>69575</xdr:colOff>
      <xdr:row>34</xdr:row>
      <xdr:rowOff>172838</xdr:rowOff>
    </xdr:from>
    <xdr:to>
      <xdr:col>62</xdr:col>
      <xdr:colOff>43722</xdr:colOff>
      <xdr:row>35</xdr:row>
      <xdr:rowOff>311995</xdr:rowOff>
    </xdr:to>
    <xdr:sp macro="" textlink="">
      <xdr:nvSpPr>
        <xdr:cNvPr id="20" name="Bent Arrow 19">
          <a:extLst>
            <a:ext uri="{FF2B5EF4-FFF2-40B4-BE49-F238E27FC236}">
              <a16:creationId xmlns:a16="http://schemas.microsoft.com/office/drawing/2014/main" id="{9A047C80-FE00-E041-8153-6DADFA10B726}"/>
            </a:ext>
          </a:extLst>
        </xdr:cNvPr>
        <xdr:cNvSpPr/>
      </xdr:nvSpPr>
      <xdr:spPr>
        <a:xfrm rot="5400000">
          <a:off x="17064636" y="12646272"/>
          <a:ext cx="521281" cy="165209"/>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89</xdr:col>
      <xdr:colOff>78156</xdr:colOff>
      <xdr:row>1</xdr:row>
      <xdr:rowOff>0</xdr:rowOff>
    </xdr:from>
    <xdr:to>
      <xdr:col>94</xdr:col>
      <xdr:colOff>144344</xdr:colOff>
      <xdr:row>2</xdr:row>
      <xdr:rowOff>29862</xdr:rowOff>
    </xdr:to>
    <xdr:sp macro="" textlink="">
      <xdr:nvSpPr>
        <xdr:cNvPr id="17" name="Bent Arrow 16">
          <a:extLst>
            <a:ext uri="{FF2B5EF4-FFF2-40B4-BE49-F238E27FC236}">
              <a16:creationId xmlns:a16="http://schemas.microsoft.com/office/drawing/2014/main" id="{F80E19B5-5DB1-3C40-90A3-40333EC47020}"/>
            </a:ext>
          </a:extLst>
        </xdr:cNvPr>
        <xdr:cNvSpPr/>
      </xdr:nvSpPr>
      <xdr:spPr>
        <a:xfrm rot="5400000">
          <a:off x="23268934" y="79529"/>
          <a:ext cx="420631" cy="1043112"/>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80</xdr:col>
      <xdr:colOff>0</xdr:colOff>
      <xdr:row>1</xdr:row>
      <xdr:rowOff>0</xdr:rowOff>
    </xdr:from>
    <xdr:to>
      <xdr:col>82</xdr:col>
      <xdr:colOff>59496</xdr:colOff>
      <xdr:row>2</xdr:row>
      <xdr:rowOff>80662</xdr:rowOff>
    </xdr:to>
    <xdr:sp macro="" textlink="">
      <xdr:nvSpPr>
        <xdr:cNvPr id="19" name="Diamond 18">
          <a:extLst>
            <a:ext uri="{FF2B5EF4-FFF2-40B4-BE49-F238E27FC236}">
              <a16:creationId xmlns:a16="http://schemas.microsoft.com/office/drawing/2014/main" id="{A90F9401-0781-654C-807A-3695CF514C9A}"/>
            </a:ext>
          </a:extLst>
        </xdr:cNvPr>
        <xdr:cNvSpPr/>
      </xdr:nvSpPr>
      <xdr:spPr>
        <a:xfrm>
          <a:off x="21121077" y="390769"/>
          <a:ext cx="450265" cy="471431"/>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64</xdr:col>
      <xdr:colOff>103228</xdr:colOff>
      <xdr:row>37</xdr:row>
      <xdr:rowOff>84629</xdr:rowOff>
    </xdr:from>
    <xdr:to>
      <xdr:col>65</xdr:col>
      <xdr:colOff>149597</xdr:colOff>
      <xdr:row>37</xdr:row>
      <xdr:rowOff>330902</xdr:rowOff>
    </xdr:to>
    <xdr:sp macro="" textlink="">
      <xdr:nvSpPr>
        <xdr:cNvPr id="21" name="Bent Arrow 20">
          <a:extLst>
            <a:ext uri="{FF2B5EF4-FFF2-40B4-BE49-F238E27FC236}">
              <a16:creationId xmlns:a16="http://schemas.microsoft.com/office/drawing/2014/main" id="{3956CB59-5409-9247-8B86-597B3C33E72A}"/>
            </a:ext>
          </a:extLst>
        </xdr:cNvPr>
        <xdr:cNvSpPr/>
      </xdr:nvSpPr>
      <xdr:spPr>
        <a:xfrm rot="5400000">
          <a:off x="17571609" y="13773581"/>
          <a:ext cx="246273" cy="232636"/>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70</xdr:col>
      <xdr:colOff>48264</xdr:colOff>
      <xdr:row>38</xdr:row>
      <xdr:rowOff>119468</xdr:rowOff>
    </xdr:from>
    <xdr:to>
      <xdr:col>71</xdr:col>
      <xdr:colOff>94633</xdr:colOff>
      <xdr:row>38</xdr:row>
      <xdr:rowOff>365741</xdr:rowOff>
    </xdr:to>
    <xdr:sp macro="" textlink="">
      <xdr:nvSpPr>
        <xdr:cNvPr id="22" name="Bent Arrow 21">
          <a:extLst>
            <a:ext uri="{FF2B5EF4-FFF2-40B4-BE49-F238E27FC236}">
              <a16:creationId xmlns:a16="http://schemas.microsoft.com/office/drawing/2014/main" id="{A0F8DEF0-F919-CF40-BBF7-0BCBE7B304CC}"/>
            </a:ext>
          </a:extLst>
        </xdr:cNvPr>
        <xdr:cNvSpPr/>
      </xdr:nvSpPr>
      <xdr:spPr>
        <a:xfrm rot="5400000">
          <a:off x="18727656" y="14043683"/>
          <a:ext cx="246273" cy="233746"/>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72</xdr:col>
      <xdr:colOff>75747</xdr:colOff>
      <xdr:row>39</xdr:row>
      <xdr:rowOff>115721</xdr:rowOff>
    </xdr:from>
    <xdr:to>
      <xdr:col>73</xdr:col>
      <xdr:colOff>122116</xdr:colOff>
      <xdr:row>39</xdr:row>
      <xdr:rowOff>361994</xdr:rowOff>
    </xdr:to>
    <xdr:sp macro="" textlink="">
      <xdr:nvSpPr>
        <xdr:cNvPr id="23" name="Bent Arrow 22">
          <a:extLst>
            <a:ext uri="{FF2B5EF4-FFF2-40B4-BE49-F238E27FC236}">
              <a16:creationId xmlns:a16="http://schemas.microsoft.com/office/drawing/2014/main" id="{45847D9C-15E8-2544-AB30-7F52C9A0A60A}"/>
            </a:ext>
          </a:extLst>
        </xdr:cNvPr>
        <xdr:cNvSpPr/>
      </xdr:nvSpPr>
      <xdr:spPr>
        <a:xfrm rot="5400000">
          <a:off x="19129893" y="14425100"/>
          <a:ext cx="246273" cy="233746"/>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77</xdr:col>
      <xdr:colOff>92819</xdr:colOff>
      <xdr:row>40</xdr:row>
      <xdr:rowOff>111974</xdr:rowOff>
    </xdr:from>
    <xdr:to>
      <xdr:col>78</xdr:col>
      <xdr:colOff>139188</xdr:colOff>
      <xdr:row>40</xdr:row>
      <xdr:rowOff>358247</xdr:rowOff>
    </xdr:to>
    <xdr:sp macro="" textlink="">
      <xdr:nvSpPr>
        <xdr:cNvPr id="24" name="Bent Arrow 23">
          <a:extLst>
            <a:ext uri="{FF2B5EF4-FFF2-40B4-BE49-F238E27FC236}">
              <a16:creationId xmlns:a16="http://schemas.microsoft.com/office/drawing/2014/main" id="{BB385620-7662-A044-A59A-A17B204750C2}"/>
            </a:ext>
          </a:extLst>
        </xdr:cNvPr>
        <xdr:cNvSpPr/>
      </xdr:nvSpPr>
      <xdr:spPr>
        <a:xfrm rot="5400000">
          <a:off x="20083850" y="14806517"/>
          <a:ext cx="246273" cy="233746"/>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82</xdr:col>
      <xdr:colOff>57842</xdr:colOff>
      <xdr:row>41</xdr:row>
      <xdr:rowOff>118637</xdr:rowOff>
    </xdr:from>
    <xdr:to>
      <xdr:col>83</xdr:col>
      <xdr:colOff>104211</xdr:colOff>
      <xdr:row>41</xdr:row>
      <xdr:rowOff>364910</xdr:rowOff>
    </xdr:to>
    <xdr:sp macro="" textlink="">
      <xdr:nvSpPr>
        <xdr:cNvPr id="25" name="Bent Arrow 24">
          <a:extLst>
            <a:ext uri="{FF2B5EF4-FFF2-40B4-BE49-F238E27FC236}">
              <a16:creationId xmlns:a16="http://schemas.microsoft.com/office/drawing/2014/main" id="{DD2B9C67-386C-4E4A-AD5E-E693CC1F67E8}"/>
            </a:ext>
          </a:extLst>
        </xdr:cNvPr>
        <xdr:cNvSpPr/>
      </xdr:nvSpPr>
      <xdr:spPr>
        <a:xfrm rot="5400000">
          <a:off x="20985758" y="15198344"/>
          <a:ext cx="246273" cy="233746"/>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32</xdr:col>
      <xdr:colOff>124437</xdr:colOff>
      <xdr:row>7</xdr:row>
      <xdr:rowOff>369950</xdr:rowOff>
    </xdr:from>
    <xdr:to>
      <xdr:col>34</xdr:col>
      <xdr:colOff>183933</xdr:colOff>
      <xdr:row>9</xdr:row>
      <xdr:rowOff>65448</xdr:rowOff>
    </xdr:to>
    <xdr:sp macro="" textlink="">
      <xdr:nvSpPr>
        <xdr:cNvPr id="26" name="Diamond 25">
          <a:extLst>
            <a:ext uri="{FF2B5EF4-FFF2-40B4-BE49-F238E27FC236}">
              <a16:creationId xmlns:a16="http://schemas.microsoft.com/office/drawing/2014/main" id="{DCA1D7A3-BD36-8747-8E52-8B0B4CFB0BD9}"/>
            </a:ext>
          </a:extLst>
        </xdr:cNvPr>
        <xdr:cNvSpPr/>
      </xdr:nvSpPr>
      <xdr:spPr>
        <a:xfrm>
          <a:off x="11689765" y="2347819"/>
          <a:ext cx="434250" cy="465826"/>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38</xdr:col>
      <xdr:colOff>120690</xdr:colOff>
      <xdr:row>14</xdr:row>
      <xdr:rowOff>334974</xdr:rowOff>
    </xdr:from>
    <xdr:to>
      <xdr:col>40</xdr:col>
      <xdr:colOff>180186</xdr:colOff>
      <xdr:row>16</xdr:row>
      <xdr:rowOff>30472</xdr:rowOff>
    </xdr:to>
    <xdr:sp macro="" textlink="">
      <xdr:nvSpPr>
        <xdr:cNvPr id="27" name="Diamond 26">
          <a:extLst>
            <a:ext uri="{FF2B5EF4-FFF2-40B4-BE49-F238E27FC236}">
              <a16:creationId xmlns:a16="http://schemas.microsoft.com/office/drawing/2014/main" id="{34B7B5E2-9175-C540-91C0-6F73DC34BC19}"/>
            </a:ext>
          </a:extLst>
        </xdr:cNvPr>
        <xdr:cNvSpPr/>
      </xdr:nvSpPr>
      <xdr:spPr>
        <a:xfrm>
          <a:off x="12810280" y="5008990"/>
          <a:ext cx="434250" cy="465826"/>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46</xdr:col>
      <xdr:colOff>106532</xdr:colOff>
      <xdr:row>20</xdr:row>
      <xdr:rowOff>299996</xdr:rowOff>
    </xdr:from>
    <xdr:to>
      <xdr:col>48</xdr:col>
      <xdr:colOff>166028</xdr:colOff>
      <xdr:row>21</xdr:row>
      <xdr:rowOff>380658</xdr:rowOff>
    </xdr:to>
    <xdr:sp macro="" textlink="">
      <xdr:nvSpPr>
        <xdr:cNvPr id="28" name="Diamond 27">
          <a:extLst>
            <a:ext uri="{FF2B5EF4-FFF2-40B4-BE49-F238E27FC236}">
              <a16:creationId xmlns:a16="http://schemas.microsoft.com/office/drawing/2014/main" id="{45F1CB9A-2FAA-5242-B973-B17AA3890332}"/>
            </a:ext>
          </a:extLst>
        </xdr:cNvPr>
        <xdr:cNvSpPr/>
      </xdr:nvSpPr>
      <xdr:spPr>
        <a:xfrm>
          <a:off x="14295139" y="7284996"/>
          <a:ext cx="434250" cy="465826"/>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67</xdr:col>
      <xdr:colOff>92375</xdr:colOff>
      <xdr:row>27</xdr:row>
      <xdr:rowOff>348297</xdr:rowOff>
    </xdr:from>
    <xdr:to>
      <xdr:col>69</xdr:col>
      <xdr:colOff>151871</xdr:colOff>
      <xdr:row>29</xdr:row>
      <xdr:rowOff>43796</xdr:rowOff>
    </xdr:to>
    <xdr:sp macro="" textlink="">
      <xdr:nvSpPr>
        <xdr:cNvPr id="29" name="Diamond 28">
          <a:extLst>
            <a:ext uri="{FF2B5EF4-FFF2-40B4-BE49-F238E27FC236}">
              <a16:creationId xmlns:a16="http://schemas.microsoft.com/office/drawing/2014/main" id="{55364B91-B926-9C4E-AFE1-189DE8C71FF4}"/>
            </a:ext>
          </a:extLst>
        </xdr:cNvPr>
        <xdr:cNvSpPr/>
      </xdr:nvSpPr>
      <xdr:spPr>
        <a:xfrm>
          <a:off x="18215900" y="10029445"/>
          <a:ext cx="434250" cy="465826"/>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83</xdr:col>
      <xdr:colOff>161497</xdr:colOff>
      <xdr:row>35</xdr:row>
      <xdr:rowOff>344550</xdr:rowOff>
    </xdr:from>
    <xdr:to>
      <xdr:col>86</xdr:col>
      <xdr:colOff>33615</xdr:colOff>
      <xdr:row>37</xdr:row>
      <xdr:rowOff>40048</xdr:rowOff>
    </xdr:to>
    <xdr:sp macro="" textlink="">
      <xdr:nvSpPr>
        <xdr:cNvPr id="30" name="Diamond 29">
          <a:extLst>
            <a:ext uri="{FF2B5EF4-FFF2-40B4-BE49-F238E27FC236}">
              <a16:creationId xmlns:a16="http://schemas.microsoft.com/office/drawing/2014/main" id="{485A8FA6-E4DC-CA4F-B14D-8666F96B0A96}"/>
            </a:ext>
          </a:extLst>
        </xdr:cNvPr>
        <xdr:cNvSpPr/>
      </xdr:nvSpPr>
      <xdr:spPr>
        <a:xfrm>
          <a:off x="21283054" y="13107009"/>
          <a:ext cx="434250" cy="465826"/>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90500" y="95250"/>
          <a:ext cx="1905000" cy="428625"/>
        </a:xfrm>
        <a:prstGeom prst="rect">
          <a:avLst/>
        </a:prstGeom>
        <a:ln>
          <a:prstDash val="solid"/>
        </a:ln>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help" TargetMode="External"/><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 Id="rId5" Type="http://schemas.openxmlformats.org/officeDocument/2006/relationships/drawing" Target="../drawings/drawing2.xml"/><Relationship Id="rId4" Type="http://schemas.openxmlformats.org/officeDocument/2006/relationships/hyperlink" Target="https://www.vertex42.com/ExcelTemplates/excel-project-managemen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X89"/>
  <sheetViews>
    <sheetView showGridLines="0" tabSelected="1" showRuler="0" zoomScale="58" zoomScaleNormal="122" zoomScalePageLayoutView="70" workbookViewId="0">
      <pane ySplit="6" topLeftCell="A8" activePane="bottomLeft" state="frozen"/>
      <selection pane="bottomLeft" activeCell="BX21" sqref="BX21"/>
    </sheetView>
  </sheetViews>
  <sheetFormatPr baseColWidth="10" defaultColWidth="8.83203125" defaultRowHeight="30" customHeight="1"/>
  <cols>
    <col min="1" max="1" width="2.6640625" style="27" customWidth="1"/>
    <col min="2" max="2" width="33" customWidth="1"/>
    <col min="3" max="3" width="22.5" customWidth="1"/>
    <col min="4" max="4" width="10.6640625" customWidth="1"/>
    <col min="5" max="5" width="10.5" style="4" customWidth="1"/>
    <col min="6" max="6" width="10.5" customWidth="1"/>
    <col min="7" max="7" width="2.6640625" customWidth="1"/>
    <col min="8" max="8" width="6.1640625" hidden="1" customWidth="1"/>
    <col min="9" max="106" width="2.5" customWidth="1"/>
  </cols>
  <sheetData>
    <row r="1" spans="1:128" ht="30" customHeight="1">
      <c r="A1" s="28" t="s">
        <v>0</v>
      </c>
      <c r="B1" s="32" t="s">
        <v>1</v>
      </c>
      <c r="C1" s="1"/>
      <c r="D1" s="2"/>
      <c r="E1" s="3"/>
      <c r="F1" s="18"/>
      <c r="H1" s="2"/>
      <c r="I1" s="10" t="s">
        <v>2</v>
      </c>
    </row>
    <row r="2" spans="1:128" ht="30" customHeight="1">
      <c r="A2" s="27" t="s">
        <v>3</v>
      </c>
      <c r="B2" s="33" t="s">
        <v>4</v>
      </c>
      <c r="I2" s="30" t="s">
        <v>5</v>
      </c>
    </row>
    <row r="3" spans="1:128" ht="30" customHeight="1">
      <c r="A3" s="27" t="s">
        <v>6</v>
      </c>
      <c r="B3" s="34" t="s">
        <v>7</v>
      </c>
      <c r="C3" s="131" t="s">
        <v>8</v>
      </c>
      <c r="D3" s="132"/>
      <c r="E3" s="129">
        <v>44655</v>
      </c>
      <c r="F3" s="130"/>
    </row>
    <row r="4" spans="1:128" ht="20" customHeight="1">
      <c r="A4" s="28" t="s">
        <v>9</v>
      </c>
      <c r="C4" s="131" t="s">
        <v>10</v>
      </c>
      <c r="D4" s="132"/>
      <c r="E4" s="6">
        <v>1</v>
      </c>
      <c r="I4" s="126">
        <f>I5</f>
        <v>44655</v>
      </c>
      <c r="J4" s="127"/>
      <c r="K4" s="127"/>
      <c r="L4" s="127"/>
      <c r="M4" s="127"/>
      <c r="N4" s="127"/>
      <c r="O4" s="128"/>
      <c r="P4" s="126">
        <f>P5</f>
        <v>44662</v>
      </c>
      <c r="Q4" s="127"/>
      <c r="R4" s="127"/>
      <c r="S4" s="127"/>
      <c r="T4" s="127"/>
      <c r="U4" s="127"/>
      <c r="V4" s="128"/>
      <c r="W4" s="126">
        <f>W5</f>
        <v>44669</v>
      </c>
      <c r="X4" s="127"/>
      <c r="Y4" s="127"/>
      <c r="Z4" s="127"/>
      <c r="AA4" s="127"/>
      <c r="AB4" s="127"/>
      <c r="AC4" s="128"/>
      <c r="AD4" s="126">
        <f>AD5</f>
        <v>44676</v>
      </c>
      <c r="AE4" s="127"/>
      <c r="AF4" s="127"/>
      <c r="AG4" s="127"/>
      <c r="AH4" s="127"/>
      <c r="AI4" s="127"/>
      <c r="AJ4" s="128"/>
      <c r="AK4" s="126">
        <f>AK5</f>
        <v>44683</v>
      </c>
      <c r="AL4" s="127"/>
      <c r="AM4" s="127"/>
      <c r="AN4" s="127"/>
      <c r="AO4" s="127"/>
      <c r="AP4" s="127"/>
      <c r="AQ4" s="128"/>
      <c r="AR4" s="126">
        <f>AR5</f>
        <v>44690</v>
      </c>
      <c r="AS4" s="127"/>
      <c r="AT4" s="127"/>
      <c r="AU4" s="127"/>
      <c r="AV4" s="127"/>
      <c r="AW4" s="127"/>
      <c r="AX4" s="128"/>
      <c r="AY4" s="126">
        <f>AY5</f>
        <v>44697</v>
      </c>
      <c r="AZ4" s="127"/>
      <c r="BA4" s="127"/>
      <c r="BB4" s="127"/>
      <c r="BC4" s="127"/>
      <c r="BD4" s="127"/>
      <c r="BE4" s="128"/>
      <c r="BF4" s="126">
        <f>BF5</f>
        <v>44704</v>
      </c>
      <c r="BG4" s="127"/>
      <c r="BH4" s="127"/>
      <c r="BI4" s="127"/>
      <c r="BJ4" s="127"/>
      <c r="BK4" s="127"/>
      <c r="BL4" s="128"/>
      <c r="BM4" s="126">
        <f>BM5</f>
        <v>44711</v>
      </c>
      <c r="BN4" s="127"/>
      <c r="BO4" s="127"/>
      <c r="BP4" s="127"/>
      <c r="BQ4" s="127"/>
      <c r="BR4" s="127"/>
      <c r="BS4" s="128"/>
      <c r="BT4" s="126">
        <f>BT5</f>
        <v>44718</v>
      </c>
      <c r="BU4" s="127"/>
      <c r="BV4" s="127"/>
      <c r="BW4" s="127"/>
      <c r="BX4" s="127"/>
      <c r="BY4" s="127"/>
      <c r="BZ4" s="128"/>
      <c r="CA4" s="126">
        <f>CA5</f>
        <v>44725</v>
      </c>
      <c r="CB4" s="127"/>
      <c r="CC4" s="127"/>
      <c r="CD4" s="127"/>
      <c r="CE4" s="127"/>
      <c r="CF4" s="127"/>
      <c r="CG4" s="128"/>
      <c r="CH4" s="126">
        <f>CH5</f>
        <v>44732</v>
      </c>
      <c r="CI4" s="127"/>
      <c r="CJ4" s="127"/>
      <c r="CK4" s="127"/>
      <c r="CL4" s="127"/>
      <c r="CM4" s="127"/>
      <c r="CN4" s="128"/>
      <c r="CO4" s="126">
        <f>CO5</f>
        <v>44739</v>
      </c>
      <c r="CP4" s="127"/>
      <c r="CQ4" s="127"/>
      <c r="CR4" s="127"/>
      <c r="CS4" s="127"/>
      <c r="CT4" s="127"/>
      <c r="CU4" s="128"/>
      <c r="CV4" s="126">
        <f>CV5</f>
        <v>44746</v>
      </c>
      <c r="CW4" s="127"/>
      <c r="CX4" s="127"/>
      <c r="CY4" s="127"/>
      <c r="CZ4" s="127"/>
      <c r="DA4" s="127"/>
      <c r="DB4" s="128"/>
    </row>
    <row r="5" spans="1:128" ht="15" customHeight="1">
      <c r="A5" s="28" t="s">
        <v>11</v>
      </c>
      <c r="B5" s="133"/>
      <c r="C5" s="133"/>
      <c r="D5" s="133"/>
      <c r="E5" s="133"/>
      <c r="F5" s="133"/>
      <c r="G5" s="133"/>
      <c r="I5" s="77">
        <f>Project_Start-WEEKDAY(Project_Start,1)+2+7*(Display_Week-1)</f>
        <v>44655</v>
      </c>
      <c r="J5" s="78">
        <f t="shared" ref="J5:AO5" si="0">I5+1</f>
        <v>44656</v>
      </c>
      <c r="K5" s="78">
        <f t="shared" si="0"/>
        <v>44657</v>
      </c>
      <c r="L5" s="78">
        <f t="shared" si="0"/>
        <v>44658</v>
      </c>
      <c r="M5" s="78">
        <f t="shared" si="0"/>
        <v>44659</v>
      </c>
      <c r="N5" s="78">
        <f t="shared" si="0"/>
        <v>44660</v>
      </c>
      <c r="O5" s="79">
        <f t="shared" si="0"/>
        <v>44661</v>
      </c>
      <c r="P5" s="77">
        <f t="shared" si="0"/>
        <v>44662</v>
      </c>
      <c r="Q5" s="78">
        <f t="shared" si="0"/>
        <v>44663</v>
      </c>
      <c r="R5" s="78">
        <f t="shared" si="0"/>
        <v>44664</v>
      </c>
      <c r="S5" s="78">
        <f t="shared" si="0"/>
        <v>44665</v>
      </c>
      <c r="T5" s="78">
        <f t="shared" si="0"/>
        <v>44666</v>
      </c>
      <c r="U5" s="78">
        <f t="shared" si="0"/>
        <v>44667</v>
      </c>
      <c r="V5" s="79">
        <f t="shared" si="0"/>
        <v>44668</v>
      </c>
      <c r="W5" s="77">
        <f t="shared" si="0"/>
        <v>44669</v>
      </c>
      <c r="X5" s="78">
        <f t="shared" si="0"/>
        <v>44670</v>
      </c>
      <c r="Y5" s="78">
        <f t="shared" si="0"/>
        <v>44671</v>
      </c>
      <c r="Z5" s="78">
        <f t="shared" si="0"/>
        <v>44672</v>
      </c>
      <c r="AA5" s="78">
        <f t="shared" si="0"/>
        <v>44673</v>
      </c>
      <c r="AB5" s="78">
        <f t="shared" si="0"/>
        <v>44674</v>
      </c>
      <c r="AC5" s="79">
        <f t="shared" si="0"/>
        <v>44675</v>
      </c>
      <c r="AD5" s="77">
        <f t="shared" si="0"/>
        <v>44676</v>
      </c>
      <c r="AE5" s="78">
        <f t="shared" si="0"/>
        <v>44677</v>
      </c>
      <c r="AF5" s="78">
        <f t="shared" si="0"/>
        <v>44678</v>
      </c>
      <c r="AG5" s="78">
        <f t="shared" si="0"/>
        <v>44679</v>
      </c>
      <c r="AH5" s="78">
        <f t="shared" si="0"/>
        <v>44680</v>
      </c>
      <c r="AI5" s="78">
        <f t="shared" si="0"/>
        <v>44681</v>
      </c>
      <c r="AJ5" s="79">
        <f t="shared" si="0"/>
        <v>44682</v>
      </c>
      <c r="AK5" s="77">
        <f t="shared" si="0"/>
        <v>44683</v>
      </c>
      <c r="AL5" s="78">
        <f t="shared" si="0"/>
        <v>44684</v>
      </c>
      <c r="AM5" s="78">
        <f t="shared" si="0"/>
        <v>44685</v>
      </c>
      <c r="AN5" s="78">
        <f t="shared" si="0"/>
        <v>44686</v>
      </c>
      <c r="AO5" s="78">
        <f t="shared" si="0"/>
        <v>44687</v>
      </c>
      <c r="AP5" s="78">
        <f t="shared" ref="AP5:BU5" si="1">AO5+1</f>
        <v>44688</v>
      </c>
      <c r="AQ5" s="79">
        <f t="shared" si="1"/>
        <v>44689</v>
      </c>
      <c r="AR5" s="77">
        <f t="shared" si="1"/>
        <v>44690</v>
      </c>
      <c r="AS5" s="78">
        <f t="shared" si="1"/>
        <v>44691</v>
      </c>
      <c r="AT5" s="78">
        <f t="shared" si="1"/>
        <v>44692</v>
      </c>
      <c r="AU5" s="78">
        <f t="shared" si="1"/>
        <v>44693</v>
      </c>
      <c r="AV5" s="78">
        <f t="shared" si="1"/>
        <v>44694</v>
      </c>
      <c r="AW5" s="78">
        <f t="shared" si="1"/>
        <v>44695</v>
      </c>
      <c r="AX5" s="79">
        <f t="shared" si="1"/>
        <v>44696</v>
      </c>
      <c r="AY5" s="77">
        <f t="shared" si="1"/>
        <v>44697</v>
      </c>
      <c r="AZ5" s="78">
        <f t="shared" si="1"/>
        <v>44698</v>
      </c>
      <c r="BA5" s="78">
        <f t="shared" si="1"/>
        <v>44699</v>
      </c>
      <c r="BB5" s="78">
        <f t="shared" si="1"/>
        <v>44700</v>
      </c>
      <c r="BC5" s="78">
        <f t="shared" si="1"/>
        <v>44701</v>
      </c>
      <c r="BD5" s="78">
        <f t="shared" si="1"/>
        <v>44702</v>
      </c>
      <c r="BE5" s="79">
        <f t="shared" si="1"/>
        <v>44703</v>
      </c>
      <c r="BF5" s="77">
        <f t="shared" si="1"/>
        <v>44704</v>
      </c>
      <c r="BG5" s="78">
        <f t="shared" si="1"/>
        <v>44705</v>
      </c>
      <c r="BH5" s="78">
        <f t="shared" si="1"/>
        <v>44706</v>
      </c>
      <c r="BI5" s="78">
        <f t="shared" si="1"/>
        <v>44707</v>
      </c>
      <c r="BJ5" s="78">
        <f t="shared" si="1"/>
        <v>44708</v>
      </c>
      <c r="BK5" s="78">
        <f t="shared" si="1"/>
        <v>44709</v>
      </c>
      <c r="BL5" s="79">
        <f t="shared" si="1"/>
        <v>44710</v>
      </c>
      <c r="BM5" s="77">
        <f t="shared" si="1"/>
        <v>44711</v>
      </c>
      <c r="BN5" s="78">
        <f t="shared" si="1"/>
        <v>44712</v>
      </c>
      <c r="BO5" s="78">
        <f t="shared" si="1"/>
        <v>44713</v>
      </c>
      <c r="BP5" s="78">
        <f t="shared" si="1"/>
        <v>44714</v>
      </c>
      <c r="BQ5" s="78">
        <f t="shared" si="1"/>
        <v>44715</v>
      </c>
      <c r="BR5" s="78">
        <f t="shared" si="1"/>
        <v>44716</v>
      </c>
      <c r="BS5" s="79">
        <f t="shared" si="1"/>
        <v>44717</v>
      </c>
      <c r="BT5" s="77">
        <f t="shared" si="1"/>
        <v>44718</v>
      </c>
      <c r="BU5" s="78">
        <f t="shared" si="1"/>
        <v>44719</v>
      </c>
      <c r="BV5" s="78">
        <f t="shared" ref="BV5:DB5" si="2">BU5+1</f>
        <v>44720</v>
      </c>
      <c r="BW5" s="78">
        <f t="shared" si="2"/>
        <v>44721</v>
      </c>
      <c r="BX5" s="78">
        <f t="shared" si="2"/>
        <v>44722</v>
      </c>
      <c r="BY5" s="78">
        <f t="shared" si="2"/>
        <v>44723</v>
      </c>
      <c r="BZ5" s="79">
        <f t="shared" si="2"/>
        <v>44724</v>
      </c>
      <c r="CA5" s="77">
        <f t="shared" si="2"/>
        <v>44725</v>
      </c>
      <c r="CB5" s="78">
        <f t="shared" si="2"/>
        <v>44726</v>
      </c>
      <c r="CC5" s="78">
        <f t="shared" si="2"/>
        <v>44727</v>
      </c>
      <c r="CD5" s="78">
        <f t="shared" si="2"/>
        <v>44728</v>
      </c>
      <c r="CE5" s="78">
        <f t="shared" si="2"/>
        <v>44729</v>
      </c>
      <c r="CF5" s="78">
        <f t="shared" si="2"/>
        <v>44730</v>
      </c>
      <c r="CG5" s="79">
        <f t="shared" si="2"/>
        <v>44731</v>
      </c>
      <c r="CH5" s="77">
        <f t="shared" si="2"/>
        <v>44732</v>
      </c>
      <c r="CI5" s="78">
        <f t="shared" si="2"/>
        <v>44733</v>
      </c>
      <c r="CJ5" s="78">
        <f t="shared" si="2"/>
        <v>44734</v>
      </c>
      <c r="CK5" s="78">
        <f t="shared" si="2"/>
        <v>44735</v>
      </c>
      <c r="CL5" s="78">
        <f t="shared" si="2"/>
        <v>44736</v>
      </c>
      <c r="CM5" s="78">
        <f t="shared" si="2"/>
        <v>44737</v>
      </c>
      <c r="CN5" s="79">
        <f t="shared" si="2"/>
        <v>44738</v>
      </c>
      <c r="CO5" s="77">
        <f t="shared" si="2"/>
        <v>44739</v>
      </c>
      <c r="CP5" s="78">
        <f t="shared" si="2"/>
        <v>44740</v>
      </c>
      <c r="CQ5" s="78">
        <f t="shared" si="2"/>
        <v>44741</v>
      </c>
      <c r="CR5" s="78">
        <f t="shared" si="2"/>
        <v>44742</v>
      </c>
      <c r="CS5" s="78">
        <f t="shared" si="2"/>
        <v>44743</v>
      </c>
      <c r="CT5" s="78">
        <f t="shared" si="2"/>
        <v>44744</v>
      </c>
      <c r="CU5" s="79">
        <f t="shared" si="2"/>
        <v>44745</v>
      </c>
      <c r="CV5" s="77">
        <f t="shared" si="2"/>
        <v>44746</v>
      </c>
      <c r="CW5" s="78">
        <f t="shared" si="2"/>
        <v>44747</v>
      </c>
      <c r="CX5" s="78">
        <f t="shared" si="2"/>
        <v>44748</v>
      </c>
      <c r="CY5" s="78">
        <f t="shared" si="2"/>
        <v>44749</v>
      </c>
      <c r="CZ5" s="78">
        <f t="shared" si="2"/>
        <v>44750</v>
      </c>
      <c r="DA5" s="78">
        <f t="shared" si="2"/>
        <v>44751</v>
      </c>
      <c r="DB5" s="79">
        <f t="shared" si="2"/>
        <v>44752</v>
      </c>
    </row>
    <row r="6" spans="1:128" ht="30" customHeight="1" thickBot="1">
      <c r="A6" s="28" t="s">
        <v>12</v>
      </c>
      <c r="B6" s="7" t="s">
        <v>13</v>
      </c>
      <c r="C6" s="8" t="s">
        <v>14</v>
      </c>
      <c r="D6" s="8" t="s">
        <v>15</v>
      </c>
      <c r="E6" s="8" t="s">
        <v>16</v>
      </c>
      <c r="F6" s="8" t="s">
        <v>17</v>
      </c>
      <c r="G6" s="8"/>
      <c r="H6" s="8" t="s">
        <v>18</v>
      </c>
      <c r="I6" s="9" t="str">
        <f t="shared" ref="I6:AN6" si="3">LEFT(TEXT(I5,"ddd"),1)</f>
        <v>M</v>
      </c>
      <c r="J6" s="9" t="str">
        <f t="shared" si="3"/>
        <v>T</v>
      </c>
      <c r="K6" s="9" t="str">
        <f t="shared" si="3"/>
        <v>W</v>
      </c>
      <c r="L6" s="9" t="str">
        <f t="shared" si="3"/>
        <v>T</v>
      </c>
      <c r="M6" s="9" t="str">
        <f t="shared" si="3"/>
        <v>F</v>
      </c>
      <c r="N6" s="9" t="str">
        <f t="shared" si="3"/>
        <v>S</v>
      </c>
      <c r="O6" s="9" t="str">
        <f t="shared" si="3"/>
        <v>S</v>
      </c>
      <c r="P6" s="9" t="str">
        <f t="shared" si="3"/>
        <v>M</v>
      </c>
      <c r="Q6" s="9" t="str">
        <f t="shared" si="3"/>
        <v>T</v>
      </c>
      <c r="R6" s="9" t="str">
        <f t="shared" si="3"/>
        <v>W</v>
      </c>
      <c r="S6" s="9" t="str">
        <f t="shared" si="3"/>
        <v>T</v>
      </c>
      <c r="T6" s="9" t="str">
        <f t="shared" si="3"/>
        <v>F</v>
      </c>
      <c r="U6" s="9" t="str">
        <f t="shared" si="3"/>
        <v>S</v>
      </c>
      <c r="V6" s="9" t="str">
        <f t="shared" si="3"/>
        <v>S</v>
      </c>
      <c r="W6" s="9" t="str">
        <f t="shared" si="3"/>
        <v>M</v>
      </c>
      <c r="X6" s="9" t="str">
        <f t="shared" si="3"/>
        <v>T</v>
      </c>
      <c r="Y6" s="9" t="str">
        <f t="shared" si="3"/>
        <v>W</v>
      </c>
      <c r="Z6" s="9" t="str">
        <f t="shared" si="3"/>
        <v>T</v>
      </c>
      <c r="AA6" s="9" t="str">
        <f t="shared" si="3"/>
        <v>F</v>
      </c>
      <c r="AB6" s="9" t="str">
        <f t="shared" si="3"/>
        <v>S</v>
      </c>
      <c r="AC6" s="9" t="str">
        <f t="shared" si="3"/>
        <v>S</v>
      </c>
      <c r="AD6" s="9" t="str">
        <f t="shared" si="3"/>
        <v>M</v>
      </c>
      <c r="AE6" s="9" t="str">
        <f t="shared" si="3"/>
        <v>T</v>
      </c>
      <c r="AF6" s="9" t="str">
        <f t="shared" si="3"/>
        <v>W</v>
      </c>
      <c r="AG6" s="9" t="str">
        <f t="shared" si="3"/>
        <v>T</v>
      </c>
      <c r="AH6" s="9" t="str">
        <f t="shared" si="3"/>
        <v>F</v>
      </c>
      <c r="AI6" s="9" t="str">
        <f t="shared" si="3"/>
        <v>S</v>
      </c>
      <c r="AJ6" s="9" t="str">
        <f t="shared" si="3"/>
        <v>S</v>
      </c>
      <c r="AK6" s="9" t="str">
        <f t="shared" si="3"/>
        <v>M</v>
      </c>
      <c r="AL6" s="9" t="str">
        <f t="shared" si="3"/>
        <v>T</v>
      </c>
      <c r="AM6" s="9" t="str">
        <f t="shared" si="3"/>
        <v>W</v>
      </c>
      <c r="AN6" s="9" t="str">
        <f t="shared" si="3"/>
        <v>T</v>
      </c>
      <c r="AO6" s="9" t="str">
        <f t="shared" ref="AO6:BT6" si="4">LEFT(TEXT(AO5,"ddd"),1)</f>
        <v>F</v>
      </c>
      <c r="AP6" s="9" t="str">
        <f t="shared" si="4"/>
        <v>S</v>
      </c>
      <c r="AQ6" s="9" t="str">
        <f t="shared" si="4"/>
        <v>S</v>
      </c>
      <c r="AR6" s="9" t="str">
        <f t="shared" si="4"/>
        <v>M</v>
      </c>
      <c r="AS6" s="9" t="str">
        <f t="shared" si="4"/>
        <v>T</v>
      </c>
      <c r="AT6" s="9" t="str">
        <f t="shared" si="4"/>
        <v>W</v>
      </c>
      <c r="AU6" s="9" t="str">
        <f t="shared" si="4"/>
        <v>T</v>
      </c>
      <c r="AV6" s="9" t="str">
        <f t="shared" si="4"/>
        <v>F</v>
      </c>
      <c r="AW6" s="9" t="str">
        <f t="shared" si="4"/>
        <v>S</v>
      </c>
      <c r="AX6" s="9" t="str">
        <f t="shared" si="4"/>
        <v>S</v>
      </c>
      <c r="AY6" s="9" t="str">
        <f t="shared" si="4"/>
        <v>M</v>
      </c>
      <c r="AZ6" s="9" t="str">
        <f t="shared" si="4"/>
        <v>T</v>
      </c>
      <c r="BA6" s="9" t="str">
        <f t="shared" si="4"/>
        <v>W</v>
      </c>
      <c r="BB6" s="9" t="str">
        <f t="shared" si="4"/>
        <v>T</v>
      </c>
      <c r="BC6" s="9" t="str">
        <f t="shared" si="4"/>
        <v>F</v>
      </c>
      <c r="BD6" s="9" t="str">
        <f t="shared" si="4"/>
        <v>S</v>
      </c>
      <c r="BE6" s="9" t="str">
        <f t="shared" si="4"/>
        <v>S</v>
      </c>
      <c r="BF6" s="9" t="str">
        <f t="shared" si="4"/>
        <v>M</v>
      </c>
      <c r="BG6" s="9" t="str">
        <f t="shared" si="4"/>
        <v>T</v>
      </c>
      <c r="BH6" s="9" t="str">
        <f t="shared" si="4"/>
        <v>W</v>
      </c>
      <c r="BI6" s="9" t="str">
        <f t="shared" si="4"/>
        <v>T</v>
      </c>
      <c r="BJ6" s="9" t="str">
        <f t="shared" si="4"/>
        <v>F</v>
      </c>
      <c r="BK6" s="9" t="str">
        <f t="shared" si="4"/>
        <v>S</v>
      </c>
      <c r="BL6" s="9" t="str">
        <f t="shared" si="4"/>
        <v>S</v>
      </c>
      <c r="BM6" s="9" t="str">
        <f t="shared" si="4"/>
        <v>M</v>
      </c>
      <c r="BN6" s="9" t="str">
        <f t="shared" si="4"/>
        <v>T</v>
      </c>
      <c r="BO6" s="9" t="str">
        <f t="shared" si="4"/>
        <v>W</v>
      </c>
      <c r="BP6" s="9" t="str">
        <f t="shared" si="4"/>
        <v>T</v>
      </c>
      <c r="BQ6" s="9" t="str">
        <f t="shared" si="4"/>
        <v>F</v>
      </c>
      <c r="BR6" s="9" t="str">
        <f t="shared" si="4"/>
        <v>S</v>
      </c>
      <c r="BS6" s="9" t="str">
        <f t="shared" si="4"/>
        <v>S</v>
      </c>
      <c r="BT6" s="9" t="str">
        <f t="shared" si="4"/>
        <v>M</v>
      </c>
      <c r="BU6" s="9" t="str">
        <f t="shared" ref="BU6:CZ6" si="5">LEFT(TEXT(BU5,"ddd"),1)</f>
        <v>T</v>
      </c>
      <c r="BV6" s="9" t="str">
        <f t="shared" si="5"/>
        <v>W</v>
      </c>
      <c r="BW6" s="9" t="str">
        <f t="shared" si="5"/>
        <v>T</v>
      </c>
      <c r="BX6" s="9" t="str">
        <f t="shared" si="5"/>
        <v>F</v>
      </c>
      <c r="BY6" s="9" t="str">
        <f t="shared" si="5"/>
        <v>S</v>
      </c>
      <c r="BZ6" s="9" t="str">
        <f t="shared" si="5"/>
        <v>S</v>
      </c>
      <c r="CA6" s="9" t="str">
        <f t="shared" si="5"/>
        <v>M</v>
      </c>
      <c r="CB6" s="9" t="str">
        <f t="shared" si="5"/>
        <v>T</v>
      </c>
      <c r="CC6" s="9" t="str">
        <f t="shared" si="5"/>
        <v>W</v>
      </c>
      <c r="CD6" s="9" t="str">
        <f t="shared" si="5"/>
        <v>T</v>
      </c>
      <c r="CE6" s="9" t="str">
        <f t="shared" si="5"/>
        <v>F</v>
      </c>
      <c r="CF6" s="9" t="str">
        <f t="shared" si="5"/>
        <v>S</v>
      </c>
      <c r="CG6" s="9" t="str">
        <f t="shared" si="5"/>
        <v>S</v>
      </c>
      <c r="CH6" s="9" t="str">
        <f t="shared" si="5"/>
        <v>M</v>
      </c>
      <c r="CI6" s="9" t="str">
        <f t="shared" si="5"/>
        <v>T</v>
      </c>
      <c r="CJ6" s="9" t="str">
        <f t="shared" si="5"/>
        <v>W</v>
      </c>
      <c r="CK6" s="9" t="str">
        <f t="shared" si="5"/>
        <v>T</v>
      </c>
      <c r="CL6" s="9" t="str">
        <f t="shared" si="5"/>
        <v>F</v>
      </c>
      <c r="CM6" s="9" t="str">
        <f t="shared" si="5"/>
        <v>S</v>
      </c>
      <c r="CN6" s="9" t="str">
        <f t="shared" si="5"/>
        <v>S</v>
      </c>
      <c r="CO6" s="9" t="str">
        <f t="shared" si="5"/>
        <v>M</v>
      </c>
      <c r="CP6" s="9" t="str">
        <f t="shared" si="5"/>
        <v>T</v>
      </c>
      <c r="CQ6" s="9" t="str">
        <f t="shared" si="5"/>
        <v>W</v>
      </c>
      <c r="CR6" s="9" t="str">
        <f t="shared" si="5"/>
        <v>T</v>
      </c>
      <c r="CS6" s="9" t="str">
        <f t="shared" si="5"/>
        <v>F</v>
      </c>
      <c r="CT6" s="9" t="str">
        <f t="shared" si="5"/>
        <v>S</v>
      </c>
      <c r="CU6" s="9" t="str">
        <f t="shared" si="5"/>
        <v>S</v>
      </c>
      <c r="CV6" s="9" t="str">
        <f t="shared" si="5"/>
        <v>M</v>
      </c>
      <c r="CW6" s="9" t="str">
        <f t="shared" si="5"/>
        <v>T</v>
      </c>
      <c r="CX6" s="9" t="str">
        <f t="shared" si="5"/>
        <v>W</v>
      </c>
      <c r="CY6" s="9" t="str">
        <f t="shared" si="5"/>
        <v>T</v>
      </c>
      <c r="CZ6" s="9" t="str">
        <f t="shared" si="5"/>
        <v>F</v>
      </c>
      <c r="DA6" s="9" t="str">
        <f t="shared" ref="DA6:DB6" si="6">LEFT(TEXT(DA5,"ddd"),1)</f>
        <v>S</v>
      </c>
      <c r="DB6" s="9" t="str">
        <f t="shared" si="6"/>
        <v>S</v>
      </c>
    </row>
    <row r="7" spans="1:128" ht="30" hidden="1" customHeight="1" thickBot="1">
      <c r="A7" s="27" t="s">
        <v>19</v>
      </c>
      <c r="C7" s="31"/>
      <c r="H7" t="str">
        <f t="shared" ref="H7:H47" si="7">IF(OR(ISBLANK(task_start),ISBLANK(task_end)),"",task_end-task_start+1)</f>
        <v/>
      </c>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c r="CT7" s="17"/>
      <c r="CU7" s="17"/>
      <c r="CV7" s="17"/>
      <c r="CW7" s="17"/>
      <c r="CX7" s="17"/>
      <c r="CY7" s="17"/>
      <c r="CZ7" s="17"/>
      <c r="DA7" s="17"/>
      <c r="DB7" s="17"/>
    </row>
    <row r="8" spans="1:128" s="70" customFormat="1" ht="30" customHeight="1" thickBot="1">
      <c r="A8" s="28" t="s">
        <v>20</v>
      </c>
      <c r="B8" s="13" t="s">
        <v>21</v>
      </c>
      <c r="C8" s="35"/>
      <c r="D8" s="49"/>
      <c r="E8" s="80"/>
      <c r="F8" s="81"/>
      <c r="G8" s="12"/>
      <c r="H8" s="12" t="str">
        <f t="shared" si="7"/>
        <v/>
      </c>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row>
    <row r="9" spans="1:128" s="70" customFormat="1" ht="30" customHeight="1" thickBot="1">
      <c r="A9" s="28" t="s">
        <v>22</v>
      </c>
      <c r="B9" s="43" t="s">
        <v>21</v>
      </c>
      <c r="C9" s="36" t="s">
        <v>7</v>
      </c>
      <c r="D9" s="50">
        <v>1</v>
      </c>
      <c r="E9" s="82">
        <v>44655</v>
      </c>
      <c r="F9" s="82">
        <v>44680</v>
      </c>
      <c r="G9" s="12"/>
      <c r="H9" s="12">
        <f t="shared" si="7"/>
        <v>26</v>
      </c>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row>
    <row r="10" spans="1:128" s="70" customFormat="1" ht="30" customHeight="1" thickBot="1">
      <c r="A10" s="83" t="s">
        <v>22</v>
      </c>
      <c r="B10" s="84" t="s">
        <v>23</v>
      </c>
      <c r="C10" s="85" t="s">
        <v>7</v>
      </c>
      <c r="D10" s="86">
        <v>1</v>
      </c>
      <c r="E10" s="87">
        <v>44655</v>
      </c>
      <c r="F10" s="87">
        <v>44656</v>
      </c>
      <c r="G10" s="88"/>
      <c r="H10" s="88">
        <f t="shared" si="7"/>
        <v>2</v>
      </c>
      <c r="I10" s="89"/>
      <c r="J10" s="89"/>
      <c r="K10" s="89"/>
      <c r="L10" s="89"/>
      <c r="M10" s="89"/>
      <c r="N10" s="89"/>
      <c r="O10" s="89"/>
      <c r="P10" s="89"/>
      <c r="Q10" s="89"/>
      <c r="R10" s="89"/>
      <c r="S10" s="89"/>
      <c r="T10" s="89"/>
      <c r="U10" s="89"/>
      <c r="V10" s="89"/>
      <c r="W10" s="89"/>
      <c r="X10" s="89"/>
      <c r="Y10" s="89"/>
      <c r="Z10" s="89"/>
      <c r="AA10" s="89"/>
      <c r="AB10" s="89"/>
      <c r="AC10" s="89"/>
      <c r="AD10" s="89"/>
      <c r="AE10" s="89"/>
      <c r="AF10" s="89"/>
      <c r="AG10" s="89"/>
      <c r="AH10" s="89"/>
      <c r="AI10" s="89"/>
      <c r="AJ10" s="89"/>
      <c r="AK10" s="89"/>
      <c r="AL10" s="89"/>
      <c r="AM10" s="89"/>
      <c r="AN10" s="89"/>
      <c r="AO10" s="89"/>
      <c r="AP10" s="89"/>
      <c r="AQ10" s="89"/>
      <c r="AR10" s="89"/>
      <c r="AS10" s="89"/>
      <c r="AT10" s="89"/>
      <c r="AU10" s="89"/>
      <c r="AV10" s="89"/>
      <c r="AW10" s="89"/>
      <c r="AX10" s="89"/>
      <c r="AY10" s="89"/>
      <c r="AZ10" s="89"/>
      <c r="BA10" s="89"/>
      <c r="BB10" s="89"/>
      <c r="BC10" s="89"/>
      <c r="BD10" s="89"/>
      <c r="BE10" s="89"/>
      <c r="BF10" s="89"/>
      <c r="BG10" s="89"/>
      <c r="BH10" s="89"/>
      <c r="BI10" s="89"/>
      <c r="BJ10" s="89"/>
      <c r="BK10" s="89"/>
      <c r="BL10" s="89"/>
      <c r="BM10" s="89"/>
      <c r="BN10" s="89"/>
      <c r="BO10" s="89"/>
      <c r="BP10" s="89"/>
      <c r="BQ10" s="89"/>
      <c r="BR10" s="89"/>
      <c r="BS10" s="89"/>
      <c r="BT10" s="89"/>
      <c r="BU10" s="89"/>
      <c r="BV10" s="89"/>
      <c r="BW10" s="89"/>
      <c r="BX10" s="89"/>
      <c r="BY10" s="89"/>
      <c r="BZ10" s="89"/>
      <c r="CA10" s="89"/>
      <c r="CB10" s="89"/>
      <c r="CC10" s="89"/>
      <c r="CD10" s="89"/>
      <c r="CE10" s="89"/>
      <c r="CF10" s="89"/>
      <c r="CG10" s="89"/>
      <c r="CH10" s="89"/>
      <c r="CI10" s="89"/>
      <c r="CJ10" s="89"/>
      <c r="CK10" s="89"/>
      <c r="CL10" s="89"/>
      <c r="CM10" s="89"/>
      <c r="CN10" s="89"/>
      <c r="CO10" s="89"/>
      <c r="CP10" s="89"/>
      <c r="CQ10" s="89"/>
      <c r="CR10" s="89"/>
      <c r="CS10" s="89"/>
      <c r="CT10" s="89"/>
      <c r="CU10" s="89"/>
      <c r="CV10" s="89"/>
      <c r="CW10" s="89"/>
      <c r="CX10" s="89"/>
      <c r="CY10" s="89"/>
      <c r="CZ10" s="89"/>
      <c r="DA10" s="89"/>
      <c r="DB10" s="89"/>
      <c r="DC10" s="90"/>
      <c r="DD10" s="90"/>
      <c r="DE10" s="90"/>
      <c r="DF10" s="90"/>
      <c r="DG10" s="90"/>
      <c r="DH10" s="90"/>
      <c r="DI10" s="90"/>
      <c r="DJ10" s="90"/>
      <c r="DK10" s="90"/>
      <c r="DL10" s="90"/>
      <c r="DM10" s="90"/>
      <c r="DN10" s="90"/>
      <c r="DO10" s="90"/>
      <c r="DP10" s="90"/>
      <c r="DQ10" s="90"/>
      <c r="DR10" s="90"/>
      <c r="DS10" s="90"/>
      <c r="DT10" s="90"/>
      <c r="DU10" s="90"/>
      <c r="DV10" s="90"/>
      <c r="DW10" s="90"/>
      <c r="DX10" s="90"/>
    </row>
    <row r="11" spans="1:128" s="70" customFormat="1" ht="30" customHeight="1" thickBot="1">
      <c r="A11" s="83" t="s">
        <v>22</v>
      </c>
      <c r="B11" s="84" t="s">
        <v>24</v>
      </c>
      <c r="C11" s="85" t="s">
        <v>7</v>
      </c>
      <c r="D11" s="86">
        <v>1</v>
      </c>
      <c r="E11" s="87">
        <v>44656</v>
      </c>
      <c r="F11" s="87">
        <v>44657</v>
      </c>
      <c r="G11" s="88"/>
      <c r="H11" s="88">
        <f t="shared" si="7"/>
        <v>2</v>
      </c>
      <c r="I11" s="89"/>
      <c r="J11" s="89"/>
      <c r="K11" s="89"/>
      <c r="L11" s="89"/>
      <c r="M11" s="89"/>
      <c r="N11" s="89"/>
      <c r="O11" s="89"/>
      <c r="P11" s="89"/>
      <c r="Q11" s="89"/>
      <c r="R11" s="89"/>
      <c r="S11" s="89"/>
      <c r="T11" s="89"/>
      <c r="U11" s="89"/>
      <c r="V11" s="89"/>
      <c r="W11" s="89"/>
      <c r="X11" s="89"/>
      <c r="Y11" s="89"/>
      <c r="Z11" s="89"/>
      <c r="AA11" s="89"/>
      <c r="AB11" s="89"/>
      <c r="AC11" s="89"/>
      <c r="AD11" s="89"/>
      <c r="AE11" s="89"/>
      <c r="AF11" s="89"/>
      <c r="AG11" s="89"/>
      <c r="AH11" s="89"/>
      <c r="AI11" s="89"/>
      <c r="AJ11" s="89"/>
      <c r="AK11" s="89"/>
      <c r="AL11" s="89"/>
      <c r="AM11" s="89"/>
      <c r="AN11" s="89"/>
      <c r="AO11" s="89"/>
      <c r="AP11" s="89"/>
      <c r="AQ11" s="89"/>
      <c r="AR11" s="89"/>
      <c r="AS11" s="89"/>
      <c r="AT11" s="89"/>
      <c r="AU11" s="89"/>
      <c r="AV11" s="89"/>
      <c r="AW11" s="89"/>
      <c r="AX11" s="89"/>
      <c r="AY11" s="89"/>
      <c r="AZ11" s="89"/>
      <c r="BA11" s="89"/>
      <c r="BB11" s="89"/>
      <c r="BC11" s="89"/>
      <c r="BD11" s="89"/>
      <c r="BE11" s="89"/>
      <c r="BF11" s="89"/>
      <c r="BG11" s="89"/>
      <c r="BH11" s="89"/>
      <c r="BI11" s="89"/>
      <c r="BJ11" s="89"/>
      <c r="BK11" s="89"/>
      <c r="BL11" s="89"/>
      <c r="BM11" s="89"/>
      <c r="BN11" s="89"/>
      <c r="BO11" s="89"/>
      <c r="BP11" s="89"/>
      <c r="BQ11" s="89"/>
      <c r="BR11" s="89"/>
      <c r="BS11" s="89"/>
      <c r="BT11" s="89"/>
      <c r="BU11" s="89"/>
      <c r="BV11" s="89"/>
      <c r="BW11" s="89"/>
      <c r="BX11" s="89"/>
      <c r="BY11" s="89"/>
      <c r="BZ11" s="89"/>
      <c r="CA11" s="89"/>
      <c r="CB11" s="89"/>
      <c r="CC11" s="89"/>
      <c r="CD11" s="89"/>
      <c r="CE11" s="89"/>
      <c r="CF11" s="89"/>
      <c r="CG11" s="89"/>
      <c r="CH11" s="89"/>
      <c r="CI11" s="89"/>
      <c r="CJ11" s="89"/>
      <c r="CK11" s="89"/>
      <c r="CL11" s="89"/>
      <c r="CM11" s="89"/>
      <c r="CN11" s="89"/>
      <c r="CO11" s="89"/>
      <c r="CP11" s="89"/>
      <c r="CQ11" s="89"/>
      <c r="CR11" s="89"/>
      <c r="CS11" s="89"/>
      <c r="CT11" s="89"/>
      <c r="CU11" s="89"/>
      <c r="CV11" s="89"/>
      <c r="CW11" s="89"/>
      <c r="CX11" s="89"/>
      <c r="CY11" s="89"/>
      <c r="CZ11" s="89"/>
      <c r="DA11" s="89"/>
      <c r="DB11" s="89"/>
      <c r="DC11" s="90"/>
      <c r="DD11" s="90"/>
      <c r="DE11" s="90"/>
      <c r="DF11" s="90"/>
      <c r="DG11" s="90"/>
      <c r="DH11" s="90"/>
      <c r="DI11" s="90"/>
      <c r="DJ11" s="90"/>
      <c r="DK11" s="90"/>
      <c r="DL11" s="90"/>
      <c r="DM11" s="90"/>
      <c r="DN11" s="90"/>
      <c r="DO11" s="90"/>
      <c r="DP11" s="90"/>
      <c r="DQ11" s="90"/>
      <c r="DR11" s="90"/>
      <c r="DS11" s="90"/>
      <c r="DT11" s="90"/>
      <c r="DU11" s="90"/>
      <c r="DV11" s="90"/>
      <c r="DW11" s="90"/>
      <c r="DX11" s="90"/>
    </row>
    <row r="12" spans="1:128" s="70" customFormat="1" ht="30" customHeight="1" thickBot="1">
      <c r="A12" s="83" t="s">
        <v>22</v>
      </c>
      <c r="B12" s="84" t="s">
        <v>25</v>
      </c>
      <c r="C12" s="85" t="s">
        <v>7</v>
      </c>
      <c r="D12" s="86">
        <v>1</v>
      </c>
      <c r="E12" s="87">
        <v>44657</v>
      </c>
      <c r="F12" s="87">
        <v>44659</v>
      </c>
      <c r="G12" s="88"/>
      <c r="H12" s="88">
        <f t="shared" si="7"/>
        <v>3</v>
      </c>
      <c r="I12" s="89"/>
      <c r="J12" s="89"/>
      <c r="K12" s="89"/>
      <c r="L12" s="89"/>
      <c r="M12" s="89"/>
      <c r="N12" s="89"/>
      <c r="O12" s="89"/>
      <c r="P12" s="89"/>
      <c r="Q12" s="89"/>
      <c r="R12" s="89"/>
      <c r="S12" s="89"/>
      <c r="T12" s="89"/>
      <c r="U12" s="89"/>
      <c r="V12" s="89"/>
      <c r="W12" s="89"/>
      <c r="X12" s="89"/>
      <c r="Y12" s="89"/>
      <c r="Z12" s="89"/>
      <c r="AA12" s="89"/>
      <c r="AB12" s="89"/>
      <c r="AC12" s="89"/>
      <c r="AD12" s="89"/>
      <c r="AE12" s="89"/>
      <c r="AF12" s="89"/>
      <c r="AG12" s="89"/>
      <c r="AH12" s="89"/>
      <c r="AI12" s="89"/>
      <c r="AJ12" s="89"/>
      <c r="AK12" s="89"/>
      <c r="AL12" s="89"/>
      <c r="AM12" s="89"/>
      <c r="AN12" s="89"/>
      <c r="AO12" s="89"/>
      <c r="AP12" s="89"/>
      <c r="AQ12" s="89"/>
      <c r="AR12" s="89"/>
      <c r="AS12" s="89"/>
      <c r="AT12" s="89"/>
      <c r="AU12" s="89"/>
      <c r="AV12" s="89"/>
      <c r="AW12" s="89"/>
      <c r="AX12" s="89"/>
      <c r="AY12" s="89"/>
      <c r="AZ12" s="89"/>
      <c r="BA12" s="89"/>
      <c r="BB12" s="89"/>
      <c r="BC12" s="89"/>
      <c r="BD12" s="89"/>
      <c r="BE12" s="89"/>
      <c r="BF12" s="89"/>
      <c r="BG12" s="89"/>
      <c r="BH12" s="89"/>
      <c r="BI12" s="89"/>
      <c r="BJ12" s="89"/>
      <c r="BK12" s="89"/>
      <c r="BL12" s="89"/>
      <c r="BM12" s="89"/>
      <c r="BN12" s="89"/>
      <c r="BO12" s="89"/>
      <c r="BP12" s="89"/>
      <c r="BQ12" s="89"/>
      <c r="BR12" s="89"/>
      <c r="BS12" s="89"/>
      <c r="BT12" s="89"/>
      <c r="BU12" s="89"/>
      <c r="BV12" s="89"/>
      <c r="BW12" s="89"/>
      <c r="BX12" s="89"/>
      <c r="BY12" s="89"/>
      <c r="BZ12" s="89"/>
      <c r="CA12" s="89"/>
      <c r="CB12" s="89"/>
      <c r="CC12" s="89"/>
      <c r="CD12" s="89"/>
      <c r="CE12" s="89"/>
      <c r="CF12" s="89"/>
      <c r="CG12" s="89"/>
      <c r="CH12" s="89"/>
      <c r="CI12" s="89"/>
      <c r="CJ12" s="89"/>
      <c r="CK12" s="89"/>
      <c r="CL12" s="89"/>
      <c r="CM12" s="89"/>
      <c r="CN12" s="89"/>
      <c r="CO12" s="89"/>
      <c r="CP12" s="89"/>
      <c r="CQ12" s="89"/>
      <c r="CR12" s="89"/>
      <c r="CS12" s="89"/>
      <c r="CT12" s="89"/>
      <c r="CU12" s="89"/>
      <c r="CV12" s="89"/>
      <c r="CW12" s="89"/>
      <c r="CX12" s="89"/>
      <c r="CY12" s="89"/>
      <c r="CZ12" s="89"/>
      <c r="DA12" s="89"/>
      <c r="DB12" s="89"/>
      <c r="DC12" s="90"/>
      <c r="DD12" s="90"/>
      <c r="DE12" s="90"/>
      <c r="DF12" s="90"/>
      <c r="DG12" s="90"/>
      <c r="DH12" s="90"/>
      <c r="DI12" s="90"/>
      <c r="DJ12" s="90"/>
      <c r="DK12" s="90"/>
      <c r="DL12" s="90"/>
      <c r="DM12" s="90"/>
      <c r="DN12" s="90"/>
      <c r="DO12" s="90"/>
      <c r="DP12" s="90"/>
      <c r="DQ12" s="90"/>
      <c r="DR12" s="90"/>
      <c r="DS12" s="90"/>
      <c r="DT12" s="90"/>
      <c r="DU12" s="90"/>
      <c r="DV12" s="90"/>
      <c r="DW12" s="90"/>
      <c r="DX12" s="90"/>
    </row>
    <row r="13" spans="1:128" s="70" customFormat="1" ht="30" customHeight="1" thickBot="1">
      <c r="A13" s="83" t="s">
        <v>22</v>
      </c>
      <c r="B13" s="84" t="s">
        <v>26</v>
      </c>
      <c r="C13" s="85" t="s">
        <v>7</v>
      </c>
      <c r="D13" s="86">
        <v>1</v>
      </c>
      <c r="E13" s="87">
        <v>44678</v>
      </c>
      <c r="F13" s="87">
        <v>44680</v>
      </c>
      <c r="G13" s="88"/>
      <c r="H13" s="88">
        <f t="shared" si="7"/>
        <v>3</v>
      </c>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89"/>
      <c r="AH13" s="89"/>
      <c r="AI13" s="89"/>
      <c r="AJ13" s="89"/>
      <c r="AK13" s="89"/>
      <c r="AL13" s="89"/>
      <c r="AM13" s="89"/>
      <c r="AN13" s="89"/>
      <c r="AO13" s="89"/>
      <c r="AP13" s="89"/>
      <c r="AQ13" s="89"/>
      <c r="AR13" s="89"/>
      <c r="AS13" s="89"/>
      <c r="AT13" s="89"/>
      <c r="AU13" s="89"/>
      <c r="AV13" s="89"/>
      <c r="AW13" s="89"/>
      <c r="AX13" s="89"/>
      <c r="AY13" s="89"/>
      <c r="AZ13" s="89"/>
      <c r="BA13" s="89"/>
      <c r="BB13" s="89"/>
      <c r="BC13" s="89"/>
      <c r="BD13" s="89"/>
      <c r="BE13" s="89"/>
      <c r="BF13" s="89"/>
      <c r="BG13" s="89"/>
      <c r="BH13" s="89"/>
      <c r="BI13" s="89"/>
      <c r="BJ13" s="89"/>
      <c r="BK13" s="89"/>
      <c r="BL13" s="89"/>
      <c r="BM13" s="89"/>
      <c r="BN13" s="89"/>
      <c r="BO13" s="89"/>
      <c r="BP13" s="89"/>
      <c r="BQ13" s="89"/>
      <c r="BR13" s="89"/>
      <c r="BS13" s="89"/>
      <c r="BT13" s="89"/>
      <c r="BU13" s="89"/>
      <c r="BV13" s="89"/>
      <c r="BW13" s="89"/>
      <c r="BX13" s="89"/>
      <c r="BY13" s="89"/>
      <c r="BZ13" s="89"/>
      <c r="CA13" s="89"/>
      <c r="CB13" s="89"/>
      <c r="CC13" s="89"/>
      <c r="CD13" s="89"/>
      <c r="CE13" s="89"/>
      <c r="CF13" s="89"/>
      <c r="CG13" s="89"/>
      <c r="CH13" s="89"/>
      <c r="CI13" s="89"/>
      <c r="CJ13" s="89"/>
      <c r="CK13" s="89"/>
      <c r="CL13" s="89"/>
      <c r="CM13" s="89"/>
      <c r="CN13" s="89"/>
      <c r="CO13" s="89"/>
      <c r="CP13" s="89"/>
      <c r="CQ13" s="89"/>
      <c r="CR13" s="89"/>
      <c r="CS13" s="89"/>
      <c r="CT13" s="89"/>
      <c r="CU13" s="89"/>
      <c r="CV13" s="89"/>
      <c r="CW13" s="89"/>
      <c r="CX13" s="89"/>
      <c r="CY13" s="89"/>
      <c r="CZ13" s="89"/>
      <c r="DA13" s="89"/>
      <c r="DB13" s="89"/>
      <c r="DC13" s="90"/>
      <c r="DD13" s="90"/>
      <c r="DE13" s="90"/>
      <c r="DF13" s="90"/>
      <c r="DG13" s="90"/>
      <c r="DH13" s="90"/>
      <c r="DI13" s="90"/>
      <c r="DJ13" s="90"/>
      <c r="DK13" s="90"/>
      <c r="DL13" s="90"/>
      <c r="DM13" s="90"/>
      <c r="DN13" s="90"/>
      <c r="DO13" s="90"/>
      <c r="DP13" s="90"/>
      <c r="DQ13" s="90"/>
      <c r="DR13" s="90"/>
      <c r="DS13" s="90"/>
      <c r="DT13" s="90"/>
      <c r="DU13" s="90"/>
      <c r="DV13" s="90"/>
      <c r="DW13" s="90"/>
      <c r="DX13" s="90"/>
    </row>
    <row r="14" spans="1:128" s="70" customFormat="1" ht="30" customHeight="1" thickBot="1">
      <c r="A14" s="83" t="s">
        <v>22</v>
      </c>
      <c r="B14" s="84" t="s">
        <v>27</v>
      </c>
      <c r="C14" s="85" t="s">
        <v>7</v>
      </c>
      <c r="D14" s="86">
        <v>1</v>
      </c>
      <c r="E14" s="87">
        <v>44678</v>
      </c>
      <c r="F14" s="87">
        <v>44680</v>
      </c>
      <c r="G14" s="88"/>
      <c r="H14" s="88">
        <f t="shared" si="7"/>
        <v>3</v>
      </c>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89"/>
      <c r="AX14" s="89"/>
      <c r="AY14" s="89"/>
      <c r="AZ14" s="89"/>
      <c r="BA14" s="89"/>
      <c r="BB14" s="89"/>
      <c r="BC14" s="89"/>
      <c r="BD14" s="89"/>
      <c r="BE14" s="89"/>
      <c r="BF14" s="89"/>
      <c r="BG14" s="89"/>
      <c r="BH14" s="89"/>
      <c r="BI14" s="89"/>
      <c r="BJ14" s="89"/>
      <c r="BK14" s="89"/>
      <c r="BL14" s="89"/>
      <c r="BM14" s="89"/>
      <c r="BN14" s="89"/>
      <c r="BO14" s="89"/>
      <c r="BP14" s="89"/>
      <c r="BQ14" s="89"/>
      <c r="BR14" s="89"/>
      <c r="BS14" s="89"/>
      <c r="BT14" s="89"/>
      <c r="BU14" s="89"/>
      <c r="BV14" s="89"/>
      <c r="BW14" s="89"/>
      <c r="BX14" s="89"/>
      <c r="BY14" s="89"/>
      <c r="BZ14" s="89"/>
      <c r="CA14" s="89"/>
      <c r="CB14" s="89"/>
      <c r="CC14" s="89"/>
      <c r="CD14" s="89"/>
      <c r="CE14" s="89"/>
      <c r="CF14" s="89"/>
      <c r="CG14" s="89"/>
      <c r="CH14" s="89"/>
      <c r="CI14" s="89"/>
      <c r="CJ14" s="89"/>
      <c r="CK14" s="89"/>
      <c r="CL14" s="89"/>
      <c r="CM14" s="89"/>
      <c r="CN14" s="89"/>
      <c r="CO14" s="89"/>
      <c r="CP14" s="89"/>
      <c r="CQ14" s="89"/>
      <c r="CR14" s="89"/>
      <c r="CS14" s="89"/>
      <c r="CT14" s="89"/>
      <c r="CU14" s="89"/>
      <c r="CV14" s="89"/>
      <c r="CW14" s="89"/>
      <c r="CX14" s="89"/>
      <c r="CY14" s="89"/>
      <c r="CZ14" s="89"/>
      <c r="DA14" s="89"/>
      <c r="DB14" s="89"/>
      <c r="DC14" s="90"/>
      <c r="DD14" s="90"/>
      <c r="DE14" s="90"/>
      <c r="DF14" s="90"/>
      <c r="DG14" s="90"/>
      <c r="DH14" s="90"/>
      <c r="DI14" s="90"/>
      <c r="DJ14" s="90"/>
      <c r="DK14" s="90"/>
      <c r="DL14" s="90"/>
      <c r="DM14" s="90"/>
      <c r="DN14" s="90"/>
      <c r="DO14" s="90"/>
      <c r="DP14" s="90"/>
      <c r="DQ14" s="90"/>
      <c r="DR14" s="90"/>
      <c r="DS14" s="90"/>
      <c r="DT14" s="90"/>
      <c r="DU14" s="90"/>
      <c r="DV14" s="90"/>
      <c r="DW14" s="90"/>
      <c r="DX14" s="90"/>
    </row>
    <row r="15" spans="1:128" s="70" customFormat="1" ht="30" customHeight="1" thickBot="1">
      <c r="A15" s="28" t="s">
        <v>28</v>
      </c>
      <c r="B15" s="14" t="s">
        <v>29</v>
      </c>
      <c r="C15" s="37"/>
      <c r="D15" s="51"/>
      <c r="E15" s="91"/>
      <c r="F15" s="92"/>
      <c r="G15" s="12"/>
      <c r="H15" s="12" t="str">
        <f t="shared" si="7"/>
        <v/>
      </c>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row>
    <row r="16" spans="1:128" s="70" customFormat="1" ht="30" customHeight="1" thickBot="1">
      <c r="A16" s="27"/>
      <c r="B16" s="44" t="s">
        <v>29</v>
      </c>
      <c r="C16" s="38" t="s">
        <v>7</v>
      </c>
      <c r="D16" s="52"/>
      <c r="E16" s="93">
        <v>44684</v>
      </c>
      <c r="F16" s="93">
        <v>44686</v>
      </c>
      <c r="G16" s="12"/>
      <c r="H16" s="12">
        <f t="shared" si="7"/>
        <v>3</v>
      </c>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row>
    <row r="17" spans="1:128" s="70" customFormat="1" ht="30" customHeight="1" thickBot="1">
      <c r="A17" s="94"/>
      <c r="B17" s="95" t="s">
        <v>30</v>
      </c>
      <c r="C17" s="96" t="s">
        <v>7</v>
      </c>
      <c r="D17" s="97"/>
      <c r="E17" s="98">
        <v>44684</v>
      </c>
      <c r="F17" s="98">
        <v>44684</v>
      </c>
      <c r="G17" s="88"/>
      <c r="H17" s="88">
        <f t="shared" si="7"/>
        <v>1</v>
      </c>
      <c r="I17" s="89"/>
      <c r="J17" s="89"/>
      <c r="K17" s="89"/>
      <c r="L17" s="89"/>
      <c r="M17" s="89"/>
      <c r="N17" s="89"/>
      <c r="O17" s="89"/>
      <c r="P17" s="89"/>
      <c r="Q17" s="89"/>
      <c r="R17" s="89"/>
      <c r="S17" s="89"/>
      <c r="T17" s="89"/>
      <c r="U17" s="89"/>
      <c r="V17" s="89"/>
      <c r="W17" s="89"/>
      <c r="X17" s="89"/>
      <c r="Y17" s="89"/>
      <c r="Z17" s="89"/>
      <c r="AA17" s="89"/>
      <c r="AB17" s="89"/>
      <c r="AC17" s="89"/>
      <c r="AD17" s="89"/>
      <c r="AE17" s="89"/>
      <c r="AF17" s="89"/>
      <c r="AG17" s="89"/>
      <c r="AH17" s="89"/>
      <c r="AI17" s="89"/>
      <c r="AJ17" s="89"/>
      <c r="AK17" s="89"/>
      <c r="AL17" s="89"/>
      <c r="AM17" s="89"/>
      <c r="AN17" s="89"/>
      <c r="AO17" s="89"/>
      <c r="AP17" s="89"/>
      <c r="AQ17" s="89"/>
      <c r="AR17" s="89"/>
      <c r="AS17" s="89"/>
      <c r="AT17" s="89"/>
      <c r="AU17" s="89"/>
      <c r="AV17" s="89"/>
      <c r="AW17" s="89"/>
      <c r="AX17" s="89"/>
      <c r="AY17" s="89"/>
      <c r="AZ17" s="89"/>
      <c r="BA17" s="89"/>
      <c r="BB17" s="89"/>
      <c r="BC17" s="89"/>
      <c r="BD17" s="89"/>
      <c r="BE17" s="89"/>
      <c r="BF17" s="89"/>
      <c r="BG17" s="89"/>
      <c r="BH17" s="89"/>
      <c r="BI17" s="89"/>
      <c r="BJ17" s="89"/>
      <c r="BK17" s="89"/>
      <c r="BL17" s="89"/>
      <c r="BM17" s="89"/>
      <c r="BN17" s="89"/>
      <c r="BO17" s="89"/>
      <c r="BP17" s="89"/>
      <c r="BQ17" s="89"/>
      <c r="BR17" s="89"/>
      <c r="BS17" s="89"/>
      <c r="BT17" s="89"/>
      <c r="BU17" s="89"/>
      <c r="BV17" s="89"/>
      <c r="BW17" s="89"/>
      <c r="BX17" s="89"/>
      <c r="BY17" s="89"/>
      <c r="BZ17" s="89"/>
      <c r="CA17" s="89"/>
      <c r="CB17" s="89"/>
      <c r="CC17" s="89"/>
      <c r="CD17" s="89"/>
      <c r="CE17" s="89"/>
      <c r="CF17" s="89"/>
      <c r="CG17" s="89"/>
      <c r="CH17" s="89"/>
      <c r="CI17" s="89"/>
      <c r="CJ17" s="89"/>
      <c r="CK17" s="89"/>
      <c r="CL17" s="89"/>
      <c r="CM17" s="89"/>
      <c r="CN17" s="89"/>
      <c r="CO17" s="89"/>
      <c r="CP17" s="89"/>
      <c r="CQ17" s="89"/>
      <c r="CR17" s="89"/>
      <c r="CS17" s="89"/>
      <c r="CT17" s="89"/>
      <c r="CU17" s="89"/>
      <c r="CV17" s="89"/>
      <c r="CW17" s="89"/>
      <c r="CX17" s="89"/>
      <c r="CY17" s="89"/>
      <c r="CZ17" s="89"/>
      <c r="DA17" s="89"/>
      <c r="DB17" s="89"/>
      <c r="DC17" s="90"/>
      <c r="DD17" s="90"/>
      <c r="DE17" s="90"/>
      <c r="DF17" s="90"/>
      <c r="DG17" s="90"/>
      <c r="DH17" s="90"/>
      <c r="DI17" s="90"/>
      <c r="DJ17" s="90"/>
      <c r="DK17" s="90"/>
      <c r="DL17" s="90"/>
      <c r="DM17" s="90"/>
      <c r="DN17" s="90"/>
      <c r="DO17" s="90"/>
      <c r="DP17" s="90"/>
      <c r="DQ17" s="90"/>
      <c r="DR17" s="90"/>
      <c r="DS17" s="90"/>
      <c r="DT17" s="90"/>
      <c r="DU17" s="90"/>
      <c r="DV17" s="90"/>
      <c r="DW17" s="90"/>
      <c r="DX17" s="90"/>
    </row>
    <row r="18" spans="1:128" s="70" customFormat="1" ht="30" customHeight="1" thickBot="1">
      <c r="A18" s="94"/>
      <c r="B18" s="95" t="s">
        <v>31</v>
      </c>
      <c r="C18" s="96" t="s">
        <v>7</v>
      </c>
      <c r="D18" s="97"/>
      <c r="E18" s="98">
        <v>44684</v>
      </c>
      <c r="F18" s="98">
        <v>44685</v>
      </c>
      <c r="G18" s="88"/>
      <c r="H18" s="88">
        <f t="shared" si="7"/>
        <v>2</v>
      </c>
      <c r="I18" s="89"/>
      <c r="J18" s="89"/>
      <c r="K18" s="89"/>
      <c r="L18" s="89"/>
      <c r="M18" s="89"/>
      <c r="N18" s="89"/>
      <c r="O18" s="89"/>
      <c r="P18" s="89"/>
      <c r="Q18" s="89"/>
      <c r="R18" s="89"/>
      <c r="S18" s="89"/>
      <c r="T18" s="89"/>
      <c r="U18" s="89"/>
      <c r="V18" s="89"/>
      <c r="W18" s="89"/>
      <c r="X18" s="89"/>
      <c r="Y18" s="89"/>
      <c r="Z18" s="89"/>
      <c r="AA18" s="89"/>
      <c r="AB18" s="89"/>
      <c r="AC18" s="89"/>
      <c r="AD18" s="89"/>
      <c r="AE18" s="89"/>
      <c r="AF18" s="89"/>
      <c r="AG18" s="89"/>
      <c r="AH18" s="89"/>
      <c r="AI18" s="89"/>
      <c r="AJ18" s="89"/>
      <c r="AK18" s="89"/>
      <c r="AL18" s="89"/>
      <c r="AM18" s="89"/>
      <c r="AN18" s="89"/>
      <c r="AO18" s="89"/>
      <c r="AP18" s="89"/>
      <c r="AQ18" s="89"/>
      <c r="AR18" s="89"/>
      <c r="AS18" s="89"/>
      <c r="AT18" s="89"/>
      <c r="AU18" s="89"/>
      <c r="AV18" s="89"/>
      <c r="AW18" s="89"/>
      <c r="AX18" s="89"/>
      <c r="AY18" s="89"/>
      <c r="AZ18" s="89"/>
      <c r="BA18" s="89"/>
      <c r="BB18" s="89"/>
      <c r="BC18" s="89"/>
      <c r="BD18" s="89"/>
      <c r="BE18" s="89"/>
      <c r="BF18" s="89"/>
      <c r="BG18" s="89"/>
      <c r="BH18" s="89"/>
      <c r="BI18" s="89"/>
      <c r="BJ18" s="89"/>
      <c r="BK18" s="89"/>
      <c r="BL18" s="89"/>
      <c r="BM18" s="89"/>
      <c r="BN18" s="89"/>
      <c r="BO18" s="89"/>
      <c r="BP18" s="89"/>
      <c r="BQ18" s="89"/>
      <c r="BR18" s="89"/>
      <c r="BS18" s="89"/>
      <c r="BT18" s="89"/>
      <c r="BU18" s="89"/>
      <c r="BV18" s="89"/>
      <c r="BW18" s="89"/>
      <c r="BX18" s="89"/>
      <c r="BY18" s="89"/>
      <c r="BZ18" s="89"/>
      <c r="CA18" s="89"/>
      <c r="CB18" s="89"/>
      <c r="CC18" s="89"/>
      <c r="CD18" s="89"/>
      <c r="CE18" s="89"/>
      <c r="CF18" s="89"/>
      <c r="CG18" s="89"/>
      <c r="CH18" s="89"/>
      <c r="CI18" s="89"/>
      <c r="CJ18" s="89"/>
      <c r="CK18" s="89"/>
      <c r="CL18" s="89"/>
      <c r="CM18" s="89"/>
      <c r="CN18" s="89"/>
      <c r="CO18" s="89"/>
      <c r="CP18" s="89"/>
      <c r="CQ18" s="89"/>
      <c r="CR18" s="89"/>
      <c r="CS18" s="89"/>
      <c r="CT18" s="89"/>
      <c r="CU18" s="89"/>
      <c r="CV18" s="89"/>
      <c r="CW18" s="89"/>
      <c r="CX18" s="89"/>
      <c r="CY18" s="89"/>
      <c r="CZ18" s="89"/>
      <c r="DA18" s="89"/>
      <c r="DB18" s="89"/>
      <c r="DC18" s="90"/>
      <c r="DD18" s="90"/>
      <c r="DE18" s="90"/>
      <c r="DF18" s="90"/>
      <c r="DG18" s="90"/>
      <c r="DH18" s="90"/>
      <c r="DI18" s="90"/>
      <c r="DJ18" s="90"/>
      <c r="DK18" s="90"/>
      <c r="DL18" s="90"/>
      <c r="DM18" s="90"/>
      <c r="DN18" s="90"/>
      <c r="DO18" s="90"/>
      <c r="DP18" s="90"/>
      <c r="DQ18" s="90"/>
      <c r="DR18" s="90"/>
      <c r="DS18" s="90"/>
      <c r="DT18" s="90"/>
      <c r="DU18" s="90"/>
      <c r="DV18" s="90"/>
      <c r="DW18" s="90"/>
      <c r="DX18" s="90"/>
    </row>
    <row r="19" spans="1:128" s="70" customFormat="1" ht="30" customHeight="1" thickBot="1">
      <c r="A19" s="94"/>
      <c r="B19" s="95" t="s">
        <v>32</v>
      </c>
      <c r="C19" s="96" t="s">
        <v>7</v>
      </c>
      <c r="D19" s="97"/>
      <c r="E19" s="98">
        <v>44685</v>
      </c>
      <c r="F19" s="98">
        <v>44686</v>
      </c>
      <c r="G19" s="88"/>
      <c r="H19" s="88">
        <f t="shared" si="7"/>
        <v>2</v>
      </c>
      <c r="I19" s="89"/>
      <c r="J19" s="89"/>
      <c r="K19" s="89"/>
      <c r="L19" s="89"/>
      <c r="M19" s="89"/>
      <c r="N19" s="89"/>
      <c r="O19" s="89"/>
      <c r="P19" s="89"/>
      <c r="Q19" s="89"/>
      <c r="R19" s="89"/>
      <c r="S19" s="89"/>
      <c r="T19" s="89"/>
      <c r="U19" s="89"/>
      <c r="V19" s="89"/>
      <c r="W19" s="89"/>
      <c r="X19" s="89"/>
      <c r="Y19" s="89"/>
      <c r="Z19" s="89"/>
      <c r="AA19" s="89"/>
      <c r="AB19" s="89"/>
      <c r="AC19" s="89"/>
      <c r="AD19" s="89"/>
      <c r="AE19" s="89"/>
      <c r="AF19" s="89"/>
      <c r="AG19" s="89"/>
      <c r="AH19" s="89"/>
      <c r="AI19" s="89"/>
      <c r="AJ19" s="89"/>
      <c r="AK19" s="89"/>
      <c r="AL19" s="89"/>
      <c r="AM19" s="89"/>
      <c r="AN19" s="89"/>
      <c r="AO19" s="89"/>
      <c r="AP19" s="89"/>
      <c r="AQ19" s="89"/>
      <c r="AR19" s="89"/>
      <c r="AS19" s="89"/>
      <c r="AT19" s="89"/>
      <c r="AU19" s="89"/>
      <c r="AV19" s="89"/>
      <c r="AW19" s="89"/>
      <c r="AX19" s="89"/>
      <c r="AY19" s="89"/>
      <c r="AZ19" s="89"/>
      <c r="BA19" s="89"/>
      <c r="BB19" s="89"/>
      <c r="BC19" s="89"/>
      <c r="BD19" s="89"/>
      <c r="BE19" s="89"/>
      <c r="BF19" s="89"/>
      <c r="BG19" s="89"/>
      <c r="BH19" s="89"/>
      <c r="BI19" s="89"/>
      <c r="BJ19" s="89"/>
      <c r="BK19" s="89"/>
      <c r="BL19" s="89"/>
      <c r="BM19" s="89"/>
      <c r="BN19" s="89"/>
      <c r="BO19" s="89"/>
      <c r="BP19" s="89"/>
      <c r="BQ19" s="89"/>
      <c r="BR19" s="89"/>
      <c r="BS19" s="89"/>
      <c r="BT19" s="89"/>
      <c r="BU19" s="89"/>
      <c r="BV19" s="89"/>
      <c r="BW19" s="89"/>
      <c r="BX19" s="89"/>
      <c r="BY19" s="89"/>
      <c r="BZ19" s="89"/>
      <c r="CA19" s="89"/>
      <c r="CB19" s="89"/>
      <c r="CC19" s="89"/>
      <c r="CD19" s="89"/>
      <c r="CE19" s="89"/>
      <c r="CF19" s="89"/>
      <c r="CG19" s="89"/>
      <c r="CH19" s="89"/>
      <c r="CI19" s="89"/>
      <c r="CJ19" s="89"/>
      <c r="CK19" s="89"/>
      <c r="CL19" s="89"/>
      <c r="CM19" s="89"/>
      <c r="CN19" s="89"/>
      <c r="CO19" s="89"/>
      <c r="CP19" s="89"/>
      <c r="CQ19" s="89"/>
      <c r="CR19" s="89"/>
      <c r="CS19" s="89"/>
      <c r="CT19" s="89"/>
      <c r="CU19" s="89"/>
      <c r="CV19" s="89"/>
      <c r="CW19" s="89"/>
      <c r="CX19" s="89"/>
      <c r="CY19" s="89"/>
      <c r="CZ19" s="89"/>
      <c r="DA19" s="89"/>
      <c r="DB19" s="89"/>
      <c r="DC19" s="90"/>
      <c r="DD19" s="90"/>
      <c r="DE19" s="90"/>
      <c r="DF19" s="90"/>
      <c r="DG19" s="90"/>
      <c r="DH19" s="90"/>
      <c r="DI19" s="90"/>
      <c r="DJ19" s="90"/>
      <c r="DK19" s="90"/>
      <c r="DL19" s="90"/>
      <c r="DM19" s="90"/>
      <c r="DN19" s="90"/>
      <c r="DO19" s="90"/>
      <c r="DP19" s="90"/>
      <c r="DQ19" s="90"/>
      <c r="DR19" s="90"/>
      <c r="DS19" s="90"/>
      <c r="DT19" s="90"/>
      <c r="DU19" s="90"/>
      <c r="DV19" s="90"/>
      <c r="DW19" s="90"/>
      <c r="DX19" s="90"/>
    </row>
    <row r="20" spans="1:128" s="70" customFormat="1" ht="30" customHeight="1" thickBot="1">
      <c r="A20" s="94"/>
      <c r="B20" s="95" t="s">
        <v>33</v>
      </c>
      <c r="C20" s="96" t="s">
        <v>7</v>
      </c>
      <c r="D20" s="97"/>
      <c r="E20" s="98">
        <v>44685</v>
      </c>
      <c r="F20" s="98">
        <v>44686</v>
      </c>
      <c r="G20" s="88"/>
      <c r="H20" s="88">
        <f t="shared" si="7"/>
        <v>2</v>
      </c>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89"/>
      <c r="AH20" s="89"/>
      <c r="AI20" s="89"/>
      <c r="AJ20" s="89"/>
      <c r="AK20" s="89"/>
      <c r="AL20" s="89"/>
      <c r="AM20" s="89"/>
      <c r="AN20" s="89"/>
      <c r="AO20" s="89"/>
      <c r="AP20" s="89"/>
      <c r="AQ20" s="89"/>
      <c r="AR20" s="89"/>
      <c r="AS20" s="89"/>
      <c r="AT20" s="89"/>
      <c r="AU20" s="89"/>
      <c r="AV20" s="89"/>
      <c r="AW20" s="89"/>
      <c r="AX20" s="89"/>
      <c r="AY20" s="89"/>
      <c r="AZ20" s="89"/>
      <c r="BA20" s="89"/>
      <c r="BB20" s="89"/>
      <c r="BC20" s="89"/>
      <c r="BD20" s="89"/>
      <c r="BE20" s="89"/>
      <c r="BF20" s="89"/>
      <c r="BG20" s="89"/>
      <c r="BH20" s="89"/>
      <c r="BI20" s="89"/>
      <c r="BJ20" s="89"/>
      <c r="BK20" s="89"/>
      <c r="BL20" s="89"/>
      <c r="BM20" s="89"/>
      <c r="BN20" s="89"/>
      <c r="BO20" s="89"/>
      <c r="BP20" s="89"/>
      <c r="BQ20" s="89"/>
      <c r="BR20" s="89"/>
      <c r="BS20" s="89"/>
      <c r="BT20" s="89"/>
      <c r="BU20" s="89"/>
      <c r="BV20" s="89"/>
      <c r="BW20" s="89"/>
      <c r="BX20" s="89"/>
      <c r="BY20" s="89"/>
      <c r="BZ20" s="89"/>
      <c r="CA20" s="89"/>
      <c r="CB20" s="89"/>
      <c r="CC20" s="89"/>
      <c r="CD20" s="89"/>
      <c r="CE20" s="89"/>
      <c r="CF20" s="89"/>
      <c r="CG20" s="89"/>
      <c r="CH20" s="89"/>
      <c r="CI20" s="89"/>
      <c r="CJ20" s="89"/>
      <c r="CK20" s="89"/>
      <c r="CL20" s="89"/>
      <c r="CM20" s="89"/>
      <c r="CN20" s="89"/>
      <c r="CO20" s="89"/>
      <c r="CP20" s="89"/>
      <c r="CQ20" s="89"/>
      <c r="CR20" s="89"/>
      <c r="CS20" s="89"/>
      <c r="CT20" s="89"/>
      <c r="CU20" s="89"/>
      <c r="CV20" s="89"/>
      <c r="CW20" s="89"/>
      <c r="CX20" s="89"/>
      <c r="CY20" s="89"/>
      <c r="CZ20" s="89"/>
      <c r="DA20" s="89"/>
      <c r="DB20" s="89"/>
      <c r="DC20" s="90"/>
      <c r="DD20" s="90"/>
      <c r="DE20" s="90"/>
      <c r="DF20" s="90"/>
      <c r="DG20" s="90"/>
      <c r="DH20" s="90"/>
      <c r="DI20" s="90"/>
      <c r="DJ20" s="90"/>
      <c r="DK20" s="90"/>
      <c r="DL20" s="90"/>
      <c r="DM20" s="90"/>
      <c r="DN20" s="90"/>
      <c r="DO20" s="90"/>
      <c r="DP20" s="90"/>
      <c r="DQ20" s="90"/>
      <c r="DR20" s="90"/>
      <c r="DS20" s="90"/>
      <c r="DT20" s="90"/>
      <c r="DU20" s="90"/>
      <c r="DV20" s="90"/>
      <c r="DW20" s="90"/>
      <c r="DX20" s="90"/>
    </row>
    <row r="21" spans="1:128" s="70" customFormat="1" ht="30" customHeight="1" thickBot="1">
      <c r="A21" s="27"/>
      <c r="B21" s="15" t="s">
        <v>34</v>
      </c>
      <c r="C21" s="39"/>
      <c r="D21" s="53"/>
      <c r="E21" s="99"/>
      <c r="F21" s="100"/>
      <c r="G21" s="12"/>
      <c r="H21" s="12" t="str">
        <f t="shared" si="7"/>
        <v/>
      </c>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row>
    <row r="22" spans="1:128" s="70" customFormat="1" ht="30" customHeight="1">
      <c r="A22" s="27"/>
      <c r="B22" s="45" t="s">
        <v>34</v>
      </c>
      <c r="C22" s="40" t="s">
        <v>7</v>
      </c>
      <c r="D22" s="54"/>
      <c r="E22" s="101">
        <v>44683</v>
      </c>
      <c r="F22" s="101">
        <v>44694</v>
      </c>
      <c r="G22" s="12"/>
      <c r="H22" s="12">
        <f t="shared" si="7"/>
        <v>12</v>
      </c>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row>
    <row r="23" spans="1:128" s="70" customFormat="1" ht="30" customHeight="1">
      <c r="A23" s="94"/>
      <c r="B23" s="102" t="s">
        <v>35</v>
      </c>
      <c r="C23" s="103" t="s">
        <v>7</v>
      </c>
      <c r="D23" s="104"/>
      <c r="E23" s="105">
        <v>44683</v>
      </c>
      <c r="F23" s="105">
        <v>44683</v>
      </c>
      <c r="G23" s="88"/>
      <c r="H23" s="88">
        <f t="shared" si="7"/>
        <v>1</v>
      </c>
      <c r="I23" s="89"/>
      <c r="J23" s="89"/>
      <c r="K23" s="89"/>
      <c r="L23" s="89"/>
      <c r="M23" s="89"/>
      <c r="N23" s="89"/>
      <c r="O23" s="89"/>
      <c r="P23" s="89"/>
      <c r="Q23" s="89"/>
      <c r="R23" s="89"/>
      <c r="S23" s="89"/>
      <c r="T23" s="89"/>
      <c r="U23" s="89"/>
      <c r="V23" s="89"/>
      <c r="W23" s="89"/>
      <c r="X23" s="89"/>
      <c r="Y23" s="89"/>
      <c r="Z23" s="89"/>
      <c r="AA23" s="89"/>
      <c r="AB23" s="89"/>
      <c r="AC23" s="89"/>
      <c r="AD23" s="89"/>
      <c r="AE23" s="89"/>
      <c r="AF23" s="89"/>
      <c r="AG23" s="89"/>
      <c r="AH23" s="89"/>
      <c r="AI23" s="89"/>
      <c r="AJ23" s="89"/>
      <c r="AK23" s="89"/>
      <c r="AL23" s="89"/>
      <c r="AM23" s="89"/>
      <c r="AN23" s="89"/>
      <c r="AO23" s="89"/>
      <c r="AP23" s="89"/>
      <c r="AQ23" s="89"/>
      <c r="AR23" s="89"/>
      <c r="AS23" s="89"/>
      <c r="AT23" s="89"/>
      <c r="AU23" s="89"/>
      <c r="AV23" s="89"/>
      <c r="AW23" s="89"/>
      <c r="AX23" s="89"/>
      <c r="AY23" s="89"/>
      <c r="AZ23" s="89"/>
      <c r="BA23" s="89"/>
      <c r="BB23" s="89"/>
      <c r="BC23" s="89"/>
      <c r="BD23" s="89"/>
      <c r="BE23" s="89"/>
      <c r="BF23" s="89"/>
      <c r="BG23" s="89"/>
      <c r="BH23" s="89"/>
      <c r="BI23" s="89"/>
      <c r="BJ23" s="89"/>
      <c r="BK23" s="89"/>
      <c r="BL23" s="89"/>
      <c r="BM23" s="89"/>
      <c r="BN23" s="89"/>
      <c r="BO23" s="89"/>
      <c r="BP23" s="89"/>
      <c r="BQ23" s="89"/>
      <c r="BR23" s="89"/>
      <c r="BS23" s="89"/>
      <c r="BT23" s="89"/>
      <c r="BU23" s="89"/>
      <c r="BV23" s="89"/>
      <c r="BW23" s="89"/>
      <c r="BX23" s="89"/>
      <c r="BY23" s="89"/>
      <c r="BZ23" s="89"/>
      <c r="CA23" s="89"/>
      <c r="CB23" s="89"/>
      <c r="CC23" s="89"/>
      <c r="CD23" s="89"/>
      <c r="CE23" s="89"/>
      <c r="CF23" s="89"/>
      <c r="CG23" s="89"/>
      <c r="CH23" s="89"/>
      <c r="CI23" s="89"/>
      <c r="CJ23" s="89"/>
      <c r="CK23" s="89"/>
      <c r="CL23" s="89"/>
      <c r="CM23" s="89"/>
      <c r="CN23" s="89"/>
      <c r="CO23" s="89"/>
      <c r="CP23" s="89"/>
      <c r="CQ23" s="89"/>
      <c r="CR23" s="89"/>
      <c r="CS23" s="89"/>
      <c r="CT23" s="89"/>
      <c r="CU23" s="89"/>
      <c r="CV23" s="89"/>
      <c r="CW23" s="89"/>
      <c r="CX23" s="89"/>
      <c r="CY23" s="89"/>
      <c r="CZ23" s="89"/>
      <c r="DA23" s="89"/>
      <c r="DB23" s="89"/>
      <c r="DC23" s="90"/>
      <c r="DD23" s="90"/>
      <c r="DE23" s="90"/>
      <c r="DF23" s="90"/>
      <c r="DG23" s="90"/>
      <c r="DH23" s="90"/>
      <c r="DI23" s="90"/>
      <c r="DJ23" s="90"/>
      <c r="DK23" s="90"/>
      <c r="DL23" s="90"/>
      <c r="DM23" s="90"/>
      <c r="DN23" s="90"/>
      <c r="DO23" s="90"/>
      <c r="DP23" s="90"/>
      <c r="DQ23" s="90"/>
      <c r="DR23" s="90"/>
      <c r="DS23" s="90"/>
      <c r="DT23" s="90"/>
      <c r="DU23" s="90"/>
      <c r="DV23" s="90"/>
      <c r="DW23" s="90"/>
      <c r="DX23" s="90"/>
    </row>
    <row r="24" spans="1:128" s="70" customFormat="1" ht="30" customHeight="1">
      <c r="A24" s="94"/>
      <c r="B24" s="102" t="s">
        <v>36</v>
      </c>
      <c r="C24" s="103" t="s">
        <v>7</v>
      </c>
      <c r="D24" s="104"/>
      <c r="E24" s="105">
        <v>44684</v>
      </c>
      <c r="F24" s="105">
        <v>44685</v>
      </c>
      <c r="G24" s="88"/>
      <c r="H24" s="88">
        <f t="shared" si="7"/>
        <v>2</v>
      </c>
      <c r="I24" s="89"/>
      <c r="J24" s="89"/>
      <c r="K24" s="89"/>
      <c r="L24" s="89"/>
      <c r="M24" s="89"/>
      <c r="N24" s="89"/>
      <c r="O24" s="89"/>
      <c r="P24" s="89"/>
      <c r="Q24" s="89"/>
      <c r="R24" s="89"/>
      <c r="S24" s="89"/>
      <c r="T24" s="89"/>
      <c r="U24" s="89"/>
      <c r="V24" s="89"/>
      <c r="W24" s="89"/>
      <c r="X24" s="89"/>
      <c r="Y24" s="89"/>
      <c r="Z24" s="89"/>
      <c r="AA24" s="89"/>
      <c r="AB24" s="89"/>
      <c r="AC24" s="89"/>
      <c r="AD24" s="89"/>
      <c r="AE24" s="89"/>
      <c r="AF24" s="89"/>
      <c r="AG24" s="89"/>
      <c r="AH24" s="89"/>
      <c r="AI24" s="89"/>
      <c r="AJ24" s="89"/>
      <c r="AK24" s="89"/>
      <c r="AL24" s="89"/>
      <c r="AM24" s="89"/>
      <c r="AN24" s="89"/>
      <c r="AO24" s="89"/>
      <c r="AP24" s="89"/>
      <c r="AQ24" s="89"/>
      <c r="AR24" s="89"/>
      <c r="AS24" s="89"/>
      <c r="AT24" s="89"/>
      <c r="AU24" s="89"/>
      <c r="AV24" s="89"/>
      <c r="AW24" s="89"/>
      <c r="AX24" s="89"/>
      <c r="AY24" s="89"/>
      <c r="AZ24" s="89"/>
      <c r="BA24" s="89"/>
      <c r="BB24" s="89"/>
      <c r="BC24" s="89"/>
      <c r="BD24" s="89"/>
      <c r="BE24" s="89"/>
      <c r="BF24" s="89"/>
      <c r="BG24" s="89"/>
      <c r="BH24" s="89"/>
      <c r="BI24" s="89"/>
      <c r="BJ24" s="89"/>
      <c r="BK24" s="89"/>
      <c r="BL24" s="89"/>
      <c r="BM24" s="89"/>
      <c r="BN24" s="89"/>
      <c r="BO24" s="89"/>
      <c r="BP24" s="89"/>
      <c r="BQ24" s="89"/>
      <c r="BR24" s="89"/>
      <c r="BS24" s="89"/>
      <c r="BT24" s="89"/>
      <c r="BU24" s="89"/>
      <c r="BV24" s="89"/>
      <c r="BW24" s="89"/>
      <c r="BX24" s="89"/>
      <c r="BY24" s="89"/>
      <c r="BZ24" s="89"/>
      <c r="CA24" s="89"/>
      <c r="CB24" s="89"/>
      <c r="CC24" s="89"/>
      <c r="CD24" s="89"/>
      <c r="CE24" s="89"/>
      <c r="CF24" s="89"/>
      <c r="CG24" s="89"/>
      <c r="CH24" s="89"/>
      <c r="CI24" s="89"/>
      <c r="CJ24" s="89"/>
      <c r="CK24" s="89"/>
      <c r="CL24" s="89"/>
      <c r="CM24" s="89"/>
      <c r="CN24" s="89"/>
      <c r="CO24" s="89"/>
      <c r="CP24" s="89"/>
      <c r="CQ24" s="89"/>
      <c r="CR24" s="89"/>
      <c r="CS24" s="89"/>
      <c r="CT24" s="89"/>
      <c r="CU24" s="89"/>
      <c r="CV24" s="89"/>
      <c r="CW24" s="89"/>
      <c r="CX24" s="89"/>
      <c r="CY24" s="89"/>
      <c r="CZ24" s="89"/>
      <c r="DA24" s="89"/>
      <c r="DB24" s="89"/>
      <c r="DC24" s="90"/>
      <c r="DD24" s="90"/>
      <c r="DE24" s="90"/>
      <c r="DF24" s="90"/>
      <c r="DG24" s="90"/>
      <c r="DH24" s="90"/>
      <c r="DI24" s="90"/>
      <c r="DJ24" s="90"/>
      <c r="DK24" s="90"/>
      <c r="DL24" s="90"/>
      <c r="DM24" s="90"/>
      <c r="DN24" s="90"/>
      <c r="DO24" s="90"/>
      <c r="DP24" s="90"/>
      <c r="DQ24" s="90"/>
      <c r="DR24" s="90"/>
      <c r="DS24" s="90"/>
      <c r="DT24" s="90"/>
      <c r="DU24" s="90"/>
      <c r="DV24" s="90"/>
      <c r="DW24" s="90"/>
      <c r="DX24" s="90"/>
    </row>
    <row r="25" spans="1:128" s="70" customFormat="1" ht="30" customHeight="1">
      <c r="A25" s="94"/>
      <c r="B25" s="102" t="s">
        <v>37</v>
      </c>
      <c r="C25" s="103" t="s">
        <v>7</v>
      </c>
      <c r="D25" s="104"/>
      <c r="E25" s="105">
        <v>44686</v>
      </c>
      <c r="F25" s="105">
        <v>44687</v>
      </c>
      <c r="G25" s="88"/>
      <c r="H25" s="88">
        <f t="shared" si="7"/>
        <v>2</v>
      </c>
      <c r="I25" s="89"/>
      <c r="J25" s="89"/>
      <c r="K25" s="89"/>
      <c r="L25" s="89"/>
      <c r="M25" s="89"/>
      <c r="N25" s="89"/>
      <c r="O25" s="89"/>
      <c r="P25" s="89"/>
      <c r="Q25" s="89"/>
      <c r="R25" s="89"/>
      <c r="S25" s="89"/>
      <c r="T25" s="89"/>
      <c r="U25" s="89"/>
      <c r="V25" s="89"/>
      <c r="W25" s="89"/>
      <c r="X25" s="89"/>
      <c r="Y25" s="89"/>
      <c r="Z25" s="89"/>
      <c r="AA25" s="89"/>
      <c r="AB25" s="89"/>
      <c r="AC25" s="89"/>
      <c r="AD25" s="89"/>
      <c r="AE25" s="89"/>
      <c r="AF25" s="89"/>
      <c r="AG25" s="89"/>
      <c r="AH25" s="89"/>
      <c r="AI25" s="89"/>
      <c r="AJ25" s="89"/>
      <c r="AK25" s="89"/>
      <c r="AL25" s="89"/>
      <c r="AM25" s="89"/>
      <c r="AN25" s="89"/>
      <c r="AO25" s="89"/>
      <c r="AP25" s="89"/>
      <c r="AQ25" s="89"/>
      <c r="AR25" s="89"/>
      <c r="AS25" s="89"/>
      <c r="AT25" s="89"/>
      <c r="AU25" s="89"/>
      <c r="AV25" s="89"/>
      <c r="AW25" s="89"/>
      <c r="AX25" s="89"/>
      <c r="AY25" s="89"/>
      <c r="AZ25" s="89"/>
      <c r="BA25" s="89"/>
      <c r="BB25" s="89"/>
      <c r="BC25" s="89"/>
      <c r="BD25" s="89"/>
      <c r="BE25" s="89"/>
      <c r="BF25" s="89"/>
      <c r="BG25" s="89"/>
      <c r="BH25" s="89"/>
      <c r="BI25" s="89"/>
      <c r="BJ25" s="89"/>
      <c r="BK25" s="89"/>
      <c r="BL25" s="89"/>
      <c r="BM25" s="89"/>
      <c r="BN25" s="89"/>
      <c r="BO25" s="89"/>
      <c r="BP25" s="89"/>
      <c r="BQ25" s="89"/>
      <c r="BR25" s="89"/>
      <c r="BS25" s="89"/>
      <c r="BT25" s="89"/>
      <c r="BU25" s="89"/>
      <c r="BV25" s="89"/>
      <c r="BW25" s="89"/>
      <c r="BX25" s="89"/>
      <c r="BY25" s="89"/>
      <c r="BZ25" s="89"/>
      <c r="CA25" s="89"/>
      <c r="CB25" s="89"/>
      <c r="CC25" s="89"/>
      <c r="CD25" s="89"/>
      <c r="CE25" s="89"/>
      <c r="CF25" s="89"/>
      <c r="CG25" s="89"/>
      <c r="CH25" s="89"/>
      <c r="CI25" s="89"/>
      <c r="CJ25" s="89"/>
      <c r="CK25" s="89"/>
      <c r="CL25" s="89"/>
      <c r="CM25" s="89"/>
      <c r="CN25" s="89"/>
      <c r="CO25" s="89"/>
      <c r="CP25" s="89"/>
      <c r="CQ25" s="89"/>
      <c r="CR25" s="89"/>
      <c r="CS25" s="89"/>
      <c r="CT25" s="89"/>
      <c r="CU25" s="89"/>
      <c r="CV25" s="89"/>
      <c r="CW25" s="89"/>
      <c r="CX25" s="89"/>
      <c r="CY25" s="89"/>
      <c r="CZ25" s="89"/>
      <c r="DA25" s="89"/>
      <c r="DB25" s="89"/>
      <c r="DC25" s="90"/>
      <c r="DD25" s="90"/>
      <c r="DE25" s="90"/>
      <c r="DF25" s="90"/>
      <c r="DG25" s="90"/>
      <c r="DH25" s="90"/>
      <c r="DI25" s="90"/>
      <c r="DJ25" s="90"/>
      <c r="DK25" s="90"/>
      <c r="DL25" s="90"/>
      <c r="DM25" s="90"/>
      <c r="DN25" s="90"/>
      <c r="DO25" s="90"/>
      <c r="DP25" s="90"/>
      <c r="DQ25" s="90"/>
      <c r="DR25" s="90"/>
      <c r="DS25" s="90"/>
      <c r="DT25" s="90"/>
      <c r="DU25" s="90"/>
      <c r="DV25" s="90"/>
      <c r="DW25" s="90"/>
      <c r="DX25" s="90"/>
    </row>
    <row r="26" spans="1:128" s="70" customFormat="1" ht="30" customHeight="1">
      <c r="A26" s="94"/>
      <c r="B26" s="102" t="s">
        <v>38</v>
      </c>
      <c r="C26" s="103" t="s">
        <v>7</v>
      </c>
      <c r="D26" s="104"/>
      <c r="E26" s="105">
        <v>44690</v>
      </c>
      <c r="F26" s="105">
        <v>44691</v>
      </c>
      <c r="G26" s="88"/>
      <c r="H26" s="88">
        <f t="shared" si="7"/>
        <v>2</v>
      </c>
      <c r="I26" s="89"/>
      <c r="J26" s="89"/>
      <c r="K26" s="89"/>
      <c r="L26" s="89"/>
      <c r="M26" s="89"/>
      <c r="N26" s="89"/>
      <c r="O26" s="89"/>
      <c r="P26" s="89"/>
      <c r="Q26" s="89"/>
      <c r="R26" s="89"/>
      <c r="S26" s="89"/>
      <c r="T26" s="89"/>
      <c r="U26" s="89"/>
      <c r="V26" s="89"/>
      <c r="W26" s="89"/>
      <c r="X26" s="89"/>
      <c r="Y26" s="89"/>
      <c r="Z26" s="89"/>
      <c r="AA26" s="89"/>
      <c r="AB26" s="89"/>
      <c r="AC26" s="89"/>
      <c r="AD26" s="89"/>
      <c r="AE26" s="89"/>
      <c r="AF26" s="89"/>
      <c r="AG26" s="89"/>
      <c r="AH26" s="89"/>
      <c r="AI26" s="89"/>
      <c r="AJ26" s="89"/>
      <c r="AK26" s="89"/>
      <c r="AL26" s="89"/>
      <c r="AM26" s="89"/>
      <c r="AN26" s="89"/>
      <c r="AO26" s="89"/>
      <c r="AP26" s="89"/>
      <c r="AQ26" s="89"/>
      <c r="AR26" s="89"/>
      <c r="AS26" s="89"/>
      <c r="AT26" s="89"/>
      <c r="AU26" s="89"/>
      <c r="AV26" s="89"/>
      <c r="AW26" s="89"/>
      <c r="AX26" s="89"/>
      <c r="AY26" s="89"/>
      <c r="AZ26" s="89"/>
      <c r="BA26" s="89"/>
      <c r="BB26" s="89"/>
      <c r="BC26" s="89"/>
      <c r="BD26" s="89"/>
      <c r="BE26" s="89"/>
      <c r="BF26" s="89"/>
      <c r="BG26" s="89"/>
      <c r="BH26" s="89"/>
      <c r="BI26" s="89"/>
      <c r="BJ26" s="89"/>
      <c r="BK26" s="89"/>
      <c r="BL26" s="89"/>
      <c r="BM26" s="89"/>
      <c r="BN26" s="89"/>
      <c r="BO26" s="89"/>
      <c r="BP26" s="89"/>
      <c r="BQ26" s="89"/>
      <c r="BR26" s="89"/>
      <c r="BS26" s="89"/>
      <c r="BT26" s="89"/>
      <c r="BU26" s="89"/>
      <c r="BV26" s="89"/>
      <c r="BW26" s="89"/>
      <c r="BX26" s="89"/>
      <c r="BY26" s="89"/>
      <c r="BZ26" s="89"/>
      <c r="CA26" s="89"/>
      <c r="CB26" s="89"/>
      <c r="CC26" s="89"/>
      <c r="CD26" s="89"/>
      <c r="CE26" s="89"/>
      <c r="CF26" s="89"/>
      <c r="CG26" s="89"/>
      <c r="CH26" s="89"/>
      <c r="CI26" s="89"/>
      <c r="CJ26" s="89"/>
      <c r="CK26" s="89"/>
      <c r="CL26" s="89"/>
      <c r="CM26" s="89"/>
      <c r="CN26" s="89"/>
      <c r="CO26" s="89"/>
      <c r="CP26" s="89"/>
      <c r="CQ26" s="89"/>
      <c r="CR26" s="89"/>
      <c r="CS26" s="89"/>
      <c r="CT26" s="89"/>
      <c r="CU26" s="89"/>
      <c r="CV26" s="89"/>
      <c r="CW26" s="89"/>
      <c r="CX26" s="89"/>
      <c r="CY26" s="89"/>
      <c r="CZ26" s="89"/>
      <c r="DA26" s="89"/>
      <c r="DB26" s="89"/>
      <c r="DC26" s="90"/>
      <c r="DD26" s="90"/>
      <c r="DE26" s="90"/>
      <c r="DF26" s="90"/>
      <c r="DG26" s="90"/>
      <c r="DH26" s="90"/>
      <c r="DI26" s="90"/>
      <c r="DJ26" s="90"/>
      <c r="DK26" s="90"/>
      <c r="DL26" s="90"/>
      <c r="DM26" s="90"/>
      <c r="DN26" s="90"/>
      <c r="DO26" s="90"/>
      <c r="DP26" s="90"/>
      <c r="DQ26" s="90"/>
      <c r="DR26" s="90"/>
      <c r="DS26" s="90"/>
      <c r="DT26" s="90"/>
      <c r="DU26" s="90"/>
      <c r="DV26" s="90"/>
      <c r="DW26" s="90"/>
      <c r="DX26" s="90"/>
    </row>
    <row r="27" spans="1:128" s="70" customFormat="1" ht="30" customHeight="1">
      <c r="A27" s="94"/>
      <c r="B27" s="102" t="s">
        <v>39</v>
      </c>
      <c r="C27" s="103" t="s">
        <v>7</v>
      </c>
      <c r="D27" s="104"/>
      <c r="E27" s="105">
        <v>44692</v>
      </c>
      <c r="F27" s="105">
        <v>44694</v>
      </c>
      <c r="G27" s="88"/>
      <c r="H27" s="88">
        <f t="shared" si="7"/>
        <v>3</v>
      </c>
      <c r="I27" s="89"/>
      <c r="J27" s="89"/>
      <c r="K27" s="89"/>
      <c r="L27" s="89"/>
      <c r="M27" s="89"/>
      <c r="N27" s="89"/>
      <c r="O27" s="89"/>
      <c r="P27" s="89"/>
      <c r="Q27" s="89"/>
      <c r="R27" s="89"/>
      <c r="S27" s="89"/>
      <c r="T27" s="89"/>
      <c r="U27" s="89"/>
      <c r="V27" s="89"/>
      <c r="W27" s="89"/>
      <c r="X27" s="89"/>
      <c r="Y27" s="89"/>
      <c r="Z27" s="89"/>
      <c r="AA27" s="89"/>
      <c r="AB27" s="89"/>
      <c r="AC27" s="89"/>
      <c r="AD27" s="89"/>
      <c r="AE27" s="89"/>
      <c r="AF27" s="89"/>
      <c r="AG27" s="89"/>
      <c r="AH27" s="89"/>
      <c r="AI27" s="89"/>
      <c r="AJ27" s="89"/>
      <c r="AK27" s="89"/>
      <c r="AL27" s="89"/>
      <c r="AM27" s="89"/>
      <c r="AN27" s="89"/>
      <c r="AO27" s="89"/>
      <c r="AP27" s="89"/>
      <c r="AQ27" s="89"/>
      <c r="AR27" s="89"/>
      <c r="AS27" s="89"/>
      <c r="AT27" s="89"/>
      <c r="AU27" s="89"/>
      <c r="AV27" s="89"/>
      <c r="AW27" s="89"/>
      <c r="AX27" s="89"/>
      <c r="AY27" s="89"/>
      <c r="AZ27" s="89"/>
      <c r="BA27" s="89"/>
      <c r="BB27" s="89"/>
      <c r="BC27" s="89"/>
      <c r="BD27" s="89"/>
      <c r="BE27" s="89"/>
      <c r="BF27" s="89"/>
      <c r="BG27" s="89"/>
      <c r="BH27" s="89"/>
      <c r="BI27" s="89"/>
      <c r="BJ27" s="89"/>
      <c r="BK27" s="89"/>
      <c r="BL27" s="89"/>
      <c r="BM27" s="89"/>
      <c r="BN27" s="89"/>
      <c r="BO27" s="89"/>
      <c r="BP27" s="89"/>
      <c r="BQ27" s="89"/>
      <c r="BR27" s="89"/>
      <c r="BS27" s="89"/>
      <c r="BT27" s="89"/>
      <c r="BU27" s="89"/>
      <c r="BV27" s="89"/>
      <c r="BW27" s="89"/>
      <c r="BX27" s="89"/>
      <c r="BY27" s="89"/>
      <c r="BZ27" s="89"/>
      <c r="CA27" s="89"/>
      <c r="CB27" s="89"/>
      <c r="CC27" s="89"/>
      <c r="CD27" s="89"/>
      <c r="CE27" s="89"/>
      <c r="CF27" s="89"/>
      <c r="CG27" s="89"/>
      <c r="CH27" s="89"/>
      <c r="CI27" s="89"/>
      <c r="CJ27" s="89"/>
      <c r="CK27" s="89"/>
      <c r="CL27" s="89"/>
      <c r="CM27" s="89"/>
      <c r="CN27" s="89"/>
      <c r="CO27" s="89"/>
      <c r="CP27" s="89"/>
      <c r="CQ27" s="89"/>
      <c r="CR27" s="89"/>
      <c r="CS27" s="89"/>
      <c r="CT27" s="89"/>
      <c r="CU27" s="89"/>
      <c r="CV27" s="89"/>
      <c r="CW27" s="89"/>
      <c r="CX27" s="89"/>
      <c r="CY27" s="89"/>
      <c r="CZ27" s="89"/>
      <c r="DA27" s="89"/>
      <c r="DB27" s="89"/>
      <c r="DC27" s="90"/>
      <c r="DD27" s="90"/>
      <c r="DE27" s="90"/>
      <c r="DF27" s="90"/>
      <c r="DG27" s="90"/>
      <c r="DH27" s="90"/>
      <c r="DI27" s="90"/>
      <c r="DJ27" s="90"/>
      <c r="DK27" s="90"/>
      <c r="DL27" s="90"/>
      <c r="DM27" s="90"/>
      <c r="DN27" s="90"/>
      <c r="DO27" s="90"/>
      <c r="DP27" s="90"/>
      <c r="DQ27" s="90"/>
      <c r="DR27" s="90"/>
      <c r="DS27" s="90"/>
      <c r="DT27" s="90"/>
      <c r="DU27" s="90"/>
      <c r="DV27" s="90"/>
      <c r="DW27" s="90"/>
      <c r="DX27" s="90"/>
    </row>
    <row r="28" spans="1:128" s="70" customFormat="1" ht="30" customHeight="1">
      <c r="A28" s="28" t="s">
        <v>40</v>
      </c>
      <c r="B28" s="16" t="s">
        <v>41</v>
      </c>
      <c r="C28" s="41"/>
      <c r="D28" s="55"/>
      <c r="E28" s="106"/>
      <c r="F28" s="107"/>
      <c r="G28" s="12"/>
      <c r="H28" s="12" t="str">
        <f t="shared" si="7"/>
        <v/>
      </c>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row>
    <row r="29" spans="1:128" s="70" customFormat="1" ht="30" customHeight="1">
      <c r="A29" s="28"/>
      <c r="B29" s="46" t="s">
        <v>41</v>
      </c>
      <c r="C29" s="42" t="s">
        <v>7</v>
      </c>
      <c r="D29" s="56"/>
      <c r="E29" s="108">
        <v>44695</v>
      </c>
      <c r="F29" s="108">
        <v>44715</v>
      </c>
      <c r="G29" s="12"/>
      <c r="H29" s="12">
        <f t="shared" si="7"/>
        <v>21</v>
      </c>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row>
    <row r="30" spans="1:128" s="70" customFormat="1" ht="30" customHeight="1">
      <c r="A30" s="83"/>
      <c r="B30" s="109" t="s">
        <v>42</v>
      </c>
      <c r="C30" s="110" t="s">
        <v>7</v>
      </c>
      <c r="D30" s="111"/>
      <c r="E30" s="112">
        <v>44695</v>
      </c>
      <c r="F30" s="112">
        <v>44697</v>
      </c>
      <c r="G30" s="88"/>
      <c r="H30" s="88">
        <f t="shared" si="7"/>
        <v>3</v>
      </c>
      <c r="I30" s="89"/>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89"/>
      <c r="AL30" s="89"/>
      <c r="AM30" s="89"/>
      <c r="AN30" s="89"/>
      <c r="AO30" s="89"/>
      <c r="AP30" s="89"/>
      <c r="AQ30" s="89"/>
      <c r="AR30" s="89"/>
      <c r="AS30" s="89"/>
      <c r="AT30" s="89"/>
      <c r="AU30" s="89"/>
      <c r="AV30" s="89"/>
      <c r="AW30" s="89"/>
      <c r="AX30" s="89"/>
      <c r="AY30" s="89"/>
      <c r="AZ30" s="89"/>
      <c r="BA30" s="89"/>
      <c r="BB30" s="89"/>
      <c r="BC30" s="89"/>
      <c r="BD30" s="89"/>
      <c r="BE30" s="89"/>
      <c r="BF30" s="89"/>
      <c r="BG30" s="89"/>
      <c r="BH30" s="89"/>
      <c r="BI30" s="89"/>
      <c r="BJ30" s="89"/>
      <c r="BK30" s="89"/>
      <c r="BL30" s="89"/>
      <c r="BM30" s="89"/>
      <c r="BN30" s="89"/>
      <c r="BO30" s="89"/>
      <c r="BP30" s="89"/>
      <c r="BQ30" s="89"/>
      <c r="BR30" s="89"/>
      <c r="BS30" s="89"/>
      <c r="BT30" s="89"/>
      <c r="BU30" s="89"/>
      <c r="BV30" s="89"/>
      <c r="BW30" s="89"/>
      <c r="BX30" s="89"/>
      <c r="BY30" s="89"/>
      <c r="BZ30" s="89"/>
      <c r="CA30" s="89"/>
      <c r="CB30" s="89"/>
      <c r="CC30" s="89"/>
      <c r="CD30" s="89"/>
      <c r="CE30" s="89"/>
      <c r="CF30" s="89"/>
      <c r="CG30" s="89"/>
      <c r="CH30" s="89"/>
      <c r="CI30" s="89"/>
      <c r="CJ30" s="89"/>
      <c r="CK30" s="89"/>
      <c r="CL30" s="89"/>
      <c r="CM30" s="89"/>
      <c r="CN30" s="89"/>
      <c r="CO30" s="89"/>
      <c r="CP30" s="89"/>
      <c r="CQ30" s="89"/>
      <c r="CR30" s="89"/>
      <c r="CS30" s="89"/>
      <c r="CT30" s="89"/>
      <c r="CU30" s="89"/>
      <c r="CV30" s="89"/>
      <c r="CW30" s="89"/>
      <c r="CX30" s="89"/>
      <c r="CY30" s="89"/>
      <c r="CZ30" s="89"/>
      <c r="DA30" s="89"/>
      <c r="DB30" s="89"/>
      <c r="DC30" s="90"/>
      <c r="DD30" s="90"/>
      <c r="DE30" s="90"/>
      <c r="DF30" s="90"/>
      <c r="DG30" s="90"/>
      <c r="DH30" s="90"/>
      <c r="DI30" s="90"/>
      <c r="DJ30" s="90"/>
      <c r="DK30" s="90"/>
      <c r="DL30" s="90"/>
      <c r="DM30" s="90"/>
      <c r="DN30" s="90"/>
      <c r="DO30" s="90"/>
      <c r="DP30" s="90"/>
      <c r="DQ30" s="90"/>
      <c r="DR30" s="90"/>
      <c r="DS30" s="90"/>
      <c r="DT30" s="90"/>
      <c r="DU30" s="90"/>
      <c r="DV30" s="90"/>
      <c r="DW30" s="90"/>
      <c r="DX30" s="90"/>
    </row>
    <row r="31" spans="1:128" s="70" customFormat="1" ht="30" customHeight="1">
      <c r="A31" s="83"/>
      <c r="B31" s="109" t="s">
        <v>43</v>
      </c>
      <c r="C31" s="110" t="s">
        <v>7</v>
      </c>
      <c r="D31" s="111"/>
      <c r="E31" s="112">
        <v>44698</v>
      </c>
      <c r="F31" s="112">
        <v>44699</v>
      </c>
      <c r="G31" s="88"/>
      <c r="H31" s="88">
        <f t="shared" si="7"/>
        <v>2</v>
      </c>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89"/>
      <c r="AI31" s="89"/>
      <c r="AJ31" s="89"/>
      <c r="AK31" s="89"/>
      <c r="AL31" s="89"/>
      <c r="AM31" s="89"/>
      <c r="AN31" s="89"/>
      <c r="AO31" s="89"/>
      <c r="AP31" s="89"/>
      <c r="AQ31" s="89"/>
      <c r="AR31" s="89"/>
      <c r="AS31" s="89"/>
      <c r="AT31" s="89"/>
      <c r="AU31" s="89"/>
      <c r="AV31" s="89"/>
      <c r="AW31" s="89"/>
      <c r="AX31" s="89"/>
      <c r="AY31" s="89"/>
      <c r="AZ31" s="89"/>
      <c r="BA31" s="89"/>
      <c r="BB31" s="89"/>
      <c r="BC31" s="89"/>
      <c r="BD31" s="89"/>
      <c r="BE31" s="89"/>
      <c r="BF31" s="89"/>
      <c r="BG31" s="89"/>
      <c r="BH31" s="89"/>
      <c r="BI31" s="89"/>
      <c r="BJ31" s="89"/>
      <c r="BK31" s="89"/>
      <c r="BL31" s="89"/>
      <c r="BM31" s="89"/>
      <c r="BN31" s="89"/>
      <c r="BO31" s="89"/>
      <c r="BP31" s="89"/>
      <c r="BQ31" s="89"/>
      <c r="BR31" s="89"/>
      <c r="BS31" s="89"/>
      <c r="BT31" s="89"/>
      <c r="BU31" s="89"/>
      <c r="BV31" s="89"/>
      <c r="BW31" s="89"/>
      <c r="BX31" s="89"/>
      <c r="BY31" s="89"/>
      <c r="BZ31" s="89"/>
      <c r="CA31" s="89"/>
      <c r="CB31" s="89"/>
      <c r="CC31" s="89"/>
      <c r="CD31" s="89"/>
      <c r="CE31" s="89"/>
      <c r="CF31" s="89"/>
      <c r="CG31" s="89"/>
      <c r="CH31" s="89"/>
      <c r="CI31" s="89"/>
      <c r="CJ31" s="89"/>
      <c r="CK31" s="89"/>
      <c r="CL31" s="89"/>
      <c r="CM31" s="89"/>
      <c r="CN31" s="89"/>
      <c r="CO31" s="89"/>
      <c r="CP31" s="89"/>
      <c r="CQ31" s="89"/>
      <c r="CR31" s="89"/>
      <c r="CS31" s="89"/>
      <c r="CT31" s="89"/>
      <c r="CU31" s="89"/>
      <c r="CV31" s="89"/>
      <c r="CW31" s="89"/>
      <c r="CX31" s="89"/>
      <c r="CY31" s="89"/>
      <c r="CZ31" s="89"/>
      <c r="DA31" s="89"/>
      <c r="DB31" s="89"/>
      <c r="DC31" s="90"/>
      <c r="DD31" s="90"/>
      <c r="DE31" s="90"/>
      <c r="DF31" s="90"/>
      <c r="DG31" s="90"/>
      <c r="DH31" s="90"/>
      <c r="DI31" s="90"/>
      <c r="DJ31" s="90"/>
      <c r="DK31" s="90"/>
      <c r="DL31" s="90"/>
      <c r="DM31" s="90"/>
      <c r="DN31" s="90"/>
      <c r="DO31" s="90"/>
      <c r="DP31" s="90"/>
      <c r="DQ31" s="90"/>
      <c r="DR31" s="90"/>
      <c r="DS31" s="90"/>
      <c r="DT31" s="90"/>
      <c r="DU31" s="90"/>
      <c r="DV31" s="90"/>
      <c r="DW31" s="90"/>
      <c r="DX31" s="90"/>
    </row>
    <row r="32" spans="1:128" s="70" customFormat="1" ht="30" customHeight="1">
      <c r="A32" s="83"/>
      <c r="B32" s="109" t="s">
        <v>44</v>
      </c>
      <c r="C32" s="110" t="s">
        <v>7</v>
      </c>
      <c r="D32" s="111"/>
      <c r="E32" s="112">
        <v>44700</v>
      </c>
      <c r="F32" s="112">
        <v>44701</v>
      </c>
      <c r="G32" s="88"/>
      <c r="H32" s="88">
        <f t="shared" si="7"/>
        <v>2</v>
      </c>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89"/>
      <c r="AH32" s="89"/>
      <c r="AI32" s="89"/>
      <c r="AJ32" s="89"/>
      <c r="AK32" s="89"/>
      <c r="AL32" s="89"/>
      <c r="AM32" s="89"/>
      <c r="AN32" s="89"/>
      <c r="AO32" s="89"/>
      <c r="AP32" s="89"/>
      <c r="AQ32" s="89"/>
      <c r="AR32" s="89"/>
      <c r="AS32" s="89"/>
      <c r="AT32" s="89"/>
      <c r="AU32" s="89"/>
      <c r="AV32" s="89"/>
      <c r="AW32" s="89"/>
      <c r="AX32" s="89"/>
      <c r="AY32" s="89"/>
      <c r="AZ32" s="89"/>
      <c r="BA32" s="89"/>
      <c r="BB32" s="89"/>
      <c r="BC32" s="89"/>
      <c r="BD32" s="89"/>
      <c r="BE32" s="89"/>
      <c r="BF32" s="89"/>
      <c r="BG32" s="89"/>
      <c r="BH32" s="89"/>
      <c r="BI32" s="89"/>
      <c r="BJ32" s="89"/>
      <c r="BK32" s="89"/>
      <c r="BL32" s="89"/>
      <c r="BM32" s="89"/>
      <c r="BN32" s="89"/>
      <c r="BO32" s="89"/>
      <c r="BP32" s="89"/>
      <c r="BQ32" s="89"/>
      <c r="BR32" s="89"/>
      <c r="BS32" s="89"/>
      <c r="BT32" s="89"/>
      <c r="BU32" s="89"/>
      <c r="BV32" s="89"/>
      <c r="BW32" s="89"/>
      <c r="BX32" s="89"/>
      <c r="BY32" s="89"/>
      <c r="BZ32" s="89"/>
      <c r="CA32" s="89"/>
      <c r="CB32" s="89"/>
      <c r="CC32" s="89"/>
      <c r="CD32" s="89"/>
      <c r="CE32" s="89"/>
      <c r="CF32" s="89"/>
      <c r="CG32" s="89"/>
      <c r="CH32" s="89"/>
      <c r="CI32" s="89"/>
      <c r="CJ32" s="89"/>
      <c r="CK32" s="89"/>
      <c r="CL32" s="89"/>
      <c r="CM32" s="89"/>
      <c r="CN32" s="89"/>
      <c r="CO32" s="89"/>
      <c r="CP32" s="89"/>
      <c r="CQ32" s="89"/>
      <c r="CR32" s="89"/>
      <c r="CS32" s="89"/>
      <c r="CT32" s="89"/>
      <c r="CU32" s="89"/>
      <c r="CV32" s="89"/>
      <c r="CW32" s="89"/>
      <c r="CX32" s="89"/>
      <c r="CY32" s="89"/>
      <c r="CZ32" s="89"/>
      <c r="DA32" s="89"/>
      <c r="DB32" s="89"/>
      <c r="DC32" s="90"/>
      <c r="DD32" s="90"/>
      <c r="DE32" s="90"/>
      <c r="DF32" s="90"/>
      <c r="DG32" s="90"/>
      <c r="DH32" s="90"/>
      <c r="DI32" s="90"/>
      <c r="DJ32" s="90"/>
      <c r="DK32" s="90"/>
      <c r="DL32" s="90"/>
      <c r="DM32" s="90"/>
      <c r="DN32" s="90"/>
      <c r="DO32" s="90"/>
      <c r="DP32" s="90"/>
      <c r="DQ32" s="90"/>
      <c r="DR32" s="90"/>
      <c r="DS32" s="90"/>
      <c r="DT32" s="90"/>
      <c r="DU32" s="90"/>
      <c r="DV32" s="90"/>
      <c r="DW32" s="90"/>
      <c r="DX32" s="90"/>
    </row>
    <row r="33" spans="1:128" s="70" customFormat="1" ht="30" customHeight="1">
      <c r="A33" s="83"/>
      <c r="B33" s="109" t="s">
        <v>45</v>
      </c>
      <c r="C33" s="110" t="s">
        <v>7</v>
      </c>
      <c r="D33" s="111"/>
      <c r="E33" s="112">
        <v>44702</v>
      </c>
      <c r="F33" s="112">
        <v>44707</v>
      </c>
      <c r="G33" s="88"/>
      <c r="H33" s="88">
        <f t="shared" si="7"/>
        <v>6</v>
      </c>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89"/>
      <c r="AH33" s="89"/>
      <c r="AI33" s="89"/>
      <c r="AJ33" s="89"/>
      <c r="AK33" s="89"/>
      <c r="AL33" s="89"/>
      <c r="AM33" s="89"/>
      <c r="AN33" s="89"/>
      <c r="AO33" s="89"/>
      <c r="AP33" s="89"/>
      <c r="AQ33" s="89"/>
      <c r="AR33" s="89"/>
      <c r="AS33" s="89"/>
      <c r="AT33" s="89"/>
      <c r="AU33" s="89"/>
      <c r="AV33" s="89"/>
      <c r="AW33" s="89"/>
      <c r="AX33" s="89"/>
      <c r="AY33" s="89"/>
      <c r="AZ33" s="89"/>
      <c r="BA33" s="89"/>
      <c r="BB33" s="89"/>
      <c r="BC33" s="89"/>
      <c r="BD33" s="89"/>
      <c r="BE33" s="89"/>
      <c r="BF33" s="89"/>
      <c r="BG33" s="89"/>
      <c r="BH33" s="89"/>
      <c r="BI33" s="89"/>
      <c r="BJ33" s="89"/>
      <c r="BK33" s="89"/>
      <c r="BL33" s="89"/>
      <c r="BM33" s="89"/>
      <c r="BN33" s="89"/>
      <c r="BO33" s="89"/>
      <c r="BP33" s="89"/>
      <c r="BQ33" s="89"/>
      <c r="BR33" s="89"/>
      <c r="BS33" s="89"/>
      <c r="BT33" s="89"/>
      <c r="BU33" s="89"/>
      <c r="BV33" s="89"/>
      <c r="BW33" s="89"/>
      <c r="BX33" s="89"/>
      <c r="BY33" s="89"/>
      <c r="BZ33" s="89"/>
      <c r="CA33" s="89"/>
      <c r="CB33" s="89"/>
      <c r="CC33" s="89"/>
      <c r="CD33" s="89"/>
      <c r="CE33" s="89"/>
      <c r="CF33" s="89"/>
      <c r="CG33" s="89"/>
      <c r="CH33" s="89"/>
      <c r="CI33" s="89"/>
      <c r="CJ33" s="89"/>
      <c r="CK33" s="89"/>
      <c r="CL33" s="89"/>
      <c r="CM33" s="89"/>
      <c r="CN33" s="89"/>
      <c r="CO33" s="89"/>
      <c r="CP33" s="89"/>
      <c r="CQ33" s="89"/>
      <c r="CR33" s="89"/>
      <c r="CS33" s="89"/>
      <c r="CT33" s="89"/>
      <c r="CU33" s="89"/>
      <c r="CV33" s="89"/>
      <c r="CW33" s="89"/>
      <c r="CX33" s="89"/>
      <c r="CY33" s="89"/>
      <c r="CZ33" s="89"/>
      <c r="DA33" s="89"/>
      <c r="DB33" s="89"/>
      <c r="DC33" s="90"/>
      <c r="DD33" s="90"/>
      <c r="DE33" s="90"/>
      <c r="DF33" s="90"/>
      <c r="DG33" s="90"/>
      <c r="DH33" s="90"/>
      <c r="DI33" s="90"/>
      <c r="DJ33" s="90"/>
      <c r="DK33" s="90"/>
      <c r="DL33" s="90"/>
      <c r="DM33" s="90"/>
      <c r="DN33" s="90"/>
      <c r="DO33" s="90"/>
      <c r="DP33" s="90"/>
      <c r="DQ33" s="90"/>
      <c r="DR33" s="90"/>
      <c r="DS33" s="90"/>
      <c r="DT33" s="90"/>
      <c r="DU33" s="90"/>
      <c r="DV33" s="90"/>
      <c r="DW33" s="90"/>
      <c r="DX33" s="90"/>
    </row>
    <row r="34" spans="1:128" s="70" customFormat="1" ht="30" customHeight="1">
      <c r="A34" s="83"/>
      <c r="B34" s="109" t="s">
        <v>46</v>
      </c>
      <c r="C34" s="110" t="s">
        <v>7</v>
      </c>
      <c r="D34" s="111"/>
      <c r="E34" s="112">
        <v>44704</v>
      </c>
      <c r="F34" s="112">
        <v>44704</v>
      </c>
      <c r="G34" s="88"/>
      <c r="H34" s="88">
        <f t="shared" si="7"/>
        <v>1</v>
      </c>
      <c r="I34" s="89"/>
      <c r="J34" s="89"/>
      <c r="K34" s="89"/>
      <c r="L34" s="89"/>
      <c r="M34" s="89"/>
      <c r="N34" s="89"/>
      <c r="O34" s="89"/>
      <c r="P34" s="89"/>
      <c r="Q34" s="89"/>
      <c r="R34" s="89"/>
      <c r="S34" s="89"/>
      <c r="T34" s="89"/>
      <c r="U34" s="89"/>
      <c r="V34" s="89"/>
      <c r="W34" s="89"/>
      <c r="X34" s="89"/>
      <c r="Y34" s="89"/>
      <c r="Z34" s="89"/>
      <c r="AA34" s="89"/>
      <c r="AB34" s="89"/>
      <c r="AC34" s="89"/>
      <c r="AD34" s="89"/>
      <c r="AE34" s="89"/>
      <c r="AF34" s="89"/>
      <c r="AG34" s="89"/>
      <c r="AH34" s="89"/>
      <c r="AI34" s="89"/>
      <c r="AJ34" s="89"/>
      <c r="AK34" s="89"/>
      <c r="AL34" s="89"/>
      <c r="AM34" s="89"/>
      <c r="AN34" s="89"/>
      <c r="AO34" s="89"/>
      <c r="AP34" s="89"/>
      <c r="AQ34" s="89"/>
      <c r="AR34" s="89"/>
      <c r="AS34" s="89"/>
      <c r="AT34" s="89"/>
      <c r="AU34" s="89"/>
      <c r="AV34" s="89"/>
      <c r="AW34" s="89"/>
      <c r="AX34" s="89"/>
      <c r="AY34" s="89"/>
      <c r="AZ34" s="89"/>
      <c r="BA34" s="89"/>
      <c r="BB34" s="89"/>
      <c r="BC34" s="89"/>
      <c r="BD34" s="89"/>
      <c r="BE34" s="89"/>
      <c r="BF34" s="89"/>
      <c r="BG34" s="89"/>
      <c r="BH34" s="89"/>
      <c r="BI34" s="89"/>
      <c r="BJ34" s="89"/>
      <c r="BK34" s="89"/>
      <c r="BL34" s="89"/>
      <c r="BM34" s="89"/>
      <c r="BN34" s="89"/>
      <c r="BO34" s="89"/>
      <c r="BP34" s="89"/>
      <c r="BQ34" s="89"/>
      <c r="BR34" s="89"/>
      <c r="BS34" s="89"/>
      <c r="BT34" s="89"/>
      <c r="BU34" s="89"/>
      <c r="BV34" s="89"/>
      <c r="BW34" s="89"/>
      <c r="BX34" s="89"/>
      <c r="BY34" s="89"/>
      <c r="BZ34" s="89"/>
      <c r="CA34" s="89"/>
      <c r="CB34" s="89"/>
      <c r="CC34" s="89"/>
      <c r="CD34" s="89"/>
      <c r="CE34" s="89"/>
      <c r="CF34" s="89"/>
      <c r="CG34" s="89"/>
      <c r="CH34" s="89"/>
      <c r="CI34" s="89"/>
      <c r="CJ34" s="89"/>
      <c r="CK34" s="89"/>
      <c r="CL34" s="89"/>
      <c r="CM34" s="89"/>
      <c r="CN34" s="89"/>
      <c r="CO34" s="89"/>
      <c r="CP34" s="89"/>
      <c r="CQ34" s="89"/>
      <c r="CR34" s="89"/>
      <c r="CS34" s="89"/>
      <c r="CT34" s="89"/>
      <c r="CU34" s="89"/>
      <c r="CV34" s="89"/>
      <c r="CW34" s="89"/>
      <c r="CX34" s="89"/>
      <c r="CY34" s="89"/>
      <c r="CZ34" s="89"/>
      <c r="DA34" s="89"/>
      <c r="DB34" s="89"/>
      <c r="DC34" s="90"/>
      <c r="DD34" s="90"/>
      <c r="DE34" s="90"/>
      <c r="DF34" s="90"/>
      <c r="DG34" s="90"/>
      <c r="DH34" s="90"/>
      <c r="DI34" s="90"/>
      <c r="DJ34" s="90"/>
      <c r="DK34" s="90"/>
      <c r="DL34" s="90"/>
      <c r="DM34" s="90"/>
      <c r="DN34" s="90"/>
      <c r="DO34" s="90"/>
      <c r="DP34" s="90"/>
      <c r="DQ34" s="90"/>
      <c r="DR34" s="90"/>
      <c r="DS34" s="90"/>
      <c r="DT34" s="90"/>
      <c r="DU34" s="90"/>
      <c r="DV34" s="90"/>
      <c r="DW34" s="90"/>
      <c r="DX34" s="90"/>
    </row>
    <row r="35" spans="1:128" s="70" customFormat="1" ht="30" customHeight="1">
      <c r="A35" s="83"/>
      <c r="B35" s="109" t="s">
        <v>47</v>
      </c>
      <c r="C35" s="110" t="s">
        <v>7</v>
      </c>
      <c r="D35" s="111"/>
      <c r="E35" s="112">
        <v>44705</v>
      </c>
      <c r="F35" s="112">
        <v>44707</v>
      </c>
      <c r="G35" s="88"/>
      <c r="H35" s="88">
        <f t="shared" si="7"/>
        <v>3</v>
      </c>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89"/>
      <c r="AX35" s="89"/>
      <c r="AY35" s="89"/>
      <c r="AZ35" s="89"/>
      <c r="BA35" s="89"/>
      <c r="BB35" s="89"/>
      <c r="BC35" s="89"/>
      <c r="BD35" s="89"/>
      <c r="BE35" s="89"/>
      <c r="BF35" s="89"/>
      <c r="BG35" s="89"/>
      <c r="BH35" s="89"/>
      <c r="BI35" s="89"/>
      <c r="BJ35" s="89"/>
      <c r="BK35" s="89"/>
      <c r="BL35" s="89"/>
      <c r="BM35" s="89"/>
      <c r="BN35" s="89"/>
      <c r="BO35" s="89"/>
      <c r="BP35" s="89"/>
      <c r="BQ35" s="89"/>
      <c r="BR35" s="89"/>
      <c r="BS35" s="89"/>
      <c r="BT35" s="89"/>
      <c r="BU35" s="89"/>
      <c r="BV35" s="89"/>
      <c r="BW35" s="89"/>
      <c r="BX35" s="89"/>
      <c r="BY35" s="89"/>
      <c r="BZ35" s="89"/>
      <c r="CA35" s="89"/>
      <c r="CB35" s="89"/>
      <c r="CC35" s="89"/>
      <c r="CD35" s="89"/>
      <c r="CE35" s="89"/>
      <c r="CF35" s="89"/>
      <c r="CG35" s="89"/>
      <c r="CH35" s="89"/>
      <c r="CI35" s="89"/>
      <c r="CJ35" s="89"/>
      <c r="CK35" s="89"/>
      <c r="CL35" s="89"/>
      <c r="CM35" s="89"/>
      <c r="CN35" s="89"/>
      <c r="CO35" s="89"/>
      <c r="CP35" s="89"/>
      <c r="CQ35" s="89"/>
      <c r="CR35" s="89"/>
      <c r="CS35" s="89"/>
      <c r="CT35" s="89"/>
      <c r="CU35" s="89"/>
      <c r="CV35" s="89"/>
      <c r="CW35" s="89"/>
      <c r="CX35" s="89"/>
      <c r="CY35" s="89"/>
      <c r="CZ35" s="89"/>
      <c r="DA35" s="89"/>
      <c r="DB35" s="89"/>
      <c r="DC35" s="90"/>
      <c r="DD35" s="90"/>
      <c r="DE35" s="90"/>
      <c r="DF35" s="90"/>
      <c r="DG35" s="90"/>
      <c r="DH35" s="90"/>
      <c r="DI35" s="90"/>
      <c r="DJ35" s="90"/>
      <c r="DK35" s="90"/>
      <c r="DL35" s="90"/>
      <c r="DM35" s="90"/>
      <c r="DN35" s="90"/>
      <c r="DO35" s="90"/>
      <c r="DP35" s="90"/>
      <c r="DQ35" s="90"/>
      <c r="DR35" s="90"/>
      <c r="DS35" s="90"/>
      <c r="DT35" s="90"/>
      <c r="DU35" s="90"/>
      <c r="DV35" s="90"/>
      <c r="DW35" s="90"/>
      <c r="DX35" s="90"/>
    </row>
    <row r="36" spans="1:128" s="70" customFormat="1" ht="30" customHeight="1">
      <c r="A36" s="27"/>
      <c r="B36" s="60" t="s">
        <v>48</v>
      </c>
      <c r="C36" s="61"/>
      <c r="D36" s="62"/>
      <c r="E36" s="113"/>
      <c r="F36" s="114"/>
      <c r="G36" s="12"/>
      <c r="H36" s="12" t="str">
        <f t="shared" si="7"/>
        <v/>
      </c>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17"/>
      <c r="DB36" s="17"/>
    </row>
    <row r="37" spans="1:128" s="70" customFormat="1" ht="30" customHeight="1">
      <c r="A37" s="27"/>
      <c r="B37" s="57" t="s">
        <v>48</v>
      </c>
      <c r="C37" s="58" t="s">
        <v>7</v>
      </c>
      <c r="D37" s="59"/>
      <c r="E37" s="115">
        <v>44708</v>
      </c>
      <c r="F37" s="115">
        <v>44731</v>
      </c>
      <c r="G37" s="12"/>
      <c r="H37" s="12">
        <f t="shared" si="7"/>
        <v>24</v>
      </c>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17"/>
      <c r="DB37" s="17"/>
    </row>
    <row r="38" spans="1:128" s="70" customFormat="1" ht="30" customHeight="1">
      <c r="A38" s="94"/>
      <c r="B38" s="116" t="s">
        <v>49</v>
      </c>
      <c r="C38" s="117" t="s">
        <v>7</v>
      </c>
      <c r="D38" s="118"/>
      <c r="E38" s="119">
        <v>44708</v>
      </c>
      <c r="F38" s="119">
        <v>44710</v>
      </c>
      <c r="G38" s="88"/>
      <c r="H38" s="88">
        <f t="shared" si="7"/>
        <v>3</v>
      </c>
      <c r="I38" s="89"/>
      <c r="J38" s="89"/>
      <c r="K38" s="89"/>
      <c r="L38" s="89"/>
      <c r="M38" s="89"/>
      <c r="N38" s="89"/>
      <c r="O38" s="89"/>
      <c r="P38" s="89"/>
      <c r="Q38" s="89"/>
      <c r="R38" s="89"/>
      <c r="S38" s="89"/>
      <c r="T38" s="89"/>
      <c r="U38" s="89"/>
      <c r="V38" s="89"/>
      <c r="W38" s="89"/>
      <c r="X38" s="89"/>
      <c r="Y38" s="89"/>
      <c r="Z38" s="89"/>
      <c r="AA38" s="89"/>
      <c r="AB38" s="89"/>
      <c r="AC38" s="89"/>
      <c r="AD38" s="89"/>
      <c r="AE38" s="89"/>
      <c r="AF38" s="89"/>
      <c r="AG38" s="89"/>
      <c r="AH38" s="89"/>
      <c r="AI38" s="89"/>
      <c r="AJ38" s="89"/>
      <c r="AK38" s="89"/>
      <c r="AL38" s="89"/>
      <c r="AM38" s="89"/>
      <c r="AN38" s="89"/>
      <c r="AO38" s="89"/>
      <c r="AP38" s="89"/>
      <c r="AQ38" s="89"/>
      <c r="AR38" s="89"/>
      <c r="AS38" s="89"/>
      <c r="AT38" s="89"/>
      <c r="AU38" s="89"/>
      <c r="AV38" s="89"/>
      <c r="AW38" s="89"/>
      <c r="AX38" s="89"/>
      <c r="AY38" s="89"/>
      <c r="AZ38" s="89"/>
      <c r="BA38" s="89"/>
      <c r="BB38" s="89"/>
      <c r="BC38" s="89"/>
      <c r="BD38" s="89"/>
      <c r="BE38" s="89"/>
      <c r="BF38" s="89"/>
      <c r="BG38" s="89"/>
      <c r="BH38" s="89"/>
      <c r="BI38" s="89"/>
      <c r="BJ38" s="89"/>
      <c r="BK38" s="89"/>
      <c r="BL38" s="89"/>
      <c r="BM38" s="89"/>
      <c r="BN38" s="89"/>
      <c r="BO38" s="89"/>
      <c r="BP38" s="89"/>
      <c r="BQ38" s="89"/>
      <c r="BR38" s="89"/>
      <c r="BS38" s="89"/>
      <c r="BT38" s="89"/>
      <c r="BU38" s="89"/>
      <c r="BV38" s="89"/>
      <c r="BW38" s="89"/>
      <c r="BX38" s="89"/>
      <c r="BY38" s="89"/>
      <c r="BZ38" s="89"/>
      <c r="CA38" s="89"/>
      <c r="CB38" s="89"/>
      <c r="CC38" s="89"/>
      <c r="CD38" s="89"/>
      <c r="CE38" s="89"/>
      <c r="CF38" s="89"/>
      <c r="CG38" s="89"/>
      <c r="CH38" s="89"/>
      <c r="CI38" s="89"/>
      <c r="CJ38" s="89"/>
      <c r="CK38" s="89"/>
      <c r="CL38" s="89"/>
      <c r="CM38" s="89"/>
      <c r="CN38" s="89"/>
      <c r="CO38" s="89"/>
      <c r="CP38" s="89"/>
      <c r="CQ38" s="89"/>
      <c r="CR38" s="89"/>
      <c r="CS38" s="89"/>
      <c r="CT38" s="89"/>
      <c r="CU38" s="89"/>
      <c r="CV38" s="89"/>
      <c r="CW38" s="89"/>
      <c r="CX38" s="89"/>
      <c r="CY38" s="89"/>
      <c r="CZ38" s="89"/>
      <c r="DA38" s="89"/>
      <c r="DB38" s="89"/>
      <c r="DC38" s="90"/>
      <c r="DD38" s="90"/>
      <c r="DE38" s="90"/>
      <c r="DF38" s="90"/>
      <c r="DG38" s="90"/>
      <c r="DH38" s="90"/>
      <c r="DI38" s="90"/>
      <c r="DJ38" s="90"/>
      <c r="DK38" s="90"/>
      <c r="DL38" s="90"/>
      <c r="DM38" s="90"/>
      <c r="DN38" s="90"/>
      <c r="DO38" s="90"/>
      <c r="DP38" s="90"/>
      <c r="DQ38" s="90"/>
      <c r="DR38" s="90"/>
      <c r="DS38" s="90"/>
      <c r="DT38" s="90"/>
      <c r="DU38" s="90"/>
      <c r="DV38" s="90"/>
      <c r="DW38" s="90"/>
      <c r="DX38" s="90"/>
    </row>
    <row r="39" spans="1:128" s="70" customFormat="1" ht="30" customHeight="1">
      <c r="A39" s="94"/>
      <c r="B39" s="116" t="s">
        <v>50</v>
      </c>
      <c r="C39" s="117" t="s">
        <v>7</v>
      </c>
      <c r="D39" s="118"/>
      <c r="E39" s="119">
        <v>44711</v>
      </c>
      <c r="F39" s="119">
        <v>44716</v>
      </c>
      <c r="G39" s="88"/>
      <c r="H39" s="88">
        <f t="shared" si="7"/>
        <v>6</v>
      </c>
      <c r="I39" s="89"/>
      <c r="J39" s="89"/>
      <c r="K39" s="89"/>
      <c r="L39" s="89"/>
      <c r="M39" s="89"/>
      <c r="N39" s="89"/>
      <c r="O39" s="89"/>
      <c r="P39" s="89"/>
      <c r="Q39" s="89"/>
      <c r="R39" s="89"/>
      <c r="S39" s="89"/>
      <c r="T39" s="89"/>
      <c r="U39" s="89"/>
      <c r="V39" s="89"/>
      <c r="W39" s="89"/>
      <c r="X39" s="89"/>
      <c r="Y39" s="89"/>
      <c r="Z39" s="89"/>
      <c r="AA39" s="89"/>
      <c r="AB39" s="89"/>
      <c r="AC39" s="89"/>
      <c r="AD39" s="89"/>
      <c r="AE39" s="89"/>
      <c r="AF39" s="89"/>
      <c r="AG39" s="89"/>
      <c r="AH39" s="89"/>
      <c r="AI39" s="89"/>
      <c r="AJ39" s="89"/>
      <c r="AK39" s="89"/>
      <c r="AL39" s="89"/>
      <c r="AM39" s="89"/>
      <c r="AN39" s="89"/>
      <c r="AO39" s="89"/>
      <c r="AP39" s="89"/>
      <c r="AQ39" s="89"/>
      <c r="AR39" s="89"/>
      <c r="AS39" s="89"/>
      <c r="AT39" s="89"/>
      <c r="AU39" s="89"/>
      <c r="AV39" s="89"/>
      <c r="AW39" s="89"/>
      <c r="AX39" s="89"/>
      <c r="AY39" s="89"/>
      <c r="AZ39" s="89"/>
      <c r="BA39" s="89"/>
      <c r="BB39" s="89"/>
      <c r="BC39" s="89"/>
      <c r="BD39" s="89"/>
      <c r="BE39" s="89"/>
      <c r="BF39" s="89"/>
      <c r="BG39" s="89"/>
      <c r="BH39" s="89"/>
      <c r="BI39" s="89"/>
      <c r="BJ39" s="89"/>
      <c r="BK39" s="89"/>
      <c r="BL39" s="89"/>
      <c r="BM39" s="89"/>
      <c r="BN39" s="89"/>
      <c r="BO39" s="89"/>
      <c r="BP39" s="89"/>
      <c r="BQ39" s="89"/>
      <c r="BR39" s="89"/>
      <c r="BS39" s="89"/>
      <c r="BT39" s="89"/>
      <c r="BU39" s="89"/>
      <c r="BV39" s="89"/>
      <c r="BW39" s="89"/>
      <c r="BX39" s="89"/>
      <c r="BY39" s="89"/>
      <c r="BZ39" s="89"/>
      <c r="CA39" s="89"/>
      <c r="CB39" s="89"/>
      <c r="CC39" s="89"/>
      <c r="CD39" s="89"/>
      <c r="CE39" s="89"/>
      <c r="CF39" s="89"/>
      <c r="CG39" s="89"/>
      <c r="CH39" s="89"/>
      <c r="CI39" s="89"/>
      <c r="CJ39" s="89"/>
      <c r="CK39" s="89"/>
      <c r="CL39" s="89"/>
      <c r="CM39" s="89"/>
      <c r="CN39" s="89"/>
      <c r="CO39" s="89"/>
      <c r="CP39" s="89"/>
      <c r="CQ39" s="89"/>
      <c r="CR39" s="89"/>
      <c r="CS39" s="89"/>
      <c r="CT39" s="89"/>
      <c r="CU39" s="89"/>
      <c r="CV39" s="89"/>
      <c r="CW39" s="89"/>
      <c r="CX39" s="89"/>
      <c r="CY39" s="89"/>
      <c r="CZ39" s="89"/>
      <c r="DA39" s="89"/>
      <c r="DB39" s="89"/>
      <c r="DC39" s="90"/>
      <c r="DD39" s="90"/>
      <c r="DE39" s="90"/>
      <c r="DF39" s="90"/>
      <c r="DG39" s="90"/>
      <c r="DH39" s="90"/>
      <c r="DI39" s="90"/>
      <c r="DJ39" s="90"/>
      <c r="DK39" s="90"/>
      <c r="DL39" s="90"/>
      <c r="DM39" s="90"/>
      <c r="DN39" s="90"/>
      <c r="DO39" s="90"/>
      <c r="DP39" s="90"/>
      <c r="DQ39" s="90"/>
      <c r="DR39" s="90"/>
      <c r="DS39" s="90"/>
      <c r="DT39" s="90"/>
      <c r="DU39" s="90"/>
      <c r="DV39" s="90"/>
      <c r="DW39" s="90"/>
      <c r="DX39" s="90"/>
    </row>
    <row r="40" spans="1:128" s="70" customFormat="1" ht="30" customHeight="1">
      <c r="A40" s="94"/>
      <c r="B40" s="116" t="s">
        <v>51</v>
      </c>
      <c r="C40" s="117" t="s">
        <v>7</v>
      </c>
      <c r="D40" s="118"/>
      <c r="E40" s="119">
        <v>44717</v>
      </c>
      <c r="F40" s="119">
        <v>44718</v>
      </c>
      <c r="G40" s="88"/>
      <c r="H40" s="88">
        <f t="shared" si="7"/>
        <v>2</v>
      </c>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89"/>
      <c r="AH40" s="89"/>
      <c r="AI40" s="89"/>
      <c r="AJ40" s="89"/>
      <c r="AK40" s="89"/>
      <c r="AL40" s="89"/>
      <c r="AM40" s="89"/>
      <c r="AN40" s="89"/>
      <c r="AO40" s="89"/>
      <c r="AP40" s="89"/>
      <c r="AQ40" s="89"/>
      <c r="AR40" s="89"/>
      <c r="AS40" s="89"/>
      <c r="AT40" s="89"/>
      <c r="AU40" s="89"/>
      <c r="AV40" s="89"/>
      <c r="AW40" s="89"/>
      <c r="AX40" s="89"/>
      <c r="AY40" s="89"/>
      <c r="AZ40" s="89"/>
      <c r="BA40" s="89"/>
      <c r="BB40" s="89"/>
      <c r="BC40" s="89"/>
      <c r="BD40" s="89"/>
      <c r="BE40" s="89"/>
      <c r="BF40" s="89"/>
      <c r="BG40" s="89"/>
      <c r="BH40" s="89"/>
      <c r="BI40" s="89"/>
      <c r="BJ40" s="89"/>
      <c r="BK40" s="89"/>
      <c r="BL40" s="89"/>
      <c r="BM40" s="89"/>
      <c r="BN40" s="89"/>
      <c r="BO40" s="89"/>
      <c r="BP40" s="89"/>
      <c r="BQ40" s="89"/>
      <c r="BR40" s="89"/>
      <c r="BS40" s="89"/>
      <c r="BT40" s="89"/>
      <c r="BU40" s="89"/>
      <c r="BV40" s="89"/>
      <c r="BW40" s="89"/>
      <c r="BX40" s="89"/>
      <c r="BY40" s="89"/>
      <c r="BZ40" s="89"/>
      <c r="CA40" s="89"/>
      <c r="CB40" s="89"/>
      <c r="CC40" s="89"/>
      <c r="CD40" s="89"/>
      <c r="CE40" s="89"/>
      <c r="CF40" s="89"/>
      <c r="CG40" s="89"/>
      <c r="CH40" s="89"/>
      <c r="CI40" s="89"/>
      <c r="CJ40" s="89"/>
      <c r="CK40" s="89"/>
      <c r="CL40" s="89"/>
      <c r="CM40" s="89"/>
      <c r="CN40" s="89"/>
      <c r="CO40" s="89"/>
      <c r="CP40" s="89"/>
      <c r="CQ40" s="89"/>
      <c r="CR40" s="89"/>
      <c r="CS40" s="89"/>
      <c r="CT40" s="89"/>
      <c r="CU40" s="89"/>
      <c r="CV40" s="89"/>
      <c r="CW40" s="89"/>
      <c r="CX40" s="89"/>
      <c r="CY40" s="89"/>
      <c r="CZ40" s="89"/>
      <c r="DA40" s="89"/>
      <c r="DB40" s="89"/>
      <c r="DC40" s="90"/>
      <c r="DD40" s="90"/>
      <c r="DE40" s="90"/>
      <c r="DF40" s="90"/>
      <c r="DG40" s="90"/>
      <c r="DH40" s="90"/>
      <c r="DI40" s="90"/>
      <c r="DJ40" s="90"/>
      <c r="DK40" s="90"/>
      <c r="DL40" s="90"/>
      <c r="DM40" s="90"/>
      <c r="DN40" s="90"/>
      <c r="DO40" s="90"/>
      <c r="DP40" s="90"/>
      <c r="DQ40" s="90"/>
      <c r="DR40" s="90"/>
      <c r="DS40" s="90"/>
      <c r="DT40" s="90"/>
      <c r="DU40" s="90"/>
      <c r="DV40" s="90"/>
      <c r="DW40" s="90"/>
      <c r="DX40" s="90"/>
    </row>
    <row r="41" spans="1:128" s="70" customFormat="1" ht="30" customHeight="1">
      <c r="A41" s="94"/>
      <c r="B41" s="116" t="s">
        <v>52</v>
      </c>
      <c r="C41" s="117" t="s">
        <v>7</v>
      </c>
      <c r="D41" s="118"/>
      <c r="E41" s="119">
        <v>44719</v>
      </c>
      <c r="F41" s="119">
        <v>44723</v>
      </c>
      <c r="G41" s="88"/>
      <c r="H41" s="88">
        <f t="shared" si="7"/>
        <v>5</v>
      </c>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89"/>
      <c r="AH41" s="89"/>
      <c r="AI41" s="89"/>
      <c r="AJ41" s="89"/>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9"/>
      <c r="BI41" s="89"/>
      <c r="BJ41" s="89"/>
      <c r="BK41" s="89"/>
      <c r="BL41" s="89"/>
      <c r="BM41" s="89"/>
      <c r="BN41" s="89"/>
      <c r="BO41" s="89"/>
      <c r="BP41" s="89"/>
      <c r="BQ41" s="89"/>
      <c r="BR41" s="89"/>
      <c r="BS41" s="89"/>
      <c r="BT41" s="89"/>
      <c r="BU41" s="89"/>
      <c r="BV41" s="89"/>
      <c r="BW41" s="89"/>
      <c r="BX41" s="89"/>
      <c r="BY41" s="89"/>
      <c r="BZ41" s="89"/>
      <c r="CA41" s="89"/>
      <c r="CB41" s="89"/>
      <c r="CC41" s="89"/>
      <c r="CD41" s="89"/>
      <c r="CE41" s="89"/>
      <c r="CF41" s="89"/>
      <c r="CG41" s="89"/>
      <c r="CH41" s="89"/>
      <c r="CI41" s="89"/>
      <c r="CJ41" s="89"/>
      <c r="CK41" s="89"/>
      <c r="CL41" s="89"/>
      <c r="CM41" s="89"/>
      <c r="CN41" s="89"/>
      <c r="CO41" s="89"/>
      <c r="CP41" s="89"/>
      <c r="CQ41" s="89"/>
      <c r="CR41" s="89"/>
      <c r="CS41" s="89"/>
      <c r="CT41" s="89"/>
      <c r="CU41" s="89"/>
      <c r="CV41" s="89"/>
      <c r="CW41" s="89"/>
      <c r="CX41" s="89"/>
      <c r="CY41" s="89"/>
      <c r="CZ41" s="89"/>
      <c r="DA41" s="89"/>
      <c r="DB41" s="89"/>
      <c r="DC41" s="90"/>
      <c r="DD41" s="90"/>
      <c r="DE41" s="90"/>
      <c r="DF41" s="90"/>
      <c r="DG41" s="90"/>
      <c r="DH41" s="90"/>
      <c r="DI41" s="90"/>
      <c r="DJ41" s="90"/>
      <c r="DK41" s="90"/>
      <c r="DL41" s="90"/>
      <c r="DM41" s="90"/>
      <c r="DN41" s="90"/>
      <c r="DO41" s="90"/>
      <c r="DP41" s="90"/>
      <c r="DQ41" s="90"/>
      <c r="DR41" s="90"/>
      <c r="DS41" s="90"/>
      <c r="DT41" s="90"/>
      <c r="DU41" s="90"/>
      <c r="DV41" s="90"/>
      <c r="DW41" s="90"/>
      <c r="DX41" s="90"/>
    </row>
    <row r="42" spans="1:128" s="70" customFormat="1" ht="30" customHeight="1">
      <c r="A42" s="94"/>
      <c r="B42" s="116" t="s">
        <v>53</v>
      </c>
      <c r="C42" s="117" t="s">
        <v>7</v>
      </c>
      <c r="D42" s="118"/>
      <c r="E42" s="119">
        <v>44724</v>
      </c>
      <c r="F42" s="119">
        <v>44728</v>
      </c>
      <c r="G42" s="88"/>
      <c r="H42" s="88">
        <f t="shared" si="7"/>
        <v>5</v>
      </c>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89"/>
      <c r="AH42" s="89"/>
      <c r="AI42" s="89"/>
      <c r="AJ42" s="89"/>
      <c r="AK42" s="89"/>
      <c r="AL42" s="89"/>
      <c r="AM42" s="89"/>
      <c r="AN42" s="89"/>
      <c r="AO42" s="89"/>
      <c r="AP42" s="89"/>
      <c r="AQ42" s="89"/>
      <c r="AR42" s="89"/>
      <c r="AS42" s="89"/>
      <c r="AT42" s="89"/>
      <c r="AU42" s="89"/>
      <c r="AV42" s="89"/>
      <c r="AW42" s="89"/>
      <c r="AX42" s="89"/>
      <c r="AY42" s="89"/>
      <c r="AZ42" s="89"/>
      <c r="BA42" s="89"/>
      <c r="BB42" s="89"/>
      <c r="BC42" s="89"/>
      <c r="BD42" s="89"/>
      <c r="BE42" s="89"/>
      <c r="BF42" s="89"/>
      <c r="BG42" s="89"/>
      <c r="BH42" s="89"/>
      <c r="BI42" s="89"/>
      <c r="BJ42" s="89"/>
      <c r="BK42" s="89"/>
      <c r="BL42" s="89"/>
      <c r="BM42" s="89"/>
      <c r="BN42" s="89"/>
      <c r="BO42" s="89"/>
      <c r="BP42" s="89"/>
      <c r="BQ42" s="89"/>
      <c r="BR42" s="89"/>
      <c r="BS42" s="89"/>
      <c r="BT42" s="89"/>
      <c r="BU42" s="89"/>
      <c r="BV42" s="89"/>
      <c r="BW42" s="89"/>
      <c r="BX42" s="89"/>
      <c r="BY42" s="89"/>
      <c r="BZ42" s="89"/>
      <c r="CA42" s="89"/>
      <c r="CB42" s="89"/>
      <c r="CC42" s="89"/>
      <c r="CD42" s="89"/>
      <c r="CE42" s="89"/>
      <c r="CF42" s="89"/>
      <c r="CG42" s="89"/>
      <c r="CH42" s="89"/>
      <c r="CI42" s="89"/>
      <c r="CJ42" s="89"/>
      <c r="CK42" s="89"/>
      <c r="CL42" s="89"/>
      <c r="CM42" s="89"/>
      <c r="CN42" s="89"/>
      <c r="CO42" s="89"/>
      <c r="CP42" s="89"/>
      <c r="CQ42" s="89"/>
      <c r="CR42" s="89"/>
      <c r="CS42" s="89"/>
      <c r="CT42" s="89"/>
      <c r="CU42" s="89"/>
      <c r="CV42" s="89"/>
      <c r="CW42" s="89"/>
      <c r="CX42" s="89"/>
      <c r="CY42" s="89"/>
      <c r="CZ42" s="89"/>
      <c r="DA42" s="89"/>
      <c r="DB42" s="89"/>
      <c r="DC42" s="90"/>
      <c r="DD42" s="90"/>
      <c r="DE42" s="90"/>
      <c r="DF42" s="90"/>
      <c r="DG42" s="90"/>
      <c r="DH42" s="90"/>
      <c r="DI42" s="90"/>
      <c r="DJ42" s="90"/>
      <c r="DK42" s="90"/>
      <c r="DL42" s="90"/>
      <c r="DM42" s="90"/>
      <c r="DN42" s="90"/>
      <c r="DO42" s="90"/>
      <c r="DP42" s="90"/>
      <c r="DQ42" s="90"/>
      <c r="DR42" s="90"/>
      <c r="DS42" s="90"/>
      <c r="DT42" s="90"/>
      <c r="DU42" s="90"/>
      <c r="DV42" s="90"/>
      <c r="DW42" s="90"/>
      <c r="DX42" s="90"/>
    </row>
    <row r="43" spans="1:128" s="70" customFormat="1" ht="30" customHeight="1">
      <c r="A43" s="94"/>
      <c r="B43" s="116" t="s">
        <v>54</v>
      </c>
      <c r="C43" s="117" t="s">
        <v>7</v>
      </c>
      <c r="D43" s="118"/>
      <c r="E43" s="119">
        <v>44729</v>
      </c>
      <c r="F43" s="119">
        <v>44731</v>
      </c>
      <c r="G43" s="88"/>
      <c r="H43" s="88">
        <f t="shared" si="7"/>
        <v>3</v>
      </c>
      <c r="I43" s="89"/>
      <c r="J43" s="89"/>
      <c r="K43" s="89"/>
      <c r="L43" s="89"/>
      <c r="M43" s="89"/>
      <c r="N43" s="89"/>
      <c r="O43" s="89"/>
      <c r="P43" s="89"/>
      <c r="Q43" s="89"/>
      <c r="R43" s="89"/>
      <c r="S43" s="89"/>
      <c r="T43" s="89"/>
      <c r="U43" s="89"/>
      <c r="V43" s="89"/>
      <c r="W43" s="89"/>
      <c r="X43" s="89"/>
      <c r="Y43" s="89"/>
      <c r="Z43" s="89"/>
      <c r="AA43" s="89"/>
      <c r="AB43" s="89"/>
      <c r="AC43" s="89"/>
      <c r="AD43" s="89"/>
      <c r="AE43" s="89"/>
      <c r="AF43" s="89"/>
      <c r="AG43" s="89"/>
      <c r="AH43" s="89"/>
      <c r="AI43" s="89"/>
      <c r="AJ43" s="89"/>
      <c r="AK43" s="89"/>
      <c r="AL43" s="89"/>
      <c r="AM43" s="89"/>
      <c r="AN43" s="89"/>
      <c r="AO43" s="89"/>
      <c r="AP43" s="89"/>
      <c r="AQ43" s="89"/>
      <c r="AR43" s="89"/>
      <c r="AS43" s="89"/>
      <c r="AT43" s="89"/>
      <c r="AU43" s="89"/>
      <c r="AV43" s="89"/>
      <c r="AW43" s="89"/>
      <c r="AX43" s="89"/>
      <c r="AY43" s="89"/>
      <c r="AZ43" s="89"/>
      <c r="BA43" s="89"/>
      <c r="BB43" s="89"/>
      <c r="BC43" s="89"/>
      <c r="BD43" s="89"/>
      <c r="BE43" s="89"/>
      <c r="BF43" s="89"/>
      <c r="BG43" s="89"/>
      <c r="BH43" s="89"/>
      <c r="BI43" s="89"/>
      <c r="BJ43" s="89"/>
      <c r="BK43" s="89"/>
      <c r="BL43" s="89"/>
      <c r="BM43" s="89"/>
      <c r="BN43" s="89"/>
      <c r="BO43" s="89"/>
      <c r="BP43" s="89"/>
      <c r="BQ43" s="89"/>
      <c r="BR43" s="89"/>
      <c r="BS43" s="89"/>
      <c r="BT43" s="89"/>
      <c r="BU43" s="89"/>
      <c r="BV43" s="89"/>
      <c r="BW43" s="89"/>
      <c r="BX43" s="89"/>
      <c r="BY43" s="89"/>
      <c r="BZ43" s="89"/>
      <c r="CA43" s="89"/>
      <c r="CB43" s="89"/>
      <c r="CC43" s="89"/>
      <c r="CD43" s="89"/>
      <c r="CE43" s="89"/>
      <c r="CF43" s="89"/>
      <c r="CG43" s="89"/>
      <c r="CH43" s="89"/>
      <c r="CI43" s="89"/>
      <c r="CJ43" s="89"/>
      <c r="CK43" s="89"/>
      <c r="CL43" s="89"/>
      <c r="CM43" s="89"/>
      <c r="CN43" s="89"/>
      <c r="CO43" s="89"/>
      <c r="CP43" s="89"/>
      <c r="CQ43" s="89"/>
      <c r="CR43" s="89"/>
      <c r="CS43" s="89"/>
      <c r="CT43" s="89"/>
      <c r="CU43" s="89"/>
      <c r="CV43" s="89"/>
      <c r="CW43" s="89"/>
      <c r="CX43" s="89"/>
      <c r="CY43" s="89"/>
      <c r="CZ43" s="89"/>
      <c r="DA43" s="89"/>
      <c r="DB43" s="89"/>
      <c r="DC43" s="90"/>
      <c r="DD43" s="90"/>
      <c r="DE43" s="90"/>
      <c r="DF43" s="90"/>
      <c r="DG43" s="90"/>
      <c r="DH43" s="90"/>
      <c r="DI43" s="90"/>
      <c r="DJ43" s="90"/>
      <c r="DK43" s="90"/>
      <c r="DL43" s="90"/>
      <c r="DM43" s="90"/>
      <c r="DN43" s="90"/>
      <c r="DO43" s="90"/>
      <c r="DP43" s="90"/>
      <c r="DQ43" s="90"/>
      <c r="DR43" s="90"/>
      <c r="DS43" s="90"/>
      <c r="DT43" s="90"/>
      <c r="DU43" s="90"/>
      <c r="DV43" s="90"/>
      <c r="DW43" s="90"/>
      <c r="DX43" s="90"/>
    </row>
    <row r="44" spans="1:128" s="70" customFormat="1" ht="30" customHeight="1">
      <c r="A44" s="27"/>
      <c r="B44" s="63" t="s">
        <v>55</v>
      </c>
      <c r="C44" s="64"/>
      <c r="D44" s="65"/>
      <c r="E44" s="120"/>
      <c r="F44" s="121"/>
      <c r="G44" s="12"/>
      <c r="H44" s="12" t="str">
        <f t="shared" si="7"/>
        <v/>
      </c>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7"/>
      <c r="CY44" s="17"/>
      <c r="CZ44" s="17"/>
      <c r="DA44" s="17"/>
      <c r="DB44" s="17"/>
    </row>
    <row r="45" spans="1:128" s="70" customFormat="1" ht="30" customHeight="1">
      <c r="A45" s="27"/>
      <c r="B45" s="66" t="s">
        <v>55</v>
      </c>
      <c r="C45" s="67" t="s">
        <v>7</v>
      </c>
      <c r="D45" s="68"/>
      <c r="E45" s="122"/>
      <c r="F45" s="122"/>
      <c r="G45" s="12"/>
      <c r="H45" s="12" t="str">
        <f t="shared" si="7"/>
        <v/>
      </c>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row>
    <row r="46" spans="1:128" s="70" customFormat="1" ht="30" customHeight="1">
      <c r="A46" s="27"/>
      <c r="B46" s="71" t="s">
        <v>56</v>
      </c>
      <c r="C46" s="72"/>
      <c r="D46" s="73"/>
      <c r="E46" s="123"/>
      <c r="F46" s="124"/>
      <c r="G46" s="12"/>
      <c r="H46" s="12" t="str">
        <f t="shared" si="7"/>
        <v/>
      </c>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17"/>
      <c r="CX46" s="17"/>
      <c r="CY46" s="17"/>
      <c r="CZ46" s="17"/>
      <c r="DA46" s="17"/>
      <c r="DB46" s="17"/>
    </row>
    <row r="47" spans="1:128" s="70" customFormat="1" ht="30" customHeight="1">
      <c r="A47" s="27"/>
      <c r="B47" s="74" t="s">
        <v>57</v>
      </c>
      <c r="C47" s="75"/>
      <c r="D47" s="76"/>
      <c r="E47" s="125"/>
      <c r="F47" s="125"/>
      <c r="G47" s="12"/>
      <c r="H47" s="12" t="str">
        <f t="shared" si="7"/>
        <v/>
      </c>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17"/>
      <c r="CX47" s="17"/>
      <c r="CY47" s="17"/>
      <c r="CZ47" s="17"/>
      <c r="DA47" s="17"/>
      <c r="DB47" s="17"/>
    </row>
    <row r="48" spans="1:128" s="70" customFormat="1" ht="30" customHeight="1">
      <c r="A48" s="27"/>
      <c r="G48" s="69"/>
      <c r="H48" s="69"/>
    </row>
    <row r="49" spans="1:106" s="70" customFormat="1" ht="30" customHeight="1">
      <c r="A49" s="27"/>
      <c r="G49" s="69"/>
      <c r="H49" s="69"/>
    </row>
    <row r="50" spans="1:106" s="70" customFormat="1" ht="30" customHeight="1">
      <c r="A50" s="27"/>
      <c r="G50" s="69"/>
      <c r="H50" s="69"/>
    </row>
    <row r="51" spans="1:106" s="70" customFormat="1" ht="30" customHeight="1">
      <c r="A51" s="27"/>
      <c r="G51" s="69"/>
      <c r="H51" s="69"/>
    </row>
    <row r="52" spans="1:106" s="70" customFormat="1" ht="30" customHeight="1">
      <c r="A52" s="27"/>
      <c r="G52" s="69"/>
      <c r="H52" s="69"/>
    </row>
    <row r="53" spans="1:106" s="70" customFormat="1" ht="30" customHeight="1">
      <c r="A53" s="27"/>
      <c r="G53" s="69"/>
      <c r="H53" s="69"/>
    </row>
    <row r="54" spans="1:106" s="70" customFormat="1" ht="30" customHeight="1">
      <c r="A54" s="27"/>
      <c r="G54" s="69"/>
      <c r="H54" s="69"/>
    </row>
    <row r="55" spans="1:106" s="70" customFormat="1" ht="30" customHeight="1">
      <c r="A55" s="27"/>
      <c r="G55" s="69"/>
      <c r="H55" s="69"/>
    </row>
    <row r="56" spans="1:106" s="70" customFormat="1" ht="30" customHeight="1">
      <c r="A56" s="27"/>
      <c r="G56" s="69"/>
      <c r="H56" s="69"/>
    </row>
    <row r="57" spans="1:106" s="70" customFormat="1" ht="30" customHeight="1">
      <c r="A57" s="27"/>
      <c r="G57" s="69"/>
      <c r="H57" s="69"/>
    </row>
    <row r="58" spans="1:106" s="70" customFormat="1" ht="30" customHeight="1">
      <c r="A58" s="27"/>
      <c r="G58" s="69"/>
      <c r="H58" s="69"/>
    </row>
    <row r="59" spans="1:106" s="70" customFormat="1" ht="30" customHeight="1">
      <c r="A59" s="27"/>
      <c r="G59" s="69"/>
      <c r="H59" s="69"/>
    </row>
    <row r="60" spans="1:106" s="70" customFormat="1" ht="30" customHeight="1">
      <c r="A60" s="27"/>
      <c r="G60" s="69"/>
      <c r="H60" s="69"/>
    </row>
    <row r="61" spans="1:106" ht="30" customHeight="1">
      <c r="G61" s="69"/>
      <c r="H61" s="69"/>
      <c r="I61" s="70"/>
      <c r="J61" s="70"/>
      <c r="K61" s="70"/>
      <c r="L61" s="70"/>
      <c r="M61" s="70"/>
      <c r="N61" s="70"/>
      <c r="O61" s="70"/>
      <c r="P61" s="70"/>
      <c r="Q61" s="70"/>
      <c r="R61" s="70"/>
      <c r="S61" s="70"/>
      <c r="T61" s="70"/>
      <c r="U61" s="70"/>
      <c r="V61" s="70"/>
      <c r="W61" s="70"/>
      <c r="X61" s="70"/>
      <c r="Y61" s="70"/>
      <c r="Z61" s="70"/>
      <c r="AA61" s="70"/>
      <c r="AB61" s="70"/>
      <c r="AC61" s="70"/>
      <c r="AD61" s="70"/>
      <c r="AE61" s="70"/>
      <c r="AF61" s="70"/>
      <c r="AG61" s="70"/>
      <c r="AH61" s="70"/>
      <c r="AI61" s="70"/>
      <c r="AJ61" s="70"/>
      <c r="AK61" s="70"/>
      <c r="AL61" s="70"/>
      <c r="AM61" s="70"/>
      <c r="AN61" s="70"/>
      <c r="AO61" s="70"/>
      <c r="AP61" s="70"/>
      <c r="AQ61" s="70"/>
      <c r="AR61" s="70"/>
      <c r="AS61" s="70"/>
      <c r="AT61" s="70"/>
      <c r="AU61" s="70"/>
      <c r="AV61" s="70"/>
      <c r="AW61" s="70"/>
      <c r="AX61" s="70"/>
      <c r="AY61" s="70"/>
      <c r="AZ61" s="70"/>
      <c r="BA61" s="70"/>
      <c r="BB61" s="70"/>
      <c r="BC61" s="70"/>
      <c r="BD61" s="70"/>
      <c r="BE61" s="70"/>
      <c r="BF61" s="70"/>
      <c r="BG61" s="70"/>
      <c r="BH61" s="70"/>
      <c r="BI61" s="70"/>
      <c r="BJ61" s="70"/>
      <c r="BK61" s="70"/>
      <c r="BL61" s="70"/>
      <c r="BM61" s="70"/>
      <c r="BN61" s="70"/>
      <c r="BO61" s="70"/>
      <c r="BP61" s="70"/>
      <c r="BQ61" s="70"/>
      <c r="BR61" s="70"/>
      <c r="BS61" s="70"/>
      <c r="BT61" s="70"/>
      <c r="BU61" s="70"/>
      <c r="BV61" s="70"/>
      <c r="BW61" s="70"/>
      <c r="BX61" s="70"/>
      <c r="BY61" s="70"/>
      <c r="BZ61" s="70"/>
      <c r="CA61" s="70"/>
      <c r="CB61" s="70"/>
      <c r="CC61" s="70"/>
      <c r="CD61" s="70"/>
      <c r="CE61" s="70"/>
      <c r="CF61" s="70"/>
      <c r="CG61" s="70"/>
      <c r="CH61" s="70"/>
      <c r="CI61" s="70"/>
      <c r="CJ61" s="70"/>
      <c r="CK61" s="70"/>
      <c r="CL61" s="70"/>
      <c r="CM61" s="70"/>
      <c r="CN61" s="70"/>
      <c r="CO61" s="70"/>
      <c r="CP61" s="70"/>
      <c r="CQ61" s="70"/>
      <c r="CR61" s="70"/>
      <c r="CS61" s="70"/>
      <c r="CT61" s="70"/>
      <c r="CU61" s="70"/>
      <c r="CV61" s="70"/>
      <c r="CW61" s="70"/>
      <c r="CX61" s="70"/>
      <c r="CY61" s="70"/>
      <c r="CZ61" s="70"/>
      <c r="DA61" s="70"/>
      <c r="DB61" s="70"/>
    </row>
    <row r="62" spans="1:106" ht="30" customHeight="1">
      <c r="G62" s="69"/>
      <c r="H62" s="69"/>
      <c r="I62" s="70"/>
      <c r="J62" s="70"/>
      <c r="K62" s="70"/>
      <c r="L62" s="70"/>
      <c r="M62" s="70"/>
      <c r="N62" s="70"/>
      <c r="O62" s="70"/>
      <c r="P62" s="70"/>
      <c r="Q62" s="70"/>
      <c r="R62" s="70"/>
      <c r="S62" s="70"/>
      <c r="T62" s="70"/>
      <c r="U62" s="70"/>
      <c r="V62" s="70"/>
      <c r="W62" s="70"/>
      <c r="X62" s="70"/>
      <c r="Y62" s="70"/>
      <c r="Z62" s="70"/>
      <c r="AA62" s="70"/>
      <c r="AB62" s="70"/>
      <c r="AC62" s="70"/>
      <c r="AD62" s="70"/>
      <c r="AE62" s="70"/>
      <c r="AF62" s="70"/>
      <c r="AG62" s="70"/>
      <c r="AH62" s="70"/>
      <c r="AI62" s="70"/>
      <c r="AJ62" s="70"/>
      <c r="AK62" s="70"/>
      <c r="AL62" s="70"/>
      <c r="AM62" s="70"/>
      <c r="AN62" s="70"/>
      <c r="AO62" s="70"/>
      <c r="AP62" s="70"/>
      <c r="AQ62" s="70"/>
      <c r="AR62" s="70"/>
      <c r="AS62" s="70"/>
      <c r="AT62" s="70"/>
      <c r="AU62" s="70"/>
      <c r="AV62" s="70"/>
      <c r="AW62" s="70"/>
      <c r="AX62" s="70"/>
      <c r="AY62" s="70"/>
      <c r="AZ62" s="70"/>
      <c r="BA62" s="70"/>
      <c r="BB62" s="70"/>
      <c r="BC62" s="70"/>
      <c r="BD62" s="70"/>
      <c r="BE62" s="70"/>
      <c r="BF62" s="70"/>
      <c r="BG62" s="70"/>
      <c r="BH62" s="70"/>
      <c r="BI62" s="70"/>
      <c r="BJ62" s="70"/>
      <c r="BK62" s="70"/>
      <c r="BL62" s="70"/>
      <c r="BM62" s="70"/>
      <c r="BN62" s="70"/>
      <c r="BO62" s="70"/>
      <c r="BP62" s="70"/>
      <c r="BQ62" s="70"/>
      <c r="BR62" s="70"/>
      <c r="BS62" s="70"/>
      <c r="BT62" s="70"/>
      <c r="BU62" s="70"/>
      <c r="BV62" s="70"/>
      <c r="BW62" s="70"/>
      <c r="BX62" s="70"/>
      <c r="BY62" s="70"/>
      <c r="BZ62" s="70"/>
      <c r="CA62" s="70"/>
      <c r="CB62" s="70"/>
      <c r="CC62" s="70"/>
      <c r="CD62" s="70"/>
      <c r="CE62" s="70"/>
      <c r="CF62" s="70"/>
      <c r="CG62" s="70"/>
      <c r="CH62" s="70"/>
      <c r="CI62" s="70"/>
      <c r="CJ62" s="70"/>
      <c r="CK62" s="70"/>
      <c r="CL62" s="70"/>
      <c r="CM62" s="70"/>
      <c r="CN62" s="70"/>
      <c r="CO62" s="70"/>
      <c r="CP62" s="70"/>
      <c r="CQ62" s="70"/>
      <c r="CR62" s="70"/>
      <c r="CS62" s="70"/>
      <c r="CT62" s="70"/>
      <c r="CU62" s="70"/>
      <c r="CV62" s="70"/>
      <c r="CW62" s="70"/>
      <c r="CX62" s="70"/>
      <c r="CY62" s="70"/>
      <c r="CZ62" s="70"/>
      <c r="DA62" s="70"/>
      <c r="DB62" s="70"/>
    </row>
    <row r="63" spans="1:106" ht="30" customHeight="1">
      <c r="G63" s="69"/>
      <c r="H63" s="69"/>
      <c r="I63" s="70"/>
      <c r="J63" s="70"/>
      <c r="K63" s="70"/>
      <c r="L63" s="70"/>
      <c r="M63" s="70"/>
      <c r="N63" s="70"/>
      <c r="O63" s="70"/>
      <c r="P63" s="70"/>
      <c r="Q63" s="70"/>
      <c r="R63" s="70"/>
      <c r="S63" s="70"/>
      <c r="T63" s="70"/>
      <c r="U63" s="70"/>
      <c r="V63" s="70"/>
      <c r="W63" s="70"/>
      <c r="X63" s="70"/>
      <c r="Y63" s="70"/>
      <c r="Z63" s="70"/>
      <c r="AA63" s="70"/>
      <c r="AB63" s="70"/>
      <c r="AC63" s="70"/>
      <c r="AD63" s="70"/>
      <c r="AE63" s="70"/>
      <c r="AF63" s="70"/>
      <c r="AG63" s="70"/>
      <c r="AH63" s="70"/>
      <c r="AI63" s="70"/>
      <c r="AJ63" s="70"/>
      <c r="AK63" s="70"/>
      <c r="AL63" s="70"/>
      <c r="AM63" s="70"/>
      <c r="AN63" s="70"/>
      <c r="AO63" s="70"/>
      <c r="AP63" s="70"/>
      <c r="AQ63" s="70"/>
      <c r="AR63" s="70"/>
      <c r="AS63" s="70"/>
      <c r="AT63" s="70"/>
      <c r="AU63" s="70"/>
      <c r="AV63" s="70"/>
      <c r="AW63" s="70"/>
      <c r="AX63" s="70"/>
      <c r="AY63" s="70"/>
      <c r="AZ63" s="70"/>
      <c r="BA63" s="70"/>
      <c r="BB63" s="70"/>
      <c r="BC63" s="70"/>
      <c r="BD63" s="70"/>
      <c r="BE63" s="70"/>
      <c r="BF63" s="70"/>
      <c r="BG63" s="70"/>
      <c r="BH63" s="70"/>
      <c r="BI63" s="70"/>
      <c r="BJ63" s="70"/>
      <c r="BK63" s="70"/>
      <c r="BL63" s="70"/>
      <c r="BM63" s="70"/>
      <c r="BN63" s="70"/>
      <c r="BO63" s="70"/>
      <c r="BP63" s="70"/>
      <c r="BQ63" s="70"/>
      <c r="BR63" s="70"/>
      <c r="BS63" s="70"/>
      <c r="BT63" s="70"/>
      <c r="BU63" s="70"/>
      <c r="BV63" s="70"/>
      <c r="BW63" s="70"/>
      <c r="BX63" s="70"/>
      <c r="BY63" s="70"/>
      <c r="BZ63" s="70"/>
      <c r="CA63" s="70"/>
      <c r="CB63" s="70"/>
      <c r="CC63" s="70"/>
      <c r="CD63" s="70"/>
      <c r="CE63" s="70"/>
      <c r="CF63" s="70"/>
      <c r="CG63" s="70"/>
      <c r="CH63" s="70"/>
      <c r="CI63" s="70"/>
      <c r="CJ63" s="70"/>
      <c r="CK63" s="70"/>
      <c r="CL63" s="70"/>
      <c r="CM63" s="70"/>
      <c r="CN63" s="70"/>
      <c r="CO63" s="70"/>
      <c r="CP63" s="70"/>
      <c r="CQ63" s="70"/>
      <c r="CR63" s="70"/>
      <c r="CS63" s="70"/>
      <c r="CT63" s="70"/>
      <c r="CU63" s="70"/>
      <c r="CV63" s="70"/>
      <c r="CW63" s="70"/>
      <c r="CX63" s="70"/>
      <c r="CY63" s="70"/>
      <c r="CZ63" s="70"/>
      <c r="DA63" s="70"/>
      <c r="DB63" s="70"/>
    </row>
    <row r="64" spans="1:106" ht="15">
      <c r="G64" s="69"/>
      <c r="H64" s="69"/>
      <c r="I64" s="70"/>
      <c r="J64" s="70"/>
      <c r="K64" s="70"/>
      <c r="L64" s="70"/>
      <c r="M64" s="70"/>
      <c r="N64" s="70"/>
      <c r="O64" s="70"/>
      <c r="P64" s="70"/>
      <c r="Q64" s="70"/>
      <c r="R64" s="70"/>
      <c r="S64" s="70"/>
      <c r="T64" s="70"/>
      <c r="U64" s="70"/>
      <c r="V64" s="70"/>
      <c r="W64" s="70"/>
      <c r="X64" s="70"/>
      <c r="Y64" s="70"/>
      <c r="Z64" s="70"/>
      <c r="AA64" s="70"/>
      <c r="AB64" s="70"/>
      <c r="AC64" s="70"/>
      <c r="AD64" s="70"/>
      <c r="AE64" s="70"/>
      <c r="AF64" s="70"/>
      <c r="AG64" s="70"/>
      <c r="AH64" s="70"/>
      <c r="AI64" s="70"/>
      <c r="AJ64" s="70"/>
      <c r="AK64" s="70"/>
      <c r="AL64" s="70"/>
      <c r="AM64" s="70"/>
      <c r="AN64" s="70"/>
      <c r="AO64" s="70"/>
      <c r="AP64" s="70"/>
      <c r="AQ64" s="70"/>
      <c r="AR64" s="70"/>
      <c r="AS64" s="70"/>
      <c r="AT64" s="70"/>
      <c r="AU64" s="70"/>
      <c r="AV64" s="70"/>
      <c r="AW64" s="70"/>
      <c r="AX64" s="70"/>
      <c r="AY64" s="70"/>
      <c r="AZ64" s="70"/>
      <c r="BA64" s="70"/>
      <c r="BB64" s="70"/>
      <c r="BC64" s="70"/>
      <c r="BD64" s="70"/>
      <c r="BE64" s="70"/>
      <c r="BF64" s="70"/>
      <c r="BG64" s="70"/>
      <c r="BH64" s="70"/>
      <c r="BI64" s="70"/>
      <c r="BJ64" s="70"/>
      <c r="BK64" s="70"/>
      <c r="BL64" s="70"/>
      <c r="BM64" s="70"/>
      <c r="BN64" s="70"/>
      <c r="BO64" s="70"/>
      <c r="BP64" s="70"/>
      <c r="BQ64" s="70"/>
      <c r="BR64" s="70"/>
      <c r="BS64" s="70"/>
      <c r="BT64" s="70"/>
      <c r="BU64" s="70"/>
      <c r="BV64" s="70"/>
      <c r="BW64" s="70"/>
      <c r="BX64" s="70"/>
      <c r="BY64" s="70"/>
      <c r="BZ64" s="70"/>
      <c r="CA64" s="70"/>
      <c r="CB64" s="70"/>
      <c r="CC64" s="70"/>
      <c r="CD64" s="70"/>
      <c r="CE64" s="70"/>
      <c r="CF64" s="70"/>
      <c r="CG64" s="70"/>
      <c r="CH64" s="70"/>
      <c r="CI64" s="70"/>
      <c r="CJ64" s="70"/>
      <c r="CK64" s="70"/>
      <c r="CL64" s="70"/>
      <c r="CM64" s="70"/>
      <c r="CN64" s="70"/>
      <c r="CO64" s="70"/>
      <c r="CP64" s="70"/>
      <c r="CQ64" s="70"/>
      <c r="CR64" s="70"/>
      <c r="CS64" s="70"/>
      <c r="CT64" s="70"/>
      <c r="CU64" s="70"/>
      <c r="CV64" s="70"/>
      <c r="CW64" s="70"/>
      <c r="CX64" s="70"/>
      <c r="CY64" s="70"/>
      <c r="CZ64" s="70"/>
      <c r="DA64" s="70"/>
      <c r="DB64" s="70"/>
    </row>
    <row r="65" spans="1:106" ht="15">
      <c r="G65" s="69"/>
      <c r="H65" s="69"/>
      <c r="I65" s="70"/>
      <c r="J65" s="70"/>
      <c r="K65" s="70"/>
      <c r="L65" s="70"/>
      <c r="M65" s="70"/>
      <c r="N65" s="70"/>
      <c r="O65" s="70"/>
      <c r="P65" s="70"/>
      <c r="Q65" s="70"/>
      <c r="R65" s="70"/>
      <c r="S65" s="70"/>
      <c r="T65" s="70"/>
      <c r="U65" s="70"/>
      <c r="V65" s="70"/>
      <c r="W65" s="70"/>
      <c r="X65" s="70"/>
      <c r="Y65" s="70"/>
      <c r="Z65" s="70"/>
      <c r="AA65" s="70"/>
      <c r="AB65" s="70"/>
      <c r="AC65" s="70"/>
      <c r="AD65" s="70"/>
      <c r="AE65" s="70"/>
      <c r="AF65" s="70"/>
      <c r="AG65" s="70"/>
      <c r="AH65" s="70"/>
      <c r="AI65" s="70"/>
      <c r="AJ65" s="70"/>
      <c r="AK65" s="70"/>
      <c r="AL65" s="70"/>
      <c r="AM65" s="70"/>
      <c r="AN65" s="70"/>
      <c r="AO65" s="70"/>
      <c r="AP65" s="70"/>
      <c r="AQ65" s="70"/>
      <c r="AR65" s="70"/>
      <c r="AS65" s="70"/>
      <c r="AT65" s="70"/>
      <c r="AU65" s="70"/>
      <c r="AV65" s="70"/>
      <c r="AW65" s="70"/>
      <c r="AX65" s="70"/>
      <c r="AY65" s="70"/>
      <c r="AZ65" s="70"/>
      <c r="BA65" s="70"/>
      <c r="BB65" s="70"/>
      <c r="BC65" s="70"/>
      <c r="BD65" s="70"/>
      <c r="BE65" s="70"/>
      <c r="BF65" s="70"/>
      <c r="BG65" s="70"/>
      <c r="BH65" s="70"/>
      <c r="BI65" s="70"/>
      <c r="BJ65" s="70"/>
      <c r="BK65" s="70"/>
      <c r="BL65" s="70"/>
      <c r="BM65" s="70"/>
      <c r="BN65" s="70"/>
      <c r="BO65" s="70"/>
      <c r="BP65" s="70"/>
      <c r="BQ65" s="70"/>
      <c r="BR65" s="70"/>
      <c r="BS65" s="70"/>
      <c r="BT65" s="70"/>
      <c r="BU65" s="70"/>
      <c r="BV65" s="70"/>
      <c r="BW65" s="70"/>
      <c r="BX65" s="70"/>
      <c r="BY65" s="70"/>
      <c r="BZ65" s="70"/>
      <c r="CA65" s="70"/>
      <c r="CB65" s="70"/>
      <c r="CC65" s="70"/>
      <c r="CD65" s="70"/>
      <c r="CE65" s="70"/>
      <c r="CF65" s="70"/>
      <c r="CG65" s="70"/>
      <c r="CH65" s="70"/>
      <c r="CI65" s="70"/>
      <c r="CJ65" s="70"/>
      <c r="CK65" s="70"/>
      <c r="CL65" s="70"/>
      <c r="CM65" s="70"/>
      <c r="CN65" s="70"/>
      <c r="CO65" s="70"/>
      <c r="CP65" s="70"/>
      <c r="CQ65" s="70"/>
      <c r="CR65" s="70"/>
      <c r="CS65" s="70"/>
      <c r="CT65" s="70"/>
      <c r="CU65" s="70"/>
      <c r="CV65" s="70"/>
      <c r="CW65" s="70"/>
      <c r="CX65" s="70"/>
      <c r="CY65" s="70"/>
      <c r="CZ65" s="70"/>
      <c r="DA65" s="70"/>
      <c r="DB65" s="70"/>
    </row>
    <row r="66" spans="1:106" ht="15">
      <c r="G66" s="69"/>
      <c r="H66" s="69"/>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0"/>
      <c r="AO66" s="70"/>
      <c r="AP66" s="70"/>
      <c r="AQ66" s="70"/>
      <c r="AR66" s="70"/>
      <c r="AS66" s="70"/>
      <c r="AT66" s="70"/>
      <c r="AU66" s="70"/>
      <c r="AV66" s="70"/>
      <c r="AW66" s="70"/>
      <c r="AX66" s="70"/>
      <c r="AY66" s="70"/>
      <c r="AZ66" s="70"/>
      <c r="BA66" s="70"/>
      <c r="BB66" s="70"/>
      <c r="BC66" s="70"/>
      <c r="BD66" s="70"/>
      <c r="BE66" s="70"/>
      <c r="BF66" s="70"/>
      <c r="BG66" s="70"/>
      <c r="BH66" s="70"/>
      <c r="BI66" s="70"/>
      <c r="BJ66" s="70"/>
      <c r="BK66" s="70"/>
      <c r="BL66" s="70"/>
      <c r="BM66" s="70"/>
      <c r="BN66" s="70"/>
      <c r="BO66" s="70"/>
      <c r="BP66" s="70"/>
      <c r="BQ66" s="70"/>
      <c r="BR66" s="70"/>
      <c r="BS66" s="70"/>
      <c r="BT66" s="70"/>
      <c r="BU66" s="70"/>
      <c r="BV66" s="70"/>
      <c r="BW66" s="70"/>
      <c r="BX66" s="70"/>
      <c r="BY66" s="70"/>
      <c r="BZ66" s="70"/>
      <c r="CA66" s="70"/>
      <c r="CB66" s="70"/>
      <c r="CC66" s="70"/>
      <c r="CD66" s="70"/>
      <c r="CE66" s="70"/>
      <c r="CF66" s="70"/>
      <c r="CG66" s="70"/>
      <c r="CH66" s="70"/>
      <c r="CI66" s="70"/>
      <c r="CJ66" s="70"/>
      <c r="CK66" s="70"/>
      <c r="CL66" s="70"/>
      <c r="CM66" s="70"/>
      <c r="CN66" s="70"/>
      <c r="CO66" s="70"/>
      <c r="CP66" s="70"/>
      <c r="CQ66" s="70"/>
      <c r="CR66" s="70"/>
      <c r="CS66" s="70"/>
      <c r="CT66" s="70"/>
      <c r="CU66" s="70"/>
      <c r="CV66" s="70"/>
      <c r="CW66" s="70"/>
      <c r="CX66" s="70"/>
      <c r="CY66" s="70"/>
      <c r="CZ66" s="70"/>
      <c r="DA66" s="70"/>
      <c r="DB66" s="70"/>
    </row>
    <row r="67" spans="1:106" ht="15">
      <c r="G67" s="69"/>
      <c r="H67" s="69"/>
      <c r="I67" s="70"/>
      <c r="J67" s="70"/>
      <c r="K67" s="70"/>
      <c r="L67" s="70"/>
      <c r="M67" s="70"/>
      <c r="N67" s="70"/>
      <c r="O67" s="70"/>
      <c r="P67" s="70"/>
      <c r="Q67" s="70"/>
      <c r="R67" s="70"/>
      <c r="S67" s="70"/>
      <c r="T67" s="70"/>
      <c r="U67" s="70"/>
      <c r="V67" s="70"/>
      <c r="W67" s="70"/>
      <c r="X67" s="70"/>
      <c r="Y67" s="70"/>
      <c r="Z67" s="70"/>
      <c r="AA67" s="70"/>
      <c r="AB67" s="70"/>
      <c r="AC67" s="70"/>
      <c r="AD67" s="70"/>
      <c r="AE67" s="70"/>
      <c r="AF67" s="70"/>
      <c r="AG67" s="70"/>
      <c r="AH67" s="70"/>
      <c r="AI67" s="70"/>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c r="BI67" s="70"/>
      <c r="BJ67" s="70"/>
      <c r="BK67" s="70"/>
      <c r="BL67" s="70"/>
      <c r="BM67" s="70"/>
      <c r="BN67" s="70"/>
      <c r="BO67" s="70"/>
      <c r="BP67" s="70"/>
      <c r="BQ67" s="70"/>
      <c r="BR67" s="70"/>
      <c r="BS67" s="70"/>
      <c r="BT67" s="70"/>
      <c r="BU67" s="70"/>
      <c r="BV67" s="70"/>
      <c r="BW67" s="70"/>
      <c r="BX67" s="70"/>
      <c r="BY67" s="70"/>
      <c r="BZ67" s="70"/>
      <c r="CA67" s="70"/>
      <c r="CB67" s="70"/>
      <c r="CC67" s="70"/>
      <c r="CD67" s="70"/>
      <c r="CE67" s="70"/>
      <c r="CF67" s="70"/>
      <c r="CG67" s="70"/>
      <c r="CH67" s="70"/>
      <c r="CI67" s="70"/>
      <c r="CJ67" s="70"/>
      <c r="CK67" s="70"/>
      <c r="CL67" s="70"/>
      <c r="CM67" s="70"/>
      <c r="CN67" s="70"/>
      <c r="CO67" s="70"/>
      <c r="CP67" s="70"/>
      <c r="CQ67" s="70"/>
      <c r="CR67" s="70"/>
      <c r="CS67" s="70"/>
      <c r="CT67" s="70"/>
      <c r="CU67" s="70"/>
      <c r="CV67" s="70"/>
      <c r="CW67" s="70"/>
      <c r="CX67" s="70"/>
      <c r="CY67" s="70"/>
      <c r="CZ67" s="70"/>
      <c r="DA67" s="70"/>
      <c r="DB67" s="70"/>
    </row>
    <row r="68" spans="1:106" ht="15">
      <c r="G68" s="69"/>
      <c r="H68" s="69"/>
      <c r="I68" s="70"/>
      <c r="J68" s="70"/>
      <c r="K68" s="70"/>
      <c r="L68" s="70"/>
      <c r="M68" s="70"/>
      <c r="N68" s="70"/>
      <c r="O68" s="70"/>
      <c r="P68" s="70"/>
      <c r="Q68" s="70"/>
      <c r="R68" s="70"/>
      <c r="S68" s="70"/>
      <c r="T68" s="70"/>
      <c r="U68" s="70"/>
      <c r="V68" s="70"/>
      <c r="W68" s="70"/>
      <c r="X68" s="70"/>
      <c r="Y68" s="70"/>
      <c r="Z68" s="70"/>
      <c r="AA68" s="70"/>
      <c r="AB68" s="70"/>
      <c r="AC68" s="70"/>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c r="CV68" s="70"/>
      <c r="CW68" s="70"/>
      <c r="CX68" s="70"/>
      <c r="CY68" s="70"/>
      <c r="CZ68" s="70"/>
      <c r="DA68" s="70"/>
      <c r="DB68" s="70"/>
    </row>
    <row r="69" spans="1:106" ht="15">
      <c r="G69" s="69"/>
      <c r="H69" s="69"/>
      <c r="I69" s="70"/>
      <c r="J69" s="70"/>
      <c r="K69" s="70"/>
      <c r="L69" s="70"/>
      <c r="M69" s="70"/>
      <c r="N69" s="70"/>
      <c r="O69" s="70"/>
      <c r="P69" s="70"/>
      <c r="Q69" s="70"/>
      <c r="R69" s="70"/>
      <c r="S69" s="70"/>
      <c r="T69" s="70"/>
      <c r="U69" s="70"/>
      <c r="V69" s="70"/>
      <c r="W69" s="70"/>
      <c r="X69" s="70"/>
      <c r="Y69" s="70"/>
      <c r="Z69" s="70"/>
      <c r="AA69" s="70"/>
      <c r="AB69" s="70"/>
      <c r="AC69" s="70"/>
      <c r="AD69" s="70"/>
      <c r="AE69" s="70"/>
      <c r="AF69" s="70"/>
      <c r="AG69" s="70"/>
      <c r="AH69" s="70"/>
      <c r="AI69" s="70"/>
      <c r="AJ69" s="70"/>
      <c r="AK69" s="70"/>
      <c r="AL69" s="70"/>
      <c r="AM69" s="70"/>
      <c r="AN69" s="70"/>
      <c r="AO69" s="70"/>
      <c r="AP69" s="70"/>
      <c r="AQ69" s="70"/>
      <c r="AR69" s="70"/>
      <c r="AS69" s="70"/>
      <c r="AT69" s="70"/>
      <c r="AU69" s="70"/>
      <c r="AV69" s="70"/>
      <c r="AW69" s="70"/>
      <c r="AX69" s="70"/>
      <c r="AY69" s="70"/>
      <c r="AZ69" s="70"/>
      <c r="BA69" s="70"/>
      <c r="BB69" s="70"/>
      <c r="BC69" s="70"/>
      <c r="BD69" s="70"/>
      <c r="BE69" s="70"/>
      <c r="BF69" s="70"/>
      <c r="BG69" s="70"/>
      <c r="BH69" s="70"/>
      <c r="BI69" s="70"/>
      <c r="BJ69" s="70"/>
      <c r="BK69" s="70"/>
      <c r="BL69" s="70"/>
      <c r="BM69" s="70"/>
      <c r="BN69" s="70"/>
      <c r="BO69" s="70"/>
      <c r="BP69" s="70"/>
      <c r="BQ69" s="70"/>
      <c r="BR69" s="70"/>
      <c r="BS69" s="70"/>
      <c r="BT69" s="70"/>
      <c r="BU69" s="70"/>
      <c r="BV69" s="70"/>
      <c r="BW69" s="70"/>
      <c r="BX69" s="70"/>
      <c r="BY69" s="70"/>
      <c r="BZ69" s="70"/>
      <c r="CA69" s="70"/>
      <c r="CB69" s="70"/>
      <c r="CC69" s="70"/>
      <c r="CD69" s="70"/>
      <c r="CE69" s="70"/>
      <c r="CF69" s="70"/>
      <c r="CG69" s="70"/>
      <c r="CH69" s="70"/>
      <c r="CI69" s="70"/>
      <c r="CJ69" s="70"/>
      <c r="CK69" s="70"/>
      <c r="CL69" s="70"/>
      <c r="CM69" s="70"/>
      <c r="CN69" s="70"/>
      <c r="CO69" s="70"/>
      <c r="CP69" s="70"/>
      <c r="CQ69" s="70"/>
      <c r="CR69" s="70"/>
      <c r="CS69" s="70"/>
      <c r="CT69" s="70"/>
      <c r="CU69" s="70"/>
      <c r="CV69" s="70"/>
      <c r="CW69" s="70"/>
      <c r="CX69" s="70"/>
      <c r="CY69" s="70"/>
      <c r="CZ69" s="70"/>
      <c r="DA69" s="70"/>
      <c r="DB69" s="70"/>
    </row>
    <row r="70" spans="1:106" ht="15">
      <c r="G70" s="69"/>
      <c r="H70" s="69"/>
      <c r="I70" s="70"/>
      <c r="J70" s="70"/>
      <c r="K70" s="70"/>
      <c r="L70" s="70"/>
      <c r="M70" s="70"/>
      <c r="N70" s="70"/>
      <c r="O70" s="70"/>
      <c r="P70" s="70"/>
      <c r="Q70" s="70"/>
      <c r="R70" s="70"/>
      <c r="S70" s="70"/>
      <c r="T70" s="70"/>
      <c r="U70" s="70"/>
      <c r="V70" s="70"/>
      <c r="W70" s="70"/>
      <c r="X70" s="70"/>
      <c r="Y70" s="70"/>
      <c r="Z70" s="70"/>
      <c r="AA70" s="70"/>
      <c r="AB70" s="70"/>
      <c r="AC70" s="70"/>
      <c r="AD70" s="70"/>
      <c r="AE70" s="70"/>
      <c r="AF70" s="70"/>
      <c r="AG70" s="70"/>
      <c r="AH70" s="70"/>
      <c r="AI70" s="70"/>
      <c r="AJ70" s="70"/>
      <c r="AK70" s="70"/>
      <c r="AL70" s="70"/>
      <c r="AM70" s="70"/>
      <c r="AN70" s="70"/>
      <c r="AO70" s="70"/>
      <c r="AP70" s="70"/>
      <c r="AQ70" s="70"/>
      <c r="AR70" s="70"/>
      <c r="AS70" s="70"/>
      <c r="AT70" s="70"/>
      <c r="AU70" s="70"/>
      <c r="AV70" s="70"/>
      <c r="AW70" s="70"/>
      <c r="AX70" s="70"/>
      <c r="AY70" s="70"/>
      <c r="AZ70" s="70"/>
      <c r="BA70" s="70"/>
      <c r="BB70" s="70"/>
      <c r="BC70" s="70"/>
      <c r="BD70" s="70"/>
      <c r="BE70" s="70"/>
      <c r="BF70" s="70"/>
      <c r="BG70" s="70"/>
      <c r="BH70" s="70"/>
      <c r="BI70" s="70"/>
      <c r="BJ70" s="70"/>
      <c r="BK70" s="70"/>
      <c r="BL70" s="70"/>
      <c r="BM70" s="70"/>
      <c r="BN70" s="70"/>
      <c r="BO70" s="70"/>
      <c r="BP70" s="70"/>
      <c r="BQ70" s="70"/>
      <c r="BR70" s="70"/>
      <c r="BS70" s="70"/>
      <c r="BT70" s="70"/>
      <c r="BU70" s="70"/>
      <c r="BV70" s="70"/>
      <c r="BW70" s="70"/>
      <c r="BX70" s="70"/>
      <c r="BY70" s="70"/>
      <c r="BZ70" s="70"/>
      <c r="CA70" s="70"/>
      <c r="CB70" s="70"/>
      <c r="CC70" s="70"/>
      <c r="CD70" s="70"/>
      <c r="CE70" s="70"/>
      <c r="CF70" s="70"/>
      <c r="CG70" s="70"/>
      <c r="CH70" s="70"/>
      <c r="CI70" s="70"/>
      <c r="CJ70" s="70"/>
      <c r="CK70" s="70"/>
      <c r="CL70" s="70"/>
      <c r="CM70" s="70"/>
      <c r="CN70" s="70"/>
      <c r="CO70" s="70"/>
      <c r="CP70" s="70"/>
      <c r="CQ70" s="70"/>
      <c r="CR70" s="70"/>
      <c r="CS70" s="70"/>
      <c r="CT70" s="70"/>
      <c r="CU70" s="70"/>
      <c r="CV70" s="70"/>
      <c r="CW70" s="70"/>
      <c r="CX70" s="70"/>
      <c r="CY70" s="70"/>
      <c r="CZ70" s="70"/>
      <c r="DA70" s="70"/>
      <c r="DB70" s="70"/>
    </row>
    <row r="71" spans="1:106" ht="15">
      <c r="G71" s="69"/>
      <c r="H71" s="69"/>
      <c r="I71" s="70"/>
      <c r="J71" s="70"/>
      <c r="K71" s="70"/>
      <c r="L71" s="70"/>
      <c r="M71" s="70"/>
      <c r="N71" s="70"/>
      <c r="O71" s="70"/>
      <c r="P71" s="70"/>
      <c r="Q71" s="70"/>
      <c r="R71" s="70"/>
      <c r="S71" s="70"/>
      <c r="T71" s="70"/>
      <c r="U71" s="70"/>
      <c r="V71" s="70"/>
      <c r="W71" s="70"/>
      <c r="X71" s="70"/>
      <c r="Y71" s="70"/>
      <c r="Z71" s="70"/>
      <c r="AA71" s="70"/>
      <c r="AB71" s="70"/>
      <c r="AC71" s="70"/>
      <c r="AD71" s="70"/>
      <c r="AE71" s="70"/>
      <c r="AF71" s="70"/>
      <c r="AG71" s="70"/>
      <c r="AH71" s="70"/>
      <c r="AI71" s="70"/>
      <c r="AJ71" s="70"/>
      <c r="AK71" s="70"/>
      <c r="AL71" s="70"/>
      <c r="AM71" s="70"/>
      <c r="AN71" s="70"/>
      <c r="AO71" s="70"/>
      <c r="AP71" s="70"/>
      <c r="AQ71" s="70"/>
      <c r="AR71" s="70"/>
      <c r="AS71" s="70"/>
      <c r="AT71" s="70"/>
      <c r="AU71" s="70"/>
      <c r="AV71" s="70"/>
      <c r="AW71" s="70"/>
      <c r="AX71" s="70"/>
      <c r="AY71" s="70"/>
      <c r="AZ71" s="70"/>
      <c r="BA71" s="70"/>
      <c r="BB71" s="70"/>
      <c r="BC71" s="70"/>
      <c r="BD71" s="70"/>
      <c r="BE71" s="70"/>
      <c r="BF71" s="70"/>
      <c r="BG71" s="70"/>
      <c r="BH71" s="70"/>
      <c r="BI71" s="70"/>
      <c r="BJ71" s="70"/>
      <c r="BK71" s="70"/>
      <c r="BL71" s="70"/>
      <c r="BM71" s="70"/>
      <c r="BN71" s="70"/>
      <c r="BO71" s="70"/>
      <c r="BP71" s="70"/>
      <c r="BQ71" s="70"/>
      <c r="BR71" s="70"/>
      <c r="BS71" s="70"/>
      <c r="BT71" s="70"/>
      <c r="BU71" s="70"/>
      <c r="BV71" s="70"/>
      <c r="BW71" s="70"/>
      <c r="BX71" s="70"/>
      <c r="BY71" s="70"/>
      <c r="BZ71" s="70"/>
      <c r="CA71" s="70"/>
      <c r="CB71" s="70"/>
      <c r="CC71" s="70"/>
      <c r="CD71" s="70"/>
      <c r="CE71" s="70"/>
      <c r="CF71" s="70"/>
      <c r="CG71" s="70"/>
      <c r="CH71" s="70"/>
      <c r="CI71" s="70"/>
      <c r="CJ71" s="70"/>
      <c r="CK71" s="70"/>
      <c r="CL71" s="70"/>
      <c r="CM71" s="70"/>
      <c r="CN71" s="70"/>
      <c r="CO71" s="70"/>
      <c r="CP71" s="70"/>
      <c r="CQ71" s="70"/>
      <c r="CR71" s="70"/>
      <c r="CS71" s="70"/>
      <c r="CT71" s="70"/>
      <c r="CU71" s="70"/>
      <c r="CV71" s="70"/>
      <c r="CW71" s="70"/>
      <c r="CX71" s="70"/>
      <c r="CY71" s="70"/>
      <c r="CZ71" s="70"/>
      <c r="DA71" s="70"/>
      <c r="DB71" s="70"/>
    </row>
    <row r="72" spans="1:106" ht="15">
      <c r="G72" s="69"/>
      <c r="H72" s="69"/>
      <c r="I72" s="70"/>
      <c r="J72" s="70"/>
      <c r="K72" s="70"/>
      <c r="L72" s="70"/>
      <c r="M72" s="70"/>
      <c r="N72" s="70"/>
      <c r="O72" s="70"/>
      <c r="P72" s="70"/>
      <c r="Q72" s="70"/>
      <c r="R72" s="70"/>
      <c r="S72" s="70"/>
      <c r="T72" s="70"/>
      <c r="U72" s="70"/>
      <c r="V72" s="70"/>
      <c r="W72" s="70"/>
      <c r="X72" s="70"/>
      <c r="Y72" s="70"/>
      <c r="Z72" s="70"/>
      <c r="AA72" s="70"/>
      <c r="AB72" s="70"/>
      <c r="AC72" s="70"/>
      <c r="AD72" s="70"/>
      <c r="AE72" s="70"/>
      <c r="AF72" s="70"/>
      <c r="AG72" s="70"/>
      <c r="AH72" s="70"/>
      <c r="AI72" s="70"/>
      <c r="AJ72" s="70"/>
      <c r="AK72" s="70"/>
      <c r="AL72" s="70"/>
      <c r="AM72" s="70"/>
      <c r="AN72" s="70"/>
      <c r="AO72" s="70"/>
      <c r="AP72" s="70"/>
      <c r="AQ72" s="70"/>
      <c r="AR72" s="70"/>
      <c r="AS72" s="70"/>
      <c r="AT72" s="70"/>
      <c r="AU72" s="70"/>
      <c r="AV72" s="70"/>
      <c r="AW72" s="70"/>
      <c r="AX72" s="70"/>
      <c r="AY72" s="70"/>
      <c r="AZ72" s="70"/>
      <c r="BA72" s="70"/>
      <c r="BB72" s="70"/>
      <c r="BC72" s="70"/>
      <c r="BD72" s="70"/>
      <c r="BE72" s="70"/>
      <c r="BF72" s="70"/>
      <c r="BG72" s="70"/>
      <c r="BH72" s="70"/>
      <c r="BI72" s="70"/>
      <c r="BJ72" s="70"/>
      <c r="BK72" s="70"/>
      <c r="BL72" s="70"/>
      <c r="BM72" s="70"/>
      <c r="BN72" s="70"/>
      <c r="BO72" s="70"/>
      <c r="BP72" s="70"/>
      <c r="BQ72" s="70"/>
      <c r="BR72" s="70"/>
      <c r="BS72" s="70"/>
      <c r="BT72" s="70"/>
      <c r="BU72" s="70"/>
      <c r="BV72" s="70"/>
      <c r="BW72" s="70"/>
      <c r="BX72" s="70"/>
      <c r="BY72" s="70"/>
      <c r="BZ72" s="70"/>
      <c r="CA72" s="70"/>
      <c r="CB72" s="70"/>
      <c r="CC72" s="70"/>
      <c r="CD72" s="70"/>
      <c r="CE72" s="70"/>
      <c r="CF72" s="70"/>
      <c r="CG72" s="70"/>
      <c r="CH72" s="70"/>
      <c r="CI72" s="70"/>
      <c r="CJ72" s="70"/>
      <c r="CK72" s="70"/>
      <c r="CL72" s="70"/>
      <c r="CM72" s="70"/>
      <c r="CN72" s="70"/>
      <c r="CO72" s="70"/>
      <c r="CP72" s="70"/>
      <c r="CQ72" s="70"/>
      <c r="CR72" s="70"/>
      <c r="CS72" s="70"/>
      <c r="CT72" s="70"/>
      <c r="CU72" s="70"/>
      <c r="CV72" s="70"/>
      <c r="CW72" s="70"/>
      <c r="CX72" s="70"/>
      <c r="CY72" s="70"/>
      <c r="CZ72" s="70"/>
      <c r="DA72" s="70"/>
      <c r="DB72" s="70"/>
    </row>
    <row r="73" spans="1:106" ht="15">
      <c r="A73" s="27" t="s">
        <v>58</v>
      </c>
    </row>
    <row r="74" spans="1:106" ht="15"/>
    <row r="75" spans="1:106" ht="15"/>
    <row r="76" spans="1:106" ht="15"/>
    <row r="77" spans="1:106" ht="15"/>
    <row r="78" spans="1:106" ht="15"/>
    <row r="79" spans="1:106" ht="15">
      <c r="A79" s="27" t="s">
        <v>58</v>
      </c>
    </row>
    <row r="80" spans="1:106" ht="15"/>
    <row r="81" spans="1:7" ht="15"/>
    <row r="82" spans="1:7" ht="15"/>
    <row r="83" spans="1:7" ht="15"/>
    <row r="84" spans="1:7" ht="15"/>
    <row r="85" spans="1:7" ht="15">
      <c r="A85" s="27" t="s">
        <v>59</v>
      </c>
    </row>
    <row r="86" spans="1:7" ht="409.6">
      <c r="A86" s="28" t="s">
        <v>60</v>
      </c>
    </row>
    <row r="87" spans="1:7" ht="15">
      <c r="G87" s="5"/>
    </row>
    <row r="88" spans="1:7" ht="15">
      <c r="C88" s="10"/>
      <c r="F88" s="29"/>
    </row>
    <row r="89" spans="1:7" ht="15">
      <c r="C89" s="11"/>
    </row>
  </sheetData>
  <mergeCells count="18">
    <mergeCell ref="CV4:DB4"/>
    <mergeCell ref="BM4:BS4"/>
    <mergeCell ref="BT4:BZ4"/>
    <mergeCell ref="CA4:CG4"/>
    <mergeCell ref="CH4:CN4"/>
    <mergeCell ref="CO4:CU4"/>
    <mergeCell ref="C3:D3"/>
    <mergeCell ref="C4:D4"/>
    <mergeCell ref="B5:G5"/>
    <mergeCell ref="AK4:AQ4"/>
    <mergeCell ref="AR4:AX4"/>
    <mergeCell ref="AY4:BE4"/>
    <mergeCell ref="BF4:BL4"/>
    <mergeCell ref="E3:F3"/>
    <mergeCell ref="I4:O4"/>
    <mergeCell ref="P4:V4"/>
    <mergeCell ref="W4:AC4"/>
    <mergeCell ref="AD4:AJ4"/>
  </mergeCells>
  <conditionalFormatting sqref="D7:D46">
    <cfRule type="dataBar" priority="32">
      <dataBar>
        <cfvo type="num" val="0"/>
        <cfvo type="num" val="1"/>
        <color theme="0" tint="-0.249977111117893"/>
      </dataBar>
    </cfRule>
  </conditionalFormatting>
  <conditionalFormatting sqref="I5:BL46">
    <cfRule type="expression" dxfId="20" priority="51">
      <formula>AND(TODAY()&gt;=I$5,TODAY()&lt;J$5)</formula>
    </cfRule>
  </conditionalFormatting>
  <conditionalFormatting sqref="I7:BL46">
    <cfRule type="expression" dxfId="19" priority="45">
      <formula>AND(task_start&lt;=I$5,ROUNDDOWN((task_end-task_start+1)*task_progress,0)+task_start-1&gt;=I$5)</formula>
    </cfRule>
    <cfRule type="expression" dxfId="18" priority="46" stopIfTrue="1">
      <formula>AND(task_end&gt;=I$5,task_start&lt;J$5)</formula>
    </cfRule>
  </conditionalFormatting>
  <conditionalFormatting sqref="BM5:BS46">
    <cfRule type="expression" dxfId="17" priority="18">
      <formula>AND(TODAY()&gt;=BM$5,TODAY()&lt;BN$5)</formula>
    </cfRule>
  </conditionalFormatting>
  <conditionalFormatting sqref="BM7:BS46">
    <cfRule type="expression" dxfId="16" priority="16">
      <formula>AND(task_start&lt;=BM$5,ROUNDDOWN((task_end-task_start+1)*task_progress,0)+task_start-1&gt;=BM$5)</formula>
    </cfRule>
    <cfRule type="expression" dxfId="15" priority="17" stopIfTrue="1">
      <formula>AND(task_end&gt;=BM$5,task_start&lt;BN$5)</formula>
    </cfRule>
  </conditionalFormatting>
  <conditionalFormatting sqref="BT5:BZ46">
    <cfRule type="expression" dxfId="14" priority="15">
      <formula>AND(TODAY()&gt;=BT$5,TODAY()&lt;BU$5)</formula>
    </cfRule>
  </conditionalFormatting>
  <conditionalFormatting sqref="BT7:BZ46">
    <cfRule type="expression" dxfId="13" priority="13">
      <formula>AND(task_start&lt;=BT$5,ROUNDDOWN((task_end-task_start+1)*task_progress,0)+task_start-1&gt;=BT$5)</formula>
    </cfRule>
    <cfRule type="expression" dxfId="12" priority="14" stopIfTrue="1">
      <formula>AND(task_end&gt;=BT$5,task_start&lt;BU$5)</formula>
    </cfRule>
  </conditionalFormatting>
  <conditionalFormatting sqref="CA5:CG46">
    <cfRule type="expression" dxfId="11" priority="12">
      <formula>AND(TODAY()&gt;=CA$5,TODAY()&lt;CB$5)</formula>
    </cfRule>
  </conditionalFormatting>
  <conditionalFormatting sqref="CA7:CG46">
    <cfRule type="expression" dxfId="10" priority="10">
      <formula>AND(task_start&lt;=CA$5,ROUNDDOWN((task_end-task_start+1)*task_progress,0)+task_start-1&gt;=CA$5)</formula>
    </cfRule>
    <cfRule type="expression" dxfId="9" priority="11" stopIfTrue="1">
      <formula>AND(task_end&gt;=CA$5,task_start&lt;CB$5)</formula>
    </cfRule>
  </conditionalFormatting>
  <conditionalFormatting sqref="CH5:CN46">
    <cfRule type="expression" dxfId="8" priority="9">
      <formula>AND(TODAY()&gt;=CH$5,TODAY()&lt;CI$5)</formula>
    </cfRule>
  </conditionalFormatting>
  <conditionalFormatting sqref="CH7:CN46">
    <cfRule type="expression" dxfId="7" priority="7">
      <formula>AND(task_start&lt;=CH$5,ROUNDDOWN((task_end-task_start+1)*task_progress,0)+task_start-1&gt;=CH$5)</formula>
    </cfRule>
    <cfRule type="expression" dxfId="6" priority="8" stopIfTrue="1">
      <formula>AND(task_end&gt;=CH$5,task_start&lt;CI$5)</formula>
    </cfRule>
  </conditionalFormatting>
  <conditionalFormatting sqref="CO5:CU46">
    <cfRule type="expression" dxfId="5" priority="6">
      <formula>AND(TODAY()&gt;=CO$5,TODAY()&lt;CP$5)</formula>
    </cfRule>
  </conditionalFormatting>
  <conditionalFormatting sqref="CO7:CU46">
    <cfRule type="expression" dxfId="4" priority="4">
      <formula>AND(task_start&lt;=CO$5,ROUNDDOWN((task_end-task_start+1)*task_progress,0)+task_start-1&gt;=CO$5)</formula>
    </cfRule>
    <cfRule type="expression" dxfId="3" priority="5" stopIfTrue="1">
      <formula>AND(task_end&gt;=CO$5,task_start&lt;CP$5)</formula>
    </cfRule>
  </conditionalFormatting>
  <conditionalFormatting sqref="CV5:DB46">
    <cfRule type="expression" dxfId="2" priority="3">
      <formula>AND(TODAY()&gt;=CV$5,TODAY()&lt;CW$5)</formula>
    </cfRule>
  </conditionalFormatting>
  <conditionalFormatting sqref="CV7:DB46">
    <cfRule type="expression" dxfId="1" priority="1">
      <formula>AND(task_start&lt;=CV$5,ROUNDDOWN((task_end-task_start+1)*task_progress,0)+task_start-1&gt;=CV$5)</formula>
    </cfRule>
    <cfRule type="expression" dxfId="0" priority="2" stopIfTrue="1">
      <formula>AND(task_end&gt;=CV$5,task_start&lt;CW$5)</formula>
    </cfRule>
  </conditionalFormatting>
  <dataValidations count="1">
    <dataValidation type="whole" operator="greaterThanOrEqual" allowBlank="1" showInputMessage="1" showErrorMessage="1" promptTitle="Display Week" prompt="Changing this number will scroll the Gantt Chart view." sqref="E4" xr:uid="{00000000-0002-0000-0000-000000000000}">
      <formula1>1</formula1>
    </dataValidation>
  </dataValidations>
  <hyperlinks>
    <hyperlink ref="I1" r:id="rId1" xr:uid="{00000000-0004-0000-0000-000000000000}"/>
    <hyperlink ref="I2" r:id="rId2" xr:uid="{00000000-0004-0000-0000-000001000000}"/>
  </hyperlinks>
  <printOptions horizontalCentered="1"/>
  <pageMargins left="0.35" right="0.35" top="0.35" bottom="0.5" header="0.3" footer="0.3"/>
  <pageSetup paperSize="9" scale="60" fitToHeight="0" orientation="landscape"/>
  <headerFooter differentFirst="1" scaleWithDoc="0">
    <oddFooter>&amp;L&amp;C&amp;R</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640625" defaultRowHeight="14"/>
  <cols>
    <col min="1" max="1" width="87.1640625" style="19" customWidth="1"/>
    <col min="2" max="2" width="9.1640625" style="2" customWidth="1"/>
    <col min="3" max="16384" width="9.1640625" style="2"/>
  </cols>
  <sheetData>
    <row r="1" spans="1:2" ht="46.5" customHeight="1"/>
    <row r="2" spans="1:2" s="21" customFormat="1" ht="16" customHeight="1">
      <c r="A2" s="20" t="s">
        <v>2</v>
      </c>
      <c r="B2" s="20"/>
    </row>
    <row r="3" spans="1:2" s="25" customFormat="1" ht="27" customHeight="1">
      <c r="A3" s="26" t="s">
        <v>5</v>
      </c>
      <c r="B3" s="26"/>
    </row>
    <row r="4" spans="1:2" s="22" customFormat="1" ht="26" customHeight="1">
      <c r="A4" s="23" t="s">
        <v>61</v>
      </c>
    </row>
    <row r="5" spans="1:2" ht="74" customHeight="1">
      <c r="A5" s="24" t="s">
        <v>62</v>
      </c>
    </row>
    <row r="6" spans="1:2" ht="26.25" customHeight="1">
      <c r="A6" s="23" t="s">
        <v>63</v>
      </c>
    </row>
    <row r="7" spans="1:2" s="19" customFormat="1" ht="205" customHeight="1">
      <c r="A7" s="47" t="s">
        <v>64</v>
      </c>
    </row>
    <row r="8" spans="1:2" s="22" customFormat="1" ht="26" customHeight="1">
      <c r="A8" s="23" t="s">
        <v>65</v>
      </c>
    </row>
    <row r="9" spans="1:2" ht="48" customHeight="1">
      <c r="A9" s="24" t="s">
        <v>66</v>
      </c>
    </row>
    <row r="10" spans="1:2" s="19" customFormat="1" ht="28" customHeight="1">
      <c r="A10" s="48" t="s">
        <v>67</v>
      </c>
    </row>
    <row r="11" spans="1:2" s="22" customFormat="1" ht="26" customHeight="1">
      <c r="A11" s="23" t="s">
        <v>68</v>
      </c>
    </row>
    <row r="12" spans="1:2" ht="32" customHeight="1">
      <c r="A12" s="24" t="s">
        <v>69</v>
      </c>
    </row>
    <row r="13" spans="1:2" s="19" customFormat="1" ht="28" customHeight="1">
      <c r="A13" s="48" t="s">
        <v>70</v>
      </c>
    </row>
    <row r="14" spans="1:2" s="22" customFormat="1" ht="26" customHeight="1">
      <c r="A14" s="23" t="s">
        <v>71</v>
      </c>
    </row>
    <row r="15" spans="1:2" ht="75" customHeight="1">
      <c r="A15" s="24" t="s">
        <v>72</v>
      </c>
    </row>
    <row r="16" spans="1:2" ht="64" customHeight="1">
      <c r="A16" s="24" t="s">
        <v>73</v>
      </c>
    </row>
  </sheetData>
  <hyperlinks>
    <hyperlink ref="A2" r:id="rId1" xr:uid="{00000000-0004-0000-0100-000000000000}"/>
    <hyperlink ref="A3" r:id="rId2" xr:uid="{00000000-0004-0000-0100-000001000000}"/>
    <hyperlink ref="A10" r:id="rId3" xr:uid="{00000000-0004-0000-0100-000002000000}"/>
    <hyperlink ref="A13" r:id="rId4" xr:uid="{00000000-0004-0000-0100-000003000000}"/>
  </hyperlinks>
  <printOptions horizontalCentered="1"/>
  <pageMargins left="0.35" right="0.35" top="0.35" bottom="0.5" header="0.3" footer="0.3"/>
  <pageSetup paperSize="9" fitToHeight="0" orientation="landscape"/>
  <headerFooter differentFirst="1" scaleWithDoc="0">
    <oddFooter>&amp;L&amp;C&amp;R</oddFooter>
  </headerFooter>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Garv Shah</cp:lastModifiedBy>
  <dcterms:created xsi:type="dcterms:W3CDTF">2019-03-19T17:17:03Z</dcterms:created>
  <dcterms:modified xsi:type="dcterms:W3CDTF">2022-05-08T03:37:16Z</dcterms:modified>
</cp:coreProperties>
</file>