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arrv\Desktop\Dissertation\Coding\Asset Pricing Models\"/>
    </mc:Choice>
  </mc:AlternateContent>
  <xr:revisionPtr revIDLastSave="0" documentId="13_ncr:1_{45316C5A-B04E-4919-9417-08CC3A529AD7}" xr6:coauthVersionLast="47" xr6:coauthVersionMax="47" xr10:uidLastSave="{00000000-0000-0000-0000-000000000000}"/>
  <bookViews>
    <workbookView xWindow="-98" yWindow="-98" windowWidth="21795" windowHeight="13875" activeTab="1" xr2:uid="{0A954405-006E-4EE5-A870-5A20ABD773EC}"/>
  </bookViews>
  <sheets>
    <sheet name="Nifty50 monthly retuns" sheetId="10" r:id="rId1"/>
    <sheet name="CAPM" sheetId="8" r:id="rId2"/>
    <sheet name="Fama 3 Factor" sheetId="12" r:id="rId3"/>
    <sheet name="Cahart 4 Factor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4" l="1"/>
  <c r="E63" i="14"/>
  <c r="F62" i="14"/>
  <c r="E62" i="14"/>
  <c r="F61" i="14"/>
  <c r="E61" i="14"/>
  <c r="F60" i="14"/>
  <c r="E60" i="14"/>
  <c r="F59" i="14"/>
  <c r="E59" i="14"/>
  <c r="F58" i="14"/>
  <c r="E58" i="14"/>
  <c r="F57" i="14"/>
  <c r="E57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4" i="12"/>
  <c r="F5" i="8" l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4" i="8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" i="10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tc={965B66F2-6C3B-4C83-B5C7-526F04816CDD}</author>
  </authors>
  <commentList>
    <comment ref="C3" authorId="0" shapeId="0" xr:uid="{965B66F2-6C3B-4C83-B5C7-526F04816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from data lib fama french IIM Ahemdabad</t>
      </text>
    </comment>
  </commentList>
</comments>
</file>

<file path=xl/sharedStrings.xml><?xml version="1.0" encoding="utf-8"?>
<sst xmlns="http://schemas.openxmlformats.org/spreadsheetml/2006/main" count="392" uniqueCount="320">
  <si>
    <t>rf</t>
  </si>
  <si>
    <t>Standard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</si>
  <si>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</si>
  <si>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</si>
  <si>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</si>
  <si>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</si>
  <si>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</si>
  <si>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</si>
  <si>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</si>
  <si>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</si>
  <si>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</si>
  <si>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</si>
  <si>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</si>
  <si>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</si>
  <si>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</si>
  <si>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</si>
  <si>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</si>
  <si>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</si>
  <si>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</si>
  <si>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</si>
  <si>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</si>
  <si>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</si>
  <si>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</si>
  <si>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</si>
  <si>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</si>
  <si>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date</t>
  </si>
  <si>
    <t>SMB</t>
  </si>
  <si>
    <t>HML</t>
  </si>
  <si>
    <t>port return</t>
  </si>
  <si>
    <t>rm(nifty return)</t>
  </si>
  <si>
    <t>excess mkt return rm-rf</t>
  </si>
  <si>
    <t>port return ri</t>
  </si>
  <si>
    <t>period 2002-07</t>
  </si>
  <si>
    <t xml:space="preserve">j12k1 </t>
  </si>
  <si>
    <t>Year-Month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</si>
  <si>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</si>
  <si>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</si>
  <si>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</si>
  <si>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</si>
  <si>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</si>
  <si>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</si>
  <si>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</si>
  <si>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</si>
  <si>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</si>
  <si>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</si>
  <si>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</si>
  <si>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</si>
  <si>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</si>
  <si>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</si>
  <si>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</si>
  <si>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</si>
  <si>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</si>
  <si>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</si>
  <si>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</si>
  <si>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</si>
  <si>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</si>
  <si>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</si>
  <si>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</si>
  <si>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</si>
  <si>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</si>
  <si>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</si>
  <si>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</si>
  <si>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</si>
  <si>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</si>
  <si>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</si>
  <si>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</si>
  <si>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</si>
  <si>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</si>
  <si>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</si>
  <si>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</si>
  <si>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</si>
  <si>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</si>
  <si>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</si>
  <si>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</si>
  <si>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</si>
  <si>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</si>
  <si>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</si>
  <si>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</si>
  <si>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</si>
  <si>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</si>
  <si>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</si>
  <si>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</si>
  <si>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</si>
  <si>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</si>
  <si>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</si>
  <si>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</si>
  <si>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</si>
  <si>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</si>
  <si>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</si>
  <si>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</si>
  <si>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</si>
  <si>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</si>
  <si>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</si>
  <si>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</si>
  <si>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</si>
  <si>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</si>
  <si>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</si>
  <si>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</si>
  <si>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</si>
  <si>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</si>
  <si>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</si>
  <si>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</si>
  <si>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</si>
  <si>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</si>
  <si>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</si>
  <si>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</si>
  <si>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</si>
  <si>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</si>
  <si>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</si>
  <si>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</si>
  <si>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</si>
  <si>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</si>
  <si>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</si>
  <si>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</si>
  <si>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</si>
  <si>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</si>
  <si>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</si>
  <si>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</si>
  <si>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</si>
  <si>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</si>
  <si>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</si>
  <si>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</si>
  <si>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</si>
  <si>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</si>
  <si>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</si>
  <si>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</si>
  <si>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</si>
  <si>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</si>
  <si>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</si>
  <si>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</si>
  <si>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</si>
  <si>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</si>
  <si>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</si>
  <si>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</si>
  <si>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</si>
  <si>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</si>
  <si>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</si>
  <si>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</si>
  <si>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</si>
  <si>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</si>
  <si>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</si>
  <si>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</si>
  <si>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</si>
  <si>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</si>
  <si>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</si>
  <si>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</si>
  <si>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</si>
  <si>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</si>
  <si>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</si>
  <si>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</si>
  <si>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</si>
  <si>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</si>
  <si>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</si>
  <si>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</si>
  <si>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</si>
  <si>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</si>
  <si>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</si>
  <si>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</si>
  <si>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</si>
  <si>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</si>
  <si>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</si>
  <si>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</si>
  <si>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</si>
  <si>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</si>
  <si>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</si>
  <si>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</si>
  <si>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</si>
  <si>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</si>
  <si>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</si>
  <si>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</si>
  <si>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</si>
  <si>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</si>
  <si>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</si>
  <si>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</si>
  <si>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</si>
  <si>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</si>
  <si>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</si>
  <si>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</si>
  <si>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</si>
  <si>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</si>
  <si>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</si>
  <si>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</si>
  <si>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</si>
  <si>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</si>
  <si>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</si>
  <si>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</si>
  <si>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</si>
  <si>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</si>
  <si>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</si>
  <si>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</si>
  <si>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</si>
  <si>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</si>
  <si>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</si>
  <si>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</si>
  <si>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</si>
  <si>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</si>
  <si>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</si>
  <si>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</si>
  <si>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</si>
  <si>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</si>
  <si>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</si>
  <si>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</si>
  <si>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</si>
  <si>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</si>
  <si>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</si>
  <si>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</si>
  <si>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</si>
  <si>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</si>
  <si>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</si>
  <si>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</si>
  <si>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</si>
  <si>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</si>
  <si>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</si>
  <si>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</si>
  <si>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</si>
  <si>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</si>
  <si>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</si>
  <si>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</si>
  <si>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</si>
  <si>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</si>
  <si>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</si>
  <si>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</si>
  <si>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</si>
  <si>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</si>
  <si>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</si>
  <si>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</si>
  <si>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</si>
  <si>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</si>
  <si>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</si>
  <si>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</si>
  <si>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</si>
  <si>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</si>
  <si>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</si>
  <si>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</si>
  <si>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</si>
  <si>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</si>
  <si>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</si>
  <si>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</si>
  <si>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</si>
  <si>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</si>
  <si>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</si>
  <si>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</si>
  <si>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</si>
  <si>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</si>
  <si>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</si>
  <si>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</si>
  <si>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</si>
  <si>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</si>
  <si>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</si>
  <si>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</si>
  <si>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</si>
  <si>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</si>
  <si>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</si>
  <si>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</si>
  <si>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</si>
  <si>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</si>
  <si>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</si>
  <si>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</si>
  <si>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</si>
  <si>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</si>
  <si>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</si>
  <si>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</si>
  <si>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</si>
  <si>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</si>
  <si>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</si>
  <si>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</si>
  <si>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</si>
  <si>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</si>
  <si>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</si>
  <si>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</si>
  <si>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</si>
  <si>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</si>
  <si>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</si>
  <si>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</si>
  <si>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</si>
  <si>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</si>
  <si>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</si>
  <si>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</si>
  <si>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</si>
  <si>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</si>
  <si>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</si>
  <si>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</si>
  <si>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</si>
  <si>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</si>
  <si>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</si>
  <si>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</si>
  <si>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</si>
  <si>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</si>
  <si>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</si>
  <si>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</si>
  <si>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</si>
  <si>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</si>
  <si>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</si>
  <si>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</si>
  <si>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</si>
  <si>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</si>
  <si>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</si>
  <si>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</si>
  <si>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</si>
  <si>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</si>
  <si>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</si>
  <si>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</si>
  <si>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</si>
  <si>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</si>
  <si>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</si>
  <si>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</si>
  <si>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</si>
  <si>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</si>
  <si>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</si>
  <si>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</si>
  <si>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</si>
  <si>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avg</t>
  </si>
  <si>
    <t>return decimal</t>
  </si>
  <si>
    <t>Intercept alpha</t>
  </si>
  <si>
    <t>beta</t>
  </si>
  <si>
    <t>J12K1</t>
  </si>
  <si>
    <t>excess port ret(y) ri-rf</t>
  </si>
  <si>
    <t>excess mkt return (rm-rf)</t>
  </si>
  <si>
    <t>WML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</si>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</sst>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%"/>
    <numFmt numFmtId="165" formatCode="0.0000"/>
    <numFmt numFmtId="166" formatCode="yyyy\-mm\-dd\ hh:mm:ss"/>
    <numFmt numFmtId="167" formatCode="0.000"/>
    <numFmt numFmtId="168" formatCode="0.00\%"/>
    <numFmt numFmtId="169" formatCode="0.000%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6" fillId="0" borderId="0" xfId="2"/>
    <xf numFmtId="168" fontId="0" fillId="0" borderId="0" xfId="0" applyNumberFormat="1"/>
    <xf numFmtId="169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67" fontId="1" fillId="0" borderId="0" xfId="0" applyNumberFormat="1" applyFont="1"/>
    <xf numFmtId="169" fontId="0" fillId="0" borderId="0" xfId="1" applyNumberFormat="1" applyFont="1"/>
    <xf numFmtId="0" fontId="0" fillId="0" borderId="2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Continuous"/>
    </xf>
    <xf numFmtId="167" fontId="0" fillId="0" borderId="2" xfId="0" applyNumberFormat="1" applyBorder="1"/>
    <xf numFmtId="167" fontId="5" fillId="0" borderId="0" xfId="0" applyNumberFormat="1" applyFont="1"/>
    <xf numFmtId="167" fontId="5" fillId="0" borderId="2" xfId="0" applyNumberFormat="1" applyFont="1" applyBorder="1"/>
    <xf numFmtId="0" fontId="5" fillId="0" borderId="0" xfId="0" applyFont="1"/>
    <xf numFmtId="0" fontId="5" fillId="0" borderId="2" xfId="0" applyFont="1" applyBorder="1"/>
  </cellXfs>
  <cellStyles count="3">
    <cellStyle name="Hyperlink" xfId="2" builtinId="8"/>
    <cellStyle name="Normal" xfId="0" builtinId="0"/>
    <cellStyle name="Per 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vit Baleshwar" id="{D2E02021-9551-4045-9539-FAA26DBB878D}" userId="0e1ddf684f0037a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3-03T19:39:39.52" personId="{D2E02021-9551-4045-9539-FAA26DBB878D}" id="{965B66F2-6C3B-4C83-B5C7-526F04816CDD}">
    <text>Got from data lib fama french IIM Ahemdabad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C2F5-ED70-4603-A0C2-65B3851D7B7E}">
  <dimension ref="A1:C279"/>
  <sheetViews>
    <sheetView zoomScale="90" workbookViewId="0"/>
  </sheetViews>
  <sheetFormatPr defaultColWidth="18.3984375" defaultRowHeight="14.25" x14ac:dyDescent="0.45"/>
  <sheetData>
    <row r="1" spans="1:3" x14ac:dyDescent="0.45">
      <c r="A1" t="s">
        <v>34</v>
      </c>
      <c r="B1" t="s">
        <v>312</v>
      </c>
      <c r="C1" t="s">
        <v>319</v>
      </c>
    </row>
    <row r="2" spans="1:3" x14ac:dyDescent="0.45">
      <c r="A2" t="s">
        <v>35</v>
      </c>
      <c r="B2" s="4">
        <v>1.5320405535570399E-2</v>
      </c>
      <c r="C2" s="4">
        <f>B2*100</f>
        <v>1.5320405535570398</v>
      </c>
    </row>
    <row r="3" spans="1:3" x14ac:dyDescent="0.45">
      <c r="A3" t="s">
        <v>36</v>
      </c>
      <c r="B3" s="4">
        <v>6.0132207719065002E-2</v>
      </c>
      <c r="C3" s="4">
        <f t="shared" ref="C3:C66" si="0">B3*100</f>
        <v>6.0132207719065001</v>
      </c>
    </row>
    <row r="4" spans="1:3" x14ac:dyDescent="0.45">
      <c r="A4" t="s">
        <v>37</v>
      </c>
      <c r="B4" s="4">
        <v>-1.1005569791411599E-2</v>
      </c>
      <c r="C4" s="4">
        <f t="shared" si="0"/>
        <v>-1.10055697914116</v>
      </c>
    </row>
    <row r="5" spans="1:3" x14ac:dyDescent="0.45">
      <c r="A5" t="s">
        <v>38</v>
      </c>
      <c r="B5" s="4">
        <v>-4.07002720363022E-2</v>
      </c>
      <c r="C5" s="4">
        <f t="shared" si="0"/>
        <v>-4.0700272036302199</v>
      </c>
    </row>
    <row r="6" spans="1:3" x14ac:dyDescent="0.45">
      <c r="A6" t="s">
        <v>39</v>
      </c>
      <c r="B6" s="4">
        <v>-5.2725976783574102E-2</v>
      </c>
      <c r="C6" s="4">
        <f t="shared" si="0"/>
        <v>-5.2725976783574104</v>
      </c>
    </row>
    <row r="7" spans="1:3" x14ac:dyDescent="0.45">
      <c r="A7" t="s">
        <v>40</v>
      </c>
      <c r="B7" s="4">
        <v>2.7798205148524598E-2</v>
      </c>
      <c r="C7" s="4">
        <f t="shared" si="0"/>
        <v>2.7798205148524597</v>
      </c>
    </row>
    <row r="8" spans="1:3" x14ac:dyDescent="0.45">
      <c r="A8" t="s">
        <v>41</v>
      </c>
      <c r="B8" s="4">
        <v>-9.8159764472244004E-2</v>
      </c>
      <c r="C8" s="4">
        <f t="shared" si="0"/>
        <v>-9.8159764472244007</v>
      </c>
    </row>
    <row r="9" spans="1:3" x14ac:dyDescent="0.45">
      <c r="A9" t="s">
        <v>42</v>
      </c>
      <c r="B9" s="4">
        <v>5.2512698698172801E-2</v>
      </c>
      <c r="C9" s="4">
        <f t="shared" si="0"/>
        <v>5.2512698698172802</v>
      </c>
    </row>
    <row r="10" spans="1:3" x14ac:dyDescent="0.45">
      <c r="A10" t="s">
        <v>43</v>
      </c>
      <c r="B10" s="4">
        <v>-4.8090329949641103E-2</v>
      </c>
      <c r="C10" s="4">
        <f t="shared" si="0"/>
        <v>-4.8090329949641104</v>
      </c>
    </row>
    <row r="11" spans="1:3" x14ac:dyDescent="0.45">
      <c r="A11" t="s">
        <v>44</v>
      </c>
      <c r="B11" s="4">
        <v>-1.22745789099859E-2</v>
      </c>
      <c r="C11" s="4">
        <f t="shared" si="0"/>
        <v>-1.22745789099859</v>
      </c>
    </row>
    <row r="12" spans="1:3" x14ac:dyDescent="0.45">
      <c r="A12" t="s">
        <v>45</v>
      </c>
      <c r="B12" s="4">
        <v>9.8753706093135205E-2</v>
      </c>
      <c r="C12" s="4">
        <f t="shared" si="0"/>
        <v>9.8753706093135207</v>
      </c>
    </row>
    <row r="13" spans="1:3" x14ac:dyDescent="0.45">
      <c r="A13" t="s">
        <v>46</v>
      </c>
      <c r="B13" s="4">
        <v>4.0450550025506002E-2</v>
      </c>
      <c r="C13" s="4">
        <f t="shared" si="0"/>
        <v>4.0450550025506002</v>
      </c>
    </row>
    <row r="14" spans="1:3" x14ac:dyDescent="0.45">
      <c r="A14" t="s">
        <v>47</v>
      </c>
      <c r="B14" s="4">
        <v>-4.8385582100613403E-2</v>
      </c>
      <c r="C14" s="4">
        <f t="shared" si="0"/>
        <v>-4.8385582100613407</v>
      </c>
    </row>
    <row r="15" spans="1:3" x14ac:dyDescent="0.45">
      <c r="A15" t="s">
        <v>48</v>
      </c>
      <c r="B15" s="4">
        <v>2.0473343054029002E-2</v>
      </c>
      <c r="C15" s="4">
        <f t="shared" si="0"/>
        <v>2.0473343054029001</v>
      </c>
    </row>
    <row r="16" spans="1:3" x14ac:dyDescent="0.45">
      <c r="A16" t="s">
        <v>49</v>
      </c>
      <c r="B16" s="4">
        <v>-8.3512452964981304E-2</v>
      </c>
      <c r="C16" s="4">
        <f t="shared" si="0"/>
        <v>-8.3512452964981296</v>
      </c>
    </row>
    <row r="17" spans="1:3" x14ac:dyDescent="0.45">
      <c r="A17" t="s">
        <v>50</v>
      </c>
      <c r="B17" s="4">
        <v>-4.6184178118686199E-2</v>
      </c>
      <c r="C17" s="4">
        <f t="shared" si="0"/>
        <v>-4.6184178118686203</v>
      </c>
    </row>
    <row r="18" spans="1:3" x14ac:dyDescent="0.45">
      <c r="A18" t="s">
        <v>51</v>
      </c>
      <c r="B18" s="4">
        <v>7.5002293274590098E-2</v>
      </c>
      <c r="C18" s="4">
        <f t="shared" si="0"/>
        <v>7.5002293274590102</v>
      </c>
    </row>
    <row r="19" spans="1:3" x14ac:dyDescent="0.45">
      <c r="A19" t="s">
        <v>52</v>
      </c>
      <c r="B19" s="4">
        <v>0.11910648741122699</v>
      </c>
      <c r="C19" s="4">
        <f t="shared" si="0"/>
        <v>11.910648741122699</v>
      </c>
    </row>
    <row r="20" spans="1:3" x14ac:dyDescent="0.45">
      <c r="A20" t="s">
        <v>53</v>
      </c>
      <c r="B20" s="4">
        <v>4.4576345338514699E-2</v>
      </c>
      <c r="C20" s="4">
        <f t="shared" si="0"/>
        <v>4.4576345338514702</v>
      </c>
    </row>
    <row r="21" spans="1:3" x14ac:dyDescent="0.45">
      <c r="A21" t="s">
        <v>54</v>
      </c>
      <c r="B21" s="4">
        <v>0.134484894973842</v>
      </c>
      <c r="C21" s="4">
        <f t="shared" si="0"/>
        <v>13.4484894973842</v>
      </c>
    </row>
    <row r="22" spans="1:3" x14ac:dyDescent="0.45">
      <c r="A22" t="s">
        <v>55</v>
      </c>
      <c r="B22" s="4">
        <v>4.3667817846078198E-2</v>
      </c>
      <c r="C22" s="4">
        <f t="shared" si="0"/>
        <v>4.3667817846078201</v>
      </c>
    </row>
    <row r="23" spans="1:3" x14ac:dyDescent="0.45">
      <c r="A23" t="s">
        <v>56</v>
      </c>
      <c r="B23" s="4">
        <v>9.3441626490092397E-2</v>
      </c>
      <c r="C23" s="4">
        <f t="shared" si="0"/>
        <v>9.34416264900924</v>
      </c>
    </row>
    <row r="24" spans="1:3" x14ac:dyDescent="0.45">
      <c r="A24" t="s">
        <v>57</v>
      </c>
      <c r="B24" s="4">
        <v>3.7435587117357602E-2</v>
      </c>
      <c r="C24" s="4">
        <f t="shared" si="0"/>
        <v>3.7435587117357603</v>
      </c>
    </row>
    <row r="25" spans="1:3" x14ac:dyDescent="0.45">
      <c r="A25" t="s">
        <v>58</v>
      </c>
      <c r="B25" s="4">
        <v>0.15164904581986099</v>
      </c>
      <c r="C25" s="4">
        <f t="shared" si="0"/>
        <v>15.1649045819861</v>
      </c>
    </row>
    <row r="26" spans="1:3" x14ac:dyDescent="0.45">
      <c r="A26" t="s">
        <v>59</v>
      </c>
      <c r="B26" s="4">
        <v>-3.7950075084885397E-2</v>
      </c>
      <c r="C26" s="4">
        <f t="shared" si="0"/>
        <v>-3.7950075084885397</v>
      </c>
    </row>
    <row r="27" spans="1:3" x14ac:dyDescent="0.45">
      <c r="A27" t="s">
        <v>60</v>
      </c>
      <c r="B27" s="4">
        <v>-5.2353965096739999E-3</v>
      </c>
      <c r="C27" s="4">
        <f t="shared" si="0"/>
        <v>-0.52353965096739996</v>
      </c>
    </row>
    <row r="28" spans="1:3" x14ac:dyDescent="0.45">
      <c r="A28" t="s">
        <v>61</v>
      </c>
      <c r="B28" s="4">
        <v>-1.5900900499553099E-2</v>
      </c>
      <c r="C28" s="4">
        <f t="shared" si="0"/>
        <v>-1.5900900499553099</v>
      </c>
    </row>
    <row r="29" spans="1:3" x14ac:dyDescent="0.45">
      <c r="A29" t="s">
        <v>62</v>
      </c>
      <c r="B29" s="4">
        <v>1.35652304353923E-2</v>
      </c>
      <c r="C29" s="4">
        <f t="shared" si="0"/>
        <v>1.3565230435392299</v>
      </c>
    </row>
    <row r="30" spans="1:3" x14ac:dyDescent="0.45">
      <c r="A30" t="s">
        <v>63</v>
      </c>
      <c r="B30" s="4">
        <v>-0.19114608098398</v>
      </c>
      <c r="C30" s="4">
        <f t="shared" si="0"/>
        <v>-19.114608098398001</v>
      </c>
    </row>
    <row r="31" spans="1:3" x14ac:dyDescent="0.45">
      <c r="A31" t="s">
        <v>64</v>
      </c>
      <c r="B31" s="4">
        <v>1.4719923215679401E-2</v>
      </c>
      <c r="C31" s="4">
        <f t="shared" si="0"/>
        <v>1.47199232156794</v>
      </c>
    </row>
    <row r="32" spans="1:3" x14ac:dyDescent="0.45">
      <c r="A32" t="s">
        <v>65</v>
      </c>
      <c r="B32" s="4">
        <v>8.0798573328874204E-2</v>
      </c>
      <c r="C32" s="4">
        <f t="shared" si="0"/>
        <v>8.0798573328874213</v>
      </c>
    </row>
    <row r="33" spans="1:3" x14ac:dyDescent="0.45">
      <c r="A33" t="s">
        <v>66</v>
      </c>
      <c r="B33" s="4">
        <v>-3.3700464466247701E-4</v>
      </c>
      <c r="C33" s="4">
        <f t="shared" si="0"/>
        <v>-3.37004644662477E-2</v>
      </c>
    </row>
    <row r="34" spans="1:3" x14ac:dyDescent="0.45">
      <c r="A34" t="s">
        <v>67</v>
      </c>
      <c r="B34" s="4">
        <v>6.7387989029763798E-2</v>
      </c>
      <c r="C34" s="4">
        <f t="shared" si="0"/>
        <v>6.73879890297638</v>
      </c>
    </row>
    <row r="35" spans="1:3" x14ac:dyDescent="0.45">
      <c r="A35" t="s">
        <v>68</v>
      </c>
      <c r="B35" s="4">
        <v>2.34412273395249E-2</v>
      </c>
      <c r="C35" s="4">
        <f t="shared" si="0"/>
        <v>2.3441227339524899</v>
      </c>
    </row>
    <row r="36" spans="1:3" x14ac:dyDescent="0.45">
      <c r="A36" t="s">
        <v>69</v>
      </c>
      <c r="B36" s="4">
        <v>9.1849765943546602E-2</v>
      </c>
      <c r="C36" s="4">
        <f t="shared" si="0"/>
        <v>9.1849765943546604</v>
      </c>
    </row>
    <row r="37" spans="1:3" x14ac:dyDescent="0.45">
      <c r="A37" t="s">
        <v>70</v>
      </c>
      <c r="B37" s="4">
        <v>6.0276208594833701E-2</v>
      </c>
      <c r="C37" s="4">
        <f t="shared" si="0"/>
        <v>6.0276208594833705</v>
      </c>
    </row>
    <row r="38" spans="1:3" x14ac:dyDescent="0.45">
      <c r="A38" t="s">
        <v>71</v>
      </c>
      <c r="B38" s="4">
        <v>-1.10679943796957E-2</v>
      </c>
      <c r="C38" s="4">
        <f t="shared" si="0"/>
        <v>-1.10679943796957</v>
      </c>
    </row>
    <row r="39" spans="1:3" x14ac:dyDescent="0.45">
      <c r="A39" t="s">
        <v>72</v>
      </c>
      <c r="B39" s="4">
        <v>2.19435123876227E-2</v>
      </c>
      <c r="C39" s="4">
        <f t="shared" si="0"/>
        <v>2.1943512387622701</v>
      </c>
    </row>
    <row r="40" spans="1:3" x14ac:dyDescent="0.45">
      <c r="A40" t="s">
        <v>73</v>
      </c>
      <c r="B40" s="4">
        <v>-3.26685892354334E-2</v>
      </c>
      <c r="C40" s="4">
        <f t="shared" si="0"/>
        <v>-3.2668589235433401</v>
      </c>
    </row>
    <row r="41" spans="1:3" x14ac:dyDescent="0.45">
      <c r="A41" t="s">
        <v>74</v>
      </c>
      <c r="B41" s="4">
        <v>-6.7646367459648596E-2</v>
      </c>
      <c r="C41" s="4">
        <f t="shared" si="0"/>
        <v>-6.76463674596486</v>
      </c>
    </row>
    <row r="42" spans="1:3" x14ac:dyDescent="0.45">
      <c r="A42" t="s">
        <v>75</v>
      </c>
      <c r="B42" s="4">
        <v>9.2822318798131298E-2</v>
      </c>
      <c r="C42" s="4">
        <f t="shared" si="0"/>
        <v>9.2822318798131302</v>
      </c>
    </row>
    <row r="43" spans="1:3" x14ac:dyDescent="0.45">
      <c r="A43" t="s">
        <v>76</v>
      </c>
      <c r="B43" s="4">
        <v>6.1786300086193097E-2</v>
      </c>
      <c r="C43" s="4">
        <f t="shared" si="0"/>
        <v>6.1786300086193098</v>
      </c>
    </row>
    <row r="44" spans="1:3" x14ac:dyDescent="0.45">
      <c r="A44" t="s">
        <v>77</v>
      </c>
      <c r="B44" s="4">
        <v>4.0465270539756799E-2</v>
      </c>
      <c r="C44" s="4">
        <f t="shared" si="0"/>
        <v>4.0465270539756801</v>
      </c>
    </row>
    <row r="45" spans="1:3" x14ac:dyDescent="0.45">
      <c r="A45" t="s">
        <v>78</v>
      </c>
      <c r="B45" s="4">
        <v>3.0809662869498902E-2</v>
      </c>
      <c r="C45" s="4">
        <f t="shared" si="0"/>
        <v>3.0809662869498902</v>
      </c>
    </row>
    <row r="46" spans="1:3" x14ac:dyDescent="0.45">
      <c r="A46" t="s">
        <v>79</v>
      </c>
      <c r="B46" s="4">
        <v>8.6997398600219503E-2</v>
      </c>
      <c r="C46" s="4">
        <f t="shared" si="0"/>
        <v>8.6997398600219498</v>
      </c>
    </row>
    <row r="47" spans="1:3" x14ac:dyDescent="0.45">
      <c r="A47" t="s">
        <v>80</v>
      </c>
      <c r="B47" s="4">
        <v>-9.2759042935053701E-2</v>
      </c>
      <c r="C47" s="4">
        <f t="shared" si="0"/>
        <v>-9.2759042935053699</v>
      </c>
    </row>
    <row r="48" spans="1:3" x14ac:dyDescent="0.45">
      <c r="A48" t="s">
        <v>81</v>
      </c>
      <c r="B48" s="4">
        <v>0.112117617644794</v>
      </c>
      <c r="C48" s="4">
        <f t="shared" si="0"/>
        <v>11.2117617644794</v>
      </c>
    </row>
    <row r="49" spans="1:3" x14ac:dyDescent="0.45">
      <c r="A49" t="s">
        <v>82</v>
      </c>
      <c r="B49" s="4">
        <v>6.7180188629540005E-2</v>
      </c>
      <c r="C49" s="4">
        <f t="shared" si="0"/>
        <v>6.7180188629540005</v>
      </c>
    </row>
    <row r="50" spans="1:3" x14ac:dyDescent="0.45">
      <c r="A50" t="s">
        <v>83</v>
      </c>
      <c r="B50" s="4">
        <v>5.6390363142197697E-2</v>
      </c>
      <c r="C50" s="4">
        <f t="shared" si="0"/>
        <v>5.6390363142197693</v>
      </c>
    </row>
    <row r="51" spans="1:3" x14ac:dyDescent="0.45">
      <c r="A51" t="s">
        <v>84</v>
      </c>
      <c r="B51" s="4">
        <v>2.42284473945081E-2</v>
      </c>
      <c r="C51" s="4">
        <f t="shared" si="0"/>
        <v>2.4228447394508099</v>
      </c>
    </row>
    <row r="52" spans="1:3" x14ac:dyDescent="0.45">
      <c r="A52" t="s">
        <v>85</v>
      </c>
      <c r="B52" s="4">
        <v>0.101317814989171</v>
      </c>
      <c r="C52" s="4">
        <f t="shared" si="0"/>
        <v>10.1317814989171</v>
      </c>
    </row>
    <row r="53" spans="1:3" x14ac:dyDescent="0.45">
      <c r="A53" t="s">
        <v>86</v>
      </c>
      <c r="B53" s="4">
        <v>4.4561009701687901E-2</v>
      </c>
      <c r="C53" s="4">
        <f t="shared" si="0"/>
        <v>4.4561009701687899</v>
      </c>
    </row>
    <row r="54" spans="1:3" x14ac:dyDescent="0.45">
      <c r="A54" t="s">
        <v>87</v>
      </c>
      <c r="B54" s="4">
        <v>-0.147066637546621</v>
      </c>
      <c r="C54" s="4">
        <f t="shared" si="0"/>
        <v>-14.706663754662101</v>
      </c>
    </row>
    <row r="55" spans="1:3" x14ac:dyDescent="0.45">
      <c r="A55" t="s">
        <v>88</v>
      </c>
      <c r="B55" s="4">
        <v>1.8438236590275599E-2</v>
      </c>
      <c r="C55" s="4">
        <f t="shared" si="0"/>
        <v>1.8438236590275598</v>
      </c>
    </row>
    <row r="56" spans="1:3" x14ac:dyDescent="0.45">
      <c r="A56" t="s">
        <v>89</v>
      </c>
      <c r="B56" s="4">
        <v>4.7836300041087503E-3</v>
      </c>
      <c r="C56" s="4">
        <f t="shared" si="0"/>
        <v>0.47836300041087504</v>
      </c>
    </row>
    <row r="57" spans="1:3" x14ac:dyDescent="0.45">
      <c r="A57" t="s">
        <v>90</v>
      </c>
      <c r="B57" s="4">
        <v>8.2613943527070299E-2</v>
      </c>
      <c r="C57" s="4">
        <f t="shared" si="0"/>
        <v>8.261394352707029</v>
      </c>
    </row>
    <row r="58" spans="1:3" x14ac:dyDescent="0.45">
      <c r="A58" t="s">
        <v>91</v>
      </c>
      <c r="B58" s="4">
        <v>4.9851087913808302E-2</v>
      </c>
      <c r="C58" s="4">
        <f t="shared" si="0"/>
        <v>4.9851087913808305</v>
      </c>
    </row>
    <row r="59" spans="1:3" x14ac:dyDescent="0.45">
      <c r="A59" t="s">
        <v>92</v>
      </c>
      <c r="B59" s="4">
        <v>4.2474846957373802E-2</v>
      </c>
      <c r="C59" s="4">
        <f t="shared" si="0"/>
        <v>4.2474846957373806</v>
      </c>
    </row>
    <row r="60" spans="1:3" x14ac:dyDescent="0.45">
      <c r="A60" t="s">
        <v>93</v>
      </c>
      <c r="B60" s="4">
        <v>5.4672903316969598E-2</v>
      </c>
      <c r="C60" s="4">
        <f t="shared" si="0"/>
        <v>5.4672903316969599</v>
      </c>
    </row>
    <row r="61" spans="1:3" x14ac:dyDescent="0.45">
      <c r="A61" t="s">
        <v>94</v>
      </c>
      <c r="B61" s="4">
        <v>3.0047113214540801E-3</v>
      </c>
      <c r="C61" s="4">
        <f t="shared" si="0"/>
        <v>0.30047113214540799</v>
      </c>
    </row>
    <row r="62" spans="1:3" x14ac:dyDescent="0.45">
      <c r="A62" t="s">
        <v>95</v>
      </c>
      <c r="B62" s="4">
        <v>2.88996519534555E-2</v>
      </c>
      <c r="C62" s="4">
        <f t="shared" si="0"/>
        <v>2.8899651953455501</v>
      </c>
    </row>
    <row r="63" spans="1:3" x14ac:dyDescent="0.45">
      <c r="A63" t="s">
        <v>96</v>
      </c>
      <c r="B63" s="4">
        <v>-8.6256813682361905E-2</v>
      </c>
      <c r="C63" s="4">
        <f t="shared" si="0"/>
        <v>-8.6256813682361901</v>
      </c>
    </row>
    <row r="64" spans="1:3" x14ac:dyDescent="0.45">
      <c r="A64" t="s">
        <v>97</v>
      </c>
      <c r="B64" s="4">
        <v>2.0154378912917398E-2</v>
      </c>
      <c r="C64" s="4">
        <f t="shared" si="0"/>
        <v>2.0154378912917399</v>
      </c>
    </row>
    <row r="65" spans="1:3" x14ac:dyDescent="0.45">
      <c r="A65" t="s">
        <v>98</v>
      </c>
      <c r="B65" s="4">
        <v>6.7375291279877195E-2</v>
      </c>
      <c r="C65" s="4">
        <f t="shared" si="0"/>
        <v>6.7375291279877194</v>
      </c>
    </row>
    <row r="66" spans="1:3" x14ac:dyDescent="0.45">
      <c r="A66" t="s">
        <v>99</v>
      </c>
      <c r="B66" s="4">
        <v>4.9606410425348503E-2</v>
      </c>
      <c r="C66" s="4">
        <f t="shared" si="0"/>
        <v>4.9606410425348502</v>
      </c>
    </row>
    <row r="67" spans="1:3" x14ac:dyDescent="0.45">
      <c r="A67" t="s">
        <v>100</v>
      </c>
      <c r="B67" s="4">
        <v>5.2240051007433402E-3</v>
      </c>
      <c r="C67" s="4">
        <f t="shared" ref="C67:C130" si="1">B67*100</f>
        <v>0.52240051007433397</v>
      </c>
    </row>
    <row r="68" spans="1:3" x14ac:dyDescent="0.45">
      <c r="A68" t="s">
        <v>101</v>
      </c>
      <c r="B68" s="4">
        <v>4.7606237842815501E-2</v>
      </c>
      <c r="C68" s="4">
        <f t="shared" si="1"/>
        <v>4.7606237842815498</v>
      </c>
    </row>
    <row r="69" spans="1:3" x14ac:dyDescent="0.45">
      <c r="A69" t="s">
        <v>102</v>
      </c>
      <c r="B69" s="4">
        <v>-1.4422819052574899E-2</v>
      </c>
      <c r="C69" s="4">
        <f t="shared" si="1"/>
        <v>-1.44228190525749</v>
      </c>
    </row>
    <row r="70" spans="1:3" x14ac:dyDescent="0.45">
      <c r="A70" t="s">
        <v>103</v>
      </c>
      <c r="B70" s="4">
        <v>0.117653596773758</v>
      </c>
      <c r="C70" s="4">
        <f t="shared" si="1"/>
        <v>11.7653596773758</v>
      </c>
    </row>
    <row r="71" spans="1:3" x14ac:dyDescent="0.45">
      <c r="A71" t="s">
        <v>104</v>
      </c>
      <c r="B71" s="4">
        <v>0.16136369248221799</v>
      </c>
      <c r="C71" s="4">
        <f t="shared" si="1"/>
        <v>16.136369248221801</v>
      </c>
    </row>
    <row r="72" spans="1:3" x14ac:dyDescent="0.45">
      <c r="A72" t="s">
        <v>105</v>
      </c>
      <c r="B72" s="4">
        <v>-2.36477230053364E-2</v>
      </c>
      <c r="C72" s="4">
        <f t="shared" si="1"/>
        <v>-2.3647723005336401</v>
      </c>
    </row>
    <row r="73" spans="1:3" x14ac:dyDescent="0.45">
      <c r="A73" t="s">
        <v>106</v>
      </c>
      <c r="B73" s="4">
        <v>6.3181911801162297E-2</v>
      </c>
      <c r="C73" s="4">
        <f t="shared" si="1"/>
        <v>6.31819118011623</v>
      </c>
    </row>
    <row r="74" spans="1:3" x14ac:dyDescent="0.45">
      <c r="A74" t="s">
        <v>107</v>
      </c>
      <c r="B74" s="4">
        <v>-0.17803985571591599</v>
      </c>
      <c r="C74" s="4">
        <f t="shared" si="1"/>
        <v>-17.8039855715916</v>
      </c>
    </row>
    <row r="75" spans="1:3" x14ac:dyDescent="0.45">
      <c r="A75" t="s">
        <v>108</v>
      </c>
      <c r="B75" s="4">
        <v>1.6610827880529599E-2</v>
      </c>
      <c r="C75" s="4">
        <f t="shared" si="1"/>
        <v>1.6610827880529599</v>
      </c>
    </row>
    <row r="76" spans="1:3" x14ac:dyDescent="0.45">
      <c r="A76" t="s">
        <v>109</v>
      </c>
      <c r="B76" s="4">
        <v>-9.82915508540078E-2</v>
      </c>
      <c r="C76" s="4">
        <f t="shared" si="1"/>
        <v>-9.8291550854007799</v>
      </c>
    </row>
    <row r="77" spans="1:3" x14ac:dyDescent="0.45">
      <c r="A77" t="s">
        <v>110</v>
      </c>
      <c r="B77" s="4">
        <v>8.7203212708444694E-2</v>
      </c>
      <c r="C77" s="4">
        <f t="shared" si="1"/>
        <v>8.7203212708444688</v>
      </c>
    </row>
    <row r="78" spans="1:3" x14ac:dyDescent="0.45">
      <c r="A78" t="s">
        <v>111</v>
      </c>
      <c r="B78" s="4">
        <v>-5.8964866385277703E-2</v>
      </c>
      <c r="C78" s="4">
        <f t="shared" si="1"/>
        <v>-5.8964866385277706</v>
      </c>
    </row>
    <row r="79" spans="1:3" x14ac:dyDescent="0.45">
      <c r="A79" t="s">
        <v>112</v>
      </c>
      <c r="B79" s="4">
        <v>-0.18673364944368401</v>
      </c>
      <c r="C79" s="4">
        <f t="shared" si="1"/>
        <v>-18.673364944368402</v>
      </c>
    </row>
    <row r="80" spans="1:3" x14ac:dyDescent="0.45">
      <c r="A80" t="s">
        <v>113</v>
      </c>
      <c r="B80" s="4">
        <v>6.9867782021112795E-2</v>
      </c>
      <c r="C80" s="4">
        <f t="shared" si="1"/>
        <v>6.9867782021112799</v>
      </c>
    </row>
    <row r="81" spans="1:3" x14ac:dyDescent="0.45">
      <c r="A81" t="s">
        <v>114</v>
      </c>
      <c r="B81" s="4">
        <v>6.22345401893007E-3</v>
      </c>
      <c r="C81" s="4">
        <f t="shared" si="1"/>
        <v>0.62234540189300702</v>
      </c>
    </row>
    <row r="82" spans="1:3" x14ac:dyDescent="0.45">
      <c r="A82" t="s">
        <v>115</v>
      </c>
      <c r="B82" s="4">
        <v>-0.106074327955508</v>
      </c>
      <c r="C82" s="4">
        <f t="shared" si="1"/>
        <v>-10.6074327955508</v>
      </c>
    </row>
    <row r="83" spans="1:3" x14ac:dyDescent="0.45">
      <c r="A83" t="s">
        <v>116</v>
      </c>
      <c r="B83" s="4">
        <v>-0.306664878798241</v>
      </c>
      <c r="C83" s="4">
        <f t="shared" si="1"/>
        <v>-30.6664878798241</v>
      </c>
    </row>
    <row r="84" spans="1:3" x14ac:dyDescent="0.45">
      <c r="A84" t="s">
        <v>117</v>
      </c>
      <c r="B84" s="4">
        <v>-4.6279111020404398E-2</v>
      </c>
      <c r="C84" s="4">
        <f t="shared" si="1"/>
        <v>-4.6279111020404402</v>
      </c>
    </row>
    <row r="85" spans="1:3" x14ac:dyDescent="0.45">
      <c r="A85" t="s">
        <v>118</v>
      </c>
      <c r="B85" s="4">
        <v>7.1448325348070496E-2</v>
      </c>
      <c r="C85" s="4">
        <f t="shared" si="1"/>
        <v>7.1448325348070494</v>
      </c>
    </row>
    <row r="86" spans="1:3" x14ac:dyDescent="0.45">
      <c r="A86" t="s">
        <v>119</v>
      </c>
      <c r="B86" s="4">
        <v>-2.8918958322707501E-2</v>
      </c>
      <c r="C86" s="4">
        <f t="shared" si="1"/>
        <v>-2.89189583227075</v>
      </c>
    </row>
    <row r="87" spans="1:3" x14ac:dyDescent="0.45">
      <c r="A87" t="s">
        <v>120</v>
      </c>
      <c r="B87" s="4">
        <v>-3.9430836799991903E-2</v>
      </c>
      <c r="C87" s="4">
        <f t="shared" si="1"/>
        <v>-3.9430836799991904</v>
      </c>
    </row>
    <row r="88" spans="1:3" x14ac:dyDescent="0.45">
      <c r="A88" t="s">
        <v>121</v>
      </c>
      <c r="B88" s="4">
        <v>8.9019081644420295E-2</v>
      </c>
      <c r="C88" s="4">
        <f t="shared" si="1"/>
        <v>8.9019081644420304</v>
      </c>
    </row>
    <row r="89" spans="1:3" x14ac:dyDescent="0.45">
      <c r="A89" t="s">
        <v>122</v>
      </c>
      <c r="B89" s="4">
        <v>0.13972092362778599</v>
      </c>
      <c r="C89" s="4">
        <f t="shared" si="1"/>
        <v>13.972092362778598</v>
      </c>
    </row>
    <row r="90" spans="1:3" x14ac:dyDescent="0.45">
      <c r="A90" t="s">
        <v>123</v>
      </c>
      <c r="B90" s="4">
        <v>0.24737583819582901</v>
      </c>
      <c r="C90" s="4">
        <f t="shared" si="1"/>
        <v>24.737583819582902</v>
      </c>
    </row>
    <row r="91" spans="1:3" x14ac:dyDescent="0.45">
      <c r="A91" t="s">
        <v>124</v>
      </c>
      <c r="B91" s="4">
        <v>-3.6125002951350599E-2</v>
      </c>
      <c r="C91" s="4">
        <f t="shared" si="1"/>
        <v>-3.6125002951350598</v>
      </c>
    </row>
    <row r="92" spans="1:3" x14ac:dyDescent="0.45">
      <c r="A92" t="s">
        <v>125</v>
      </c>
      <c r="B92" s="4">
        <v>7.7405876874602306E-2</v>
      </c>
      <c r="C92" s="4">
        <f t="shared" si="1"/>
        <v>7.7405876874602306</v>
      </c>
    </row>
    <row r="93" spans="1:3" x14ac:dyDescent="0.45">
      <c r="A93" t="s">
        <v>126</v>
      </c>
      <c r="B93" s="4">
        <v>5.5170032015203199E-3</v>
      </c>
      <c r="C93" s="4">
        <f t="shared" si="1"/>
        <v>0.55170032015203196</v>
      </c>
    </row>
    <row r="94" spans="1:3" x14ac:dyDescent="0.45">
      <c r="A94" t="s">
        <v>127</v>
      </c>
      <c r="B94" s="4">
        <v>8.6622528098111495E-2</v>
      </c>
      <c r="C94" s="4">
        <f t="shared" si="1"/>
        <v>8.6622528098111502</v>
      </c>
    </row>
    <row r="95" spans="1:3" x14ac:dyDescent="0.45">
      <c r="A95" t="s">
        <v>128</v>
      </c>
      <c r="B95" s="4">
        <v>-7.6039741413235107E-2</v>
      </c>
      <c r="C95" s="4">
        <f t="shared" si="1"/>
        <v>-7.6039741413235102</v>
      </c>
    </row>
    <row r="96" spans="1:3" x14ac:dyDescent="0.45">
      <c r="A96" t="s">
        <v>129</v>
      </c>
      <c r="B96" s="4">
        <v>6.5907842331372202E-2</v>
      </c>
      <c r="C96" s="4">
        <f t="shared" si="1"/>
        <v>6.5907842331372199</v>
      </c>
    </row>
    <row r="97" spans="1:3" x14ac:dyDescent="0.45">
      <c r="A97" t="s">
        <v>130</v>
      </c>
      <c r="B97" s="4">
        <v>3.2903908859368398E-2</v>
      </c>
      <c r="C97" s="4">
        <f t="shared" si="1"/>
        <v>3.2903908859368398</v>
      </c>
    </row>
    <row r="98" spans="1:3" x14ac:dyDescent="0.45">
      <c r="A98" t="s">
        <v>131</v>
      </c>
      <c r="B98" s="4">
        <v>-6.3295314658042098E-2</v>
      </c>
      <c r="C98" s="4">
        <f t="shared" si="1"/>
        <v>-6.3295314658042097</v>
      </c>
    </row>
    <row r="99" spans="1:3" x14ac:dyDescent="0.45">
      <c r="A99" t="s">
        <v>132</v>
      </c>
      <c r="B99" s="4">
        <v>8.2106873218902691E-3</v>
      </c>
      <c r="C99" s="4">
        <f t="shared" si="1"/>
        <v>0.82106873218902687</v>
      </c>
    </row>
    <row r="100" spans="1:3" x14ac:dyDescent="0.45">
      <c r="A100" t="s">
        <v>133</v>
      </c>
      <c r="B100" s="4">
        <v>6.4280732392114501E-2</v>
      </c>
      <c r="C100" s="4">
        <f t="shared" si="1"/>
        <v>6.4280732392114501</v>
      </c>
    </row>
    <row r="101" spans="1:3" x14ac:dyDescent="0.45">
      <c r="A101" t="s">
        <v>134</v>
      </c>
      <c r="B101" s="4">
        <v>5.4906047445855803E-3</v>
      </c>
      <c r="C101" s="4">
        <f t="shared" si="1"/>
        <v>0.54906047445855799</v>
      </c>
    </row>
    <row r="102" spans="1:3" x14ac:dyDescent="0.45">
      <c r="A102" t="s">
        <v>135</v>
      </c>
      <c r="B102" s="4">
        <v>-3.6996587370521999E-2</v>
      </c>
      <c r="C102" s="4">
        <f t="shared" si="1"/>
        <v>-3.6996587370522001</v>
      </c>
    </row>
    <row r="103" spans="1:3" x14ac:dyDescent="0.45">
      <c r="A103" t="s">
        <v>136</v>
      </c>
      <c r="B103" s="4">
        <v>4.3511883539924898E-2</v>
      </c>
      <c r="C103" s="4">
        <f t="shared" si="1"/>
        <v>4.35118835399249</v>
      </c>
    </row>
    <row r="104" spans="1:3" x14ac:dyDescent="0.45">
      <c r="A104" t="s">
        <v>137</v>
      </c>
      <c r="B104" s="4">
        <v>1.03183469941306E-2</v>
      </c>
      <c r="C104" s="4">
        <f t="shared" si="1"/>
        <v>1.0318346994130601</v>
      </c>
    </row>
    <row r="105" spans="1:3" x14ac:dyDescent="0.45">
      <c r="A105" t="s">
        <v>138</v>
      </c>
      <c r="B105" s="4">
        <v>6.4624180338292503E-3</v>
      </c>
      <c r="C105" s="4">
        <f t="shared" si="1"/>
        <v>0.64624180338292503</v>
      </c>
    </row>
    <row r="106" spans="1:3" x14ac:dyDescent="0.45">
      <c r="A106" t="s">
        <v>139</v>
      </c>
      <c r="B106" s="4">
        <v>0.109895419552257</v>
      </c>
      <c r="C106" s="4">
        <f t="shared" si="1"/>
        <v>10.9895419552257</v>
      </c>
    </row>
    <row r="107" spans="1:3" x14ac:dyDescent="0.45">
      <c r="A107" t="s">
        <v>140</v>
      </c>
      <c r="B107" s="4">
        <v>-2.0335923141281999E-3</v>
      </c>
      <c r="C107" s="4">
        <f t="shared" si="1"/>
        <v>-0.20335923141281997</v>
      </c>
    </row>
    <row r="108" spans="1:3" x14ac:dyDescent="0.45">
      <c r="A108" t="s">
        <v>141</v>
      </c>
      <c r="B108" s="4">
        <v>-2.6094878187542098E-2</v>
      </c>
      <c r="C108" s="4">
        <f t="shared" si="1"/>
        <v>-2.6094878187542099</v>
      </c>
    </row>
    <row r="109" spans="1:3" x14ac:dyDescent="0.45">
      <c r="A109" t="s">
        <v>142</v>
      </c>
      <c r="B109" s="4">
        <v>4.5318326920017998E-2</v>
      </c>
      <c r="C109" s="4">
        <f t="shared" si="1"/>
        <v>4.5318326920017995</v>
      </c>
    </row>
    <row r="110" spans="1:3" x14ac:dyDescent="0.45">
      <c r="A110" t="s">
        <v>143</v>
      </c>
      <c r="B110" s="4">
        <v>-0.108108330698701</v>
      </c>
      <c r="C110" s="4">
        <f t="shared" si="1"/>
        <v>-10.8108330698701</v>
      </c>
    </row>
    <row r="111" spans="1:3" x14ac:dyDescent="0.45">
      <c r="A111" t="s">
        <v>144</v>
      </c>
      <c r="B111" s="4">
        <v>-3.1859436100798999E-2</v>
      </c>
      <c r="C111" s="4">
        <f t="shared" si="1"/>
        <v>-3.1859436100798999</v>
      </c>
    </row>
    <row r="112" spans="1:3" x14ac:dyDescent="0.45">
      <c r="A112" t="s">
        <v>145</v>
      </c>
      <c r="B112" s="4">
        <v>8.9699209832288296E-2</v>
      </c>
      <c r="C112" s="4">
        <f t="shared" si="1"/>
        <v>8.96992098322883</v>
      </c>
    </row>
    <row r="113" spans="1:3" x14ac:dyDescent="0.45">
      <c r="A113" t="s">
        <v>146</v>
      </c>
      <c r="B113" s="4">
        <v>-1.4547123775305801E-2</v>
      </c>
      <c r="C113" s="4">
        <f t="shared" si="1"/>
        <v>-1.4547123775305801</v>
      </c>
    </row>
    <row r="114" spans="1:3" x14ac:dyDescent="0.45">
      <c r="A114" t="s">
        <v>147</v>
      </c>
      <c r="B114" s="4">
        <v>-3.3487808190736199E-2</v>
      </c>
      <c r="C114" s="4">
        <f t="shared" si="1"/>
        <v>-3.3487808190736197</v>
      </c>
    </row>
    <row r="115" spans="1:3" x14ac:dyDescent="0.45">
      <c r="A115" t="s">
        <v>148</v>
      </c>
      <c r="B115" s="4">
        <v>1.5570175937427299E-2</v>
      </c>
      <c r="C115" s="4">
        <f t="shared" si="1"/>
        <v>1.55701759374273</v>
      </c>
    </row>
    <row r="116" spans="1:3" x14ac:dyDescent="0.45">
      <c r="A116" t="s">
        <v>149</v>
      </c>
      <c r="B116" s="4">
        <v>-2.9725264372679298E-2</v>
      </c>
      <c r="C116" s="4">
        <f t="shared" si="1"/>
        <v>-2.9725264372679296</v>
      </c>
    </row>
    <row r="117" spans="1:3" x14ac:dyDescent="0.45">
      <c r="A117" t="s">
        <v>150</v>
      </c>
      <c r="B117" s="4">
        <v>-9.1832105443827403E-2</v>
      </c>
      <c r="C117" s="4">
        <f t="shared" si="1"/>
        <v>-9.1832105443827405</v>
      </c>
    </row>
    <row r="118" spans="1:3" x14ac:dyDescent="0.45">
      <c r="A118" t="s">
        <v>151</v>
      </c>
      <c r="B118" s="4">
        <v>-1.1614882817964699E-2</v>
      </c>
      <c r="C118" s="4">
        <f t="shared" si="1"/>
        <v>-1.16148828179647</v>
      </c>
    </row>
    <row r="119" spans="1:3" x14ac:dyDescent="0.45">
      <c r="A119" t="s">
        <v>152</v>
      </c>
      <c r="B119" s="4">
        <v>7.4690126328340101E-2</v>
      </c>
      <c r="C119" s="4">
        <f t="shared" si="1"/>
        <v>7.4690126328340103</v>
      </c>
    </row>
    <row r="120" spans="1:3" x14ac:dyDescent="0.45">
      <c r="A120" t="s">
        <v>153</v>
      </c>
      <c r="B120" s="4">
        <v>-9.7442327686045799E-2</v>
      </c>
      <c r="C120" s="4">
        <f t="shared" si="1"/>
        <v>-9.7442327686045793</v>
      </c>
    </row>
    <row r="121" spans="1:3" x14ac:dyDescent="0.45">
      <c r="A121" t="s">
        <v>154</v>
      </c>
      <c r="B121" s="4">
        <v>-4.3945800102830501E-2</v>
      </c>
      <c r="C121" s="4">
        <f t="shared" si="1"/>
        <v>-4.3945800102830503</v>
      </c>
    </row>
    <row r="122" spans="1:3" x14ac:dyDescent="0.45">
      <c r="A122" t="s">
        <v>155</v>
      </c>
      <c r="B122" s="4">
        <v>0.117189376257627</v>
      </c>
      <c r="C122" s="4">
        <f t="shared" si="1"/>
        <v>11.718937625762701</v>
      </c>
    </row>
    <row r="123" spans="1:3" x14ac:dyDescent="0.45">
      <c r="A123" t="s">
        <v>156</v>
      </c>
      <c r="B123" s="4">
        <v>3.5140065707049403E-2</v>
      </c>
      <c r="C123" s="4">
        <f t="shared" si="1"/>
        <v>3.5140065707049404</v>
      </c>
    </row>
    <row r="124" spans="1:3" x14ac:dyDescent="0.45">
      <c r="A124" t="s">
        <v>157</v>
      </c>
      <c r="B124" s="4">
        <v>-1.6787604886892099E-2</v>
      </c>
      <c r="C124" s="4">
        <f t="shared" si="1"/>
        <v>-1.67876048868921</v>
      </c>
    </row>
    <row r="125" spans="1:3" x14ac:dyDescent="0.45">
      <c r="A125" t="s">
        <v>158</v>
      </c>
      <c r="B125" s="4">
        <v>-8.9912116856560795E-3</v>
      </c>
      <c r="C125" s="4">
        <f t="shared" si="1"/>
        <v>-0.89912116856560798</v>
      </c>
    </row>
    <row r="126" spans="1:3" x14ac:dyDescent="0.45">
      <c r="A126" t="s">
        <v>159</v>
      </c>
      <c r="B126" s="4">
        <v>-6.3703654786727307E-2</v>
      </c>
      <c r="C126" s="4">
        <f t="shared" si="1"/>
        <v>-6.3703654786727304</v>
      </c>
    </row>
    <row r="127" spans="1:3" x14ac:dyDescent="0.45">
      <c r="A127" t="s">
        <v>160</v>
      </c>
      <c r="B127" s="4">
        <v>6.9545763916766201E-2</v>
      </c>
      <c r="C127" s="4">
        <f t="shared" si="1"/>
        <v>6.9545763916766203</v>
      </c>
    </row>
    <row r="128" spans="1:3" x14ac:dyDescent="0.45">
      <c r="A128" t="s">
        <v>161</v>
      </c>
      <c r="B128" s="4">
        <v>-9.4976874744396398E-3</v>
      </c>
      <c r="C128" s="4">
        <f t="shared" si="1"/>
        <v>-0.949768747443964</v>
      </c>
    </row>
    <row r="129" spans="1:3" x14ac:dyDescent="0.45">
      <c r="A129" t="s">
        <v>162</v>
      </c>
      <c r="B129" s="4">
        <v>5.6257597719525099E-3</v>
      </c>
      <c r="C129" s="4">
        <f t="shared" si="1"/>
        <v>0.56257597719525099</v>
      </c>
    </row>
    <row r="130" spans="1:3" x14ac:dyDescent="0.45">
      <c r="A130" t="s">
        <v>163</v>
      </c>
      <c r="B130" s="4">
        <v>8.1199139705607604E-2</v>
      </c>
      <c r="C130" s="4">
        <f t="shared" si="1"/>
        <v>8.119913970560761</v>
      </c>
    </row>
    <row r="131" spans="1:3" x14ac:dyDescent="0.45">
      <c r="A131" t="s">
        <v>164</v>
      </c>
      <c r="B131" s="4">
        <v>-1.47666729856768E-2</v>
      </c>
      <c r="C131" s="4">
        <f t="shared" ref="C131:C194" si="2">B131*100</f>
        <v>-1.4766672985676801</v>
      </c>
    </row>
    <row r="132" spans="1:3" x14ac:dyDescent="0.45">
      <c r="A132" t="s">
        <v>165</v>
      </c>
      <c r="B132" s="4">
        <v>4.5252969683186199E-2</v>
      </c>
      <c r="C132" s="4">
        <f t="shared" si="2"/>
        <v>4.5252969683186199</v>
      </c>
    </row>
    <row r="133" spans="1:3" x14ac:dyDescent="0.45">
      <c r="A133" t="s">
        <v>166</v>
      </c>
      <c r="B133" s="4">
        <v>4.2851329258864496E-3</v>
      </c>
      <c r="C133" s="4">
        <f t="shared" si="2"/>
        <v>0.42851329258864496</v>
      </c>
    </row>
    <row r="134" spans="1:3" x14ac:dyDescent="0.45">
      <c r="A134" t="s">
        <v>167</v>
      </c>
      <c r="B134" s="4">
        <v>2.17180443637928E-2</v>
      </c>
      <c r="C134" s="4">
        <f t="shared" si="2"/>
        <v>2.1718044363792801</v>
      </c>
    </row>
    <row r="135" spans="1:3" x14ac:dyDescent="0.45">
      <c r="A135" t="s">
        <v>168</v>
      </c>
      <c r="B135" s="4">
        <v>-5.8288296024749699E-2</v>
      </c>
      <c r="C135" s="4">
        <f t="shared" si="2"/>
        <v>-5.8288296024749702</v>
      </c>
    </row>
    <row r="136" spans="1:3" x14ac:dyDescent="0.45">
      <c r="A136" t="s">
        <v>169</v>
      </c>
      <c r="B136" s="4">
        <v>-1.84605699601519E-3</v>
      </c>
      <c r="C136" s="4">
        <f t="shared" si="2"/>
        <v>-0.18460569960151901</v>
      </c>
    </row>
    <row r="137" spans="1:3" x14ac:dyDescent="0.45">
      <c r="A137" t="s">
        <v>170</v>
      </c>
      <c r="B137" s="4">
        <v>4.2657863603736502E-2</v>
      </c>
      <c r="C137" s="4">
        <f t="shared" si="2"/>
        <v>4.2657863603736503</v>
      </c>
    </row>
    <row r="138" spans="1:3" x14ac:dyDescent="0.45">
      <c r="A138" t="s">
        <v>171</v>
      </c>
      <c r="B138" s="4">
        <v>9.3571173186537699E-3</v>
      </c>
      <c r="C138" s="4">
        <f t="shared" si="2"/>
        <v>0.93571173186537704</v>
      </c>
    </row>
    <row r="139" spans="1:3" x14ac:dyDescent="0.45">
      <c r="A139" t="s">
        <v>172</v>
      </c>
      <c r="B139" s="4">
        <v>-2.43076183417394E-2</v>
      </c>
      <c r="C139" s="4">
        <f t="shared" si="2"/>
        <v>-2.4307618341739401</v>
      </c>
    </row>
    <row r="140" spans="1:3" x14ac:dyDescent="0.45">
      <c r="A140" t="s">
        <v>173</v>
      </c>
      <c r="B140" s="4">
        <v>-1.72998565317562E-2</v>
      </c>
      <c r="C140" s="4">
        <f t="shared" si="2"/>
        <v>-1.7299856531756201</v>
      </c>
    </row>
    <row r="141" spans="1:3" x14ac:dyDescent="0.45">
      <c r="A141" t="s">
        <v>174</v>
      </c>
      <c r="B141" s="4">
        <v>-4.8199951754181999E-2</v>
      </c>
      <c r="C141" s="4">
        <f t="shared" si="2"/>
        <v>-4.8199951754181996</v>
      </c>
    </row>
    <row r="142" spans="1:3" x14ac:dyDescent="0.45">
      <c r="A142" t="s">
        <v>175</v>
      </c>
      <c r="B142" s="4">
        <v>4.7032429643394998E-2</v>
      </c>
      <c r="C142" s="4">
        <f t="shared" si="2"/>
        <v>4.7032429643395002</v>
      </c>
    </row>
    <row r="143" spans="1:3" x14ac:dyDescent="0.45">
      <c r="A143" t="s">
        <v>176</v>
      </c>
      <c r="B143" s="4">
        <v>9.3774644071873595E-2</v>
      </c>
      <c r="C143" s="4">
        <f t="shared" si="2"/>
        <v>9.3774644071873592</v>
      </c>
    </row>
    <row r="144" spans="1:3" x14ac:dyDescent="0.45">
      <c r="A144" t="s">
        <v>177</v>
      </c>
      <c r="B144" s="4">
        <v>-1.9727699358723299E-2</v>
      </c>
      <c r="C144" s="4">
        <f t="shared" si="2"/>
        <v>-1.9727699358723298</v>
      </c>
    </row>
    <row r="145" spans="1:3" x14ac:dyDescent="0.45">
      <c r="A145" t="s">
        <v>178</v>
      </c>
      <c r="B145" s="4">
        <v>2.0497348254342702E-2</v>
      </c>
      <c r="C145" s="4">
        <f t="shared" si="2"/>
        <v>2.0497348254342702</v>
      </c>
    </row>
    <row r="146" spans="1:3" x14ac:dyDescent="0.45">
      <c r="A146" t="s">
        <v>179</v>
      </c>
      <c r="B146" s="4">
        <v>-3.4618376010549803E-2</v>
      </c>
      <c r="C146" s="4">
        <f t="shared" si="2"/>
        <v>-3.4618376010549805</v>
      </c>
    </row>
    <row r="147" spans="1:3" x14ac:dyDescent="0.45">
      <c r="A147" t="s">
        <v>180</v>
      </c>
      <c r="B147" s="4">
        <v>3.0318217169984101E-2</v>
      </c>
      <c r="C147" s="4">
        <f t="shared" si="2"/>
        <v>3.0318217169984103</v>
      </c>
    </row>
    <row r="148" spans="1:3" x14ac:dyDescent="0.45">
      <c r="A148" t="s">
        <v>181</v>
      </c>
      <c r="B148" s="4">
        <v>6.5850001955337398E-2</v>
      </c>
      <c r="C148" s="4">
        <f t="shared" si="2"/>
        <v>6.5850001955337394</v>
      </c>
    </row>
    <row r="149" spans="1:3" x14ac:dyDescent="0.45">
      <c r="A149" t="s">
        <v>182</v>
      </c>
      <c r="B149" s="4">
        <v>-1.1641271108569599E-3</v>
      </c>
      <c r="C149" s="4">
        <f t="shared" si="2"/>
        <v>-0.11641271108569599</v>
      </c>
    </row>
    <row r="150" spans="1:3" x14ac:dyDescent="0.45">
      <c r="A150" t="s">
        <v>183</v>
      </c>
      <c r="B150" s="4">
        <v>7.6662051957945301E-2</v>
      </c>
      <c r="C150" s="4">
        <f t="shared" si="2"/>
        <v>7.6662051957945305</v>
      </c>
    </row>
    <row r="151" spans="1:3" x14ac:dyDescent="0.45">
      <c r="A151" t="s">
        <v>184</v>
      </c>
      <c r="B151" s="4">
        <v>5.1408433783278799E-2</v>
      </c>
      <c r="C151" s="4">
        <f t="shared" si="2"/>
        <v>5.1408433783278795</v>
      </c>
    </row>
    <row r="152" spans="1:3" x14ac:dyDescent="0.45">
      <c r="A152" t="s">
        <v>185</v>
      </c>
      <c r="B152" s="4">
        <v>1.43421893417097E-2</v>
      </c>
      <c r="C152" s="4">
        <f t="shared" si="2"/>
        <v>1.4342189341709701</v>
      </c>
    </row>
    <row r="153" spans="1:3" x14ac:dyDescent="0.45">
      <c r="A153" t="s">
        <v>186</v>
      </c>
      <c r="B153" s="4">
        <v>2.97362051923175E-2</v>
      </c>
      <c r="C153" s="4">
        <f t="shared" si="2"/>
        <v>2.97362051923175</v>
      </c>
    </row>
    <row r="154" spans="1:3" x14ac:dyDescent="0.45">
      <c r="A154" t="s">
        <v>187</v>
      </c>
      <c r="B154" s="4">
        <v>1.3128843563915301E-3</v>
      </c>
      <c r="C154" s="4">
        <f t="shared" si="2"/>
        <v>0.13128843563915302</v>
      </c>
    </row>
    <row r="155" spans="1:3" x14ac:dyDescent="0.45">
      <c r="A155" t="s">
        <v>188</v>
      </c>
      <c r="B155" s="4">
        <v>4.3894809765284197E-2</v>
      </c>
      <c r="C155" s="4">
        <f t="shared" si="2"/>
        <v>4.3894809765284197</v>
      </c>
    </row>
    <row r="156" spans="1:3" x14ac:dyDescent="0.45">
      <c r="A156" t="s">
        <v>189</v>
      </c>
      <c r="B156" s="4">
        <v>3.1468347023001303E-2</v>
      </c>
      <c r="C156" s="4">
        <f t="shared" si="2"/>
        <v>3.1468347023001302</v>
      </c>
    </row>
    <row r="157" spans="1:3" x14ac:dyDescent="0.45">
      <c r="A157" t="s">
        <v>190</v>
      </c>
      <c r="B157" s="4">
        <v>-3.6225987780527803E-2</v>
      </c>
      <c r="C157" s="4">
        <f t="shared" si="2"/>
        <v>-3.6225987780527804</v>
      </c>
    </row>
    <row r="158" spans="1:3" x14ac:dyDescent="0.45">
      <c r="A158" t="s">
        <v>191</v>
      </c>
      <c r="B158" s="4">
        <v>6.1593571837993501E-2</v>
      </c>
      <c r="C158" s="4">
        <f t="shared" si="2"/>
        <v>6.1593571837993499</v>
      </c>
    </row>
    <row r="159" spans="1:3" x14ac:dyDescent="0.45">
      <c r="A159" t="s">
        <v>192</v>
      </c>
      <c r="B159" s="4">
        <v>1.04965462687756E-2</v>
      </c>
      <c r="C159" s="4">
        <f t="shared" si="2"/>
        <v>1.0496546268775599</v>
      </c>
    </row>
    <row r="160" spans="1:3" x14ac:dyDescent="0.45">
      <c r="A160" t="s">
        <v>193</v>
      </c>
      <c r="B160" s="4">
        <v>-4.7252341288436299E-2</v>
      </c>
      <c r="C160" s="4">
        <f t="shared" si="2"/>
        <v>-4.7252341288436295</v>
      </c>
    </row>
    <row r="161" spans="1:3" x14ac:dyDescent="0.45">
      <c r="A161" t="s">
        <v>194</v>
      </c>
      <c r="B161" s="4">
        <v>-3.7131271130413097E-2</v>
      </c>
      <c r="C161" s="4">
        <f t="shared" si="2"/>
        <v>-3.7131271130413097</v>
      </c>
    </row>
    <row r="162" spans="1:3" x14ac:dyDescent="0.45">
      <c r="A162" t="s">
        <v>195</v>
      </c>
      <c r="B162" s="4">
        <v>3.0354147880704899E-2</v>
      </c>
      <c r="C162" s="4">
        <f t="shared" si="2"/>
        <v>3.03541478807049</v>
      </c>
    </row>
    <row r="163" spans="1:3" x14ac:dyDescent="0.45">
      <c r="A163" t="s">
        <v>196</v>
      </c>
      <c r="B163" s="4">
        <v>-7.7549987959624296E-3</v>
      </c>
      <c r="C163" s="4">
        <f t="shared" si="2"/>
        <v>-0.775499879596243</v>
      </c>
    </row>
    <row r="164" spans="1:3" x14ac:dyDescent="0.45">
      <c r="A164" t="s">
        <v>197</v>
      </c>
      <c r="B164" s="4">
        <v>1.9448763616710701E-2</v>
      </c>
      <c r="C164" s="4">
        <f t="shared" si="2"/>
        <v>1.94487636167107</v>
      </c>
    </row>
    <row r="165" spans="1:3" x14ac:dyDescent="0.45">
      <c r="A165" t="s">
        <v>198</v>
      </c>
      <c r="B165" s="4">
        <v>-6.8075829418646705E-2</v>
      </c>
      <c r="C165" s="4">
        <f t="shared" si="2"/>
        <v>-6.8075829418646707</v>
      </c>
    </row>
    <row r="166" spans="1:3" x14ac:dyDescent="0.45">
      <c r="A166" t="s">
        <v>199</v>
      </c>
      <c r="B166" s="4">
        <v>-2.81403685654263E-3</v>
      </c>
      <c r="C166" s="4">
        <f t="shared" si="2"/>
        <v>-0.28140368565426299</v>
      </c>
    </row>
    <row r="167" spans="1:3" x14ac:dyDescent="0.45">
      <c r="A167" t="s">
        <v>200</v>
      </c>
      <c r="B167" s="4">
        <v>1.45993463930478E-2</v>
      </c>
      <c r="C167" s="4">
        <f t="shared" si="2"/>
        <v>1.4599346393047801</v>
      </c>
    </row>
    <row r="168" spans="1:3" x14ac:dyDescent="0.45">
      <c r="A168" t="s">
        <v>201</v>
      </c>
      <c r="B168" s="4">
        <v>-1.6318041237918302E-2</v>
      </c>
      <c r="C168" s="4">
        <f t="shared" si="2"/>
        <v>-1.6318041237918302</v>
      </c>
    </row>
    <row r="169" spans="1:3" x14ac:dyDescent="0.45">
      <c r="A169" t="s">
        <v>202</v>
      </c>
      <c r="B169" s="4">
        <v>1.3978442735520301E-3</v>
      </c>
      <c r="C169" s="4">
        <f t="shared" si="2"/>
        <v>0.13978442735520299</v>
      </c>
    </row>
    <row r="170" spans="1:3" x14ac:dyDescent="0.45">
      <c r="A170" t="s">
        <v>203</v>
      </c>
      <c r="B170" s="4">
        <v>-4.9372047047385903E-2</v>
      </c>
      <c r="C170" s="4">
        <f t="shared" si="2"/>
        <v>-4.9372047047385905</v>
      </c>
    </row>
    <row r="171" spans="1:3" x14ac:dyDescent="0.45">
      <c r="A171" t="s">
        <v>204</v>
      </c>
      <c r="B171" s="4">
        <v>-7.9282221002533695E-2</v>
      </c>
      <c r="C171" s="4">
        <f t="shared" si="2"/>
        <v>-7.9282221002533699</v>
      </c>
    </row>
    <row r="172" spans="1:3" x14ac:dyDescent="0.45">
      <c r="A172" t="s">
        <v>205</v>
      </c>
      <c r="B172" s="4">
        <v>0.102136512194361</v>
      </c>
      <c r="C172" s="4">
        <f t="shared" si="2"/>
        <v>10.2136512194361</v>
      </c>
    </row>
    <row r="173" spans="1:3" x14ac:dyDescent="0.45">
      <c r="A173" t="s">
        <v>206</v>
      </c>
      <c r="B173" s="4">
        <v>1.4293105876548201E-2</v>
      </c>
      <c r="C173" s="4">
        <f t="shared" si="2"/>
        <v>1.42931058765482</v>
      </c>
    </row>
    <row r="174" spans="1:3" x14ac:dyDescent="0.45">
      <c r="A174" t="s">
        <v>207</v>
      </c>
      <c r="B174" s="4">
        <v>3.8768370040137397E-2</v>
      </c>
      <c r="C174" s="4">
        <f t="shared" si="2"/>
        <v>3.8768370040137397</v>
      </c>
    </row>
    <row r="175" spans="1:3" x14ac:dyDescent="0.45">
      <c r="A175" t="s">
        <v>208</v>
      </c>
      <c r="B175" s="4">
        <v>1.5522097166632E-2</v>
      </c>
      <c r="C175" s="4">
        <f t="shared" si="2"/>
        <v>1.5522097166632001</v>
      </c>
    </row>
    <row r="176" spans="1:3" x14ac:dyDescent="0.45">
      <c r="A176" t="s">
        <v>209</v>
      </c>
      <c r="B176" s="4">
        <v>4.1450435663182003E-2</v>
      </c>
      <c r="C176" s="4">
        <f t="shared" si="2"/>
        <v>4.1450435663182006</v>
      </c>
    </row>
    <row r="177" spans="1:3" x14ac:dyDescent="0.45">
      <c r="A177" t="s">
        <v>210</v>
      </c>
      <c r="B177" s="4">
        <v>1.6953352149170198E-2</v>
      </c>
      <c r="C177" s="4">
        <f t="shared" si="2"/>
        <v>1.6953352149170198</v>
      </c>
    </row>
    <row r="178" spans="1:3" x14ac:dyDescent="0.45">
      <c r="A178" t="s">
        <v>211</v>
      </c>
      <c r="B178" s="4">
        <v>-2.01244336399534E-2</v>
      </c>
      <c r="C178" s="4">
        <f t="shared" si="2"/>
        <v>-2.0124433639953399</v>
      </c>
    </row>
    <row r="179" spans="1:3" x14ac:dyDescent="0.45">
      <c r="A179" t="s">
        <v>212</v>
      </c>
      <c r="B179" s="4">
        <v>1.6882439025493799E-3</v>
      </c>
      <c r="C179" s="4">
        <f t="shared" si="2"/>
        <v>0.16882439025493801</v>
      </c>
    </row>
    <row r="180" spans="1:3" x14ac:dyDescent="0.45">
      <c r="A180" t="s">
        <v>213</v>
      </c>
      <c r="B180" s="4">
        <v>-4.7628614514390002E-2</v>
      </c>
      <c r="C180" s="4">
        <f t="shared" si="2"/>
        <v>-4.762861451439</v>
      </c>
    </row>
    <row r="181" spans="1:3" x14ac:dyDescent="0.45">
      <c r="A181" t="s">
        <v>214</v>
      </c>
      <c r="B181" s="4">
        <v>-4.7165587153294398E-3</v>
      </c>
      <c r="C181" s="4">
        <f t="shared" si="2"/>
        <v>-0.47165587153294397</v>
      </c>
    </row>
    <row r="182" spans="1:3" x14ac:dyDescent="0.45">
      <c r="A182" t="s">
        <v>215</v>
      </c>
      <c r="B182" s="4">
        <v>4.4851101966829399E-2</v>
      </c>
      <c r="C182" s="4">
        <f t="shared" si="2"/>
        <v>4.4851101966829399</v>
      </c>
    </row>
    <row r="183" spans="1:3" x14ac:dyDescent="0.45">
      <c r="A183" t="s">
        <v>216</v>
      </c>
      <c r="B183" s="4">
        <v>3.6504463162899299E-2</v>
      </c>
      <c r="C183" s="4">
        <f t="shared" si="2"/>
        <v>3.6504463162899299</v>
      </c>
    </row>
    <row r="184" spans="1:3" x14ac:dyDescent="0.45">
      <c r="A184" t="s">
        <v>217</v>
      </c>
      <c r="B184" s="4">
        <v>3.2589633932660303E-2</v>
      </c>
      <c r="C184" s="4">
        <f t="shared" si="2"/>
        <v>3.2589633932660305</v>
      </c>
    </row>
    <row r="185" spans="1:3" x14ac:dyDescent="0.45">
      <c r="A185" t="s">
        <v>218</v>
      </c>
      <c r="B185" s="4">
        <v>1.4103644357461699E-2</v>
      </c>
      <c r="C185" s="4">
        <f t="shared" si="2"/>
        <v>1.41036443574617</v>
      </c>
    </row>
    <row r="186" spans="1:3" x14ac:dyDescent="0.45">
      <c r="A186" t="s">
        <v>219</v>
      </c>
      <c r="B186" s="4">
        <v>3.3524404631792702E-2</v>
      </c>
      <c r="C186" s="4">
        <f t="shared" si="2"/>
        <v>3.3524404631792701</v>
      </c>
    </row>
    <row r="187" spans="1:3" x14ac:dyDescent="0.45">
      <c r="A187" t="s">
        <v>220</v>
      </c>
      <c r="B187" s="4">
        <v>-1.04848117164078E-2</v>
      </c>
      <c r="C187" s="4">
        <f t="shared" si="2"/>
        <v>-1.04848117164078</v>
      </c>
    </row>
    <row r="188" spans="1:3" x14ac:dyDescent="0.45">
      <c r="A188" t="s">
        <v>221</v>
      </c>
      <c r="B188" s="4">
        <v>5.6776140687414003E-2</v>
      </c>
      <c r="C188" s="4">
        <f t="shared" si="2"/>
        <v>5.6776140687414003</v>
      </c>
    </row>
    <row r="189" spans="1:3" x14ac:dyDescent="0.45">
      <c r="A189" t="s">
        <v>222</v>
      </c>
      <c r="B189" s="4">
        <v>-1.5924317499244198E-2</v>
      </c>
      <c r="C189" s="4">
        <f t="shared" si="2"/>
        <v>-1.5924317499244198</v>
      </c>
    </row>
    <row r="190" spans="1:3" x14ac:dyDescent="0.45">
      <c r="A190" t="s">
        <v>223</v>
      </c>
      <c r="B190" s="4">
        <v>-1.31227620859977E-2</v>
      </c>
      <c r="C190" s="4">
        <f t="shared" si="2"/>
        <v>-1.3122762085997699</v>
      </c>
    </row>
    <row r="191" spans="1:3" x14ac:dyDescent="0.45">
      <c r="A191" t="s">
        <v>224</v>
      </c>
      <c r="B191" s="4">
        <v>5.4346777036482302E-2</v>
      </c>
      <c r="C191" s="4">
        <f t="shared" si="2"/>
        <v>5.4346777036482301</v>
      </c>
    </row>
    <row r="192" spans="1:3" x14ac:dyDescent="0.45">
      <c r="A192" t="s">
        <v>225</v>
      </c>
      <c r="B192" s="4">
        <v>-1.0577940606205901E-2</v>
      </c>
      <c r="C192" s="4">
        <f t="shared" si="2"/>
        <v>-1.05779406062059</v>
      </c>
    </row>
    <row r="193" spans="1:3" x14ac:dyDescent="0.45">
      <c r="A193" t="s">
        <v>226</v>
      </c>
      <c r="B193" s="4">
        <v>2.93075209871165E-2</v>
      </c>
      <c r="C193" s="4">
        <f t="shared" si="2"/>
        <v>2.93075209871165</v>
      </c>
    </row>
    <row r="194" spans="1:3" x14ac:dyDescent="0.45">
      <c r="A194" t="s">
        <v>227</v>
      </c>
      <c r="B194" s="4">
        <v>4.6115488639935698E-2</v>
      </c>
      <c r="C194" s="4">
        <f t="shared" si="2"/>
        <v>4.61154886399357</v>
      </c>
    </row>
    <row r="195" spans="1:3" x14ac:dyDescent="0.45">
      <c r="A195" t="s">
        <v>228</v>
      </c>
      <c r="B195" s="4">
        <v>-4.9716216480335799E-2</v>
      </c>
      <c r="C195" s="4">
        <f t="shared" ref="C195:C258" si="3">B195*100</f>
        <v>-4.9716216480335795</v>
      </c>
    </row>
    <row r="196" spans="1:3" x14ac:dyDescent="0.45">
      <c r="A196" t="s">
        <v>229</v>
      </c>
      <c r="B196" s="4">
        <v>-3.68031324661321E-2</v>
      </c>
      <c r="C196" s="4">
        <f t="shared" si="3"/>
        <v>-3.6803132466132102</v>
      </c>
    </row>
    <row r="197" spans="1:3" x14ac:dyDescent="0.45">
      <c r="A197" t="s">
        <v>230</v>
      </c>
      <c r="B197" s="4">
        <v>6.0023625470938702E-2</v>
      </c>
      <c r="C197" s="4">
        <f t="shared" si="3"/>
        <v>6.0023625470938704</v>
      </c>
    </row>
    <row r="198" spans="1:3" x14ac:dyDescent="0.45">
      <c r="A198" t="s">
        <v>231</v>
      </c>
      <c r="B198" s="4">
        <v>-2.9801401817733099E-4</v>
      </c>
      <c r="C198" s="4">
        <f t="shared" si="3"/>
        <v>-2.9801401817733098E-2</v>
      </c>
    </row>
    <row r="199" spans="1:3" x14ac:dyDescent="0.45">
      <c r="A199" t="s">
        <v>232</v>
      </c>
      <c r="B199" s="4">
        <v>-2.0372540023349999E-3</v>
      </c>
      <c r="C199" s="4">
        <f t="shared" si="3"/>
        <v>-0.2037254002335</v>
      </c>
    </row>
    <row r="200" spans="1:3" x14ac:dyDescent="0.45">
      <c r="A200" t="s">
        <v>233</v>
      </c>
      <c r="B200" s="4">
        <v>5.8210969415892502E-2</v>
      </c>
      <c r="C200" s="4">
        <f t="shared" si="3"/>
        <v>5.82109694158925</v>
      </c>
    </row>
    <row r="201" spans="1:3" x14ac:dyDescent="0.45">
      <c r="A201" t="s">
        <v>234</v>
      </c>
      <c r="B201" s="4">
        <v>2.8130517473679301E-2</v>
      </c>
      <c r="C201" s="4">
        <f t="shared" si="3"/>
        <v>2.81305174736793</v>
      </c>
    </row>
    <row r="202" spans="1:3" x14ac:dyDescent="0.45">
      <c r="A202" t="s">
        <v>235</v>
      </c>
      <c r="B202" s="4">
        <v>-6.6368312273325597E-2</v>
      </c>
      <c r="C202" s="4">
        <f t="shared" si="3"/>
        <v>-6.6368312273325598</v>
      </c>
    </row>
    <row r="203" spans="1:3" x14ac:dyDescent="0.45">
      <c r="A203" t="s">
        <v>236</v>
      </c>
      <c r="B203" s="4">
        <v>-5.1035958601085903E-2</v>
      </c>
      <c r="C203" s="4">
        <f t="shared" si="3"/>
        <v>-5.10359586010859</v>
      </c>
    </row>
    <row r="204" spans="1:3" x14ac:dyDescent="0.45">
      <c r="A204" t="s">
        <v>237</v>
      </c>
      <c r="B204" s="4">
        <v>4.6110969740215398E-2</v>
      </c>
      <c r="C204" s="4">
        <f t="shared" si="3"/>
        <v>4.6110969740215397</v>
      </c>
    </row>
    <row r="205" spans="1:3" x14ac:dyDescent="0.45">
      <c r="A205" t="s">
        <v>238</v>
      </c>
      <c r="B205" s="4">
        <v>-1.3063899959558599E-3</v>
      </c>
      <c r="C205" s="4">
        <f t="shared" si="3"/>
        <v>-0.130638999595586</v>
      </c>
    </row>
    <row r="206" spans="1:3" x14ac:dyDescent="0.45">
      <c r="A206" t="s">
        <v>239</v>
      </c>
      <c r="B206" s="4">
        <v>-2.9133171088290802E-3</v>
      </c>
      <c r="C206" s="4">
        <f t="shared" si="3"/>
        <v>-0.29133171088290805</v>
      </c>
    </row>
    <row r="207" spans="1:3" x14ac:dyDescent="0.45">
      <c r="A207" t="s">
        <v>240</v>
      </c>
      <c r="B207" s="4">
        <v>-3.5563280165367799E-3</v>
      </c>
      <c r="C207" s="4">
        <f t="shared" si="3"/>
        <v>-0.355632801653678</v>
      </c>
    </row>
    <row r="208" spans="1:3" x14ac:dyDescent="0.45">
      <c r="A208" t="s">
        <v>241</v>
      </c>
      <c r="B208" s="4">
        <v>7.4211874892909799E-2</v>
      </c>
      <c r="C208" s="4">
        <f t="shared" si="3"/>
        <v>7.4211874892909799</v>
      </c>
    </row>
    <row r="209" spans="1:3" x14ac:dyDescent="0.45">
      <c r="A209" t="s">
        <v>242</v>
      </c>
      <c r="B209" s="4">
        <v>1.06324580452018E-2</v>
      </c>
      <c r="C209" s="4">
        <f t="shared" si="3"/>
        <v>1.06324580452018</v>
      </c>
    </row>
    <row r="210" spans="1:3" x14ac:dyDescent="0.45">
      <c r="A210" t="s">
        <v>243</v>
      </c>
      <c r="B210" s="4">
        <v>1.47567519959275E-2</v>
      </c>
      <c r="C210" s="4">
        <f t="shared" si="3"/>
        <v>1.47567519959275</v>
      </c>
    </row>
    <row r="211" spans="1:3" x14ac:dyDescent="0.45">
      <c r="A211" t="s">
        <v>244</v>
      </c>
      <c r="B211" s="4">
        <v>-1.12983638779986E-2</v>
      </c>
      <c r="C211" s="4">
        <f t="shared" si="3"/>
        <v>-1.1298363877998601</v>
      </c>
    </row>
    <row r="212" spans="1:3" x14ac:dyDescent="0.45">
      <c r="A212" t="s">
        <v>245</v>
      </c>
      <c r="B212" s="4">
        <v>-5.8588752972258497E-2</v>
      </c>
      <c r="C212" s="4">
        <f t="shared" si="3"/>
        <v>-5.8588752972258495</v>
      </c>
    </row>
    <row r="213" spans="1:3" x14ac:dyDescent="0.45">
      <c r="A213" t="s">
        <v>246</v>
      </c>
      <c r="B213" s="4">
        <v>-8.5587379560631196E-3</v>
      </c>
      <c r="C213" s="4">
        <f t="shared" si="3"/>
        <v>-0.85587379560631194</v>
      </c>
    </row>
    <row r="214" spans="1:3" x14ac:dyDescent="0.45">
      <c r="A214" t="s">
        <v>247</v>
      </c>
      <c r="B214" s="4">
        <v>4.0116145939477099E-2</v>
      </c>
      <c r="C214" s="4">
        <f t="shared" si="3"/>
        <v>4.0116145939477104</v>
      </c>
    </row>
    <row r="215" spans="1:3" x14ac:dyDescent="0.45">
      <c r="A215" t="s">
        <v>248</v>
      </c>
      <c r="B215" s="4">
        <v>3.4518819915311201E-2</v>
      </c>
      <c r="C215" s="4">
        <f t="shared" si="3"/>
        <v>3.4518819915311201</v>
      </c>
    </row>
    <row r="216" spans="1:3" x14ac:dyDescent="0.45">
      <c r="A216" t="s">
        <v>249</v>
      </c>
      <c r="B216" s="4">
        <v>1.49249641981326E-2</v>
      </c>
      <c r="C216" s="4">
        <f t="shared" si="3"/>
        <v>1.49249641981326</v>
      </c>
    </row>
    <row r="217" spans="1:3" x14ac:dyDescent="0.45">
      <c r="A217" t="s">
        <v>250</v>
      </c>
      <c r="B217" s="4">
        <v>9.2799278935504093E-3</v>
      </c>
      <c r="C217" s="4">
        <f t="shared" si="3"/>
        <v>0.92799278935504093</v>
      </c>
    </row>
    <row r="218" spans="1:3" x14ac:dyDescent="0.45">
      <c r="A218" t="s">
        <v>251</v>
      </c>
      <c r="B218" s="4">
        <v>-1.7103218128211101E-2</v>
      </c>
      <c r="C218" s="4">
        <f t="shared" si="3"/>
        <v>-1.7103218128211102</v>
      </c>
    </row>
    <row r="219" spans="1:3" x14ac:dyDescent="0.45">
      <c r="A219" t="s">
        <v>252</v>
      </c>
      <c r="B219" s="4">
        <v>-6.5673302298185701E-2</v>
      </c>
      <c r="C219" s="4">
        <f t="shared" si="3"/>
        <v>-6.5673302298185705</v>
      </c>
    </row>
    <row r="220" spans="1:3" x14ac:dyDescent="0.45">
      <c r="A220" t="s">
        <v>253</v>
      </c>
      <c r="B220" s="4">
        <v>-0.26456947497335498</v>
      </c>
      <c r="C220" s="4">
        <f t="shared" si="3"/>
        <v>-26.456947497335499</v>
      </c>
    </row>
    <row r="221" spans="1:3" x14ac:dyDescent="0.45">
      <c r="A221" t="s">
        <v>254</v>
      </c>
      <c r="B221" s="4">
        <v>0.13697548545335</v>
      </c>
      <c r="C221" s="4">
        <f t="shared" si="3"/>
        <v>13.697548545335</v>
      </c>
    </row>
    <row r="222" spans="1:3" x14ac:dyDescent="0.45">
      <c r="A222" t="s">
        <v>255</v>
      </c>
      <c r="B222" s="4">
        <v>-2.8767119842743299E-2</v>
      </c>
      <c r="C222" s="4">
        <f t="shared" si="3"/>
        <v>-2.8767119842743298</v>
      </c>
    </row>
    <row r="223" spans="1:3" x14ac:dyDescent="0.45">
      <c r="A223" t="s">
        <v>256</v>
      </c>
      <c r="B223" s="4">
        <v>7.2638851216779904E-2</v>
      </c>
      <c r="C223" s="4">
        <f t="shared" si="3"/>
        <v>7.2638851216779905</v>
      </c>
    </row>
    <row r="224" spans="1:3" x14ac:dyDescent="0.45">
      <c r="A224" t="s">
        <v>257</v>
      </c>
      <c r="B224" s="4">
        <v>7.2202593334011203E-2</v>
      </c>
      <c r="C224" s="4">
        <f t="shared" si="3"/>
        <v>7.2202593334011205</v>
      </c>
    </row>
    <row r="225" spans="1:3" x14ac:dyDescent="0.45">
      <c r="A225" t="s">
        <v>258</v>
      </c>
      <c r="B225" s="4">
        <v>2.79659113027447E-2</v>
      </c>
      <c r="C225" s="4">
        <f t="shared" si="3"/>
        <v>2.7965911302744701</v>
      </c>
    </row>
    <row r="226" spans="1:3" x14ac:dyDescent="0.45">
      <c r="A226" t="s">
        <v>259</v>
      </c>
      <c r="B226" s="4">
        <v>-1.2365935430448999E-2</v>
      </c>
      <c r="C226" s="4">
        <f t="shared" si="3"/>
        <v>-1.2365935430449</v>
      </c>
    </row>
    <row r="227" spans="1:3" x14ac:dyDescent="0.45">
      <c r="A227" t="s">
        <v>260</v>
      </c>
      <c r="B227" s="4">
        <v>3.4503279461351698E-2</v>
      </c>
      <c r="C227" s="4">
        <f t="shared" si="3"/>
        <v>3.4503279461351699</v>
      </c>
    </row>
    <row r="228" spans="1:3" x14ac:dyDescent="0.45">
      <c r="A228" t="s">
        <v>261</v>
      </c>
      <c r="B228" s="4">
        <v>0.107904432381826</v>
      </c>
      <c r="C228" s="4">
        <f t="shared" si="3"/>
        <v>10.790443238182599</v>
      </c>
    </row>
    <row r="229" spans="1:3" x14ac:dyDescent="0.45">
      <c r="A229" t="s">
        <v>262</v>
      </c>
      <c r="B229" s="4">
        <v>7.5194868799538406E-2</v>
      </c>
      <c r="C229" s="4">
        <f t="shared" si="3"/>
        <v>7.5194868799538401</v>
      </c>
    </row>
    <row r="230" spans="1:3" x14ac:dyDescent="0.45">
      <c r="A230" t="s">
        <v>263</v>
      </c>
      <c r="B230" s="4">
        <v>-2.5142228198069001E-2</v>
      </c>
      <c r="C230" s="4">
        <f t="shared" si="3"/>
        <v>-2.5142228198069003</v>
      </c>
    </row>
    <row r="231" spans="1:3" x14ac:dyDescent="0.45">
      <c r="A231" t="s">
        <v>264</v>
      </c>
      <c r="B231" s="4">
        <v>6.3546296614860304E-2</v>
      </c>
      <c r="C231" s="4">
        <f t="shared" si="3"/>
        <v>6.3546296614860305</v>
      </c>
    </row>
    <row r="232" spans="1:3" x14ac:dyDescent="0.45">
      <c r="A232" t="s">
        <v>265</v>
      </c>
      <c r="B232" s="4">
        <v>1.10576642989361E-2</v>
      </c>
      <c r="C232" s="4">
        <f t="shared" si="3"/>
        <v>1.1057664298936101</v>
      </c>
    </row>
    <row r="233" spans="1:3" x14ac:dyDescent="0.45">
      <c r="A233" t="s">
        <v>266</v>
      </c>
      <c r="B233" s="4">
        <v>-4.06524033858764E-3</v>
      </c>
      <c r="C233" s="4">
        <f t="shared" si="3"/>
        <v>-0.40652403385876401</v>
      </c>
    </row>
    <row r="234" spans="1:3" x14ac:dyDescent="0.45">
      <c r="A234" t="s">
        <v>267</v>
      </c>
      <c r="B234" s="4">
        <v>6.30183417064967E-2</v>
      </c>
      <c r="C234" s="4">
        <f t="shared" si="3"/>
        <v>6.3018341706496699</v>
      </c>
    </row>
    <row r="235" spans="1:3" x14ac:dyDescent="0.45">
      <c r="A235" t="s">
        <v>268</v>
      </c>
      <c r="B235" s="4">
        <v>8.8614604142237992E-3</v>
      </c>
      <c r="C235" s="4">
        <f t="shared" si="3"/>
        <v>0.88614604142237996</v>
      </c>
    </row>
    <row r="236" spans="1:3" x14ac:dyDescent="0.45">
      <c r="A236" t="s">
        <v>269</v>
      </c>
      <c r="B236" s="4">
        <v>2.63939132819804E-3</v>
      </c>
      <c r="C236" s="4">
        <f t="shared" si="3"/>
        <v>0.26393913281980402</v>
      </c>
    </row>
    <row r="237" spans="1:3" x14ac:dyDescent="0.45">
      <c r="A237" t="s">
        <v>270</v>
      </c>
      <c r="B237" s="4">
        <v>8.3291140120818702E-2</v>
      </c>
      <c r="C237" s="4">
        <f t="shared" si="3"/>
        <v>8.3291140120818703</v>
      </c>
    </row>
    <row r="238" spans="1:3" x14ac:dyDescent="0.45">
      <c r="A238" t="s">
        <v>271</v>
      </c>
      <c r="B238" s="4">
        <v>2.7969886925890902E-2</v>
      </c>
      <c r="C238" s="4">
        <f t="shared" si="3"/>
        <v>2.7969886925890903</v>
      </c>
    </row>
    <row r="239" spans="1:3" x14ac:dyDescent="0.45">
      <c r="A239" t="s">
        <v>272</v>
      </c>
      <c r="B239" s="4">
        <v>3.0320399087917201E-3</v>
      </c>
      <c r="C239" s="4">
        <f t="shared" si="3"/>
        <v>0.30320399087917199</v>
      </c>
    </row>
    <row r="240" spans="1:3" x14ac:dyDescent="0.45">
      <c r="A240" t="s">
        <v>273</v>
      </c>
      <c r="B240" s="4">
        <v>-3.9737040444249E-2</v>
      </c>
      <c r="C240" s="4">
        <f t="shared" si="3"/>
        <v>-3.9737040444248999</v>
      </c>
    </row>
    <row r="241" spans="1:3" x14ac:dyDescent="0.45">
      <c r="A241" t="s">
        <v>274</v>
      </c>
      <c r="B241" s="4">
        <v>2.16012884116236E-2</v>
      </c>
      <c r="C241" s="4">
        <f t="shared" si="3"/>
        <v>2.16012884116236</v>
      </c>
    </row>
    <row r="242" spans="1:3" x14ac:dyDescent="0.45">
      <c r="A242" t="s">
        <v>275</v>
      </c>
      <c r="B242" s="4">
        <v>-8.1858775133009597E-4</v>
      </c>
      <c r="C242" s="4">
        <f t="shared" si="3"/>
        <v>-8.1858775133009598E-2</v>
      </c>
    </row>
    <row r="243" spans="1:3" x14ac:dyDescent="0.45">
      <c r="A243" t="s">
        <v>276</v>
      </c>
      <c r="B243" s="4">
        <v>-3.19915955598674E-2</v>
      </c>
      <c r="C243" s="4">
        <f t="shared" si="3"/>
        <v>-3.1991595559867401</v>
      </c>
    </row>
    <row r="244" spans="1:3" x14ac:dyDescent="0.45">
      <c r="A244" t="s">
        <v>277</v>
      </c>
      <c r="B244" s="4">
        <v>3.9168838577291303E-2</v>
      </c>
      <c r="C244" s="4">
        <f t="shared" si="3"/>
        <v>3.9168838577291303</v>
      </c>
    </row>
    <row r="245" spans="1:3" x14ac:dyDescent="0.45">
      <c r="A245" t="s">
        <v>278</v>
      </c>
      <c r="B245" s="4">
        <v>-2.0956988615441301E-2</v>
      </c>
      <c r="C245" s="4">
        <f t="shared" si="3"/>
        <v>-2.0956988615441303</v>
      </c>
    </row>
    <row r="246" spans="1:3" x14ac:dyDescent="0.45">
      <c r="A246" t="s">
        <v>279</v>
      </c>
      <c r="B246" s="4">
        <v>-3.07560361184827E-2</v>
      </c>
      <c r="C246" s="4">
        <f t="shared" si="3"/>
        <v>-3.0756036118482699</v>
      </c>
    </row>
    <row r="247" spans="1:3" x14ac:dyDescent="0.45">
      <c r="A247" t="s">
        <v>280</v>
      </c>
      <c r="B247" s="4">
        <v>-4.9712380948179799E-2</v>
      </c>
      <c r="C247" s="4">
        <f t="shared" si="3"/>
        <v>-4.9712380948179797</v>
      </c>
    </row>
    <row r="248" spans="1:3" x14ac:dyDescent="0.45">
      <c r="A248" t="s">
        <v>281</v>
      </c>
      <c r="B248" s="4">
        <v>8.37199493761146E-2</v>
      </c>
      <c r="C248" s="4">
        <f t="shared" si="3"/>
        <v>8.3719949376114595</v>
      </c>
    </row>
    <row r="249" spans="1:3" x14ac:dyDescent="0.45">
      <c r="A249" t="s">
        <v>282</v>
      </c>
      <c r="B249" s="4">
        <v>3.4430214865457803E-2</v>
      </c>
      <c r="C249" s="4">
        <f t="shared" si="3"/>
        <v>3.4430214865457804</v>
      </c>
    </row>
    <row r="250" spans="1:3" x14ac:dyDescent="0.45">
      <c r="A250" t="s">
        <v>283</v>
      </c>
      <c r="B250" s="4">
        <v>-3.8161322818150198E-2</v>
      </c>
      <c r="C250" s="4">
        <f t="shared" si="3"/>
        <v>-3.8161322818150198</v>
      </c>
    </row>
    <row r="251" spans="1:3" x14ac:dyDescent="0.45">
      <c r="A251" t="s">
        <v>284</v>
      </c>
      <c r="B251" s="4">
        <v>5.2301306531627401E-2</v>
      </c>
      <c r="C251" s="4">
        <f t="shared" si="3"/>
        <v>5.2301306531627398</v>
      </c>
    </row>
    <row r="252" spans="1:3" x14ac:dyDescent="0.45">
      <c r="A252" t="s">
        <v>285</v>
      </c>
      <c r="B252" s="4">
        <v>4.05896805319758E-2</v>
      </c>
      <c r="C252" s="4">
        <f t="shared" si="3"/>
        <v>4.0589680531975798</v>
      </c>
    </row>
    <row r="253" spans="1:3" x14ac:dyDescent="0.45">
      <c r="A253" t="s">
        <v>286</v>
      </c>
      <c r="B253" s="4">
        <v>-3.54342735296857E-2</v>
      </c>
      <c r="C253" s="4">
        <f t="shared" si="3"/>
        <v>-3.5434273529685703</v>
      </c>
    </row>
    <row r="254" spans="1:3" x14ac:dyDescent="0.45">
      <c r="A254" t="s">
        <v>287</v>
      </c>
      <c r="B254" s="4">
        <v>-2.4780781268640101E-2</v>
      </c>
      <c r="C254" s="4">
        <f t="shared" si="3"/>
        <v>-2.47807812686401</v>
      </c>
    </row>
    <row r="255" spans="1:3" x14ac:dyDescent="0.45">
      <c r="A255" t="s">
        <v>288</v>
      </c>
      <c r="B255" s="4">
        <v>-2.04891326787018E-2</v>
      </c>
      <c r="C255" s="4">
        <f t="shared" si="3"/>
        <v>-2.04891326787018</v>
      </c>
    </row>
    <row r="256" spans="1:3" x14ac:dyDescent="0.45">
      <c r="A256" t="s">
        <v>289</v>
      </c>
      <c r="B256" s="4">
        <v>3.21950906558443E-3</v>
      </c>
      <c r="C256" s="4">
        <f t="shared" si="3"/>
        <v>0.321950906558443</v>
      </c>
    </row>
    <row r="257" spans="1:3" x14ac:dyDescent="0.45">
      <c r="A257" t="s">
        <v>290</v>
      </c>
      <c r="B257" s="4">
        <v>3.98220563927527E-2</v>
      </c>
      <c r="C257" s="4">
        <f t="shared" si="3"/>
        <v>3.98220563927527</v>
      </c>
    </row>
    <row r="258" spans="1:3" x14ac:dyDescent="0.45">
      <c r="A258" t="s">
        <v>291</v>
      </c>
      <c r="B258" s="4">
        <v>2.56521002894925E-2</v>
      </c>
      <c r="C258" s="4">
        <f t="shared" si="3"/>
        <v>2.5652100289492501</v>
      </c>
    </row>
    <row r="259" spans="1:3" x14ac:dyDescent="0.45">
      <c r="A259" t="s">
        <v>292</v>
      </c>
      <c r="B259" s="4">
        <v>3.4711338954606798E-2</v>
      </c>
      <c r="C259" s="4">
        <f t="shared" ref="C259:C279" si="4">B259*100</f>
        <v>3.4711338954606799</v>
      </c>
    </row>
    <row r="260" spans="1:3" x14ac:dyDescent="0.45">
      <c r="A260" t="s">
        <v>293</v>
      </c>
      <c r="B260" s="4">
        <v>2.9006074059238801E-2</v>
      </c>
      <c r="C260" s="4">
        <f t="shared" si="4"/>
        <v>2.9006074059238802</v>
      </c>
    </row>
    <row r="261" spans="1:3" x14ac:dyDescent="0.45">
      <c r="A261" t="s">
        <v>294</v>
      </c>
      <c r="B261" s="4">
        <v>-2.5637434053074899E-2</v>
      </c>
      <c r="C261" s="4">
        <f t="shared" si="4"/>
        <v>-2.5637434053074899</v>
      </c>
    </row>
    <row r="262" spans="1:3" x14ac:dyDescent="0.45">
      <c r="A262" t="s">
        <v>295</v>
      </c>
      <c r="B262" s="4">
        <v>1.9773297285282598E-2</v>
      </c>
      <c r="C262" s="4">
        <f t="shared" si="4"/>
        <v>1.9773297285282598</v>
      </c>
    </row>
    <row r="263" spans="1:3" x14ac:dyDescent="0.45">
      <c r="A263" t="s">
        <v>296</v>
      </c>
      <c r="B263" s="4">
        <v>-2.88620396953513E-2</v>
      </c>
      <c r="C263" s="4">
        <f t="shared" si="4"/>
        <v>-2.88620396953513</v>
      </c>
    </row>
    <row r="264" spans="1:3" x14ac:dyDescent="0.45">
      <c r="A264" t="s">
        <v>297</v>
      </c>
      <c r="B264" s="4">
        <v>5.3748008831137097E-2</v>
      </c>
      <c r="C264" s="4">
        <f t="shared" si="4"/>
        <v>5.3748008831137097</v>
      </c>
    </row>
    <row r="265" spans="1:3" x14ac:dyDescent="0.45">
      <c r="A265" t="s">
        <v>298</v>
      </c>
      <c r="B265" s="4">
        <v>7.6390508981434194E-2</v>
      </c>
      <c r="C265" s="4">
        <f t="shared" si="4"/>
        <v>7.6390508981434193</v>
      </c>
    </row>
    <row r="266" spans="1:3" x14ac:dyDescent="0.45">
      <c r="A266" t="s">
        <v>299</v>
      </c>
      <c r="B266" s="4">
        <v>-2.6232767638379302E-4</v>
      </c>
      <c r="C266" s="4">
        <f t="shared" si="4"/>
        <v>-2.6232767638379301E-2</v>
      </c>
    </row>
    <row r="267" spans="1:3" x14ac:dyDescent="0.45">
      <c r="A267" t="s">
        <v>300</v>
      </c>
      <c r="B267" s="4">
        <v>1.1764437821291E-2</v>
      </c>
      <c r="C267" s="4">
        <f t="shared" si="4"/>
        <v>1.1764437821291001</v>
      </c>
    </row>
    <row r="268" spans="1:3" x14ac:dyDescent="0.45">
      <c r="A268" t="s">
        <v>301</v>
      </c>
      <c r="B268" s="4">
        <v>1.5531900126922E-2</v>
      </c>
      <c r="C268" s="4">
        <f t="shared" si="4"/>
        <v>1.5531900126922</v>
      </c>
    </row>
    <row r="269" spans="1:3" x14ac:dyDescent="0.45">
      <c r="A269" t="s">
        <v>302</v>
      </c>
      <c r="B269" s="4">
        <v>1.2372255500286901E-2</v>
      </c>
      <c r="C269" s="4">
        <f t="shared" si="4"/>
        <v>1.2372255500286902</v>
      </c>
    </row>
    <row r="270" spans="1:3" x14ac:dyDescent="0.45">
      <c r="A270" t="s">
        <v>303</v>
      </c>
      <c r="B270" s="4">
        <v>-3.2856613781206698E-3</v>
      </c>
      <c r="C270" s="4">
        <f t="shared" si="4"/>
        <v>-0.32856613781206701</v>
      </c>
    </row>
    <row r="271" spans="1:3" x14ac:dyDescent="0.45">
      <c r="A271" t="s">
        <v>304</v>
      </c>
      <c r="B271" s="4">
        <v>6.3616575862233904E-2</v>
      </c>
      <c r="C271" s="4">
        <f t="shared" si="4"/>
        <v>6.3616575862233908</v>
      </c>
    </row>
    <row r="272" spans="1:3" x14ac:dyDescent="0.45">
      <c r="A272" t="s">
        <v>305</v>
      </c>
      <c r="B272" s="4">
        <v>3.8424513811085297E-2</v>
      </c>
      <c r="C272" s="4">
        <f t="shared" si="4"/>
        <v>3.8424513811085297</v>
      </c>
    </row>
    <row r="273" spans="1:3" x14ac:dyDescent="0.45">
      <c r="A273" t="s">
        <v>306</v>
      </c>
      <c r="B273" s="4">
        <v>1.1347670587906601E-2</v>
      </c>
      <c r="C273" s="4">
        <f t="shared" si="4"/>
        <v>1.13476705879066</v>
      </c>
    </row>
    <row r="274" spans="1:3" x14ac:dyDescent="0.45">
      <c r="A274" t="s">
        <v>307</v>
      </c>
      <c r="B274" s="4">
        <v>2.2527362252369301E-2</v>
      </c>
      <c r="C274" s="4">
        <f t="shared" si="4"/>
        <v>2.2527362252369301</v>
      </c>
    </row>
    <row r="275" spans="1:3" x14ac:dyDescent="0.45">
      <c r="A275" t="s">
        <v>308</v>
      </c>
      <c r="B275" s="4">
        <v>-6.4221263050494207E-2</v>
      </c>
      <c r="C275" s="4">
        <f t="shared" si="4"/>
        <v>-6.4221263050494208</v>
      </c>
    </row>
    <row r="276" spans="1:3" x14ac:dyDescent="0.45">
      <c r="A276" t="s">
        <v>309</v>
      </c>
      <c r="B276" s="4">
        <v>-3.0722181045922201E-3</v>
      </c>
      <c r="C276" s="4">
        <f t="shared" si="4"/>
        <v>-0.30722181045922203</v>
      </c>
    </row>
    <row r="277" spans="1:3" x14ac:dyDescent="0.45">
      <c r="A277" t="s">
        <v>310</v>
      </c>
      <c r="B277" s="4">
        <v>-2.0358247392682501E-2</v>
      </c>
      <c r="C277" s="4">
        <f t="shared" si="4"/>
        <v>-2.03582473926825</v>
      </c>
    </row>
    <row r="278" spans="1:3" x14ac:dyDescent="0.45">
      <c r="A278" t="s">
        <v>311</v>
      </c>
      <c r="B278">
        <v>1.1299999999999999E-2</v>
      </c>
      <c r="C278" s="4">
        <f t="shared" si="4"/>
        <v>1.1299999999999999</v>
      </c>
    </row>
    <row r="279" spans="1:3" x14ac:dyDescent="0.45">
      <c r="B279" s="15">
        <v>1.1299999999999999E-2</v>
      </c>
      <c r="C279" s="4">
        <f t="shared" si="4"/>
        <v>1.1299999999999999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FE26-88C4-4288-97A7-F5AD262F9C44}">
  <dimension ref="A1:P288"/>
  <sheetViews>
    <sheetView tabSelected="1" topLeftCell="A3" zoomScale="89" workbookViewId="0">
      <selection activeCell="A3" sqref="A3"/>
    </sheetView>
  </sheetViews>
  <sheetFormatPr defaultColWidth="18.33203125" defaultRowHeight="14.25" x14ac:dyDescent="0.45"/>
  <cols>
    <col min="1" max="1" width="18.265625" customWidth="1"/>
    <col min="2" max="2" width="20.59765625" customWidth="1"/>
  </cols>
  <sheetData>
    <row r="1" spans="1:13" x14ac:dyDescent="0.45">
      <c r="A1" t="s">
        <v>32</v>
      </c>
    </row>
    <row r="2" spans="1:13" x14ac:dyDescent="0.45">
      <c r="A2" t="s">
        <v>33</v>
      </c>
    </row>
    <row r="3" spans="1:13" x14ac:dyDescent="0.45">
      <c r="A3" s="1" t="s">
        <v>25</v>
      </c>
      <c r="B3" s="1" t="s">
        <v>28</v>
      </c>
      <c r="C3" s="1" t="s">
        <v>0</v>
      </c>
      <c r="D3" s="1" t="s">
        <v>29</v>
      </c>
      <c r="E3" s="1" t="s">
        <v>316</v>
      </c>
      <c r="F3" s="1" t="s">
        <v>30</v>
      </c>
    </row>
    <row r="4" spans="1:13" x14ac:dyDescent="0.45">
      <c r="A4" s="7">
        <v>37652</v>
      </c>
      <c r="B4" s="8">
        <v>-2.0224404482742013</v>
      </c>
      <c r="C4" s="8">
        <v>0.45151925170847701</v>
      </c>
      <c r="D4" s="8">
        <v>-4.8385582100613407</v>
      </c>
      <c r="E4" s="8">
        <f>B4-C4</f>
        <v>-2.4739596999826783</v>
      </c>
      <c r="F4" s="8">
        <f t="shared" ref="F4:F35" si="0">D4-C4</f>
        <v>-5.2900774617698181</v>
      </c>
    </row>
    <row r="5" spans="1:13" x14ac:dyDescent="0.45">
      <c r="A5" s="7">
        <v>37680</v>
      </c>
      <c r="B5" s="8">
        <v>-2.4189159335931762</v>
      </c>
      <c r="C5" s="8">
        <v>0.42480127202755302</v>
      </c>
      <c r="D5" s="8">
        <v>2.0473343054029001</v>
      </c>
      <c r="E5" s="8">
        <f t="shared" ref="E5:E63" si="1">B5-C5</f>
        <v>-2.8437172056207292</v>
      </c>
      <c r="F5" s="8">
        <f t="shared" si="0"/>
        <v>1.6225330333753472</v>
      </c>
    </row>
    <row r="6" spans="1:13" x14ac:dyDescent="0.45">
      <c r="A6" s="7">
        <v>37711</v>
      </c>
      <c r="B6" s="8">
        <v>4.7579875126808737</v>
      </c>
      <c r="C6" s="8">
        <v>0.47925887101520898</v>
      </c>
      <c r="D6" s="8">
        <v>-8.3512452964981296</v>
      </c>
      <c r="E6" s="8">
        <f t="shared" si="1"/>
        <v>4.2787286416656647</v>
      </c>
      <c r="F6" s="8">
        <f t="shared" si="0"/>
        <v>-8.8305041675133378</v>
      </c>
      <c r="H6" t="s">
        <v>2</v>
      </c>
    </row>
    <row r="7" spans="1:13" ht="14.65" thickBot="1" x14ac:dyDescent="0.5">
      <c r="A7" s="7">
        <v>37741</v>
      </c>
      <c r="B7" s="8">
        <v>18.869586699567851</v>
      </c>
      <c r="C7" s="8">
        <v>0.42184219674101803</v>
      </c>
      <c r="D7" s="8">
        <v>-4.6184178118686203</v>
      </c>
      <c r="E7" s="8">
        <f t="shared" si="1"/>
        <v>18.447744502826833</v>
      </c>
      <c r="F7" s="8">
        <f t="shared" si="0"/>
        <v>-5.0402600086096383</v>
      </c>
    </row>
    <row r="8" spans="1:13" x14ac:dyDescent="0.45">
      <c r="A8" s="7">
        <v>37772</v>
      </c>
      <c r="B8" s="8">
        <v>21.233639823908831</v>
      </c>
      <c r="C8" s="8">
        <v>0.36450334765294501</v>
      </c>
      <c r="D8" s="8">
        <v>7.5002293274590102</v>
      </c>
      <c r="E8" s="8">
        <f t="shared" si="1"/>
        <v>20.869136476255886</v>
      </c>
      <c r="F8" s="8">
        <f t="shared" si="0"/>
        <v>7.1357259798060655</v>
      </c>
      <c r="H8" s="18" t="s">
        <v>3</v>
      </c>
      <c r="I8" s="18"/>
    </row>
    <row r="9" spans="1:13" x14ac:dyDescent="0.45">
      <c r="A9" s="7">
        <v>37802</v>
      </c>
      <c r="B9" s="8">
        <v>-6.6407079437690371</v>
      </c>
      <c r="C9" s="8">
        <v>0.408283447864077</v>
      </c>
      <c r="D9" s="8">
        <v>11.910648741122699</v>
      </c>
      <c r="E9" s="8">
        <f t="shared" si="1"/>
        <v>-7.0489913916331144</v>
      </c>
      <c r="F9" s="8">
        <f t="shared" si="0"/>
        <v>11.502365293258622</v>
      </c>
      <c r="H9" t="s">
        <v>4</v>
      </c>
      <c r="I9" s="8">
        <v>8.518145469607373E-2</v>
      </c>
    </row>
    <row r="10" spans="1:13" x14ac:dyDescent="0.45">
      <c r="A10" s="7">
        <v>37833</v>
      </c>
      <c r="B10" s="8">
        <v>6.0988365593755542</v>
      </c>
      <c r="C10" s="8">
        <v>0.40710120162492602</v>
      </c>
      <c r="D10" s="8">
        <v>4.4576345338514702</v>
      </c>
      <c r="E10" s="8">
        <f t="shared" si="1"/>
        <v>5.6917353577506287</v>
      </c>
      <c r="F10" s="8">
        <f t="shared" si="0"/>
        <v>4.0505333322265447</v>
      </c>
      <c r="H10" t="s">
        <v>5</v>
      </c>
      <c r="I10" s="8">
        <v>7.2558802241392602E-3</v>
      </c>
    </row>
    <row r="11" spans="1:13" x14ac:dyDescent="0.45">
      <c r="A11" s="7">
        <v>37864</v>
      </c>
      <c r="B11" s="8">
        <v>0.58400197704184009</v>
      </c>
      <c r="C11" s="8">
        <v>0.380055162544712</v>
      </c>
      <c r="D11" s="8">
        <v>13.4484894973842</v>
      </c>
      <c r="E11" s="8">
        <f t="shared" si="1"/>
        <v>0.20394681449712809</v>
      </c>
      <c r="F11" s="8">
        <f t="shared" si="0"/>
        <v>13.068434334839488</v>
      </c>
      <c r="H11" t="s">
        <v>6</v>
      </c>
      <c r="I11" s="8">
        <v>-9.8603977030307516E-3</v>
      </c>
    </row>
    <row r="12" spans="1:13" x14ac:dyDescent="0.45">
      <c r="A12" s="7">
        <v>37894</v>
      </c>
      <c r="B12" s="8">
        <v>4.6011126666641164</v>
      </c>
      <c r="C12" s="8">
        <v>0.39725098768084199</v>
      </c>
      <c r="D12" s="8">
        <v>4.3667817846078201</v>
      </c>
      <c r="E12" s="8">
        <f t="shared" si="1"/>
        <v>4.2038616789832748</v>
      </c>
      <c r="F12" s="8">
        <f t="shared" si="0"/>
        <v>3.969530796926978</v>
      </c>
      <c r="H12" t="s">
        <v>1</v>
      </c>
      <c r="I12" s="8">
        <v>7.5215178568902683</v>
      </c>
    </row>
    <row r="13" spans="1:13" ht="14.65" thickBot="1" x14ac:dyDescent="0.5">
      <c r="A13" s="7">
        <v>37925</v>
      </c>
      <c r="B13" s="8">
        <v>2.5846002875567695</v>
      </c>
      <c r="C13" s="8">
        <v>0.37807572372965398</v>
      </c>
      <c r="D13" s="8">
        <v>9.34416264900924</v>
      </c>
      <c r="E13" s="8">
        <f t="shared" si="1"/>
        <v>2.2065245638271156</v>
      </c>
      <c r="F13" s="8">
        <f t="shared" si="0"/>
        <v>8.9660869252795852</v>
      </c>
      <c r="H13" s="16" t="s">
        <v>7</v>
      </c>
      <c r="I13" s="19">
        <v>60</v>
      </c>
    </row>
    <row r="14" spans="1:13" x14ac:dyDescent="0.45">
      <c r="A14" s="7">
        <v>37955</v>
      </c>
      <c r="B14" s="8">
        <v>-0.28408887598243648</v>
      </c>
      <c r="C14" s="8">
        <v>0.339181041663705</v>
      </c>
      <c r="D14" s="8">
        <v>3.7435587117357603</v>
      </c>
      <c r="E14" s="8">
        <f t="shared" si="1"/>
        <v>-0.62326991764614148</v>
      </c>
      <c r="F14" s="8">
        <f t="shared" si="0"/>
        <v>3.4043776700720554</v>
      </c>
    </row>
    <row r="15" spans="1:13" ht="14.65" thickBot="1" x14ac:dyDescent="0.5">
      <c r="A15" s="7">
        <v>37986</v>
      </c>
      <c r="B15" s="8">
        <v>4.5503172656790589</v>
      </c>
      <c r="C15" s="8">
        <v>0.37272870410991499</v>
      </c>
      <c r="D15" s="8">
        <v>15.1649045819861</v>
      </c>
      <c r="E15" s="8">
        <f t="shared" si="1"/>
        <v>4.1775885615691442</v>
      </c>
      <c r="F15" s="8">
        <f t="shared" si="0"/>
        <v>14.792175877876184</v>
      </c>
      <c r="H15" t="s">
        <v>8</v>
      </c>
    </row>
    <row r="16" spans="1:13" x14ac:dyDescent="0.45">
      <c r="A16" s="7">
        <v>38017</v>
      </c>
      <c r="B16" s="8">
        <v>-10.733481882044696</v>
      </c>
      <c r="C16" s="8">
        <v>0.34201973233689598</v>
      </c>
      <c r="D16" s="8">
        <v>-3.7950075084885397</v>
      </c>
      <c r="E16" s="8">
        <f t="shared" si="1"/>
        <v>-11.075501614381592</v>
      </c>
      <c r="F16" s="8">
        <f t="shared" si="0"/>
        <v>-4.1370272408254358</v>
      </c>
      <c r="H16" s="17"/>
      <c r="I16" s="17" t="s">
        <v>13</v>
      </c>
      <c r="J16" s="17" t="s">
        <v>14</v>
      </c>
      <c r="K16" s="17" t="s">
        <v>15</v>
      </c>
      <c r="L16" s="17" t="s">
        <v>16</v>
      </c>
      <c r="M16" s="17" t="s">
        <v>17</v>
      </c>
    </row>
    <row r="17" spans="1:16" x14ac:dyDescent="0.45">
      <c r="A17" s="7">
        <v>38046</v>
      </c>
      <c r="B17" s="8">
        <v>3.6175767759351078</v>
      </c>
      <c r="C17" s="8">
        <v>0.32768113523711201</v>
      </c>
      <c r="D17" s="8">
        <v>-0.52353965096739996</v>
      </c>
      <c r="E17" s="8">
        <f t="shared" si="1"/>
        <v>3.289895640697996</v>
      </c>
      <c r="F17" s="8">
        <f t="shared" si="0"/>
        <v>-0.85122078620451203</v>
      </c>
      <c r="H17" t="s">
        <v>9</v>
      </c>
      <c r="I17">
        <v>1</v>
      </c>
      <c r="J17">
        <v>23.982351118797851</v>
      </c>
      <c r="K17">
        <v>23.982351118797851</v>
      </c>
      <c r="L17">
        <v>0.42391694356758675</v>
      </c>
      <c r="M17">
        <v>0.51756036135512262</v>
      </c>
    </row>
    <row r="18" spans="1:16" x14ac:dyDescent="0.45">
      <c r="A18" s="7">
        <v>38077</v>
      </c>
      <c r="B18" s="8">
        <v>3.6908427612248502</v>
      </c>
      <c r="C18" s="8">
        <v>0.37886661573909303</v>
      </c>
      <c r="D18" s="8">
        <v>-1.5900900499553099</v>
      </c>
      <c r="E18" s="8">
        <f t="shared" si="1"/>
        <v>3.3119761454857573</v>
      </c>
      <c r="F18" s="8">
        <f t="shared" si="0"/>
        <v>-1.9689566656944029</v>
      </c>
      <c r="H18" t="s">
        <v>10</v>
      </c>
      <c r="I18">
        <v>58</v>
      </c>
      <c r="J18">
        <v>3281.2473905481124</v>
      </c>
      <c r="K18">
        <v>56.573230871519179</v>
      </c>
    </row>
    <row r="19" spans="1:16" ht="14.65" thickBot="1" x14ac:dyDescent="0.5">
      <c r="A19" s="7">
        <v>38107</v>
      </c>
      <c r="B19" s="8">
        <v>1.7772382121527079</v>
      </c>
      <c r="C19" s="8">
        <v>0.35224365726982398</v>
      </c>
      <c r="D19" s="8">
        <v>1.3565230435392299</v>
      </c>
      <c r="E19" s="8">
        <f t="shared" si="1"/>
        <v>1.424994554882884</v>
      </c>
      <c r="F19" s="8">
        <f t="shared" si="0"/>
        <v>1.0042793862694059</v>
      </c>
      <c r="H19" s="16" t="s">
        <v>11</v>
      </c>
      <c r="I19" s="16">
        <v>59</v>
      </c>
      <c r="J19" s="16">
        <v>3305.2297416669103</v>
      </c>
      <c r="K19" s="16"/>
      <c r="L19" s="16"/>
      <c r="M19" s="16"/>
    </row>
    <row r="20" spans="1:16" ht="14.65" thickBot="1" x14ac:dyDescent="0.5">
      <c r="A20" s="7">
        <v>38138</v>
      </c>
      <c r="B20" s="8">
        <v>-0.48729458383935942</v>
      </c>
      <c r="C20" s="8">
        <v>0.36602995802668098</v>
      </c>
      <c r="D20" s="8">
        <v>-19.114608098398001</v>
      </c>
      <c r="E20" s="8">
        <f t="shared" si="1"/>
        <v>-0.85332454186604045</v>
      </c>
      <c r="F20" s="8">
        <f t="shared" si="0"/>
        <v>-19.480638056424681</v>
      </c>
    </row>
    <row r="21" spans="1:16" x14ac:dyDescent="0.45">
      <c r="A21" s="7">
        <v>38168</v>
      </c>
      <c r="B21" s="8">
        <v>-3.2786779653228768</v>
      </c>
      <c r="C21" s="8">
        <v>0.35783434456322399</v>
      </c>
      <c r="D21" s="8">
        <v>1.47199232156794</v>
      </c>
      <c r="E21" s="8">
        <f t="shared" si="1"/>
        <v>-3.636512309886101</v>
      </c>
      <c r="F21" s="8">
        <f t="shared" si="0"/>
        <v>1.1141579770047161</v>
      </c>
      <c r="H21" s="17"/>
      <c r="I21" s="17" t="s">
        <v>18</v>
      </c>
      <c r="J21" s="17" t="s">
        <v>1</v>
      </c>
      <c r="K21" s="17" t="s">
        <v>19</v>
      </c>
      <c r="L21" s="17" t="s">
        <v>20</v>
      </c>
      <c r="M21" s="17" t="s">
        <v>21</v>
      </c>
      <c r="N21" s="17" t="s">
        <v>22</v>
      </c>
      <c r="O21" s="17" t="s">
        <v>23</v>
      </c>
      <c r="P21" s="17" t="s">
        <v>24</v>
      </c>
    </row>
    <row r="22" spans="1:16" x14ac:dyDescent="0.45">
      <c r="A22" s="7">
        <v>38199</v>
      </c>
      <c r="B22" s="8">
        <v>-9.4628093107297246</v>
      </c>
      <c r="C22" s="8">
        <v>0.360524078595925</v>
      </c>
      <c r="D22" s="8">
        <v>8.0798573328874213</v>
      </c>
      <c r="E22" s="8">
        <f t="shared" si="1"/>
        <v>-9.8233333893256489</v>
      </c>
      <c r="F22" s="8">
        <f t="shared" si="0"/>
        <v>7.7193332542914961</v>
      </c>
      <c r="H22" s="22" t="s">
        <v>313</v>
      </c>
      <c r="I22" s="22">
        <v>2.8533458304493289</v>
      </c>
      <c r="J22">
        <v>1.0303603628320077</v>
      </c>
      <c r="K22">
        <v>2.7692697947024434</v>
      </c>
      <c r="L22" s="20">
        <v>7.5325875504646273E-3</v>
      </c>
      <c r="M22">
        <v>0.79085547719827076</v>
      </c>
      <c r="N22">
        <v>4.915836183700387</v>
      </c>
      <c r="O22">
        <v>0.79085547719827076</v>
      </c>
      <c r="P22">
        <v>4.915836183700387</v>
      </c>
    </row>
    <row r="23" spans="1:16" ht="14.65" thickBot="1" x14ac:dyDescent="0.5">
      <c r="A23" s="7">
        <v>38230</v>
      </c>
      <c r="B23" s="8">
        <v>-4.4796367481436645</v>
      </c>
      <c r="C23" s="8">
        <v>0.40498291596886599</v>
      </c>
      <c r="D23" s="8">
        <v>-3.37004644662477E-2</v>
      </c>
      <c r="E23" s="8">
        <f t="shared" si="1"/>
        <v>-4.8846196641125301</v>
      </c>
      <c r="F23" s="8">
        <f t="shared" si="0"/>
        <v>-0.43868338043511368</v>
      </c>
      <c r="H23" s="23" t="s">
        <v>314</v>
      </c>
      <c r="I23" s="23">
        <v>9.4457905878819595E-2</v>
      </c>
      <c r="J23" s="16">
        <v>0.14507678590233072</v>
      </c>
      <c r="K23" s="16">
        <v>0.65108904426936365</v>
      </c>
      <c r="L23" s="21">
        <v>0.51756036135511907</v>
      </c>
      <c r="M23" s="16">
        <v>-0.19594483300547078</v>
      </c>
      <c r="N23" s="16">
        <v>0.38486064476310994</v>
      </c>
      <c r="O23" s="16">
        <v>-0.19594483300547078</v>
      </c>
      <c r="P23" s="16">
        <v>0.38486064476310994</v>
      </c>
    </row>
    <row r="24" spans="1:16" x14ac:dyDescent="0.45">
      <c r="A24" s="7">
        <v>38260</v>
      </c>
      <c r="B24" s="8">
        <v>1.5323131377420003</v>
      </c>
      <c r="C24" s="8">
        <v>0.37977090391365698</v>
      </c>
      <c r="D24" s="8">
        <v>6.73879890297638</v>
      </c>
      <c r="E24" s="8">
        <f t="shared" si="1"/>
        <v>1.1525422338283433</v>
      </c>
      <c r="F24" s="8">
        <f t="shared" si="0"/>
        <v>6.3590279990627234</v>
      </c>
    </row>
    <row r="25" spans="1:16" x14ac:dyDescent="0.45">
      <c r="A25" s="7">
        <v>38291</v>
      </c>
      <c r="B25" s="8">
        <v>5.9034538806532968</v>
      </c>
      <c r="C25" s="8">
        <v>0.39662234191235601</v>
      </c>
      <c r="D25" s="8">
        <v>2.3441227339524899</v>
      </c>
      <c r="E25" s="8">
        <f t="shared" si="1"/>
        <v>5.5068315387409408</v>
      </c>
      <c r="F25" s="8">
        <f t="shared" si="0"/>
        <v>1.9475003920401339</v>
      </c>
    </row>
    <row r="26" spans="1:16" x14ac:dyDescent="0.45">
      <c r="A26" s="7">
        <v>38321</v>
      </c>
      <c r="B26" s="8">
        <v>0.6274647463713805</v>
      </c>
      <c r="C26" s="8">
        <v>0.46817790685320698</v>
      </c>
      <c r="D26" s="8">
        <v>9.1849765943546604</v>
      </c>
      <c r="E26" s="8">
        <f t="shared" si="1"/>
        <v>0.15928683951817352</v>
      </c>
      <c r="F26" s="8">
        <f t="shared" si="0"/>
        <v>8.7167986875014538</v>
      </c>
    </row>
    <row r="27" spans="1:16" x14ac:dyDescent="0.45">
      <c r="A27" s="7">
        <v>38352</v>
      </c>
      <c r="B27" s="8">
        <v>-2.4213845566688956</v>
      </c>
      <c r="C27" s="8">
        <v>0.43972045855054098</v>
      </c>
      <c r="D27" s="8">
        <v>6.0276208594833705</v>
      </c>
      <c r="E27" s="8">
        <f t="shared" si="1"/>
        <v>-2.8611050152194366</v>
      </c>
      <c r="F27" s="8">
        <f t="shared" si="0"/>
        <v>5.5879004009328295</v>
      </c>
    </row>
    <row r="28" spans="1:16" x14ac:dyDescent="0.45">
      <c r="A28" s="7">
        <v>38383</v>
      </c>
      <c r="B28" s="8">
        <v>7.4842855763835194</v>
      </c>
      <c r="C28" s="8">
        <v>0.44165725953220197</v>
      </c>
      <c r="D28" s="8">
        <v>-1.10679943796957</v>
      </c>
      <c r="E28" s="8">
        <f t="shared" si="1"/>
        <v>7.0426283168513173</v>
      </c>
      <c r="F28" s="8">
        <f t="shared" si="0"/>
        <v>-1.548456697501772</v>
      </c>
    </row>
    <row r="29" spans="1:16" x14ac:dyDescent="0.45">
      <c r="A29" s="7">
        <v>38411</v>
      </c>
      <c r="B29" s="8">
        <v>9.7770852835269704</v>
      </c>
      <c r="C29" s="8">
        <v>0.39382352884622701</v>
      </c>
      <c r="D29" s="8">
        <v>2.1943512387622701</v>
      </c>
      <c r="E29" s="8">
        <f t="shared" si="1"/>
        <v>9.3832617546807437</v>
      </c>
      <c r="F29" s="8">
        <f t="shared" si="0"/>
        <v>1.8005277099160431</v>
      </c>
    </row>
    <row r="30" spans="1:16" x14ac:dyDescent="0.45">
      <c r="A30" s="7">
        <v>38442</v>
      </c>
      <c r="B30" s="8">
        <v>4.6236780009559482</v>
      </c>
      <c r="C30" s="8">
        <v>0.434989303322042</v>
      </c>
      <c r="D30" s="8">
        <v>-3.2668589235433401</v>
      </c>
      <c r="E30" s="8">
        <f t="shared" si="1"/>
        <v>4.1886886976339062</v>
      </c>
      <c r="F30" s="8">
        <f t="shared" si="0"/>
        <v>-3.7018482268653821</v>
      </c>
    </row>
    <row r="31" spans="1:16" x14ac:dyDescent="0.45">
      <c r="A31" s="7">
        <v>38472</v>
      </c>
      <c r="B31" s="8">
        <v>7.4640325171302573</v>
      </c>
      <c r="C31" s="8">
        <v>0.40485454400749399</v>
      </c>
      <c r="D31" s="8">
        <v>-6.76463674596486</v>
      </c>
      <c r="E31" s="8">
        <f t="shared" si="1"/>
        <v>7.0591779731227629</v>
      </c>
      <c r="F31" s="8">
        <f t="shared" si="0"/>
        <v>-7.1694912899723544</v>
      </c>
      <c r="M31" s="2"/>
    </row>
    <row r="32" spans="1:16" x14ac:dyDescent="0.45">
      <c r="A32" s="7">
        <v>38503</v>
      </c>
      <c r="B32" s="8">
        <v>-0.67374807638336698</v>
      </c>
      <c r="C32" s="8">
        <v>0.44312294575363798</v>
      </c>
      <c r="D32" s="8">
        <v>9.2822318798131302</v>
      </c>
      <c r="E32" s="8">
        <f t="shared" si="1"/>
        <v>-1.1168710221370048</v>
      </c>
      <c r="F32" s="8">
        <f t="shared" si="0"/>
        <v>8.8391089340594924</v>
      </c>
      <c r="N32" s="2"/>
    </row>
    <row r="33" spans="1:15" x14ac:dyDescent="0.45">
      <c r="A33" s="7">
        <v>38533</v>
      </c>
      <c r="B33" s="8">
        <v>-2.8869309066781406</v>
      </c>
      <c r="C33" s="8">
        <v>0.42255515864628701</v>
      </c>
      <c r="D33" s="8">
        <v>6.1786300086193098</v>
      </c>
      <c r="E33" s="8">
        <f t="shared" si="1"/>
        <v>-3.3094860653244274</v>
      </c>
      <c r="F33" s="8">
        <f t="shared" si="0"/>
        <v>5.7560748499730225</v>
      </c>
      <c r="M33" s="4"/>
      <c r="N33" s="2"/>
    </row>
    <row r="34" spans="1:15" x14ac:dyDescent="0.45">
      <c r="A34" s="7">
        <v>38564</v>
      </c>
      <c r="B34" s="8">
        <v>14.521403682826485</v>
      </c>
      <c r="C34" s="8">
        <v>0.42129926354772501</v>
      </c>
      <c r="D34" s="8">
        <v>4.0465270539756801</v>
      </c>
      <c r="E34" s="8">
        <f t="shared" si="1"/>
        <v>14.100104419278759</v>
      </c>
      <c r="F34" s="8">
        <f t="shared" si="0"/>
        <v>3.6252277904279553</v>
      </c>
      <c r="M34" s="4"/>
      <c r="O34" s="10"/>
    </row>
    <row r="35" spans="1:15" x14ac:dyDescent="0.45">
      <c r="A35" s="7">
        <v>38595</v>
      </c>
      <c r="B35" s="8">
        <v>5.0150351758398166</v>
      </c>
      <c r="C35" s="8">
        <v>0.466639135680746</v>
      </c>
      <c r="D35" s="8">
        <v>3.0809662869498902</v>
      </c>
      <c r="E35" s="8">
        <f t="shared" si="1"/>
        <v>4.5483960401590711</v>
      </c>
      <c r="F35" s="8">
        <f t="shared" si="0"/>
        <v>2.6143271512691442</v>
      </c>
      <c r="H35" s="7"/>
      <c r="I35" s="4"/>
      <c r="M35" s="4"/>
    </row>
    <row r="36" spans="1:15" x14ac:dyDescent="0.45">
      <c r="A36" s="7">
        <v>38625</v>
      </c>
      <c r="B36" s="8">
        <v>-0.83375683511465049</v>
      </c>
      <c r="C36" s="8">
        <v>0.41577986919103499</v>
      </c>
      <c r="D36" s="8">
        <v>8.6997398600219498</v>
      </c>
      <c r="E36" s="8">
        <f t="shared" si="1"/>
        <v>-1.2495367043056855</v>
      </c>
      <c r="F36" s="8">
        <f t="shared" ref="F36:F63" si="2">D36-C36</f>
        <v>8.2839599908309154</v>
      </c>
      <c r="H36" s="7"/>
      <c r="I36" s="4"/>
      <c r="L36" s="9"/>
    </row>
    <row r="37" spans="1:15" x14ac:dyDescent="0.45">
      <c r="A37" s="7">
        <v>38656</v>
      </c>
      <c r="B37" s="8">
        <v>2.2628014212170307</v>
      </c>
      <c r="C37" s="8">
        <v>0.45466472449999801</v>
      </c>
      <c r="D37" s="8">
        <v>-9.2759042935053699</v>
      </c>
      <c r="E37" s="8">
        <f t="shared" si="1"/>
        <v>1.8081366967170327</v>
      </c>
      <c r="F37" s="8">
        <f t="shared" si="2"/>
        <v>-9.7305690180053688</v>
      </c>
      <c r="H37" s="7"/>
      <c r="I37" s="4"/>
      <c r="M37" s="4"/>
    </row>
    <row r="38" spans="1:15" x14ac:dyDescent="0.45">
      <c r="A38" s="7">
        <v>38686</v>
      </c>
      <c r="B38" s="8">
        <v>9.2073154368547083</v>
      </c>
      <c r="C38" s="8">
        <v>0.46015744081464599</v>
      </c>
      <c r="D38" s="8">
        <v>11.2117617644794</v>
      </c>
      <c r="E38" s="8">
        <f t="shared" si="1"/>
        <v>8.7471579960400625</v>
      </c>
      <c r="F38" s="8">
        <f t="shared" si="2"/>
        <v>10.751604323664754</v>
      </c>
      <c r="H38" s="7"/>
      <c r="I38" s="4"/>
      <c r="M38" s="4"/>
    </row>
    <row r="39" spans="1:15" x14ac:dyDescent="0.45">
      <c r="A39" s="7">
        <v>38717</v>
      </c>
      <c r="B39" s="8">
        <v>4.0705113172969725</v>
      </c>
      <c r="C39" s="8">
        <v>0.46466261693198802</v>
      </c>
      <c r="D39" s="8">
        <v>6.7180188629540005</v>
      </c>
      <c r="E39" s="8">
        <f t="shared" si="1"/>
        <v>3.6058487003649846</v>
      </c>
      <c r="F39" s="8">
        <f t="shared" si="2"/>
        <v>6.2533562460220127</v>
      </c>
      <c r="H39" s="7"/>
      <c r="I39" s="4"/>
      <c r="M39" s="4"/>
    </row>
    <row r="40" spans="1:15" x14ac:dyDescent="0.45">
      <c r="A40" s="7">
        <v>38748</v>
      </c>
      <c r="B40" s="8">
        <v>5.3710967775949925</v>
      </c>
      <c r="C40" s="8">
        <v>0.52827719250681004</v>
      </c>
      <c r="D40" s="8">
        <v>5.6390363142197693</v>
      </c>
      <c r="E40" s="8">
        <f t="shared" si="1"/>
        <v>4.8428195850881828</v>
      </c>
      <c r="F40" s="8">
        <f t="shared" si="2"/>
        <v>5.1107591217129595</v>
      </c>
      <c r="H40" s="7"/>
      <c r="I40" s="4"/>
      <c r="M40" s="4"/>
    </row>
    <row r="41" spans="1:15" x14ac:dyDescent="0.45">
      <c r="A41" s="7">
        <v>38776</v>
      </c>
      <c r="B41" s="8">
        <v>1.6663597519074842</v>
      </c>
      <c r="C41" s="8">
        <v>0.49300557897256098</v>
      </c>
      <c r="D41" s="8">
        <v>2.4228447394508099</v>
      </c>
      <c r="E41" s="8">
        <f t="shared" si="1"/>
        <v>1.1733541729349233</v>
      </c>
      <c r="F41" s="8">
        <f t="shared" si="2"/>
        <v>1.929839160478249</v>
      </c>
      <c r="H41" s="7"/>
      <c r="I41" s="4"/>
      <c r="M41" s="5"/>
    </row>
    <row r="42" spans="1:15" x14ac:dyDescent="0.45">
      <c r="A42" s="7">
        <v>38807</v>
      </c>
      <c r="B42" s="8">
        <v>8.2429180899647516</v>
      </c>
      <c r="C42" s="8">
        <v>0.544094662828432</v>
      </c>
      <c r="D42" s="8">
        <v>10.1317814989171</v>
      </c>
      <c r="E42" s="8">
        <f t="shared" si="1"/>
        <v>7.6988234271363201</v>
      </c>
      <c r="F42" s="8">
        <f t="shared" si="2"/>
        <v>9.5876868360886682</v>
      </c>
      <c r="H42" s="6"/>
      <c r="I42" s="4"/>
      <c r="M42" s="5"/>
    </row>
    <row r="43" spans="1:15" x14ac:dyDescent="0.45">
      <c r="A43" s="7">
        <v>38837</v>
      </c>
      <c r="B43" s="8">
        <v>14.965526215840255</v>
      </c>
      <c r="C43" s="8">
        <v>0.43890102582351298</v>
      </c>
      <c r="D43" s="8">
        <v>4.4561009701687899</v>
      </c>
      <c r="E43" s="8">
        <f t="shared" si="1"/>
        <v>14.526625190016741</v>
      </c>
      <c r="F43" s="8">
        <f t="shared" si="2"/>
        <v>4.0171999443452773</v>
      </c>
      <c r="M43" s="4"/>
    </row>
    <row r="44" spans="1:15" x14ac:dyDescent="0.45">
      <c r="A44" s="7">
        <v>38868</v>
      </c>
      <c r="B44" s="8">
        <v>16.661977963350918</v>
      </c>
      <c r="C44" s="8">
        <v>0.48193305205122</v>
      </c>
      <c r="D44" s="8">
        <v>-14.706663754662101</v>
      </c>
      <c r="E44" s="8">
        <f t="shared" si="1"/>
        <v>16.180044911299696</v>
      </c>
      <c r="F44" s="8">
        <f t="shared" si="2"/>
        <v>-15.188596806713321</v>
      </c>
    </row>
    <row r="45" spans="1:15" x14ac:dyDescent="0.45">
      <c r="A45" s="7">
        <v>38898</v>
      </c>
      <c r="B45" s="8">
        <v>4.1226297870690001</v>
      </c>
      <c r="C45" s="8">
        <v>0.47945841501750902</v>
      </c>
      <c r="D45" s="8">
        <v>1.8438236590275598</v>
      </c>
      <c r="E45" s="8">
        <f t="shared" si="1"/>
        <v>3.6431713720514911</v>
      </c>
      <c r="F45" s="8">
        <f t="shared" si="2"/>
        <v>1.3643652440100509</v>
      </c>
    </row>
    <row r="46" spans="1:15" x14ac:dyDescent="0.45">
      <c r="A46" s="7">
        <v>38929</v>
      </c>
      <c r="B46" s="8">
        <v>-2.8031690436745862</v>
      </c>
      <c r="C46" s="8">
        <v>0.52825450186275702</v>
      </c>
      <c r="D46" s="8">
        <v>0.47836300041087504</v>
      </c>
      <c r="E46" s="8">
        <f t="shared" si="1"/>
        <v>-3.3314235455373433</v>
      </c>
      <c r="F46" s="8">
        <f t="shared" si="2"/>
        <v>-4.9891501451881981E-2</v>
      </c>
    </row>
    <row r="47" spans="1:15" x14ac:dyDescent="0.45">
      <c r="A47" s="7">
        <v>38960</v>
      </c>
      <c r="B47" s="8">
        <v>-3.5756859105829015</v>
      </c>
      <c r="C47" s="8">
        <v>0.52804031364683801</v>
      </c>
      <c r="D47" s="8">
        <v>8.261394352707029</v>
      </c>
      <c r="E47" s="8">
        <f t="shared" si="1"/>
        <v>-4.1037262242297396</v>
      </c>
      <c r="F47" s="8">
        <f t="shared" si="2"/>
        <v>7.7333540390601909</v>
      </c>
    </row>
    <row r="48" spans="1:15" x14ac:dyDescent="0.45">
      <c r="A48" s="7">
        <v>38990</v>
      </c>
      <c r="B48" s="8">
        <v>6.6953161627598305</v>
      </c>
      <c r="C48" s="8">
        <v>0.49936790445801499</v>
      </c>
      <c r="D48" s="8">
        <v>4.9851087913808305</v>
      </c>
      <c r="E48" s="8">
        <f t="shared" si="1"/>
        <v>6.1959482583018159</v>
      </c>
      <c r="F48" s="8">
        <f t="shared" si="2"/>
        <v>4.4857408869228159</v>
      </c>
    </row>
    <row r="49" spans="1:6" x14ac:dyDescent="0.45">
      <c r="A49" s="7">
        <v>39021</v>
      </c>
      <c r="B49" s="8">
        <v>9.3610573552329885</v>
      </c>
      <c r="C49" s="8">
        <v>0.56320266834910504</v>
      </c>
      <c r="D49" s="8">
        <v>4.2474846957373806</v>
      </c>
      <c r="E49" s="8">
        <f t="shared" si="1"/>
        <v>8.7978546868838841</v>
      </c>
      <c r="F49" s="8">
        <f t="shared" si="2"/>
        <v>3.6842820273882757</v>
      </c>
    </row>
    <row r="50" spans="1:6" x14ac:dyDescent="0.45">
      <c r="A50" s="7">
        <v>39051</v>
      </c>
      <c r="B50" s="8">
        <v>1.6662072724990464</v>
      </c>
      <c r="C50" s="8">
        <v>0.52991349718214398</v>
      </c>
      <c r="D50" s="8">
        <v>5.4672903316969599</v>
      </c>
      <c r="E50" s="8">
        <f t="shared" si="1"/>
        <v>1.1362937753169025</v>
      </c>
      <c r="F50" s="8">
        <f t="shared" si="2"/>
        <v>4.9373768345148159</v>
      </c>
    </row>
    <row r="51" spans="1:6" x14ac:dyDescent="0.45">
      <c r="A51" s="7">
        <v>39082</v>
      </c>
      <c r="B51" s="8">
        <v>-2.6027782879483294</v>
      </c>
      <c r="C51" s="8">
        <v>0.53080058506189698</v>
      </c>
      <c r="D51" s="8">
        <v>0.30047113214540799</v>
      </c>
      <c r="E51" s="8">
        <f t="shared" si="1"/>
        <v>-3.1335788730102263</v>
      </c>
      <c r="F51" s="8">
        <f t="shared" si="2"/>
        <v>-0.23032945291648899</v>
      </c>
    </row>
    <row r="52" spans="1:6" x14ac:dyDescent="0.45">
      <c r="A52" s="7">
        <v>39113</v>
      </c>
      <c r="B52" s="8">
        <v>-5.3179511425864785</v>
      </c>
      <c r="C52" s="8">
        <v>0.62925633159327499</v>
      </c>
      <c r="D52" s="8">
        <v>2.8899651953455501</v>
      </c>
      <c r="E52" s="8">
        <f t="shared" si="1"/>
        <v>-5.9472074741797538</v>
      </c>
      <c r="F52" s="8">
        <f t="shared" si="2"/>
        <v>2.2607088637522752</v>
      </c>
    </row>
    <row r="53" spans="1:6" x14ac:dyDescent="0.45">
      <c r="A53" s="7">
        <v>39141</v>
      </c>
      <c r="B53" s="8">
        <v>1.0417496431597328</v>
      </c>
      <c r="C53" s="8">
        <v>0.57048541758939497</v>
      </c>
      <c r="D53" s="8">
        <v>-8.6256813682361901</v>
      </c>
      <c r="E53" s="8">
        <f t="shared" si="1"/>
        <v>0.47126422557033787</v>
      </c>
      <c r="F53" s="8">
        <f t="shared" si="2"/>
        <v>-9.1961667858255858</v>
      </c>
    </row>
    <row r="54" spans="1:6" x14ac:dyDescent="0.45">
      <c r="A54" s="7">
        <v>39172</v>
      </c>
      <c r="B54" s="8">
        <v>8.604939411604569</v>
      </c>
      <c r="C54" s="8">
        <v>0.60497678260811305</v>
      </c>
      <c r="D54" s="8">
        <v>2.0154378912917399</v>
      </c>
      <c r="E54" s="8">
        <f t="shared" si="1"/>
        <v>7.9999626289964558</v>
      </c>
      <c r="F54" s="8">
        <f t="shared" si="2"/>
        <v>1.4104611086836267</v>
      </c>
    </row>
    <row r="55" spans="1:6" x14ac:dyDescent="0.45">
      <c r="A55" s="7">
        <v>39202</v>
      </c>
      <c r="B55" s="8">
        <v>-2.5910252887310179</v>
      </c>
      <c r="C55" s="8">
        <v>0.62632845278953697</v>
      </c>
      <c r="D55" s="8">
        <v>6.7375291279877194</v>
      </c>
      <c r="E55" s="8">
        <f t="shared" si="1"/>
        <v>-3.2173537415205549</v>
      </c>
      <c r="F55" s="8">
        <f t="shared" si="2"/>
        <v>6.111200675198182</v>
      </c>
    </row>
    <row r="56" spans="1:6" x14ac:dyDescent="0.45">
      <c r="A56" s="7">
        <v>39233</v>
      </c>
      <c r="B56" s="8">
        <v>0.73569887183701965</v>
      </c>
      <c r="C56" s="8">
        <v>0.62484742958908202</v>
      </c>
      <c r="D56" s="8">
        <v>4.9606410425348502</v>
      </c>
      <c r="E56" s="8">
        <f t="shared" si="1"/>
        <v>0.11085144224793764</v>
      </c>
      <c r="F56" s="8">
        <f t="shared" si="2"/>
        <v>4.3357936129457677</v>
      </c>
    </row>
    <row r="57" spans="1:6" x14ac:dyDescent="0.45">
      <c r="A57" s="7">
        <v>39263</v>
      </c>
      <c r="B57" s="8">
        <v>2.257618004018433</v>
      </c>
      <c r="C57" s="8">
        <v>0.57029970052178103</v>
      </c>
      <c r="D57" s="8">
        <v>0.52240051007433397</v>
      </c>
      <c r="E57" s="8">
        <f t="shared" si="1"/>
        <v>1.6873183034966521</v>
      </c>
      <c r="F57" s="8">
        <f t="shared" si="2"/>
        <v>-4.789919044744706E-2</v>
      </c>
    </row>
    <row r="58" spans="1:6" x14ac:dyDescent="0.45">
      <c r="A58" s="7">
        <v>39294</v>
      </c>
      <c r="B58" s="8">
        <v>3.6326688313690454</v>
      </c>
      <c r="C58" s="8">
        <v>0.47322174721466898</v>
      </c>
      <c r="D58" s="8">
        <v>4.7606237842815498</v>
      </c>
      <c r="E58" s="8">
        <f t="shared" si="1"/>
        <v>3.1594470841543765</v>
      </c>
      <c r="F58" s="8">
        <f t="shared" si="2"/>
        <v>4.2874020370668804</v>
      </c>
    </row>
    <row r="59" spans="1:6" x14ac:dyDescent="0.45">
      <c r="A59" s="7">
        <v>39325</v>
      </c>
      <c r="B59" s="8">
        <v>-3.2445372209785717E-2</v>
      </c>
      <c r="C59" s="8">
        <v>0.537405945689717</v>
      </c>
      <c r="D59" s="8">
        <v>-1.44228190525749</v>
      </c>
      <c r="E59" s="8">
        <f t="shared" si="1"/>
        <v>-0.56985131789950272</v>
      </c>
      <c r="F59" s="8">
        <f t="shared" si="2"/>
        <v>-1.9796878509472071</v>
      </c>
    </row>
    <row r="60" spans="1:6" x14ac:dyDescent="0.45">
      <c r="A60" s="7">
        <v>39355</v>
      </c>
      <c r="B60" s="8">
        <v>12.760833557143039</v>
      </c>
      <c r="C60" s="8">
        <v>0.52463449856603495</v>
      </c>
      <c r="D60" s="8">
        <v>11.7653596773758</v>
      </c>
      <c r="E60" s="8">
        <f t="shared" si="1"/>
        <v>12.236199058577004</v>
      </c>
      <c r="F60" s="8">
        <f t="shared" si="2"/>
        <v>11.240725178809765</v>
      </c>
    </row>
    <row r="61" spans="1:6" x14ac:dyDescent="0.45">
      <c r="A61" s="7">
        <v>39386</v>
      </c>
      <c r="B61" s="8">
        <v>33.737214197850207</v>
      </c>
      <c r="C61" s="8">
        <v>0.62038613995105696</v>
      </c>
      <c r="D61" s="8">
        <v>16.136369248221801</v>
      </c>
      <c r="E61" s="8">
        <f t="shared" si="1"/>
        <v>33.116828057899149</v>
      </c>
      <c r="F61" s="8">
        <f t="shared" si="2"/>
        <v>15.515983108270744</v>
      </c>
    </row>
    <row r="62" spans="1:6" x14ac:dyDescent="0.45">
      <c r="A62" s="7">
        <v>39416</v>
      </c>
      <c r="B62" s="8">
        <v>1.6823527861851639</v>
      </c>
      <c r="C62" s="8">
        <v>0.58845571878947101</v>
      </c>
      <c r="D62" s="8">
        <v>-2.3647723005336401</v>
      </c>
      <c r="E62" s="8">
        <f t="shared" si="1"/>
        <v>1.0938970673956929</v>
      </c>
      <c r="F62" s="8">
        <f t="shared" si="2"/>
        <v>-2.9532280193231113</v>
      </c>
    </row>
    <row r="63" spans="1:6" x14ac:dyDescent="0.45">
      <c r="A63" s="7">
        <v>39447</v>
      </c>
      <c r="B63" s="8">
        <v>0.14865842365727033</v>
      </c>
      <c r="C63" s="8">
        <v>0.61077105674762799</v>
      </c>
      <c r="D63" s="8">
        <v>6.31819118011623</v>
      </c>
      <c r="E63" s="8">
        <f t="shared" si="1"/>
        <v>-0.46211263309035766</v>
      </c>
      <c r="F63" s="8">
        <f t="shared" si="2"/>
        <v>5.7074201233686024</v>
      </c>
    </row>
    <row r="64" spans="1:6" x14ac:dyDescent="0.45">
      <c r="A64" s="12"/>
      <c r="B64" s="10"/>
      <c r="C64" s="10"/>
      <c r="D64" s="3"/>
      <c r="E64" s="8"/>
      <c r="F64" s="11"/>
    </row>
    <row r="65" spans="1:6" x14ac:dyDescent="0.45">
      <c r="A65" s="12"/>
      <c r="B65" s="10"/>
      <c r="C65" s="10"/>
      <c r="D65" s="3"/>
      <c r="E65" s="8"/>
      <c r="F65" s="11"/>
    </row>
    <row r="66" spans="1:6" x14ac:dyDescent="0.45">
      <c r="A66" s="12"/>
      <c r="B66" s="10"/>
      <c r="C66" s="10"/>
      <c r="D66" s="3"/>
      <c r="E66" s="8"/>
      <c r="F66" s="11"/>
    </row>
    <row r="67" spans="1:6" x14ac:dyDescent="0.45">
      <c r="A67" s="12"/>
      <c r="B67" s="10"/>
      <c r="C67" s="10"/>
      <c r="D67" s="3"/>
      <c r="E67" s="8"/>
      <c r="F67" s="11"/>
    </row>
    <row r="68" spans="1:6" x14ac:dyDescent="0.45">
      <c r="A68" s="12"/>
      <c r="B68" s="10"/>
      <c r="C68" s="10"/>
      <c r="D68" s="3"/>
      <c r="E68" s="8"/>
      <c r="F68" s="11"/>
    </row>
    <row r="69" spans="1:6" x14ac:dyDescent="0.45">
      <c r="A69" s="12"/>
      <c r="B69" s="10"/>
      <c r="C69" s="10"/>
      <c r="D69" s="3"/>
      <c r="E69" s="8"/>
      <c r="F69" s="11"/>
    </row>
    <row r="70" spans="1:6" x14ac:dyDescent="0.45">
      <c r="A70" s="12"/>
      <c r="B70" s="10"/>
      <c r="C70" s="10"/>
      <c r="D70" s="3"/>
      <c r="E70" s="8"/>
      <c r="F70" s="11"/>
    </row>
    <row r="71" spans="1:6" x14ac:dyDescent="0.45">
      <c r="A71" s="12"/>
      <c r="B71" s="10"/>
      <c r="C71" s="10"/>
      <c r="D71" s="3"/>
      <c r="E71" s="8"/>
      <c r="F71" s="11"/>
    </row>
    <row r="72" spans="1:6" x14ac:dyDescent="0.45">
      <c r="A72" s="12"/>
      <c r="B72" s="10"/>
      <c r="C72" s="10"/>
      <c r="D72" s="3"/>
      <c r="E72" s="8"/>
      <c r="F72" s="11"/>
    </row>
    <row r="73" spans="1:6" x14ac:dyDescent="0.45">
      <c r="A73" s="12"/>
      <c r="B73" s="10"/>
      <c r="C73" s="10"/>
      <c r="D73" s="3"/>
      <c r="E73" s="8"/>
      <c r="F73" s="11"/>
    </row>
    <row r="74" spans="1:6" x14ac:dyDescent="0.45">
      <c r="A74" s="12"/>
      <c r="B74" s="10"/>
      <c r="C74" s="10"/>
      <c r="D74" s="3"/>
      <c r="E74" s="8"/>
      <c r="F74" s="11"/>
    </row>
    <row r="75" spans="1:6" x14ac:dyDescent="0.45">
      <c r="A75" s="12"/>
      <c r="B75" s="10"/>
      <c r="C75" s="10"/>
      <c r="D75" s="3"/>
      <c r="E75" s="8"/>
      <c r="F75" s="11"/>
    </row>
    <row r="76" spans="1:6" x14ac:dyDescent="0.45">
      <c r="A76" s="12"/>
      <c r="B76" s="10"/>
      <c r="C76" s="10"/>
      <c r="D76" s="3"/>
      <c r="E76" s="8"/>
      <c r="F76" s="11"/>
    </row>
    <row r="77" spans="1:6" x14ac:dyDescent="0.45">
      <c r="A77" s="12"/>
      <c r="B77" s="10"/>
      <c r="C77" s="10"/>
      <c r="D77" s="3"/>
      <c r="E77" s="8"/>
      <c r="F77" s="11"/>
    </row>
    <row r="78" spans="1:6" x14ac:dyDescent="0.45">
      <c r="A78" s="12"/>
      <c r="B78" s="10"/>
      <c r="C78" s="10"/>
      <c r="D78" s="3"/>
      <c r="E78" s="8"/>
      <c r="F78" s="11"/>
    </row>
    <row r="79" spans="1:6" x14ac:dyDescent="0.45">
      <c r="A79" s="12"/>
      <c r="B79" s="10"/>
      <c r="C79" s="10"/>
      <c r="D79" s="3"/>
      <c r="E79" s="8"/>
      <c r="F79" s="11"/>
    </row>
    <row r="80" spans="1:6" x14ac:dyDescent="0.45">
      <c r="A80" s="12"/>
      <c r="B80" s="10"/>
      <c r="C80" s="10"/>
      <c r="D80" s="3"/>
      <c r="E80" s="8"/>
      <c r="F80" s="11"/>
    </row>
    <row r="81" spans="1:6" x14ac:dyDescent="0.45">
      <c r="A81" s="12"/>
      <c r="B81" s="10"/>
      <c r="C81" s="10"/>
      <c r="D81" s="3"/>
      <c r="E81" s="8"/>
      <c r="F81" s="11"/>
    </row>
    <row r="82" spans="1:6" x14ac:dyDescent="0.45">
      <c r="A82" s="12"/>
      <c r="B82" s="10"/>
      <c r="C82" s="10"/>
      <c r="D82" s="3"/>
      <c r="E82" s="8"/>
      <c r="F82" s="11"/>
    </row>
    <row r="83" spans="1:6" x14ac:dyDescent="0.45">
      <c r="A83" s="12"/>
      <c r="B83" s="10"/>
      <c r="C83" s="10"/>
      <c r="D83" s="3"/>
      <c r="E83" s="8"/>
      <c r="F83" s="11"/>
    </row>
    <row r="84" spans="1:6" x14ac:dyDescent="0.45">
      <c r="A84" s="12"/>
      <c r="B84" s="10"/>
      <c r="C84" s="10"/>
      <c r="D84" s="3"/>
      <c r="E84" s="8"/>
      <c r="F84" s="11"/>
    </row>
    <row r="85" spans="1:6" x14ac:dyDescent="0.45">
      <c r="A85" s="12"/>
      <c r="B85" s="10"/>
      <c r="C85" s="10"/>
      <c r="D85" s="3"/>
      <c r="E85" s="8"/>
      <c r="F85" s="11"/>
    </row>
    <row r="86" spans="1:6" x14ac:dyDescent="0.45">
      <c r="A86" s="12"/>
      <c r="B86" s="10"/>
      <c r="C86" s="10"/>
      <c r="D86" s="3"/>
      <c r="E86" s="8"/>
      <c r="F86" s="11"/>
    </row>
    <row r="87" spans="1:6" x14ac:dyDescent="0.45">
      <c r="A87" s="12"/>
      <c r="B87" s="10"/>
      <c r="C87" s="10"/>
      <c r="D87" s="3"/>
      <c r="E87" s="8"/>
      <c r="F87" s="11"/>
    </row>
    <row r="88" spans="1:6" x14ac:dyDescent="0.45">
      <c r="A88" s="12"/>
      <c r="B88" s="10"/>
      <c r="C88" s="10"/>
      <c r="D88" s="3"/>
      <c r="E88" s="8"/>
      <c r="F88" s="11"/>
    </row>
    <row r="89" spans="1:6" x14ac:dyDescent="0.45">
      <c r="A89" s="12"/>
      <c r="B89" s="10"/>
      <c r="C89" s="10"/>
      <c r="D89" s="3"/>
      <c r="E89" s="8"/>
      <c r="F89" s="11"/>
    </row>
    <row r="90" spans="1:6" x14ac:dyDescent="0.45">
      <c r="A90" s="12"/>
      <c r="B90" s="10"/>
      <c r="C90" s="10"/>
      <c r="D90" s="3"/>
      <c r="E90" s="8"/>
      <c r="F90" s="11"/>
    </row>
    <row r="91" spans="1:6" x14ac:dyDescent="0.45">
      <c r="A91" s="12"/>
      <c r="B91" s="10"/>
      <c r="C91" s="10"/>
      <c r="D91" s="3"/>
      <c r="E91" s="8"/>
      <c r="F91" s="11"/>
    </row>
    <row r="92" spans="1:6" x14ac:dyDescent="0.45">
      <c r="A92" s="12"/>
      <c r="B92" s="10"/>
      <c r="C92" s="10"/>
      <c r="D92" s="3"/>
      <c r="E92" s="8"/>
      <c r="F92" s="11"/>
    </row>
    <row r="93" spans="1:6" x14ac:dyDescent="0.45">
      <c r="A93" s="12"/>
      <c r="B93" s="10"/>
      <c r="C93" s="10"/>
      <c r="D93" s="3"/>
      <c r="E93" s="8"/>
      <c r="F93" s="11"/>
    </row>
    <row r="94" spans="1:6" x14ac:dyDescent="0.45">
      <c r="A94" s="12"/>
      <c r="B94" s="10"/>
      <c r="C94" s="10"/>
      <c r="D94" s="3"/>
      <c r="E94" s="8"/>
      <c r="F94" s="11"/>
    </row>
    <row r="95" spans="1:6" x14ac:dyDescent="0.45">
      <c r="A95" s="12"/>
      <c r="B95" s="10"/>
      <c r="C95" s="10"/>
      <c r="D95" s="3"/>
      <c r="E95" s="8"/>
      <c r="F95" s="11"/>
    </row>
    <row r="96" spans="1:6" x14ac:dyDescent="0.45">
      <c r="A96" s="12"/>
      <c r="B96" s="10"/>
      <c r="C96" s="10"/>
      <c r="D96" s="3"/>
      <c r="E96" s="8"/>
      <c r="F96" s="11"/>
    </row>
    <row r="97" spans="1:6" x14ac:dyDescent="0.45">
      <c r="A97" s="12"/>
      <c r="B97" s="10"/>
      <c r="C97" s="10"/>
      <c r="D97" s="3"/>
      <c r="E97" s="8"/>
      <c r="F97" s="11"/>
    </row>
    <row r="98" spans="1:6" x14ac:dyDescent="0.45">
      <c r="A98" s="12"/>
      <c r="B98" s="10"/>
      <c r="C98" s="10"/>
      <c r="D98" s="3"/>
      <c r="E98" s="8"/>
      <c r="F98" s="11"/>
    </row>
    <row r="99" spans="1:6" x14ac:dyDescent="0.45">
      <c r="A99" s="12"/>
      <c r="B99" s="10"/>
      <c r="C99" s="10"/>
      <c r="D99" s="3"/>
      <c r="E99" s="8"/>
      <c r="F99" s="11"/>
    </row>
    <row r="100" spans="1:6" x14ac:dyDescent="0.45">
      <c r="A100" s="12"/>
      <c r="B100" s="10"/>
      <c r="C100" s="10"/>
      <c r="D100" s="3"/>
      <c r="E100" s="8"/>
      <c r="F100" s="11"/>
    </row>
    <row r="101" spans="1:6" x14ac:dyDescent="0.45">
      <c r="A101" s="12"/>
      <c r="B101" s="10"/>
      <c r="C101" s="10"/>
      <c r="D101" s="3"/>
      <c r="E101" s="8"/>
      <c r="F101" s="11"/>
    </row>
    <row r="102" spans="1:6" x14ac:dyDescent="0.45">
      <c r="A102" s="12"/>
      <c r="B102" s="10"/>
      <c r="C102" s="10"/>
      <c r="D102" s="3"/>
      <c r="E102" s="8"/>
      <c r="F102" s="11"/>
    </row>
    <row r="103" spans="1:6" x14ac:dyDescent="0.45">
      <c r="A103" s="12"/>
      <c r="B103" s="10"/>
      <c r="C103" s="10"/>
      <c r="D103" s="3"/>
      <c r="E103" s="8"/>
      <c r="F103" s="11"/>
    </row>
    <row r="104" spans="1:6" x14ac:dyDescent="0.45">
      <c r="A104" s="12"/>
      <c r="B104" s="10"/>
      <c r="C104" s="10"/>
      <c r="D104" s="3"/>
      <c r="E104" s="8"/>
      <c r="F104" s="11"/>
    </row>
    <row r="105" spans="1:6" x14ac:dyDescent="0.45">
      <c r="A105" s="12"/>
      <c r="B105" s="10"/>
      <c r="C105" s="10"/>
      <c r="D105" s="3"/>
      <c r="E105" s="8"/>
      <c r="F105" s="11"/>
    </row>
    <row r="106" spans="1:6" x14ac:dyDescent="0.45">
      <c r="A106" s="12"/>
      <c r="B106" s="10"/>
      <c r="C106" s="10"/>
      <c r="D106" s="3"/>
      <c r="E106" s="8"/>
      <c r="F106" s="11"/>
    </row>
    <row r="107" spans="1:6" x14ac:dyDescent="0.45">
      <c r="A107" s="12"/>
      <c r="B107" s="10"/>
      <c r="C107" s="10"/>
      <c r="D107" s="3"/>
      <c r="E107" s="8"/>
      <c r="F107" s="11"/>
    </row>
    <row r="108" spans="1:6" x14ac:dyDescent="0.45">
      <c r="A108" s="12"/>
      <c r="B108" s="10"/>
      <c r="C108" s="10"/>
      <c r="D108" s="3"/>
      <c r="E108" s="8"/>
      <c r="F108" s="11"/>
    </row>
    <row r="109" spans="1:6" x14ac:dyDescent="0.45">
      <c r="A109" s="12"/>
      <c r="B109" s="10"/>
      <c r="C109" s="10"/>
      <c r="D109" s="3"/>
      <c r="E109" s="8"/>
      <c r="F109" s="11"/>
    </row>
    <row r="110" spans="1:6" x14ac:dyDescent="0.45">
      <c r="A110" s="12"/>
      <c r="B110" s="10"/>
      <c r="C110" s="10"/>
      <c r="D110" s="3"/>
      <c r="E110" s="8"/>
      <c r="F110" s="11"/>
    </row>
    <row r="111" spans="1:6" x14ac:dyDescent="0.45">
      <c r="A111" s="12"/>
      <c r="B111" s="10"/>
      <c r="C111" s="10"/>
      <c r="D111" s="3"/>
      <c r="E111" s="8"/>
      <c r="F111" s="11"/>
    </row>
    <row r="112" spans="1:6" x14ac:dyDescent="0.45">
      <c r="A112" s="12"/>
      <c r="B112" s="10"/>
      <c r="C112" s="10"/>
      <c r="D112" s="3"/>
      <c r="E112" s="8"/>
      <c r="F112" s="11"/>
    </row>
    <row r="113" spans="1:6" x14ac:dyDescent="0.45">
      <c r="A113" s="12"/>
      <c r="B113" s="10"/>
      <c r="C113" s="10"/>
      <c r="D113" s="3"/>
      <c r="E113" s="8"/>
      <c r="F113" s="11"/>
    </row>
    <row r="114" spans="1:6" x14ac:dyDescent="0.45">
      <c r="A114" s="12"/>
      <c r="B114" s="10"/>
      <c r="C114" s="10"/>
      <c r="D114" s="3"/>
      <c r="E114" s="8"/>
      <c r="F114" s="11"/>
    </row>
    <row r="115" spans="1:6" x14ac:dyDescent="0.45">
      <c r="A115" s="12"/>
      <c r="B115" s="10"/>
      <c r="C115" s="10"/>
      <c r="D115" s="3"/>
      <c r="E115" s="8"/>
      <c r="F115" s="11"/>
    </row>
    <row r="116" spans="1:6" x14ac:dyDescent="0.45">
      <c r="A116" s="12"/>
      <c r="B116" s="10"/>
      <c r="C116" s="10"/>
      <c r="D116" s="3"/>
      <c r="E116" s="8"/>
      <c r="F116" s="11"/>
    </row>
    <row r="117" spans="1:6" x14ac:dyDescent="0.45">
      <c r="A117" s="12"/>
      <c r="B117" s="10"/>
      <c r="C117" s="10"/>
      <c r="D117" s="3"/>
      <c r="E117" s="8"/>
      <c r="F117" s="11"/>
    </row>
    <row r="118" spans="1:6" x14ac:dyDescent="0.45">
      <c r="A118" s="12"/>
      <c r="B118" s="10"/>
      <c r="C118" s="10"/>
      <c r="D118" s="3"/>
      <c r="E118" s="8"/>
      <c r="F118" s="11"/>
    </row>
    <row r="119" spans="1:6" x14ac:dyDescent="0.45">
      <c r="A119" s="12"/>
      <c r="B119" s="10"/>
      <c r="C119" s="10"/>
      <c r="D119" s="3"/>
      <c r="E119" s="8"/>
      <c r="F119" s="11"/>
    </row>
    <row r="120" spans="1:6" x14ac:dyDescent="0.45">
      <c r="A120" s="12"/>
      <c r="B120" s="10"/>
      <c r="C120" s="10"/>
      <c r="D120" s="3"/>
      <c r="E120" s="8"/>
      <c r="F120" s="11"/>
    </row>
    <row r="121" spans="1:6" x14ac:dyDescent="0.45">
      <c r="A121" s="12"/>
      <c r="B121" s="10"/>
      <c r="C121" s="10"/>
      <c r="D121" s="3"/>
      <c r="E121" s="8"/>
      <c r="F121" s="11"/>
    </row>
    <row r="122" spans="1:6" x14ac:dyDescent="0.45">
      <c r="A122" s="12"/>
      <c r="B122" s="10"/>
      <c r="C122" s="10"/>
      <c r="D122" s="3"/>
      <c r="E122" s="8"/>
      <c r="F122" s="11"/>
    </row>
    <row r="123" spans="1:6" x14ac:dyDescent="0.45">
      <c r="A123" s="12"/>
      <c r="B123" s="10"/>
      <c r="C123" s="10"/>
      <c r="D123" s="3"/>
      <c r="E123" s="8"/>
      <c r="F123" s="11"/>
    </row>
    <row r="124" spans="1:6" x14ac:dyDescent="0.45">
      <c r="A124" s="12"/>
      <c r="B124" s="10"/>
      <c r="C124" s="10"/>
      <c r="D124" s="3"/>
      <c r="E124" s="8"/>
      <c r="F124" s="11"/>
    </row>
    <row r="125" spans="1:6" x14ac:dyDescent="0.45">
      <c r="A125" s="12"/>
      <c r="B125" s="10"/>
      <c r="C125" s="10"/>
      <c r="D125" s="3"/>
      <c r="E125" s="8"/>
      <c r="F125" s="11"/>
    </row>
    <row r="126" spans="1:6" x14ac:dyDescent="0.45">
      <c r="A126" s="12"/>
      <c r="B126" s="10"/>
      <c r="C126" s="10"/>
      <c r="D126" s="3"/>
      <c r="E126" s="8"/>
      <c r="F126" s="11"/>
    </row>
    <row r="127" spans="1:6" x14ac:dyDescent="0.45">
      <c r="A127" s="12"/>
      <c r="B127" s="10"/>
      <c r="C127" s="10"/>
      <c r="D127" s="3"/>
      <c r="E127" s="8"/>
      <c r="F127" s="11"/>
    </row>
    <row r="128" spans="1:6" x14ac:dyDescent="0.45">
      <c r="A128" s="12"/>
      <c r="B128" s="10"/>
      <c r="C128" s="10"/>
      <c r="D128" s="3"/>
      <c r="E128" s="8"/>
      <c r="F128" s="11"/>
    </row>
    <row r="129" spans="1:6" x14ac:dyDescent="0.45">
      <c r="A129" s="12"/>
      <c r="B129" s="10"/>
      <c r="C129" s="10"/>
      <c r="D129" s="3"/>
      <c r="E129" s="8"/>
      <c r="F129" s="11"/>
    </row>
    <row r="130" spans="1:6" x14ac:dyDescent="0.45">
      <c r="A130" s="12"/>
      <c r="B130" s="10"/>
      <c r="C130" s="10"/>
      <c r="D130" s="3"/>
      <c r="E130" s="8"/>
      <c r="F130" s="11"/>
    </row>
    <row r="131" spans="1:6" x14ac:dyDescent="0.45">
      <c r="A131" s="12"/>
      <c r="B131" s="10"/>
      <c r="C131" s="10"/>
      <c r="D131" s="3"/>
      <c r="E131" s="8"/>
      <c r="F131" s="11"/>
    </row>
    <row r="132" spans="1:6" x14ac:dyDescent="0.45">
      <c r="A132" s="12"/>
      <c r="B132" s="10"/>
      <c r="C132" s="10"/>
      <c r="D132" s="3"/>
      <c r="E132" s="8"/>
      <c r="F132" s="11"/>
    </row>
    <row r="133" spans="1:6" x14ac:dyDescent="0.45">
      <c r="A133" s="12"/>
      <c r="B133" s="10"/>
      <c r="C133" s="10"/>
      <c r="D133" s="3"/>
      <c r="E133" s="8"/>
      <c r="F133" s="11"/>
    </row>
    <row r="134" spans="1:6" x14ac:dyDescent="0.45">
      <c r="A134" s="12"/>
      <c r="B134" s="10"/>
      <c r="C134" s="10"/>
      <c r="D134" s="3"/>
      <c r="E134" s="8"/>
      <c r="F134" s="11"/>
    </row>
    <row r="135" spans="1:6" x14ac:dyDescent="0.45">
      <c r="A135" s="12"/>
      <c r="B135" s="10"/>
      <c r="C135" s="10"/>
      <c r="D135" s="3"/>
      <c r="E135" s="8"/>
      <c r="F135" s="11"/>
    </row>
    <row r="136" spans="1:6" x14ac:dyDescent="0.45">
      <c r="A136" s="12"/>
      <c r="B136" s="10"/>
      <c r="C136" s="10"/>
      <c r="D136" s="3"/>
      <c r="E136" s="8"/>
      <c r="F136" s="11"/>
    </row>
    <row r="137" spans="1:6" x14ac:dyDescent="0.45">
      <c r="A137" s="12"/>
      <c r="B137" s="10"/>
      <c r="C137" s="10"/>
      <c r="D137" s="3"/>
      <c r="E137" s="8"/>
      <c r="F137" s="11"/>
    </row>
    <row r="138" spans="1:6" x14ac:dyDescent="0.45">
      <c r="A138" s="12"/>
      <c r="B138" s="10"/>
      <c r="C138" s="10"/>
      <c r="D138" s="3"/>
      <c r="E138" s="8"/>
      <c r="F138" s="11"/>
    </row>
    <row r="139" spans="1:6" x14ac:dyDescent="0.45">
      <c r="A139" s="12"/>
      <c r="B139" s="10"/>
      <c r="C139" s="10"/>
      <c r="D139" s="3"/>
      <c r="E139" s="8"/>
      <c r="F139" s="11"/>
    </row>
    <row r="140" spans="1:6" x14ac:dyDescent="0.45">
      <c r="A140" s="12"/>
      <c r="B140" s="10"/>
      <c r="C140" s="10"/>
      <c r="D140" s="3"/>
      <c r="E140" s="8"/>
      <c r="F140" s="11"/>
    </row>
    <row r="141" spans="1:6" x14ac:dyDescent="0.45">
      <c r="A141" s="12"/>
      <c r="B141" s="10"/>
      <c r="C141" s="10"/>
      <c r="D141" s="3"/>
      <c r="E141" s="8"/>
      <c r="F141" s="11"/>
    </row>
    <row r="142" spans="1:6" x14ac:dyDescent="0.45">
      <c r="A142" s="12"/>
      <c r="B142" s="10"/>
      <c r="C142" s="10"/>
      <c r="D142" s="3"/>
      <c r="E142" s="8"/>
      <c r="F142" s="11"/>
    </row>
    <row r="143" spans="1:6" x14ac:dyDescent="0.45">
      <c r="A143" s="12"/>
      <c r="B143" s="10"/>
      <c r="C143" s="10"/>
      <c r="D143" s="3"/>
      <c r="E143" s="8"/>
      <c r="F143" s="11"/>
    </row>
    <row r="144" spans="1:6" x14ac:dyDescent="0.45">
      <c r="A144" s="12"/>
      <c r="B144" s="10"/>
      <c r="C144" s="10"/>
      <c r="D144" s="3"/>
      <c r="E144" s="8"/>
      <c r="F144" s="11"/>
    </row>
    <row r="145" spans="1:6" x14ac:dyDescent="0.45">
      <c r="A145" s="12"/>
      <c r="B145" s="10"/>
      <c r="C145" s="10"/>
      <c r="D145" s="3"/>
      <c r="E145" s="8"/>
      <c r="F145" s="11"/>
    </row>
    <row r="146" spans="1:6" x14ac:dyDescent="0.45">
      <c r="A146" s="12"/>
      <c r="B146" s="10"/>
      <c r="C146" s="10"/>
      <c r="D146" s="3"/>
      <c r="E146" s="8"/>
      <c r="F146" s="11"/>
    </row>
    <row r="147" spans="1:6" x14ac:dyDescent="0.45">
      <c r="A147" s="12"/>
      <c r="B147" s="10"/>
      <c r="C147" s="10"/>
      <c r="D147" s="3"/>
      <c r="E147" s="8"/>
      <c r="F147" s="11"/>
    </row>
    <row r="148" spans="1:6" x14ac:dyDescent="0.45">
      <c r="A148" s="12"/>
      <c r="B148" s="10"/>
      <c r="C148" s="10"/>
      <c r="D148" s="3"/>
      <c r="E148" s="8"/>
      <c r="F148" s="11"/>
    </row>
    <row r="149" spans="1:6" x14ac:dyDescent="0.45">
      <c r="A149" s="12"/>
      <c r="B149" s="10"/>
      <c r="C149" s="10"/>
      <c r="D149" s="3"/>
      <c r="E149" s="8"/>
      <c r="F149" s="11"/>
    </row>
    <row r="150" spans="1:6" x14ac:dyDescent="0.45">
      <c r="A150" s="12"/>
      <c r="B150" s="10"/>
      <c r="C150" s="10"/>
      <c r="D150" s="3"/>
      <c r="E150" s="8"/>
      <c r="F150" s="11"/>
    </row>
    <row r="151" spans="1:6" x14ac:dyDescent="0.45">
      <c r="A151" s="12"/>
      <c r="B151" s="10"/>
      <c r="C151" s="10"/>
      <c r="D151" s="3"/>
      <c r="E151" s="8"/>
      <c r="F151" s="11"/>
    </row>
    <row r="152" spans="1:6" x14ac:dyDescent="0.45">
      <c r="A152" s="12"/>
      <c r="B152" s="10"/>
      <c r="C152" s="10"/>
      <c r="D152" s="3"/>
      <c r="E152" s="8"/>
      <c r="F152" s="11"/>
    </row>
    <row r="153" spans="1:6" x14ac:dyDescent="0.45">
      <c r="A153" s="12"/>
      <c r="B153" s="10"/>
      <c r="C153" s="10"/>
      <c r="D153" s="3"/>
      <c r="E153" s="8"/>
      <c r="F153" s="11"/>
    </row>
    <row r="154" spans="1:6" x14ac:dyDescent="0.45">
      <c r="A154" s="12"/>
      <c r="B154" s="10"/>
      <c r="C154" s="10"/>
      <c r="D154" s="3"/>
      <c r="E154" s="8"/>
      <c r="F154" s="11"/>
    </row>
    <row r="155" spans="1:6" x14ac:dyDescent="0.45">
      <c r="A155" s="12"/>
      <c r="B155" s="10"/>
      <c r="C155" s="10"/>
      <c r="D155" s="3"/>
      <c r="E155" s="8"/>
      <c r="F155" s="11"/>
    </row>
    <row r="156" spans="1:6" x14ac:dyDescent="0.45">
      <c r="A156" s="12"/>
      <c r="B156" s="10"/>
      <c r="C156" s="10"/>
      <c r="D156" s="3"/>
      <c r="E156" s="8"/>
      <c r="F156" s="11"/>
    </row>
    <row r="157" spans="1:6" x14ac:dyDescent="0.45">
      <c r="A157" s="12"/>
      <c r="B157" s="10"/>
      <c r="C157" s="10"/>
      <c r="D157" s="3"/>
      <c r="E157" s="8"/>
      <c r="F157" s="11"/>
    </row>
    <row r="158" spans="1:6" x14ac:dyDescent="0.45">
      <c r="A158" s="12"/>
      <c r="B158" s="10"/>
      <c r="C158" s="10"/>
      <c r="D158" s="3"/>
      <c r="E158" s="8"/>
      <c r="F158" s="11"/>
    </row>
    <row r="159" spans="1:6" x14ac:dyDescent="0.45">
      <c r="A159" s="12"/>
      <c r="B159" s="10"/>
      <c r="C159" s="10"/>
      <c r="D159" s="3"/>
      <c r="E159" s="8"/>
      <c r="F159" s="11"/>
    </row>
    <row r="160" spans="1:6" x14ac:dyDescent="0.45">
      <c r="A160" s="12"/>
      <c r="B160" s="10"/>
      <c r="C160" s="10"/>
      <c r="D160" s="3"/>
      <c r="E160" s="8"/>
      <c r="F160" s="11"/>
    </row>
    <row r="161" spans="1:6" x14ac:dyDescent="0.45">
      <c r="A161" s="12"/>
      <c r="B161" s="10"/>
      <c r="C161" s="10"/>
      <c r="D161" s="3"/>
      <c r="E161" s="8"/>
      <c r="F161" s="11"/>
    </row>
    <row r="162" spans="1:6" x14ac:dyDescent="0.45">
      <c r="A162" s="12"/>
      <c r="B162" s="10"/>
      <c r="C162" s="10"/>
      <c r="D162" s="3"/>
      <c r="E162" s="8"/>
      <c r="F162" s="11"/>
    </row>
    <row r="163" spans="1:6" x14ac:dyDescent="0.45">
      <c r="A163" s="12"/>
      <c r="B163" s="10"/>
      <c r="C163" s="10"/>
      <c r="D163" s="3"/>
      <c r="E163" s="8"/>
      <c r="F163" s="11"/>
    </row>
    <row r="164" spans="1:6" x14ac:dyDescent="0.45">
      <c r="A164" s="12"/>
      <c r="B164" s="10"/>
      <c r="C164" s="10"/>
      <c r="D164" s="3"/>
      <c r="E164" s="8"/>
      <c r="F164" s="11"/>
    </row>
    <row r="165" spans="1:6" x14ac:dyDescent="0.45">
      <c r="A165" s="12"/>
      <c r="B165" s="10"/>
      <c r="C165" s="10"/>
      <c r="D165" s="3"/>
      <c r="E165" s="8"/>
      <c r="F165" s="11"/>
    </row>
    <row r="166" spans="1:6" x14ac:dyDescent="0.45">
      <c r="A166" s="12"/>
      <c r="B166" s="10"/>
      <c r="C166" s="10"/>
      <c r="D166" s="3"/>
      <c r="E166" s="8"/>
      <c r="F166" s="11"/>
    </row>
    <row r="167" spans="1:6" x14ac:dyDescent="0.45">
      <c r="A167" s="12"/>
      <c r="B167" s="10"/>
      <c r="C167" s="10"/>
      <c r="D167" s="3"/>
      <c r="E167" s="8"/>
      <c r="F167" s="11"/>
    </row>
    <row r="168" spans="1:6" x14ac:dyDescent="0.45">
      <c r="A168" s="12"/>
      <c r="B168" s="10"/>
      <c r="C168" s="10"/>
      <c r="D168" s="3"/>
      <c r="E168" s="8"/>
      <c r="F168" s="11"/>
    </row>
    <row r="169" spans="1:6" x14ac:dyDescent="0.45">
      <c r="A169" s="12"/>
      <c r="B169" s="10"/>
      <c r="C169" s="10"/>
      <c r="D169" s="3"/>
      <c r="E169" s="8"/>
      <c r="F169" s="11"/>
    </row>
    <row r="170" spans="1:6" x14ac:dyDescent="0.45">
      <c r="A170" s="12"/>
      <c r="B170" s="10"/>
      <c r="C170" s="10"/>
      <c r="D170" s="3"/>
      <c r="E170" s="8"/>
      <c r="F170" s="11"/>
    </row>
    <row r="171" spans="1:6" x14ac:dyDescent="0.45">
      <c r="A171" s="12"/>
      <c r="B171" s="10"/>
      <c r="C171" s="10"/>
      <c r="D171" s="3"/>
      <c r="E171" s="8"/>
      <c r="F171" s="11"/>
    </row>
    <row r="172" spans="1:6" x14ac:dyDescent="0.45">
      <c r="A172" s="12"/>
      <c r="B172" s="10"/>
      <c r="C172" s="10"/>
      <c r="D172" s="3"/>
      <c r="E172" s="8"/>
      <c r="F172" s="11"/>
    </row>
    <row r="173" spans="1:6" x14ac:dyDescent="0.45">
      <c r="A173" s="12"/>
      <c r="B173" s="10"/>
      <c r="C173" s="10"/>
      <c r="D173" s="3"/>
      <c r="E173" s="8"/>
      <c r="F173" s="11"/>
    </row>
    <row r="174" spans="1:6" x14ac:dyDescent="0.45">
      <c r="A174" s="12"/>
      <c r="B174" s="10"/>
      <c r="C174" s="10"/>
      <c r="D174" s="3"/>
      <c r="E174" s="8"/>
      <c r="F174" s="11"/>
    </row>
    <row r="175" spans="1:6" x14ac:dyDescent="0.45">
      <c r="A175" s="12"/>
      <c r="B175" s="10"/>
      <c r="C175" s="10"/>
      <c r="D175" s="3"/>
      <c r="E175" s="8"/>
      <c r="F175" s="11"/>
    </row>
    <row r="176" spans="1:6" x14ac:dyDescent="0.45">
      <c r="A176" s="12"/>
      <c r="B176" s="10"/>
      <c r="C176" s="10"/>
      <c r="D176" s="3"/>
      <c r="E176" s="8"/>
      <c r="F176" s="11"/>
    </row>
    <row r="177" spans="1:6" x14ac:dyDescent="0.45">
      <c r="A177" s="12"/>
      <c r="B177" s="10"/>
      <c r="C177" s="10"/>
      <c r="D177" s="3"/>
      <c r="E177" s="8"/>
      <c r="F177" s="11"/>
    </row>
    <row r="178" spans="1:6" x14ac:dyDescent="0.45">
      <c r="A178" s="12"/>
      <c r="B178" s="10"/>
      <c r="C178" s="10"/>
      <c r="D178" s="3"/>
      <c r="E178" s="8"/>
      <c r="F178" s="11"/>
    </row>
    <row r="179" spans="1:6" x14ac:dyDescent="0.45">
      <c r="A179" s="12"/>
      <c r="B179" s="10"/>
      <c r="C179" s="10"/>
      <c r="D179" s="3"/>
      <c r="E179" s="8"/>
      <c r="F179" s="11"/>
    </row>
    <row r="180" spans="1:6" x14ac:dyDescent="0.45">
      <c r="A180" s="12"/>
      <c r="B180" s="10"/>
      <c r="C180" s="10"/>
      <c r="D180" s="3"/>
      <c r="E180" s="8"/>
      <c r="F180" s="11"/>
    </row>
    <row r="181" spans="1:6" x14ac:dyDescent="0.45">
      <c r="A181" s="12"/>
      <c r="B181" s="10"/>
      <c r="C181" s="10"/>
      <c r="D181" s="3"/>
      <c r="E181" s="8"/>
      <c r="F181" s="11"/>
    </row>
    <row r="182" spans="1:6" x14ac:dyDescent="0.45">
      <c r="A182" s="12"/>
      <c r="B182" s="10"/>
      <c r="C182" s="10"/>
      <c r="D182" s="3"/>
      <c r="E182" s="8"/>
      <c r="F182" s="11"/>
    </row>
    <row r="183" spans="1:6" x14ac:dyDescent="0.45">
      <c r="A183" s="12"/>
      <c r="B183" s="10"/>
      <c r="C183" s="10"/>
      <c r="D183" s="3"/>
      <c r="E183" s="8"/>
      <c r="F183" s="11"/>
    </row>
    <row r="184" spans="1:6" x14ac:dyDescent="0.45">
      <c r="A184" s="12"/>
      <c r="B184" s="10"/>
      <c r="C184" s="10"/>
      <c r="D184" s="3"/>
      <c r="E184" s="8"/>
      <c r="F184" s="11"/>
    </row>
    <row r="185" spans="1:6" x14ac:dyDescent="0.45">
      <c r="A185" s="12"/>
      <c r="B185" s="10"/>
      <c r="C185" s="10"/>
      <c r="D185" s="3"/>
      <c r="E185" s="8"/>
      <c r="F185" s="11"/>
    </row>
    <row r="186" spans="1:6" x14ac:dyDescent="0.45">
      <c r="A186" s="12"/>
      <c r="B186" s="10"/>
      <c r="C186" s="10"/>
      <c r="D186" s="3"/>
      <c r="E186" s="8"/>
      <c r="F186" s="11"/>
    </row>
    <row r="187" spans="1:6" x14ac:dyDescent="0.45">
      <c r="A187" s="12"/>
      <c r="B187" s="10"/>
      <c r="C187" s="10"/>
      <c r="D187" s="3"/>
      <c r="E187" s="8"/>
      <c r="F187" s="11"/>
    </row>
    <row r="188" spans="1:6" x14ac:dyDescent="0.45">
      <c r="A188" s="12"/>
      <c r="B188" s="10"/>
      <c r="C188" s="10"/>
      <c r="D188" s="3"/>
      <c r="E188" s="8"/>
      <c r="F188" s="11"/>
    </row>
    <row r="189" spans="1:6" x14ac:dyDescent="0.45">
      <c r="A189" s="12"/>
      <c r="B189" s="10"/>
      <c r="C189" s="10"/>
      <c r="D189" s="3"/>
      <c r="E189" s="8"/>
      <c r="F189" s="11"/>
    </row>
    <row r="190" spans="1:6" x14ac:dyDescent="0.45">
      <c r="A190" s="12"/>
      <c r="B190" s="10"/>
      <c r="C190" s="10"/>
      <c r="D190" s="3"/>
      <c r="E190" s="8"/>
      <c r="F190" s="11"/>
    </row>
    <row r="191" spans="1:6" x14ac:dyDescent="0.45">
      <c r="A191" s="12"/>
      <c r="B191" s="10"/>
      <c r="C191" s="10"/>
      <c r="D191" s="3"/>
      <c r="E191" s="8"/>
      <c r="F191" s="11"/>
    </row>
    <row r="192" spans="1:6" x14ac:dyDescent="0.45">
      <c r="A192" s="12"/>
      <c r="B192" s="10"/>
      <c r="C192" s="10"/>
      <c r="D192" s="3"/>
      <c r="E192" s="8"/>
      <c r="F192" s="11"/>
    </row>
    <row r="193" spans="1:6" x14ac:dyDescent="0.45">
      <c r="A193" s="12"/>
      <c r="B193" s="10"/>
      <c r="C193" s="10"/>
      <c r="D193" s="3"/>
      <c r="E193" s="8"/>
      <c r="F193" s="11"/>
    </row>
    <row r="194" spans="1:6" x14ac:dyDescent="0.45">
      <c r="A194" s="12"/>
      <c r="B194" s="10"/>
      <c r="C194" s="10"/>
      <c r="D194" s="3"/>
      <c r="E194" s="8"/>
      <c r="F194" s="11"/>
    </row>
    <row r="195" spans="1:6" x14ac:dyDescent="0.45">
      <c r="A195" s="12"/>
      <c r="B195" s="10"/>
      <c r="C195" s="10"/>
      <c r="D195" s="3"/>
      <c r="E195" s="8"/>
      <c r="F195" s="11"/>
    </row>
    <row r="196" spans="1:6" x14ac:dyDescent="0.45">
      <c r="A196" s="12"/>
      <c r="B196" s="10"/>
      <c r="C196" s="10"/>
      <c r="D196" s="3"/>
      <c r="E196" s="8"/>
      <c r="F196" s="11"/>
    </row>
    <row r="197" spans="1:6" x14ac:dyDescent="0.45">
      <c r="A197" s="12"/>
      <c r="B197" s="10"/>
      <c r="C197" s="10"/>
      <c r="D197" s="3"/>
      <c r="E197" s="8"/>
      <c r="F197" s="11"/>
    </row>
    <row r="198" spans="1:6" x14ac:dyDescent="0.45">
      <c r="A198" s="12"/>
      <c r="B198" s="10"/>
      <c r="C198" s="10"/>
      <c r="D198" s="3"/>
      <c r="E198" s="8"/>
      <c r="F198" s="11"/>
    </row>
    <row r="199" spans="1:6" x14ac:dyDescent="0.45">
      <c r="A199" s="12"/>
      <c r="B199" s="10"/>
      <c r="C199" s="10"/>
      <c r="D199" s="3"/>
      <c r="E199" s="8"/>
      <c r="F199" s="11"/>
    </row>
    <row r="200" spans="1:6" x14ac:dyDescent="0.45">
      <c r="A200" s="12"/>
      <c r="B200" s="10"/>
      <c r="C200" s="10"/>
      <c r="D200" s="3"/>
      <c r="E200" s="8"/>
      <c r="F200" s="11"/>
    </row>
    <row r="201" spans="1:6" x14ac:dyDescent="0.45">
      <c r="A201" s="12"/>
      <c r="B201" s="10"/>
      <c r="C201" s="10"/>
      <c r="D201" s="3"/>
      <c r="E201" s="8"/>
      <c r="F201" s="11"/>
    </row>
    <row r="202" spans="1:6" x14ac:dyDescent="0.45">
      <c r="A202" s="12"/>
      <c r="B202" s="10"/>
      <c r="C202" s="10"/>
      <c r="D202" s="3"/>
      <c r="E202" s="8"/>
      <c r="F202" s="11"/>
    </row>
    <row r="203" spans="1:6" x14ac:dyDescent="0.45">
      <c r="A203" s="12"/>
      <c r="B203" s="10"/>
      <c r="C203" s="10"/>
      <c r="D203" s="3"/>
      <c r="E203" s="8"/>
      <c r="F203" s="11"/>
    </row>
    <row r="204" spans="1:6" x14ac:dyDescent="0.45">
      <c r="A204" s="12"/>
      <c r="B204" s="10"/>
      <c r="C204" s="10"/>
      <c r="D204" s="3"/>
      <c r="E204" s="8"/>
      <c r="F204" s="11"/>
    </row>
    <row r="205" spans="1:6" x14ac:dyDescent="0.45">
      <c r="A205" s="12"/>
      <c r="B205" s="10"/>
      <c r="C205" s="10"/>
      <c r="D205" s="3"/>
      <c r="E205" s="8"/>
      <c r="F205" s="11"/>
    </row>
    <row r="206" spans="1:6" x14ac:dyDescent="0.45">
      <c r="A206" s="12"/>
      <c r="B206" s="10"/>
      <c r="C206" s="10"/>
      <c r="D206" s="3"/>
      <c r="E206" s="8"/>
      <c r="F206" s="11"/>
    </row>
    <row r="207" spans="1:6" x14ac:dyDescent="0.45">
      <c r="A207" s="12"/>
      <c r="B207" s="10"/>
      <c r="C207" s="10"/>
      <c r="D207" s="3"/>
      <c r="E207" s="8"/>
      <c r="F207" s="11"/>
    </row>
    <row r="208" spans="1:6" x14ac:dyDescent="0.45">
      <c r="A208" s="12"/>
      <c r="B208" s="10"/>
      <c r="C208" s="10"/>
      <c r="D208" s="3"/>
      <c r="E208" s="8"/>
      <c r="F208" s="11"/>
    </row>
    <row r="209" spans="1:6" x14ac:dyDescent="0.45">
      <c r="A209" s="12"/>
      <c r="B209" s="10"/>
      <c r="C209" s="10"/>
      <c r="D209" s="3"/>
      <c r="E209" s="8"/>
      <c r="F209" s="11"/>
    </row>
    <row r="210" spans="1:6" x14ac:dyDescent="0.45">
      <c r="A210" s="12"/>
      <c r="B210" s="10"/>
      <c r="C210" s="10"/>
      <c r="D210" s="3"/>
      <c r="E210" s="8"/>
      <c r="F210" s="11"/>
    </row>
    <row r="211" spans="1:6" x14ac:dyDescent="0.45">
      <c r="A211" s="12"/>
      <c r="B211" s="10"/>
      <c r="C211" s="10"/>
      <c r="D211" s="3"/>
      <c r="E211" s="8"/>
      <c r="F211" s="11"/>
    </row>
    <row r="212" spans="1:6" x14ac:dyDescent="0.45">
      <c r="A212" s="12"/>
      <c r="B212" s="10"/>
      <c r="C212" s="10"/>
      <c r="D212" s="3"/>
      <c r="E212" s="8"/>
      <c r="F212" s="11"/>
    </row>
    <row r="213" spans="1:6" x14ac:dyDescent="0.45">
      <c r="A213" s="12"/>
      <c r="B213" s="10"/>
      <c r="C213" s="10"/>
      <c r="D213" s="3"/>
      <c r="E213" s="8"/>
      <c r="F213" s="11"/>
    </row>
    <row r="214" spans="1:6" x14ac:dyDescent="0.45">
      <c r="A214" s="12"/>
      <c r="B214" s="10"/>
      <c r="C214" s="10"/>
      <c r="D214" s="3"/>
      <c r="E214" s="8"/>
      <c r="F214" s="11"/>
    </row>
    <row r="215" spans="1:6" x14ac:dyDescent="0.45">
      <c r="A215" s="12"/>
      <c r="B215" s="10"/>
      <c r="C215" s="10"/>
      <c r="D215" s="3"/>
      <c r="E215" s="8"/>
      <c r="F215" s="11"/>
    </row>
    <row r="216" spans="1:6" x14ac:dyDescent="0.45">
      <c r="A216" s="12"/>
      <c r="B216" s="10"/>
      <c r="C216" s="10"/>
      <c r="D216" s="3"/>
      <c r="E216" s="8"/>
      <c r="F216" s="11"/>
    </row>
    <row r="217" spans="1:6" x14ac:dyDescent="0.45">
      <c r="A217" s="12"/>
      <c r="B217" s="10"/>
      <c r="C217" s="10"/>
      <c r="D217" s="3"/>
      <c r="E217" s="8"/>
      <c r="F217" s="11"/>
    </row>
    <row r="218" spans="1:6" x14ac:dyDescent="0.45">
      <c r="A218" s="12"/>
      <c r="B218" s="10"/>
      <c r="C218" s="10"/>
      <c r="D218" s="3"/>
      <c r="E218" s="8"/>
      <c r="F218" s="11"/>
    </row>
    <row r="219" spans="1:6" x14ac:dyDescent="0.45">
      <c r="A219" s="12"/>
      <c r="B219" s="10"/>
      <c r="C219" s="10"/>
      <c r="D219" s="3"/>
      <c r="E219" s="8"/>
      <c r="F219" s="11"/>
    </row>
    <row r="220" spans="1:6" x14ac:dyDescent="0.45">
      <c r="A220" s="12"/>
      <c r="B220" s="10"/>
      <c r="C220" s="10"/>
      <c r="D220" s="3"/>
      <c r="E220" s="8"/>
      <c r="F220" s="11"/>
    </row>
    <row r="221" spans="1:6" x14ac:dyDescent="0.45">
      <c r="A221" s="12"/>
      <c r="B221" s="10"/>
      <c r="C221" s="10"/>
      <c r="D221" s="3"/>
      <c r="E221" s="8"/>
      <c r="F221" s="11"/>
    </row>
    <row r="222" spans="1:6" x14ac:dyDescent="0.45">
      <c r="A222" s="12"/>
      <c r="B222" s="10"/>
      <c r="C222" s="10"/>
      <c r="D222" s="3"/>
      <c r="E222" s="8"/>
      <c r="F222" s="11"/>
    </row>
    <row r="223" spans="1:6" x14ac:dyDescent="0.45">
      <c r="A223" s="12"/>
      <c r="B223" s="10"/>
      <c r="C223" s="10"/>
      <c r="D223" s="3"/>
      <c r="E223" s="8"/>
      <c r="F223" s="11"/>
    </row>
    <row r="224" spans="1:6" x14ac:dyDescent="0.45">
      <c r="A224" s="12"/>
      <c r="B224" s="10"/>
      <c r="C224" s="10"/>
      <c r="D224" s="3"/>
      <c r="E224" s="8"/>
      <c r="F224" s="11"/>
    </row>
    <row r="225" spans="1:6" x14ac:dyDescent="0.45">
      <c r="A225" s="12"/>
      <c r="B225" s="10"/>
      <c r="C225" s="10"/>
      <c r="D225" s="3"/>
      <c r="E225" s="8"/>
      <c r="F225" s="11"/>
    </row>
    <row r="226" spans="1:6" x14ac:dyDescent="0.45">
      <c r="A226" s="12"/>
      <c r="B226" s="10"/>
      <c r="C226" s="10"/>
      <c r="D226" s="3"/>
      <c r="E226" s="8"/>
      <c r="F226" s="11"/>
    </row>
    <row r="227" spans="1:6" x14ac:dyDescent="0.45">
      <c r="A227" s="12"/>
      <c r="B227" s="10"/>
      <c r="C227" s="10"/>
      <c r="D227" s="3"/>
      <c r="E227" s="8"/>
      <c r="F227" s="11"/>
    </row>
    <row r="228" spans="1:6" x14ac:dyDescent="0.45">
      <c r="A228" s="12"/>
      <c r="B228" s="10"/>
      <c r="C228" s="10"/>
      <c r="D228" s="3"/>
      <c r="E228" s="8"/>
      <c r="F228" s="11"/>
    </row>
    <row r="229" spans="1:6" x14ac:dyDescent="0.45">
      <c r="A229" s="12"/>
      <c r="B229" s="10"/>
      <c r="C229" s="10"/>
      <c r="D229" s="3"/>
      <c r="E229" s="8"/>
      <c r="F229" s="11"/>
    </row>
    <row r="230" spans="1:6" x14ac:dyDescent="0.45">
      <c r="A230" s="12"/>
      <c r="B230" s="10"/>
      <c r="C230" s="10"/>
      <c r="D230" s="3"/>
      <c r="E230" s="8"/>
      <c r="F230" s="11"/>
    </row>
    <row r="231" spans="1:6" x14ac:dyDescent="0.45">
      <c r="A231" s="12"/>
      <c r="B231" s="10"/>
      <c r="C231" s="10"/>
      <c r="D231" s="3"/>
      <c r="E231" s="8"/>
      <c r="F231" s="11"/>
    </row>
    <row r="232" spans="1:6" x14ac:dyDescent="0.45">
      <c r="A232" s="12"/>
      <c r="B232" s="10"/>
      <c r="C232" s="10"/>
      <c r="D232" s="3"/>
      <c r="E232" s="8"/>
      <c r="F232" s="11"/>
    </row>
    <row r="233" spans="1:6" x14ac:dyDescent="0.45">
      <c r="A233" s="12"/>
      <c r="B233" s="10"/>
      <c r="C233" s="10"/>
      <c r="D233" s="3"/>
      <c r="E233" s="14"/>
      <c r="F233" s="11"/>
    </row>
    <row r="234" spans="1:6" x14ac:dyDescent="0.45">
      <c r="A234" s="12"/>
      <c r="B234" s="10"/>
      <c r="C234" s="10"/>
      <c r="D234" s="3"/>
      <c r="E234" s="8"/>
      <c r="F234" s="11"/>
    </row>
    <row r="235" spans="1:6" x14ac:dyDescent="0.45">
      <c r="A235" s="12"/>
      <c r="B235" s="10"/>
      <c r="C235" s="10"/>
      <c r="D235" s="3"/>
      <c r="E235" s="8"/>
      <c r="F235" s="11"/>
    </row>
    <row r="236" spans="1:6" x14ac:dyDescent="0.45">
      <c r="A236" s="12"/>
      <c r="B236" s="10"/>
      <c r="C236" s="10"/>
      <c r="D236" s="3"/>
      <c r="E236" s="8"/>
      <c r="F236" s="11"/>
    </row>
    <row r="237" spans="1:6" x14ac:dyDescent="0.45">
      <c r="A237" s="12"/>
      <c r="B237" s="10"/>
      <c r="C237" s="10"/>
      <c r="D237" s="3"/>
      <c r="E237" s="8"/>
      <c r="F237" s="11"/>
    </row>
    <row r="238" spans="1:6" x14ac:dyDescent="0.45">
      <c r="A238" s="12"/>
      <c r="B238" s="10"/>
      <c r="C238" s="10"/>
      <c r="D238" s="3"/>
      <c r="E238" s="8"/>
      <c r="F238" s="11"/>
    </row>
    <row r="239" spans="1:6" x14ac:dyDescent="0.45">
      <c r="A239" s="12"/>
      <c r="B239" s="10"/>
      <c r="C239" s="10"/>
      <c r="D239" s="3"/>
      <c r="E239" s="8"/>
      <c r="F239" s="11"/>
    </row>
    <row r="240" spans="1:6" x14ac:dyDescent="0.45">
      <c r="A240" s="12"/>
      <c r="B240" s="10"/>
      <c r="C240" s="10"/>
      <c r="D240" s="3"/>
      <c r="E240" s="8"/>
      <c r="F240" s="11"/>
    </row>
    <row r="241" spans="1:10" x14ac:dyDescent="0.45">
      <c r="A241" s="12"/>
      <c r="B241" s="10"/>
      <c r="C241" s="10"/>
      <c r="D241" s="3"/>
      <c r="E241" s="8"/>
      <c r="F241" s="11"/>
    </row>
    <row r="242" spans="1:10" x14ac:dyDescent="0.45">
      <c r="A242" s="12"/>
      <c r="B242" s="10"/>
      <c r="C242" s="10"/>
      <c r="D242" s="3"/>
      <c r="E242" s="8"/>
      <c r="F242" s="11"/>
    </row>
    <row r="243" spans="1:10" x14ac:dyDescent="0.45">
      <c r="A243" s="13"/>
      <c r="B243" s="10"/>
      <c r="C243" s="10"/>
      <c r="D243" s="3"/>
      <c r="E243" s="8"/>
      <c r="F243" s="11"/>
    </row>
    <row r="244" spans="1:10" x14ac:dyDescent="0.45">
      <c r="A244" s="4"/>
      <c r="B244" s="4"/>
    </row>
    <row r="245" spans="1:10" x14ac:dyDescent="0.45">
      <c r="A245" s="4"/>
      <c r="B245" s="4"/>
    </row>
    <row r="246" spans="1:10" x14ac:dyDescent="0.45">
      <c r="A246" s="4"/>
    </row>
    <row r="247" spans="1:10" x14ac:dyDescent="0.45">
      <c r="A247" s="4"/>
    </row>
    <row r="248" spans="1:10" x14ac:dyDescent="0.45">
      <c r="A248" s="4"/>
    </row>
    <row r="249" spans="1:10" x14ac:dyDescent="0.45">
      <c r="A249" s="4"/>
      <c r="J249" s="3"/>
    </row>
    <row r="250" spans="1:10" x14ac:dyDescent="0.45">
      <c r="A250" s="4"/>
    </row>
    <row r="251" spans="1:10" x14ac:dyDescent="0.45">
      <c r="A251" s="4"/>
    </row>
    <row r="252" spans="1:10" x14ac:dyDescent="0.45">
      <c r="A252" s="4"/>
    </row>
    <row r="253" spans="1:10" x14ac:dyDescent="0.45">
      <c r="A253" s="4"/>
    </row>
    <row r="254" spans="1:10" x14ac:dyDescent="0.45">
      <c r="A254" s="4"/>
    </row>
    <row r="255" spans="1:10" x14ac:dyDescent="0.45">
      <c r="A255" s="4"/>
    </row>
    <row r="256" spans="1:10" x14ac:dyDescent="0.45">
      <c r="A256" s="4"/>
    </row>
    <row r="257" spans="1:2" x14ac:dyDescent="0.45">
      <c r="A257" s="4"/>
    </row>
    <row r="258" spans="1:2" x14ac:dyDescent="0.45">
      <c r="A258" s="4"/>
    </row>
    <row r="259" spans="1:2" x14ac:dyDescent="0.45">
      <c r="A259" s="4"/>
    </row>
    <row r="260" spans="1:2" x14ac:dyDescent="0.45">
      <c r="A260" s="4"/>
    </row>
    <row r="261" spans="1:2" x14ac:dyDescent="0.45">
      <c r="A261" s="4"/>
    </row>
    <row r="262" spans="1:2" x14ac:dyDescent="0.45">
      <c r="A262" s="4"/>
    </row>
    <row r="263" spans="1:2" x14ac:dyDescent="0.45">
      <c r="A263" s="4"/>
    </row>
    <row r="264" spans="1:2" x14ac:dyDescent="0.45">
      <c r="A264" s="4"/>
    </row>
    <row r="265" spans="1:2" x14ac:dyDescent="0.45">
      <c r="A265" s="4"/>
    </row>
    <row r="266" spans="1:2" x14ac:dyDescent="0.45">
      <c r="A266" s="4"/>
    </row>
    <row r="267" spans="1:2" x14ac:dyDescent="0.45">
      <c r="A267" s="4"/>
      <c r="B267" s="4"/>
    </row>
    <row r="268" spans="1:2" x14ac:dyDescent="0.45">
      <c r="A268" s="4"/>
      <c r="B268" s="4"/>
    </row>
    <row r="269" spans="1:2" x14ac:dyDescent="0.45">
      <c r="A269" s="4"/>
      <c r="B269" s="4"/>
    </row>
    <row r="270" spans="1:2" x14ac:dyDescent="0.45">
      <c r="A270" s="4"/>
      <c r="B270" s="4"/>
    </row>
    <row r="271" spans="1:2" x14ac:dyDescent="0.45">
      <c r="A271" s="4"/>
      <c r="B271" s="4"/>
    </row>
    <row r="272" spans="1:2" x14ac:dyDescent="0.45">
      <c r="A272" s="4"/>
    </row>
    <row r="273" spans="1:1" x14ac:dyDescent="0.45">
      <c r="A273" s="4"/>
    </row>
    <row r="274" spans="1:1" x14ac:dyDescent="0.45">
      <c r="A274" s="4"/>
    </row>
    <row r="275" spans="1:1" x14ac:dyDescent="0.45">
      <c r="A275" s="4"/>
    </row>
    <row r="276" spans="1:1" x14ac:dyDescent="0.45">
      <c r="A276" s="4"/>
    </row>
    <row r="277" spans="1:1" x14ac:dyDescent="0.45">
      <c r="A277" s="4"/>
    </row>
    <row r="278" spans="1:1" x14ac:dyDescent="0.45">
      <c r="A278" s="4"/>
    </row>
    <row r="279" spans="1:1" x14ac:dyDescent="0.45">
      <c r="A279" s="4"/>
    </row>
    <row r="280" spans="1:1" x14ac:dyDescent="0.45">
      <c r="A280" s="4"/>
    </row>
    <row r="281" spans="1:1" x14ac:dyDescent="0.45">
      <c r="A281" s="4"/>
    </row>
    <row r="282" spans="1:1" x14ac:dyDescent="0.45">
      <c r="A282" s="4"/>
    </row>
    <row r="283" spans="1:1" x14ac:dyDescent="0.45">
      <c r="A283" s="4"/>
    </row>
    <row r="284" spans="1:1" x14ac:dyDescent="0.45">
      <c r="A284" s="4"/>
    </row>
    <row r="285" spans="1:1" x14ac:dyDescent="0.45">
      <c r="A285" s="4"/>
    </row>
    <row r="286" spans="1:1" x14ac:dyDescent="0.45">
      <c r="A286" s="4"/>
    </row>
    <row r="287" spans="1:1" x14ac:dyDescent="0.45">
      <c r="A287" s="4"/>
    </row>
    <row r="288" spans="1:1" x14ac:dyDescent="0.45">
      <c r="A288" s="4"/>
    </row>
  </sheetData>
  <conditionalFormatting sqref="A3:A243">
    <cfRule type="duplicateValues" dxfId="4" priority="2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918C-7FFF-4ADE-8413-1A52ADFEBC14}">
  <dimension ref="A1:R243"/>
  <sheetViews>
    <sheetView topLeftCell="E1" zoomScale="97" workbookViewId="0">
      <selection activeCell="J30" sqref="J30"/>
    </sheetView>
  </sheetViews>
  <sheetFormatPr defaultColWidth="18.33203125" defaultRowHeight="14.25" x14ac:dyDescent="0.45"/>
  <cols>
    <col min="5" max="5" width="21.3984375" customWidth="1"/>
    <col min="6" max="6" width="20.796875" customWidth="1"/>
    <col min="7" max="7" width="18.46484375" customWidth="1"/>
  </cols>
  <sheetData>
    <row r="1" spans="1:15" x14ac:dyDescent="0.45">
      <c r="A1" t="s">
        <v>41</v>
      </c>
    </row>
    <row r="2" spans="1:15" x14ac:dyDescent="0.45">
      <c r="A2" t="s">
        <v>315</v>
      </c>
    </row>
    <row r="3" spans="1:15" x14ac:dyDescent="0.45">
      <c r="A3" s="1" t="s">
        <v>25</v>
      </c>
      <c r="B3" s="1" t="s">
        <v>31</v>
      </c>
      <c r="C3" s="1" t="s">
        <v>0</v>
      </c>
      <c r="D3" s="1" t="s">
        <v>29</v>
      </c>
      <c r="E3" s="1" t="s">
        <v>316</v>
      </c>
      <c r="F3" s="14" t="s">
        <v>317</v>
      </c>
      <c r="G3" s="1" t="s">
        <v>26</v>
      </c>
      <c r="H3" s="1" t="s">
        <v>27</v>
      </c>
      <c r="J3" t="s">
        <v>2</v>
      </c>
    </row>
    <row r="4" spans="1:15" ht="14.65" thickBot="1" x14ac:dyDescent="0.5">
      <c r="A4" s="7">
        <v>37652</v>
      </c>
      <c r="B4" s="4">
        <v>-2.0224404482742013</v>
      </c>
      <c r="C4" s="4">
        <v>0.45151925170847701</v>
      </c>
      <c r="D4" s="4">
        <v>-4.8385582100613407</v>
      </c>
      <c r="E4" s="4">
        <f t="shared" ref="E4:E35" si="0">B4-C4</f>
        <v>-2.4739596999826783</v>
      </c>
      <c r="F4" s="4">
        <f>D4-C4</f>
        <v>-5.2900774617698181</v>
      </c>
      <c r="G4" s="4">
        <v>-4.8371166669532597</v>
      </c>
      <c r="H4" s="4">
        <v>2.0265790986805401</v>
      </c>
    </row>
    <row r="5" spans="1:15" x14ac:dyDescent="0.45">
      <c r="A5" s="7">
        <v>37680</v>
      </c>
      <c r="B5" s="4">
        <v>-2.4189159335931762</v>
      </c>
      <c r="C5" s="4">
        <v>0.42480127202755302</v>
      </c>
      <c r="D5" s="4">
        <v>2.0473343054029001</v>
      </c>
      <c r="E5" s="4">
        <f t="shared" si="0"/>
        <v>-2.8437172056207292</v>
      </c>
      <c r="F5" s="4">
        <f t="shared" ref="F5:F63" si="1">D5-C5</f>
        <v>1.6225330333753472</v>
      </c>
      <c r="G5" s="4">
        <v>-2.56545709592202</v>
      </c>
      <c r="H5" s="4">
        <v>-1.4160272662719899</v>
      </c>
      <c r="J5" s="18" t="s">
        <v>3</v>
      </c>
      <c r="K5" s="18"/>
    </row>
    <row r="6" spans="1:15" x14ac:dyDescent="0.45">
      <c r="A6" s="7">
        <v>37711</v>
      </c>
      <c r="B6" s="4">
        <v>4.7579875126808737</v>
      </c>
      <c r="C6" s="4">
        <v>0.47925887101520898</v>
      </c>
      <c r="D6" s="4">
        <v>-8.3512452964981296</v>
      </c>
      <c r="E6" s="4">
        <f t="shared" si="0"/>
        <v>4.2787286416656647</v>
      </c>
      <c r="F6" s="4">
        <f t="shared" si="1"/>
        <v>-8.8305041675133378</v>
      </c>
      <c r="G6" s="4">
        <v>-5.0750595569203796</v>
      </c>
      <c r="H6" s="4">
        <v>-4.3588679460369004</v>
      </c>
      <c r="J6" t="s">
        <v>4</v>
      </c>
      <c r="K6">
        <v>0.17063693922534723</v>
      </c>
    </row>
    <row r="7" spans="1:15" x14ac:dyDescent="0.45">
      <c r="A7" s="7">
        <v>37741</v>
      </c>
      <c r="B7" s="4">
        <v>18.869586699567851</v>
      </c>
      <c r="C7" s="4">
        <v>0.42184219674101803</v>
      </c>
      <c r="D7" s="4">
        <v>-4.6184178118686203</v>
      </c>
      <c r="E7" s="4">
        <f t="shared" si="0"/>
        <v>18.447744502826833</v>
      </c>
      <c r="F7" s="4">
        <f t="shared" si="1"/>
        <v>-5.0402600086096383</v>
      </c>
      <c r="G7" s="4">
        <v>3.1393651864315402</v>
      </c>
      <c r="H7" s="4">
        <v>2.6106926595982598</v>
      </c>
      <c r="J7" t="s">
        <v>5</v>
      </c>
      <c r="K7">
        <v>2.911696502819484E-2</v>
      </c>
    </row>
    <row r="8" spans="1:15" x14ac:dyDescent="0.45">
      <c r="A8" s="7">
        <v>37772</v>
      </c>
      <c r="B8" s="4">
        <v>21.233639823908831</v>
      </c>
      <c r="C8" s="4">
        <v>0.36450334765294501</v>
      </c>
      <c r="D8" s="4">
        <v>7.5002293274590102</v>
      </c>
      <c r="E8" s="4">
        <f t="shared" si="0"/>
        <v>20.869136476255886</v>
      </c>
      <c r="F8" s="4">
        <f t="shared" si="1"/>
        <v>7.1357259798060655</v>
      </c>
      <c r="G8" s="4">
        <v>4.1638074179425999</v>
      </c>
      <c r="H8" s="4">
        <v>9.5045807560552902</v>
      </c>
      <c r="J8" t="s">
        <v>6</v>
      </c>
      <c r="K8">
        <v>-2.2894626131009007E-2</v>
      </c>
    </row>
    <row r="9" spans="1:15" x14ac:dyDescent="0.45">
      <c r="A9" s="7">
        <v>37802</v>
      </c>
      <c r="B9" s="4">
        <v>-6.6407079437690371</v>
      </c>
      <c r="C9" s="4">
        <v>0.408283447864077</v>
      </c>
      <c r="D9" s="4">
        <v>11.910648741122699</v>
      </c>
      <c r="E9" s="4">
        <f t="shared" si="0"/>
        <v>-7.0489913916331144</v>
      </c>
      <c r="F9" s="4">
        <f t="shared" si="1"/>
        <v>11.502365293258622</v>
      </c>
      <c r="G9" s="4">
        <v>3.5706378867007298</v>
      </c>
      <c r="H9" s="4">
        <v>5.8625169408325997</v>
      </c>
      <c r="J9" t="s">
        <v>1</v>
      </c>
      <c r="K9">
        <v>7.5596896433104392</v>
      </c>
    </row>
    <row r="10" spans="1:15" ht="14.65" thickBot="1" x14ac:dyDescent="0.5">
      <c r="A10" s="7">
        <v>37833</v>
      </c>
      <c r="B10" s="4">
        <v>6.0988365593755542</v>
      </c>
      <c r="C10" s="4">
        <v>0.40710120162492602</v>
      </c>
      <c r="D10" s="4">
        <v>4.4576345338514702</v>
      </c>
      <c r="E10" s="4">
        <f t="shared" si="0"/>
        <v>5.6917353577506287</v>
      </c>
      <c r="F10" s="4">
        <f t="shared" si="1"/>
        <v>4.0505333322265447</v>
      </c>
      <c r="G10" s="4">
        <v>5.0015323071878504</v>
      </c>
      <c r="H10" s="4">
        <v>3.94711844059821</v>
      </c>
      <c r="J10" s="16" t="s">
        <v>7</v>
      </c>
      <c r="K10" s="16">
        <v>60</v>
      </c>
    </row>
    <row r="11" spans="1:15" x14ac:dyDescent="0.45">
      <c r="A11" s="7">
        <v>37864</v>
      </c>
      <c r="B11" s="4">
        <v>0.58400197704184009</v>
      </c>
      <c r="C11" s="4">
        <v>0.380055162544712</v>
      </c>
      <c r="D11" s="4">
        <v>13.4484894973842</v>
      </c>
      <c r="E11" s="4">
        <f t="shared" si="0"/>
        <v>0.20394681449712809</v>
      </c>
      <c r="F11" s="4">
        <f t="shared" si="1"/>
        <v>13.068434334839488</v>
      </c>
      <c r="G11" s="4">
        <v>-7.8020879461793804</v>
      </c>
      <c r="H11" s="4">
        <v>4.4540624621352203</v>
      </c>
    </row>
    <row r="12" spans="1:15" ht="14.65" thickBot="1" x14ac:dyDescent="0.5">
      <c r="A12" s="7">
        <v>37894</v>
      </c>
      <c r="B12" s="4">
        <v>4.6011126666641164</v>
      </c>
      <c r="C12" s="4">
        <v>0.39725098768084199</v>
      </c>
      <c r="D12" s="4">
        <v>4.3667817846078201</v>
      </c>
      <c r="E12" s="4">
        <f t="shared" si="0"/>
        <v>4.2038616789832748</v>
      </c>
      <c r="F12" s="4">
        <f t="shared" si="1"/>
        <v>3.969530796926978</v>
      </c>
      <c r="G12" s="4">
        <v>-2.4872248303392301</v>
      </c>
      <c r="H12" s="4">
        <v>-17.004197665759701</v>
      </c>
      <c r="J12" t="s">
        <v>8</v>
      </c>
    </row>
    <row r="13" spans="1:15" x14ac:dyDescent="0.45">
      <c r="A13" s="7">
        <v>37925</v>
      </c>
      <c r="B13" s="4">
        <v>2.5846002875567695</v>
      </c>
      <c r="C13" s="4">
        <v>0.37807572372965398</v>
      </c>
      <c r="D13" s="4">
        <v>9.34416264900924</v>
      </c>
      <c r="E13" s="4">
        <f t="shared" si="0"/>
        <v>2.2065245638271156</v>
      </c>
      <c r="F13" s="4">
        <f t="shared" si="1"/>
        <v>8.9660869252795852</v>
      </c>
      <c r="G13" s="4">
        <v>-3.51351051319019</v>
      </c>
      <c r="H13" s="4">
        <v>-2.9232506207494202</v>
      </c>
      <c r="J13" s="17"/>
      <c r="K13" s="17" t="s">
        <v>13</v>
      </c>
      <c r="L13" s="17" t="s">
        <v>14</v>
      </c>
      <c r="M13" s="17" t="s">
        <v>15</v>
      </c>
      <c r="N13" s="17" t="s">
        <v>16</v>
      </c>
      <c r="O13" s="17" t="s">
        <v>17</v>
      </c>
    </row>
    <row r="14" spans="1:15" x14ac:dyDescent="0.45">
      <c r="A14" s="7">
        <v>37955</v>
      </c>
      <c r="B14" s="4">
        <v>-0.28408887598243648</v>
      </c>
      <c r="C14" s="4">
        <v>0.339181041663705</v>
      </c>
      <c r="D14" s="4">
        <v>3.7435587117357603</v>
      </c>
      <c r="E14" s="4">
        <f t="shared" si="0"/>
        <v>-0.62326991764614148</v>
      </c>
      <c r="F14" s="4">
        <f t="shared" si="1"/>
        <v>3.4043776700720554</v>
      </c>
      <c r="G14" s="4">
        <v>8.3795263773386708</v>
      </c>
      <c r="H14" s="4">
        <v>14.535476276609799</v>
      </c>
      <c r="J14" t="s">
        <v>9</v>
      </c>
      <c r="K14">
        <v>3</v>
      </c>
      <c r="L14">
        <v>95.978763814940521</v>
      </c>
      <c r="M14">
        <v>31.992921271646839</v>
      </c>
      <c r="N14">
        <v>0.55981684811506427</v>
      </c>
      <c r="O14">
        <v>0.64376067529503456</v>
      </c>
    </row>
    <row r="15" spans="1:15" x14ac:dyDescent="0.45">
      <c r="A15" s="7">
        <v>37986</v>
      </c>
      <c r="B15" s="4">
        <v>4.5503172656790589</v>
      </c>
      <c r="C15" s="4">
        <v>0.37272870410991499</v>
      </c>
      <c r="D15" s="4">
        <v>15.1649045819861</v>
      </c>
      <c r="E15" s="4">
        <f t="shared" si="0"/>
        <v>4.1775885615691442</v>
      </c>
      <c r="F15" s="4">
        <f t="shared" si="1"/>
        <v>14.792175877876184</v>
      </c>
      <c r="G15" s="4">
        <v>4.37605208896266</v>
      </c>
      <c r="H15" s="4">
        <v>9.5713342636358991</v>
      </c>
      <c r="J15" t="s">
        <v>10</v>
      </c>
      <c r="K15">
        <v>56</v>
      </c>
      <c r="L15">
        <v>3200.3388201778066</v>
      </c>
      <c r="M15">
        <v>57.148907503175117</v>
      </c>
    </row>
    <row r="16" spans="1:15" ht="14.65" thickBot="1" x14ac:dyDescent="0.5">
      <c r="A16" s="7">
        <v>38017</v>
      </c>
      <c r="B16" s="4">
        <v>-10.733481882044696</v>
      </c>
      <c r="C16" s="4">
        <v>0.34201973233689598</v>
      </c>
      <c r="D16" s="4">
        <v>-3.7950075084885397</v>
      </c>
      <c r="E16" s="4">
        <f t="shared" si="0"/>
        <v>-11.075501614381592</v>
      </c>
      <c r="F16" s="4">
        <f t="shared" si="1"/>
        <v>-4.1370272408254358</v>
      </c>
      <c r="G16" s="4">
        <v>-9.3890781745470608</v>
      </c>
      <c r="H16" s="4">
        <v>-4.1293886346282802</v>
      </c>
      <c r="J16" s="16" t="s">
        <v>11</v>
      </c>
      <c r="K16" s="16">
        <v>59</v>
      </c>
      <c r="L16" s="16">
        <v>3296.3175839927471</v>
      </c>
      <c r="M16" s="16"/>
      <c r="N16" s="16"/>
      <c r="O16" s="16"/>
    </row>
    <row r="17" spans="1:18" ht="14.65" thickBot="1" x14ac:dyDescent="0.5">
      <c r="A17" s="7">
        <v>38046</v>
      </c>
      <c r="B17" s="4">
        <v>3.6175767759351078</v>
      </c>
      <c r="C17" s="4">
        <v>0.32768113523711201</v>
      </c>
      <c r="D17" s="4">
        <v>-0.52353965096739996</v>
      </c>
      <c r="E17" s="4">
        <f t="shared" si="0"/>
        <v>3.289895640697996</v>
      </c>
      <c r="F17" s="4">
        <f t="shared" si="1"/>
        <v>-0.85122078620451203</v>
      </c>
      <c r="G17" s="4">
        <v>-2.4561033206137601</v>
      </c>
      <c r="H17" s="4">
        <v>-7.4286736652016296</v>
      </c>
    </row>
    <row r="18" spans="1:18" x14ac:dyDescent="0.45">
      <c r="A18" s="7">
        <v>38077</v>
      </c>
      <c r="B18" s="4">
        <v>3.6908427612248502</v>
      </c>
      <c r="C18" s="4">
        <v>0.37886661573909303</v>
      </c>
      <c r="D18" s="4">
        <v>-1.5900900499553099</v>
      </c>
      <c r="E18" s="4">
        <f t="shared" si="0"/>
        <v>3.3119761454857573</v>
      </c>
      <c r="F18" s="4">
        <f t="shared" si="1"/>
        <v>-1.9689566656944029</v>
      </c>
      <c r="G18" s="4">
        <v>-4.0627456369594901</v>
      </c>
      <c r="H18" s="4">
        <v>-0.53353734219684401</v>
      </c>
      <c r="J18" s="17"/>
      <c r="K18" s="17" t="s">
        <v>18</v>
      </c>
      <c r="L18" s="17" t="s">
        <v>1</v>
      </c>
      <c r="M18" s="17" t="s">
        <v>19</v>
      </c>
      <c r="N18" s="17" t="s">
        <v>20</v>
      </c>
      <c r="O18" s="17" t="s">
        <v>21</v>
      </c>
      <c r="P18" s="17" t="s">
        <v>22</v>
      </c>
      <c r="Q18" s="17" t="s">
        <v>23</v>
      </c>
      <c r="R18" s="17" t="s">
        <v>24</v>
      </c>
    </row>
    <row r="19" spans="1:18" x14ac:dyDescent="0.45">
      <c r="A19" s="7">
        <v>38107</v>
      </c>
      <c r="B19" s="4">
        <v>1.7772382121527079</v>
      </c>
      <c r="C19" s="4">
        <v>0.35224365726982398</v>
      </c>
      <c r="D19" s="4">
        <v>1.3565230435392299</v>
      </c>
      <c r="E19" s="4">
        <f t="shared" si="0"/>
        <v>1.424994554882884</v>
      </c>
      <c r="F19" s="4">
        <f t="shared" si="1"/>
        <v>1.0042793862694059</v>
      </c>
      <c r="G19" s="4">
        <v>7.5045745488091304</v>
      </c>
      <c r="H19" s="4">
        <v>4.8859110422343903</v>
      </c>
      <c r="J19" t="s">
        <v>12</v>
      </c>
      <c r="K19">
        <v>3.0980990592863762</v>
      </c>
      <c r="L19">
        <v>1.0596100122807059</v>
      </c>
      <c r="M19">
        <v>2.9238106693782782</v>
      </c>
      <c r="N19" s="20">
        <v>4.982102849967013E-3</v>
      </c>
      <c r="O19">
        <v>0.97544513658677179</v>
      </c>
      <c r="P19">
        <v>5.2207529819859806</v>
      </c>
      <c r="Q19">
        <v>0.97544513658677179</v>
      </c>
      <c r="R19">
        <v>5.2207529819859806</v>
      </c>
    </row>
    <row r="20" spans="1:18" x14ac:dyDescent="0.45">
      <c r="A20" s="7">
        <v>38138</v>
      </c>
      <c r="B20" s="4">
        <v>-0.48729458383935942</v>
      </c>
      <c r="C20" s="4">
        <v>0.36602995802668098</v>
      </c>
      <c r="D20" s="4">
        <v>-19.114608098398001</v>
      </c>
      <c r="E20" s="4">
        <f t="shared" si="0"/>
        <v>-0.85332454186604045</v>
      </c>
      <c r="F20" s="4">
        <f t="shared" si="1"/>
        <v>-19.480638056424681</v>
      </c>
      <c r="G20" s="4">
        <v>5.5078325669873696</v>
      </c>
      <c r="H20" s="4">
        <v>-4.6311809149237098</v>
      </c>
      <c r="J20" t="s">
        <v>317</v>
      </c>
      <c r="K20">
        <v>0.14495590339824235</v>
      </c>
      <c r="L20">
        <v>0.15837371570059344</v>
      </c>
      <c r="M20">
        <v>0.9152775304728118</v>
      </c>
      <c r="N20" s="8">
        <v>0.36397047116496029</v>
      </c>
      <c r="O20">
        <v>-0.17230477268842306</v>
      </c>
      <c r="P20">
        <v>0.4622165794849078</v>
      </c>
      <c r="Q20">
        <v>-0.17230477268842306</v>
      </c>
      <c r="R20">
        <v>0.4622165794849078</v>
      </c>
    </row>
    <row r="21" spans="1:18" x14ac:dyDescent="0.45">
      <c r="A21" s="7">
        <v>38168</v>
      </c>
      <c r="B21" s="4">
        <v>-3.2786779653228768</v>
      </c>
      <c r="C21" s="4">
        <v>0.35783434456322399</v>
      </c>
      <c r="D21" s="4">
        <v>1.47199232156794</v>
      </c>
      <c r="E21" s="4">
        <f t="shared" si="0"/>
        <v>-3.636512309886101</v>
      </c>
      <c r="F21" s="4">
        <f t="shared" si="1"/>
        <v>1.1141579770047161</v>
      </c>
      <c r="G21" s="4">
        <v>-1.42854659533004</v>
      </c>
      <c r="H21" s="4">
        <v>0.20069099248996</v>
      </c>
      <c r="J21" t="s">
        <v>26</v>
      </c>
      <c r="K21">
        <v>5.5885232225632513E-2</v>
      </c>
      <c r="L21">
        <v>0.21892901836160902</v>
      </c>
      <c r="M21">
        <v>0.25526644500513795</v>
      </c>
      <c r="N21" s="8">
        <v>0.7994525310140379</v>
      </c>
      <c r="O21">
        <v>-0.38268229189373626</v>
      </c>
      <c r="P21">
        <v>0.4944527563450013</v>
      </c>
      <c r="Q21">
        <v>-0.38268229189373626</v>
      </c>
      <c r="R21">
        <v>0.4944527563450013</v>
      </c>
    </row>
    <row r="22" spans="1:18" ht="14.65" thickBot="1" x14ac:dyDescent="0.5">
      <c r="A22" s="7">
        <v>38199</v>
      </c>
      <c r="B22" s="4">
        <v>-9.4628093107297246</v>
      </c>
      <c r="C22" s="4">
        <v>0.360524078595925</v>
      </c>
      <c r="D22" s="4">
        <v>8.0798573328874213</v>
      </c>
      <c r="E22" s="4">
        <f t="shared" si="0"/>
        <v>-9.8233333893256489</v>
      </c>
      <c r="F22" s="4">
        <f t="shared" si="1"/>
        <v>7.7193332542914961</v>
      </c>
      <c r="G22" s="4">
        <v>0.60424862435592996</v>
      </c>
      <c r="H22" s="4">
        <v>6.9196056743211498</v>
      </c>
      <c r="J22" s="16" t="s">
        <v>27</v>
      </c>
      <c r="K22" s="16">
        <v>-0.20407770268589137</v>
      </c>
      <c r="L22" s="16">
        <v>0.19071183167072911</v>
      </c>
      <c r="M22" s="16">
        <v>-1.0700841206236167</v>
      </c>
      <c r="N22" s="19">
        <v>0.28917210369521701</v>
      </c>
      <c r="O22" s="16">
        <v>-0.58611940945475727</v>
      </c>
      <c r="P22" s="16">
        <v>0.17796400408297453</v>
      </c>
      <c r="Q22" s="16">
        <v>-0.58611940945475727</v>
      </c>
      <c r="R22" s="16">
        <v>0.17796400408297453</v>
      </c>
    </row>
    <row r="23" spans="1:18" ht="14.65" thickBot="1" x14ac:dyDescent="0.5">
      <c r="A23" s="7">
        <v>38230</v>
      </c>
      <c r="B23" s="4">
        <v>-4.4796367481436645</v>
      </c>
      <c r="C23" s="4">
        <v>0.40498291596886599</v>
      </c>
      <c r="D23" s="4">
        <v>-3.37004644662477E-2</v>
      </c>
      <c r="E23" s="4">
        <f t="shared" si="0"/>
        <v>-4.8846196641125301</v>
      </c>
      <c r="F23" s="4">
        <f t="shared" si="1"/>
        <v>-0.43868338043511368</v>
      </c>
      <c r="G23" s="4">
        <v>11.734903388456599</v>
      </c>
      <c r="H23" s="4">
        <v>2.0768742727899698</v>
      </c>
    </row>
    <row r="24" spans="1:18" x14ac:dyDescent="0.45">
      <c r="A24" s="7">
        <v>38260</v>
      </c>
      <c r="B24" s="4">
        <v>1.5323131377420003</v>
      </c>
      <c r="C24" s="4">
        <v>0.37977090391365698</v>
      </c>
      <c r="D24" s="4">
        <v>6.73879890297638</v>
      </c>
      <c r="E24" s="4">
        <f t="shared" si="0"/>
        <v>1.1525422338283433</v>
      </c>
      <c r="F24" s="4">
        <f t="shared" si="1"/>
        <v>6.3590279990627234</v>
      </c>
      <c r="G24" s="4">
        <v>1.0914647434014</v>
      </c>
      <c r="H24" s="4">
        <v>9.2626245419293696</v>
      </c>
      <c r="J24" s="17"/>
      <c r="K24" s="17"/>
    </row>
    <row r="25" spans="1:18" x14ac:dyDescent="0.45">
      <c r="A25" s="7">
        <v>38291</v>
      </c>
      <c r="B25" s="4">
        <v>5.9034538806532968</v>
      </c>
      <c r="C25" s="4">
        <v>0.39662234191235601</v>
      </c>
      <c r="D25" s="4">
        <v>2.3441227339524899</v>
      </c>
      <c r="E25" s="4">
        <f t="shared" si="0"/>
        <v>5.5068315387409408</v>
      </c>
      <c r="F25" s="4">
        <f t="shared" si="1"/>
        <v>1.9475003920401339</v>
      </c>
      <c r="G25" s="4">
        <v>2.0183225811312999</v>
      </c>
      <c r="H25" s="4">
        <v>3.0049694518742101</v>
      </c>
      <c r="L25" s="20"/>
    </row>
    <row r="26" spans="1:18" x14ac:dyDescent="0.45">
      <c r="A26" s="7">
        <v>38321</v>
      </c>
      <c r="B26" s="4">
        <v>0.6274647463713805</v>
      </c>
      <c r="C26" s="4">
        <v>0.46817790685320698</v>
      </c>
      <c r="D26" s="4">
        <v>9.1849765943546604</v>
      </c>
      <c r="E26" s="4">
        <f t="shared" si="0"/>
        <v>0.15928683951817352</v>
      </c>
      <c r="F26" s="4">
        <f t="shared" si="1"/>
        <v>8.7167986875014538</v>
      </c>
      <c r="G26" s="4">
        <v>3.9492784357463702</v>
      </c>
      <c r="H26" s="4">
        <v>13.553128431098299</v>
      </c>
      <c r="L26" s="8"/>
    </row>
    <row r="27" spans="1:18" x14ac:dyDescent="0.45">
      <c r="A27" s="7">
        <v>38352</v>
      </c>
      <c r="B27" s="4">
        <v>-2.4213845566688956</v>
      </c>
      <c r="C27" s="4">
        <v>0.43972045855054098</v>
      </c>
      <c r="D27" s="4">
        <v>6.0276208594833705</v>
      </c>
      <c r="E27" s="4">
        <f t="shared" si="0"/>
        <v>-2.8611050152194366</v>
      </c>
      <c r="F27" s="4">
        <f t="shared" si="1"/>
        <v>5.5879004009328295</v>
      </c>
      <c r="G27" s="4">
        <v>3.8364774409321201</v>
      </c>
      <c r="H27" s="4">
        <v>3.4687358623087601</v>
      </c>
      <c r="L27" s="8"/>
    </row>
    <row r="28" spans="1:18" ht="14.65" thickBot="1" x14ac:dyDescent="0.5">
      <c r="A28" s="7">
        <v>38383</v>
      </c>
      <c r="B28" s="4">
        <v>7.4842855763835194</v>
      </c>
      <c r="C28" s="4">
        <v>0.44165725953220197</v>
      </c>
      <c r="D28" s="4">
        <v>-1.10679943796957</v>
      </c>
      <c r="E28" s="4">
        <f t="shared" si="0"/>
        <v>7.0426283168513173</v>
      </c>
      <c r="F28" s="4">
        <f t="shared" si="1"/>
        <v>-1.548456697501772</v>
      </c>
      <c r="G28" s="4">
        <v>2.3476156901133201</v>
      </c>
      <c r="H28" s="4">
        <v>-4.6355819963869402</v>
      </c>
      <c r="J28" s="16"/>
      <c r="K28" s="16"/>
      <c r="L28" s="19"/>
    </row>
    <row r="29" spans="1:18" x14ac:dyDescent="0.45">
      <c r="A29" s="7">
        <v>38411</v>
      </c>
      <c r="B29" s="4">
        <v>9.7770852835269704</v>
      </c>
      <c r="C29" s="4">
        <v>0.39382352884622701</v>
      </c>
      <c r="D29" s="4">
        <v>2.1943512387622701</v>
      </c>
      <c r="E29" s="4">
        <f t="shared" si="0"/>
        <v>9.3832617546807437</v>
      </c>
      <c r="F29" s="4">
        <f t="shared" si="1"/>
        <v>1.8005277099160431</v>
      </c>
      <c r="G29" s="4">
        <v>3.6760505876154599</v>
      </c>
      <c r="H29" s="4">
        <v>3.0762193164389302</v>
      </c>
    </row>
    <row r="30" spans="1:18" x14ac:dyDescent="0.45">
      <c r="A30" s="7">
        <v>38442</v>
      </c>
      <c r="B30" s="4">
        <v>4.6236780009559482</v>
      </c>
      <c r="C30" s="4">
        <v>0.434989303322042</v>
      </c>
      <c r="D30" s="4">
        <v>-3.2668589235433401</v>
      </c>
      <c r="E30" s="4">
        <f t="shared" si="0"/>
        <v>4.1886886976339062</v>
      </c>
      <c r="F30" s="4">
        <f t="shared" si="1"/>
        <v>-3.7018482268653821</v>
      </c>
      <c r="G30" s="4">
        <v>5.1620747408160703</v>
      </c>
      <c r="H30" s="4">
        <v>-0.91720493087288402</v>
      </c>
    </row>
    <row r="31" spans="1:18" x14ac:dyDescent="0.45">
      <c r="A31" s="7">
        <v>38472</v>
      </c>
      <c r="B31" s="4">
        <v>7.4640325171302573</v>
      </c>
      <c r="C31" s="4">
        <v>0.40485454400749399</v>
      </c>
      <c r="D31" s="4">
        <v>-6.76463674596486</v>
      </c>
      <c r="E31" s="4">
        <f t="shared" si="0"/>
        <v>7.0591779731227629</v>
      </c>
      <c r="F31" s="4">
        <f t="shared" si="1"/>
        <v>-7.1694912899723544</v>
      </c>
      <c r="G31" s="4">
        <v>5.2972422874028302</v>
      </c>
      <c r="H31" s="4">
        <v>2.3327905149994401</v>
      </c>
    </row>
    <row r="32" spans="1:18" x14ac:dyDescent="0.45">
      <c r="A32" s="7">
        <v>38503</v>
      </c>
      <c r="B32" s="4">
        <v>-0.67374807638336698</v>
      </c>
      <c r="C32" s="4">
        <v>0.44312294575363798</v>
      </c>
      <c r="D32" s="4">
        <v>9.2822318798131302</v>
      </c>
      <c r="E32" s="4">
        <f t="shared" si="0"/>
        <v>-1.1168710221370048</v>
      </c>
      <c r="F32" s="4">
        <f t="shared" si="1"/>
        <v>8.8391089340594924</v>
      </c>
      <c r="G32" s="4">
        <v>3.1178862037075898</v>
      </c>
      <c r="H32" s="4">
        <v>12.025620401825501</v>
      </c>
    </row>
    <row r="33" spans="1:8" x14ac:dyDescent="0.45">
      <c r="A33" s="7">
        <v>38533</v>
      </c>
      <c r="B33" s="4">
        <v>-2.8869309066781406</v>
      </c>
      <c r="C33" s="4">
        <v>0.42255515864628701</v>
      </c>
      <c r="D33" s="4">
        <v>6.1786300086193098</v>
      </c>
      <c r="E33" s="4">
        <f t="shared" si="0"/>
        <v>-3.3094860653244274</v>
      </c>
      <c r="F33" s="4">
        <f t="shared" si="1"/>
        <v>5.7560748499730225</v>
      </c>
      <c r="G33" s="4">
        <v>0.77150138591803896</v>
      </c>
      <c r="H33" s="4">
        <v>2.82813028726143</v>
      </c>
    </row>
    <row r="34" spans="1:8" x14ac:dyDescent="0.45">
      <c r="A34" s="7">
        <v>38564</v>
      </c>
      <c r="B34" s="4">
        <v>14.521403682826485</v>
      </c>
      <c r="C34" s="4">
        <v>0.42129926354772501</v>
      </c>
      <c r="D34" s="4">
        <v>4.0465270539756801</v>
      </c>
      <c r="E34" s="4">
        <f t="shared" si="0"/>
        <v>14.100104419278759</v>
      </c>
      <c r="F34" s="4">
        <f t="shared" si="1"/>
        <v>3.6252277904279553</v>
      </c>
      <c r="G34" s="4">
        <v>2.40271020405853</v>
      </c>
      <c r="H34" s="4">
        <v>1.77348339113563</v>
      </c>
    </row>
    <row r="35" spans="1:8" x14ac:dyDescent="0.45">
      <c r="A35" s="7">
        <v>38595</v>
      </c>
      <c r="B35" s="4">
        <v>5.0150351758398166</v>
      </c>
      <c r="C35" s="4">
        <v>0.466639135680746</v>
      </c>
      <c r="D35" s="4">
        <v>3.0809662869498902</v>
      </c>
      <c r="E35" s="4">
        <f t="shared" si="0"/>
        <v>4.5483960401590711</v>
      </c>
      <c r="F35" s="4">
        <f t="shared" si="1"/>
        <v>2.6143271512691442</v>
      </c>
      <c r="G35" s="4">
        <v>11.784684793734501</v>
      </c>
      <c r="H35" s="4">
        <v>7.7910874230409304</v>
      </c>
    </row>
    <row r="36" spans="1:8" x14ac:dyDescent="0.45">
      <c r="A36" s="7">
        <v>38625</v>
      </c>
      <c r="B36" s="4">
        <v>-0.83375683511465049</v>
      </c>
      <c r="C36" s="4">
        <v>0.41577986919103499</v>
      </c>
      <c r="D36" s="4">
        <v>8.6997398600219498</v>
      </c>
      <c r="E36" s="4">
        <f t="shared" ref="E36:E63" si="2">B36-C36</f>
        <v>-1.2495367043056855</v>
      </c>
      <c r="F36" s="4">
        <f t="shared" si="1"/>
        <v>8.2839599908309154</v>
      </c>
      <c r="G36" s="4">
        <v>-8.2175841744384197</v>
      </c>
      <c r="H36" s="4">
        <v>-7.3785815204083001</v>
      </c>
    </row>
    <row r="37" spans="1:8" x14ac:dyDescent="0.45">
      <c r="A37" s="7">
        <v>38656</v>
      </c>
      <c r="B37" s="4">
        <v>2.2628014212170307</v>
      </c>
      <c r="C37" s="4">
        <v>0.45466472449999801</v>
      </c>
      <c r="D37" s="4">
        <v>-9.2759042935053699</v>
      </c>
      <c r="E37" s="4">
        <f t="shared" si="2"/>
        <v>1.8081366967170327</v>
      </c>
      <c r="F37" s="4">
        <f t="shared" si="1"/>
        <v>-9.7305690180053688</v>
      </c>
      <c r="G37" s="4">
        <v>-2.4382061875172298</v>
      </c>
      <c r="H37" s="4">
        <v>-6.3912842883545897</v>
      </c>
    </row>
    <row r="38" spans="1:8" x14ac:dyDescent="0.45">
      <c r="A38" s="7">
        <v>38686</v>
      </c>
      <c r="B38" s="4">
        <v>9.2073154368547083</v>
      </c>
      <c r="C38" s="4">
        <v>0.46015744081464599</v>
      </c>
      <c r="D38" s="4">
        <v>11.2117617644794</v>
      </c>
      <c r="E38" s="4">
        <f t="shared" si="2"/>
        <v>8.7471579960400625</v>
      </c>
      <c r="F38" s="4">
        <f t="shared" si="1"/>
        <v>10.751604323664754</v>
      </c>
      <c r="G38" s="4">
        <v>-0.464638975951703</v>
      </c>
      <c r="H38" s="4">
        <v>-0.30708283961697902</v>
      </c>
    </row>
    <row r="39" spans="1:8" x14ac:dyDescent="0.45">
      <c r="A39" s="7">
        <v>38717</v>
      </c>
      <c r="B39" s="4">
        <v>4.0705113172969725</v>
      </c>
      <c r="C39" s="4">
        <v>0.46466261693198802</v>
      </c>
      <c r="D39" s="4">
        <v>6.7180188629540005</v>
      </c>
      <c r="E39" s="4">
        <f t="shared" si="2"/>
        <v>3.6058487003649846</v>
      </c>
      <c r="F39" s="4">
        <f t="shared" si="1"/>
        <v>6.2533562460220127</v>
      </c>
      <c r="G39" s="4">
        <v>-2.3788539055433802</v>
      </c>
      <c r="H39" s="4">
        <v>-2.2945065437991001</v>
      </c>
    </row>
    <row r="40" spans="1:8" x14ac:dyDescent="0.45">
      <c r="A40" s="7">
        <v>38748</v>
      </c>
      <c r="B40" s="4">
        <v>5.3710967775949925</v>
      </c>
      <c r="C40" s="4">
        <v>0.52827719250681004</v>
      </c>
      <c r="D40" s="4">
        <v>5.6390363142197693</v>
      </c>
      <c r="E40" s="4">
        <f t="shared" si="2"/>
        <v>4.8428195850881828</v>
      </c>
      <c r="F40" s="4">
        <f t="shared" si="1"/>
        <v>5.1107591217129595</v>
      </c>
      <c r="G40" s="4">
        <v>1.0191966847731</v>
      </c>
      <c r="H40" s="4">
        <v>-4.1545216971232</v>
      </c>
    </row>
    <row r="41" spans="1:8" x14ac:dyDescent="0.45">
      <c r="A41" s="7">
        <v>38776</v>
      </c>
      <c r="B41" s="4">
        <v>1.6663597519074842</v>
      </c>
      <c r="C41" s="4">
        <v>0.49300557897256098</v>
      </c>
      <c r="D41" s="4">
        <v>2.4228447394508099</v>
      </c>
      <c r="E41" s="4">
        <f t="shared" si="2"/>
        <v>1.1733541729349233</v>
      </c>
      <c r="F41" s="4">
        <f t="shared" si="1"/>
        <v>1.929839160478249</v>
      </c>
      <c r="G41" s="4">
        <v>-2.1676162964792698</v>
      </c>
      <c r="H41" s="4">
        <v>-2.5522274215871801</v>
      </c>
    </row>
    <row r="42" spans="1:8" x14ac:dyDescent="0.45">
      <c r="A42" s="7">
        <v>38807</v>
      </c>
      <c r="B42" s="4">
        <v>8.2429180899647516</v>
      </c>
      <c r="C42" s="4">
        <v>0.544094662828432</v>
      </c>
      <c r="D42" s="4">
        <v>10.1317814989171</v>
      </c>
      <c r="E42" s="4">
        <f t="shared" si="2"/>
        <v>7.6988234271363201</v>
      </c>
      <c r="F42" s="4">
        <f t="shared" si="1"/>
        <v>9.5876868360886682</v>
      </c>
      <c r="G42" s="4">
        <v>-5.6870065423763299</v>
      </c>
      <c r="H42" s="4">
        <v>1.46873596324482</v>
      </c>
    </row>
    <row r="43" spans="1:8" x14ac:dyDescent="0.45">
      <c r="A43" s="7">
        <v>38837</v>
      </c>
      <c r="B43" s="4">
        <v>14.965526215840255</v>
      </c>
      <c r="C43" s="4">
        <v>0.43890102582351298</v>
      </c>
      <c r="D43" s="4">
        <v>4.4561009701687899</v>
      </c>
      <c r="E43" s="4">
        <f t="shared" si="2"/>
        <v>14.526625190016741</v>
      </c>
      <c r="F43" s="4">
        <f t="shared" si="1"/>
        <v>4.0171999443452773</v>
      </c>
      <c r="G43" s="4">
        <v>6.0406882869888898</v>
      </c>
      <c r="H43" s="4">
        <v>2.2007934614834999</v>
      </c>
    </row>
    <row r="44" spans="1:8" x14ac:dyDescent="0.45">
      <c r="A44" s="7">
        <v>38868</v>
      </c>
      <c r="B44" s="4">
        <v>16.661977963350918</v>
      </c>
      <c r="C44" s="4">
        <v>0.48193305205122</v>
      </c>
      <c r="D44" s="4">
        <v>-14.706663754662101</v>
      </c>
      <c r="E44" s="4">
        <f t="shared" si="2"/>
        <v>16.180044911299696</v>
      </c>
      <c r="F44" s="4">
        <f t="shared" si="1"/>
        <v>-15.188596806713321</v>
      </c>
      <c r="G44" s="4">
        <v>6.3880468085884203</v>
      </c>
      <c r="H44" s="4">
        <v>0.64298763687995497</v>
      </c>
    </row>
    <row r="45" spans="1:8" x14ac:dyDescent="0.45">
      <c r="A45" s="7">
        <v>38898</v>
      </c>
      <c r="B45" s="4">
        <v>4.1226297870690001</v>
      </c>
      <c r="C45" s="4">
        <v>0.47945841501750902</v>
      </c>
      <c r="D45" s="4">
        <v>1.8438236590275598</v>
      </c>
      <c r="E45" s="4">
        <f t="shared" si="2"/>
        <v>3.6431713720514911</v>
      </c>
      <c r="F45" s="4">
        <f t="shared" si="1"/>
        <v>1.3643652440100509</v>
      </c>
      <c r="G45" s="4">
        <v>-14.6069590587707</v>
      </c>
      <c r="H45" s="4">
        <v>-0.81963301890842799</v>
      </c>
    </row>
    <row r="46" spans="1:8" x14ac:dyDescent="0.45">
      <c r="A46" s="7">
        <v>38929</v>
      </c>
      <c r="B46" s="4">
        <v>-2.8031690436745862</v>
      </c>
      <c r="C46" s="4">
        <v>0.52825450186275702</v>
      </c>
      <c r="D46" s="4">
        <v>0.47836300041087504</v>
      </c>
      <c r="E46" s="4">
        <f t="shared" si="2"/>
        <v>-3.3314235455373433</v>
      </c>
      <c r="F46" s="4">
        <f t="shared" si="1"/>
        <v>-4.9891501451881981E-2</v>
      </c>
      <c r="G46" s="4">
        <v>0.8708001575223</v>
      </c>
      <c r="H46" s="4">
        <v>-5.4179620588689703</v>
      </c>
    </row>
    <row r="47" spans="1:8" x14ac:dyDescent="0.45">
      <c r="A47" s="7">
        <v>38960</v>
      </c>
      <c r="B47" s="4">
        <v>-3.5756859105829015</v>
      </c>
      <c r="C47" s="4">
        <v>0.52804031364683801</v>
      </c>
      <c r="D47" s="4">
        <v>8.261394352707029</v>
      </c>
      <c r="E47" s="4">
        <f t="shared" si="2"/>
        <v>-4.1037262242297396</v>
      </c>
      <c r="F47" s="4">
        <f t="shared" si="1"/>
        <v>7.7333540390601909</v>
      </c>
      <c r="G47" s="4">
        <v>1.0456207838745799</v>
      </c>
      <c r="H47" s="4">
        <v>5.6087306736978704</v>
      </c>
    </row>
    <row r="48" spans="1:8" x14ac:dyDescent="0.45">
      <c r="A48" s="7">
        <v>38990</v>
      </c>
      <c r="B48" s="4">
        <v>6.6953161627598305</v>
      </c>
      <c r="C48" s="4">
        <v>0.49936790445801499</v>
      </c>
      <c r="D48" s="4">
        <v>4.9851087913808305</v>
      </c>
      <c r="E48" s="4">
        <f t="shared" si="2"/>
        <v>6.1959482583018159</v>
      </c>
      <c r="F48" s="4">
        <f t="shared" si="1"/>
        <v>4.4857408869228159</v>
      </c>
      <c r="G48" s="4">
        <v>0.55238266844941397</v>
      </c>
      <c r="H48" s="4">
        <v>-1.3057701252217099E-2</v>
      </c>
    </row>
    <row r="49" spans="1:8" x14ac:dyDescent="0.45">
      <c r="A49" s="7">
        <v>39021</v>
      </c>
      <c r="B49" s="4">
        <v>9.3610573552329885</v>
      </c>
      <c r="C49" s="4">
        <v>0.56320266834910504</v>
      </c>
      <c r="D49" s="4">
        <v>4.2474846957373806</v>
      </c>
      <c r="E49" s="4">
        <f t="shared" si="2"/>
        <v>8.7978546868838841</v>
      </c>
      <c r="F49" s="4">
        <f t="shared" si="1"/>
        <v>3.6842820273882757</v>
      </c>
      <c r="G49" s="4">
        <v>1.1472973372889499</v>
      </c>
      <c r="H49" s="4">
        <v>-1.43474987331597</v>
      </c>
    </row>
    <row r="50" spans="1:8" x14ac:dyDescent="0.45">
      <c r="A50" s="7">
        <v>39051</v>
      </c>
      <c r="B50" s="4">
        <v>1.6662072724990464</v>
      </c>
      <c r="C50" s="4">
        <v>0.52991349718214398</v>
      </c>
      <c r="D50" s="4">
        <v>5.4672903316969599</v>
      </c>
      <c r="E50" s="4">
        <f t="shared" si="2"/>
        <v>1.1362937753169025</v>
      </c>
      <c r="F50" s="4">
        <f t="shared" si="1"/>
        <v>4.9373768345148159</v>
      </c>
      <c r="G50" s="4">
        <v>0.29537197037281498</v>
      </c>
      <c r="H50" s="4">
        <v>-1.6233783241550099</v>
      </c>
    </row>
    <row r="51" spans="1:8" x14ac:dyDescent="0.45">
      <c r="A51" s="7">
        <v>39082</v>
      </c>
      <c r="B51" s="4">
        <v>-2.6027782879483294</v>
      </c>
      <c r="C51" s="4">
        <v>0.53080058506189698</v>
      </c>
      <c r="D51" s="4">
        <v>0.30047113214540799</v>
      </c>
      <c r="E51" s="4">
        <f t="shared" si="2"/>
        <v>-3.1335788730102263</v>
      </c>
      <c r="F51" s="4">
        <f t="shared" si="1"/>
        <v>-0.23032945291648899</v>
      </c>
      <c r="G51" s="4">
        <v>2.9624646689501599</v>
      </c>
      <c r="H51" s="4">
        <v>8.0596924469267694</v>
      </c>
    </row>
    <row r="52" spans="1:8" x14ac:dyDescent="0.45">
      <c r="A52" s="7">
        <v>39113</v>
      </c>
      <c r="B52" s="4">
        <v>-5.3179511425864785</v>
      </c>
      <c r="C52" s="4">
        <v>0.62925633159327499</v>
      </c>
      <c r="D52" s="4">
        <v>2.8899651953455501</v>
      </c>
      <c r="E52" s="4">
        <f t="shared" si="2"/>
        <v>-5.9472074741797538</v>
      </c>
      <c r="F52" s="4">
        <f t="shared" si="1"/>
        <v>2.2607088637522752</v>
      </c>
      <c r="G52" s="4">
        <v>2.1562019472565002</v>
      </c>
      <c r="H52" s="4">
        <v>6.8186172681191204</v>
      </c>
    </row>
    <row r="53" spans="1:8" x14ac:dyDescent="0.45">
      <c r="A53" s="7">
        <v>39141</v>
      </c>
      <c r="B53" s="4">
        <v>1.0417496431597328</v>
      </c>
      <c r="C53" s="4">
        <v>0.57048541758939497</v>
      </c>
      <c r="D53" s="4">
        <v>-8.6256813682361901</v>
      </c>
      <c r="E53" s="4">
        <f t="shared" si="2"/>
        <v>0.47126422557033787</v>
      </c>
      <c r="F53" s="4">
        <f t="shared" si="1"/>
        <v>-9.1961667858255858</v>
      </c>
      <c r="G53" s="4">
        <v>-2.7819793844029901</v>
      </c>
      <c r="H53" s="4">
        <v>-2.32146629695582</v>
      </c>
    </row>
    <row r="54" spans="1:8" x14ac:dyDescent="0.45">
      <c r="A54" s="7">
        <v>39172</v>
      </c>
      <c r="B54" s="4">
        <v>8.604939411604569</v>
      </c>
      <c r="C54" s="4">
        <v>0.60497678260811305</v>
      </c>
      <c r="D54" s="4">
        <v>2.0154378912917399</v>
      </c>
      <c r="E54" s="4">
        <f t="shared" si="2"/>
        <v>7.9999626289964558</v>
      </c>
      <c r="F54" s="4">
        <f t="shared" si="1"/>
        <v>1.4104611086836267</v>
      </c>
      <c r="G54" s="4">
        <v>-6.0486697316071103</v>
      </c>
      <c r="H54" s="4">
        <v>-0.209141039022231</v>
      </c>
    </row>
    <row r="55" spans="1:8" x14ac:dyDescent="0.45">
      <c r="A55" s="7">
        <v>39202</v>
      </c>
      <c r="B55" s="4">
        <v>-2.5910252887310179</v>
      </c>
      <c r="C55" s="4">
        <v>0.62632845278953697</v>
      </c>
      <c r="D55" s="4">
        <v>6.7375291279877194</v>
      </c>
      <c r="E55" s="4">
        <f t="shared" si="2"/>
        <v>-3.2173537415205549</v>
      </c>
      <c r="F55" s="4">
        <f t="shared" si="1"/>
        <v>6.111200675198182</v>
      </c>
      <c r="G55" s="4">
        <v>-0.66582085054913698</v>
      </c>
      <c r="H55" s="4">
        <v>-1.8759815986183801</v>
      </c>
    </row>
    <row r="56" spans="1:8" x14ac:dyDescent="0.45">
      <c r="A56" s="7">
        <v>39233</v>
      </c>
      <c r="B56" s="4">
        <v>0.73569887183701965</v>
      </c>
      <c r="C56" s="4">
        <v>0.62484742958908202</v>
      </c>
      <c r="D56" s="4">
        <v>4.9606410425348502</v>
      </c>
      <c r="E56" s="4">
        <f t="shared" si="2"/>
        <v>0.11085144224793764</v>
      </c>
      <c r="F56" s="4">
        <f t="shared" si="1"/>
        <v>4.3357936129457677</v>
      </c>
      <c r="G56" s="4">
        <v>0.71281536207903295</v>
      </c>
      <c r="H56" s="4">
        <v>-3.0506592544517299</v>
      </c>
    </row>
    <row r="57" spans="1:8" x14ac:dyDescent="0.45">
      <c r="A57" s="7">
        <v>39263</v>
      </c>
      <c r="B57" s="4">
        <v>2.257618004018433</v>
      </c>
      <c r="C57" s="4">
        <v>0.57029970052178103</v>
      </c>
      <c r="D57" s="4">
        <v>0.52240051007433397</v>
      </c>
      <c r="E57" s="4">
        <f t="shared" si="2"/>
        <v>1.6873183034966521</v>
      </c>
      <c r="F57" s="4">
        <f t="shared" si="1"/>
        <v>-4.789919044744706E-2</v>
      </c>
      <c r="G57" s="4">
        <v>5.4290138669927703</v>
      </c>
      <c r="H57" s="4">
        <v>0.64870390033073799</v>
      </c>
    </row>
    <row r="58" spans="1:8" x14ac:dyDescent="0.45">
      <c r="A58" s="7">
        <v>39294</v>
      </c>
      <c r="B58" s="4">
        <v>3.6326688313690454</v>
      </c>
      <c r="C58" s="4">
        <v>0.47322174721466898</v>
      </c>
      <c r="D58" s="4">
        <v>4.7606237842815498</v>
      </c>
      <c r="E58" s="4">
        <f t="shared" si="2"/>
        <v>3.1594470841543765</v>
      </c>
      <c r="F58" s="4">
        <f t="shared" si="1"/>
        <v>4.2874020370668804</v>
      </c>
      <c r="G58" s="4">
        <v>-2.6716299520431002</v>
      </c>
      <c r="H58" s="4">
        <v>2.0903977143813499</v>
      </c>
    </row>
    <row r="59" spans="1:8" x14ac:dyDescent="0.45">
      <c r="A59" s="7">
        <v>39325</v>
      </c>
      <c r="B59" s="4">
        <v>-3.2445372209785717E-2</v>
      </c>
      <c r="C59" s="4">
        <v>0.537405945689717</v>
      </c>
      <c r="D59" s="4">
        <v>-1.44228190525749</v>
      </c>
      <c r="E59" s="4">
        <f t="shared" si="2"/>
        <v>-0.56985131789950272</v>
      </c>
      <c r="F59" s="4">
        <f t="shared" si="1"/>
        <v>-1.9796878509472071</v>
      </c>
      <c r="G59" s="4">
        <v>-2.1669915457235698</v>
      </c>
      <c r="H59" s="4">
        <v>16.426334493991899</v>
      </c>
    </row>
    <row r="60" spans="1:8" x14ac:dyDescent="0.45">
      <c r="A60" s="7">
        <v>39355</v>
      </c>
      <c r="B60" s="4">
        <v>12.760833557143039</v>
      </c>
      <c r="C60" s="4">
        <v>0.52463449856603495</v>
      </c>
      <c r="D60" s="4">
        <v>11.7653596773758</v>
      </c>
      <c r="E60" s="4">
        <f t="shared" si="2"/>
        <v>12.236199058577004</v>
      </c>
      <c r="F60" s="4">
        <f t="shared" si="1"/>
        <v>11.240725178809765</v>
      </c>
      <c r="G60" s="4">
        <v>-4.37946008917105</v>
      </c>
      <c r="H60" s="4">
        <v>5.9150645705930804</v>
      </c>
    </row>
    <row r="61" spans="1:8" x14ac:dyDescent="0.45">
      <c r="A61" s="7">
        <v>39386</v>
      </c>
      <c r="B61" s="4">
        <v>33.737214197850207</v>
      </c>
      <c r="C61" s="4">
        <v>0.62038613995105696</v>
      </c>
      <c r="D61" s="4">
        <v>16.136369248221801</v>
      </c>
      <c r="E61" s="4">
        <f t="shared" si="2"/>
        <v>33.116828057899149</v>
      </c>
      <c r="F61" s="4">
        <f t="shared" si="1"/>
        <v>15.515983108270744</v>
      </c>
      <c r="G61" s="4">
        <v>-11.150852211354399</v>
      </c>
      <c r="H61" s="4">
        <v>-5.5636297536331902</v>
      </c>
    </row>
    <row r="62" spans="1:8" x14ac:dyDescent="0.45">
      <c r="A62" s="7">
        <v>39416</v>
      </c>
      <c r="B62" s="4">
        <v>1.6823527861851639</v>
      </c>
      <c r="C62" s="4">
        <v>0.58845571878947101</v>
      </c>
      <c r="D62" s="4">
        <v>-2.3647723005336401</v>
      </c>
      <c r="E62" s="4">
        <f t="shared" si="2"/>
        <v>1.0938970673956929</v>
      </c>
      <c r="F62" s="4">
        <f t="shared" si="1"/>
        <v>-2.9532280193231113</v>
      </c>
      <c r="G62" s="4">
        <v>7.1039354541691599</v>
      </c>
      <c r="H62" s="4">
        <v>10.3159154533343</v>
      </c>
    </row>
    <row r="63" spans="1:8" x14ac:dyDescent="0.45">
      <c r="A63" s="7">
        <v>39447</v>
      </c>
      <c r="B63" s="4">
        <v>0.14865842365727033</v>
      </c>
      <c r="C63" s="4">
        <v>0.61077105674762799</v>
      </c>
      <c r="D63" s="4">
        <v>6.31819118011623</v>
      </c>
      <c r="E63" s="4">
        <f t="shared" si="2"/>
        <v>-0.46211263309035766</v>
      </c>
      <c r="F63" s="4">
        <f t="shared" si="1"/>
        <v>5.7074201233686024</v>
      </c>
      <c r="G63" s="4">
        <v>11.220134116097899</v>
      </c>
      <c r="H63" s="4">
        <v>15.389225872901701</v>
      </c>
    </row>
    <row r="64" spans="1:8" x14ac:dyDescent="0.45">
      <c r="A64" s="12"/>
      <c r="B64" s="4"/>
      <c r="C64" s="4"/>
      <c r="D64" s="4"/>
      <c r="G64" s="10"/>
    </row>
    <row r="65" spans="1:7" x14ac:dyDescent="0.45">
      <c r="A65" s="12"/>
      <c r="B65" s="4"/>
      <c r="C65" s="4"/>
      <c r="D65" s="4"/>
      <c r="F65" s="3"/>
      <c r="G65" s="10"/>
    </row>
    <row r="66" spans="1:7" x14ac:dyDescent="0.45">
      <c r="A66" s="12"/>
      <c r="B66" s="4"/>
      <c r="C66" s="4"/>
      <c r="D66" s="4"/>
      <c r="F66" s="3"/>
      <c r="G66" s="10"/>
    </row>
    <row r="67" spans="1:7" x14ac:dyDescent="0.45">
      <c r="A67" s="12"/>
      <c r="B67" s="4"/>
      <c r="C67" s="4"/>
      <c r="D67" s="4"/>
      <c r="F67" s="3"/>
      <c r="G67" s="10"/>
    </row>
    <row r="68" spans="1:7" x14ac:dyDescent="0.45">
      <c r="A68" s="12"/>
      <c r="B68" s="4"/>
      <c r="C68" s="4"/>
      <c r="D68" s="4"/>
      <c r="F68" s="3"/>
      <c r="G68" s="10"/>
    </row>
    <row r="69" spans="1:7" x14ac:dyDescent="0.45">
      <c r="A69" s="12"/>
      <c r="B69" s="4"/>
      <c r="C69" s="4"/>
      <c r="D69" s="4"/>
      <c r="F69" s="3"/>
      <c r="G69" s="10"/>
    </row>
    <row r="70" spans="1:7" x14ac:dyDescent="0.45">
      <c r="A70" s="12"/>
      <c r="B70" s="4"/>
      <c r="C70" s="4"/>
      <c r="D70" s="4"/>
      <c r="F70" s="3"/>
      <c r="G70" s="10"/>
    </row>
    <row r="71" spans="1:7" x14ac:dyDescent="0.45">
      <c r="A71" s="12"/>
      <c r="B71" s="4"/>
      <c r="C71" s="4"/>
      <c r="D71" s="4"/>
      <c r="F71" s="3"/>
      <c r="G71" s="10"/>
    </row>
    <row r="72" spans="1:7" x14ac:dyDescent="0.45">
      <c r="A72" s="12"/>
      <c r="B72" s="4"/>
      <c r="C72" s="4"/>
      <c r="D72" s="4"/>
      <c r="F72" s="3"/>
      <c r="G72" s="10"/>
    </row>
    <row r="73" spans="1:7" x14ac:dyDescent="0.45">
      <c r="A73" s="12"/>
      <c r="B73" s="4"/>
      <c r="C73" s="4"/>
      <c r="D73" s="4"/>
      <c r="F73" s="3"/>
      <c r="G73" s="10"/>
    </row>
    <row r="74" spans="1:7" x14ac:dyDescent="0.45">
      <c r="A74" s="12"/>
      <c r="B74" s="4"/>
      <c r="C74" s="4"/>
      <c r="D74" s="4"/>
      <c r="F74" s="3"/>
      <c r="G74" s="10"/>
    </row>
    <row r="75" spans="1:7" x14ac:dyDescent="0.45">
      <c r="A75" s="12"/>
      <c r="B75" s="4"/>
      <c r="C75" s="4"/>
      <c r="D75" s="4"/>
      <c r="F75" s="3"/>
      <c r="G75" s="10"/>
    </row>
    <row r="76" spans="1:7" x14ac:dyDescent="0.45">
      <c r="A76" s="12"/>
      <c r="B76" s="4"/>
      <c r="C76" s="4"/>
      <c r="D76" s="4"/>
      <c r="F76" s="3"/>
      <c r="G76" s="10"/>
    </row>
    <row r="77" spans="1:7" x14ac:dyDescent="0.45">
      <c r="A77" s="12"/>
      <c r="B77" s="4"/>
      <c r="C77" s="4"/>
      <c r="D77" s="4"/>
      <c r="F77" s="3"/>
      <c r="G77" s="10"/>
    </row>
    <row r="78" spans="1:7" x14ac:dyDescent="0.45">
      <c r="A78" s="12"/>
      <c r="B78" s="4"/>
      <c r="C78" s="4"/>
      <c r="D78" s="4"/>
      <c r="F78" s="3"/>
      <c r="G78" s="10"/>
    </row>
    <row r="79" spans="1:7" x14ac:dyDescent="0.45">
      <c r="A79" s="12"/>
      <c r="B79" s="4"/>
      <c r="C79" s="4"/>
      <c r="D79" s="4"/>
      <c r="F79" s="3"/>
      <c r="G79" s="10"/>
    </row>
    <row r="80" spans="1:7" x14ac:dyDescent="0.45">
      <c r="A80" s="12"/>
      <c r="B80" s="4"/>
      <c r="C80" s="4"/>
      <c r="D80" s="4"/>
      <c r="F80" s="3"/>
      <c r="G80" s="10"/>
    </row>
    <row r="81" spans="1:7" x14ac:dyDescent="0.45">
      <c r="A81" s="12"/>
      <c r="B81" s="4"/>
      <c r="C81" s="4"/>
      <c r="D81" s="4"/>
      <c r="F81" s="3"/>
      <c r="G81" s="10"/>
    </row>
    <row r="82" spans="1:7" x14ac:dyDescent="0.45">
      <c r="A82" s="12"/>
      <c r="B82" s="4"/>
      <c r="C82" s="4"/>
      <c r="D82" s="4"/>
      <c r="F82" s="3"/>
      <c r="G82" s="10"/>
    </row>
    <row r="83" spans="1:7" x14ac:dyDescent="0.45">
      <c r="A83" s="12"/>
      <c r="B83" s="4"/>
      <c r="C83" s="4"/>
      <c r="D83" s="4"/>
      <c r="F83" s="3"/>
      <c r="G83" s="10"/>
    </row>
    <row r="84" spans="1:7" x14ac:dyDescent="0.45">
      <c r="A84" s="12"/>
      <c r="B84" s="4"/>
      <c r="C84" s="4"/>
      <c r="D84" s="4"/>
      <c r="F84" s="3"/>
      <c r="G84" s="10"/>
    </row>
    <row r="85" spans="1:7" x14ac:dyDescent="0.45">
      <c r="A85" s="12"/>
      <c r="B85" s="4"/>
      <c r="C85" s="4"/>
      <c r="D85" s="4"/>
      <c r="F85" s="3"/>
      <c r="G85" s="10"/>
    </row>
    <row r="86" spans="1:7" x14ac:dyDescent="0.45">
      <c r="A86" s="12"/>
      <c r="B86" s="4"/>
      <c r="C86" s="4"/>
      <c r="D86" s="4"/>
      <c r="F86" s="3"/>
      <c r="G86" s="10"/>
    </row>
    <row r="87" spans="1:7" x14ac:dyDescent="0.45">
      <c r="A87" s="12"/>
      <c r="B87" s="4"/>
      <c r="C87" s="4"/>
      <c r="D87" s="4"/>
      <c r="F87" s="3"/>
      <c r="G87" s="10"/>
    </row>
    <row r="88" spans="1:7" x14ac:dyDescent="0.45">
      <c r="A88" s="12"/>
      <c r="B88" s="4"/>
      <c r="C88" s="4"/>
      <c r="D88" s="4"/>
      <c r="F88" s="3"/>
      <c r="G88" s="10"/>
    </row>
    <row r="89" spans="1:7" x14ac:dyDescent="0.45">
      <c r="A89" s="12"/>
      <c r="B89" s="4"/>
      <c r="C89" s="4"/>
      <c r="D89" s="4"/>
      <c r="F89" s="3"/>
      <c r="G89" s="10"/>
    </row>
    <row r="90" spans="1:7" x14ac:dyDescent="0.45">
      <c r="A90" s="12"/>
      <c r="B90" s="4"/>
      <c r="C90" s="4"/>
      <c r="D90" s="4"/>
      <c r="F90" s="3"/>
      <c r="G90" s="10"/>
    </row>
    <row r="91" spans="1:7" x14ac:dyDescent="0.45">
      <c r="A91" s="12"/>
      <c r="B91" s="4"/>
      <c r="C91" s="4"/>
      <c r="D91" s="4"/>
      <c r="F91" s="3"/>
      <c r="G91" s="10"/>
    </row>
    <row r="92" spans="1:7" x14ac:dyDescent="0.45">
      <c r="A92" s="12"/>
      <c r="B92" s="4"/>
      <c r="C92" s="4"/>
      <c r="D92" s="4"/>
      <c r="F92" s="3"/>
      <c r="G92" s="10"/>
    </row>
    <row r="93" spans="1:7" x14ac:dyDescent="0.45">
      <c r="A93" s="12"/>
      <c r="B93" s="4"/>
      <c r="C93" s="4"/>
      <c r="D93" s="4"/>
      <c r="F93" s="3"/>
      <c r="G93" s="10"/>
    </row>
    <row r="94" spans="1:7" x14ac:dyDescent="0.45">
      <c r="A94" s="12"/>
      <c r="B94" s="4"/>
      <c r="C94" s="4"/>
      <c r="D94" s="4"/>
      <c r="F94" s="3"/>
      <c r="G94" s="10"/>
    </row>
    <row r="95" spans="1:7" x14ac:dyDescent="0.45">
      <c r="A95" s="12"/>
      <c r="B95" s="4"/>
      <c r="C95" s="4"/>
      <c r="D95" s="4"/>
      <c r="F95" s="3"/>
      <c r="G95" s="10"/>
    </row>
    <row r="96" spans="1:7" x14ac:dyDescent="0.45">
      <c r="A96" s="12"/>
      <c r="B96" s="4"/>
      <c r="C96" s="4"/>
      <c r="D96" s="4"/>
      <c r="F96" s="3"/>
      <c r="G96" s="10"/>
    </row>
    <row r="97" spans="1:7" x14ac:dyDescent="0.45">
      <c r="A97" s="12"/>
      <c r="B97" s="4"/>
      <c r="C97" s="4"/>
      <c r="D97" s="4"/>
      <c r="F97" s="3"/>
      <c r="G97" s="10"/>
    </row>
    <row r="98" spans="1:7" x14ac:dyDescent="0.45">
      <c r="A98" s="12"/>
      <c r="B98" s="4"/>
      <c r="C98" s="4"/>
      <c r="D98" s="4"/>
      <c r="F98" s="3"/>
      <c r="G98" s="10"/>
    </row>
    <row r="99" spans="1:7" x14ac:dyDescent="0.45">
      <c r="A99" s="12"/>
      <c r="B99" s="4"/>
      <c r="C99" s="4"/>
      <c r="D99" s="4"/>
      <c r="F99" s="3"/>
      <c r="G99" s="10"/>
    </row>
    <row r="100" spans="1:7" x14ac:dyDescent="0.45">
      <c r="A100" s="12"/>
      <c r="B100" s="4"/>
      <c r="C100" s="4"/>
      <c r="D100" s="4"/>
      <c r="F100" s="3"/>
      <c r="G100" s="10"/>
    </row>
    <row r="101" spans="1:7" x14ac:dyDescent="0.45">
      <c r="A101" s="12"/>
      <c r="B101" s="4"/>
      <c r="C101" s="4"/>
      <c r="D101" s="4"/>
      <c r="F101" s="3"/>
      <c r="G101" s="10"/>
    </row>
    <row r="102" spans="1:7" x14ac:dyDescent="0.45">
      <c r="A102" s="12"/>
      <c r="B102" s="4"/>
      <c r="C102" s="4"/>
      <c r="D102" s="4"/>
      <c r="F102" s="3"/>
      <c r="G102" s="10"/>
    </row>
    <row r="103" spans="1:7" x14ac:dyDescent="0.45">
      <c r="A103" s="12"/>
      <c r="B103" s="4"/>
      <c r="C103" s="4"/>
      <c r="D103" s="4"/>
      <c r="F103" s="3"/>
      <c r="G103" s="10"/>
    </row>
    <row r="104" spans="1:7" x14ac:dyDescent="0.45">
      <c r="A104" s="12"/>
      <c r="B104" s="4"/>
      <c r="C104" s="4"/>
      <c r="D104" s="4"/>
      <c r="F104" s="3"/>
      <c r="G104" s="10"/>
    </row>
    <row r="105" spans="1:7" x14ac:dyDescent="0.45">
      <c r="A105" s="12"/>
      <c r="B105" s="4"/>
      <c r="C105" s="4"/>
      <c r="D105" s="4"/>
      <c r="F105" s="3"/>
      <c r="G105" s="10"/>
    </row>
    <row r="106" spans="1:7" x14ac:dyDescent="0.45">
      <c r="A106" s="12"/>
      <c r="B106" s="4"/>
      <c r="C106" s="4"/>
      <c r="D106" s="4"/>
      <c r="F106" s="3"/>
      <c r="G106" s="10"/>
    </row>
    <row r="107" spans="1:7" x14ac:dyDescent="0.45">
      <c r="A107" s="12"/>
      <c r="B107" s="4"/>
      <c r="C107" s="4"/>
      <c r="D107" s="4"/>
      <c r="F107" s="3"/>
      <c r="G107" s="10"/>
    </row>
    <row r="108" spans="1:7" x14ac:dyDescent="0.45">
      <c r="A108" s="12"/>
      <c r="B108" s="4"/>
      <c r="C108" s="4"/>
      <c r="D108" s="4"/>
      <c r="F108" s="3"/>
      <c r="G108" s="10"/>
    </row>
    <row r="109" spans="1:7" x14ac:dyDescent="0.45">
      <c r="A109" s="12"/>
      <c r="B109" s="4"/>
      <c r="C109" s="4"/>
      <c r="D109" s="4"/>
      <c r="F109" s="3"/>
      <c r="G109" s="10"/>
    </row>
    <row r="110" spans="1:7" x14ac:dyDescent="0.45">
      <c r="A110" s="12"/>
      <c r="B110" s="4"/>
      <c r="C110" s="4"/>
      <c r="D110" s="4"/>
      <c r="F110" s="3"/>
      <c r="G110" s="10"/>
    </row>
    <row r="111" spans="1:7" x14ac:dyDescent="0.45">
      <c r="A111" s="12"/>
      <c r="B111" s="4"/>
      <c r="C111" s="4"/>
      <c r="D111" s="4"/>
      <c r="F111" s="3"/>
      <c r="G111" s="10"/>
    </row>
    <row r="112" spans="1:7" x14ac:dyDescent="0.45">
      <c r="A112" s="12"/>
      <c r="B112" s="4"/>
      <c r="C112" s="4"/>
      <c r="D112" s="4"/>
      <c r="F112" s="3"/>
      <c r="G112" s="10"/>
    </row>
    <row r="113" spans="1:7" x14ac:dyDescent="0.45">
      <c r="A113" s="12"/>
      <c r="B113" s="4"/>
      <c r="C113" s="4"/>
      <c r="D113" s="4"/>
      <c r="F113" s="3"/>
      <c r="G113" s="10"/>
    </row>
    <row r="114" spans="1:7" x14ac:dyDescent="0.45">
      <c r="A114" s="12"/>
      <c r="B114" s="4"/>
      <c r="C114" s="4"/>
      <c r="D114" s="4"/>
      <c r="F114" s="3"/>
      <c r="G114" s="10"/>
    </row>
    <row r="115" spans="1:7" x14ac:dyDescent="0.45">
      <c r="A115" s="12"/>
      <c r="B115" s="4"/>
      <c r="C115" s="4"/>
      <c r="D115" s="4"/>
      <c r="F115" s="3"/>
      <c r="G115" s="10"/>
    </row>
    <row r="116" spans="1:7" x14ac:dyDescent="0.45">
      <c r="A116" s="12"/>
      <c r="B116" s="4"/>
      <c r="C116" s="4"/>
      <c r="D116" s="4"/>
      <c r="F116" s="3"/>
      <c r="G116" s="10"/>
    </row>
    <row r="117" spans="1:7" x14ac:dyDescent="0.45">
      <c r="A117" s="12"/>
      <c r="B117" s="4"/>
      <c r="C117" s="4"/>
      <c r="D117" s="4"/>
      <c r="F117" s="3"/>
      <c r="G117" s="10"/>
    </row>
    <row r="118" spans="1:7" x14ac:dyDescent="0.45">
      <c r="A118" s="12"/>
      <c r="B118" s="4"/>
      <c r="C118" s="4"/>
      <c r="D118" s="4"/>
      <c r="F118" s="3"/>
      <c r="G118" s="10"/>
    </row>
    <row r="119" spans="1:7" x14ac:dyDescent="0.45">
      <c r="A119" s="12"/>
      <c r="B119" s="4"/>
      <c r="C119" s="4"/>
      <c r="D119" s="4"/>
      <c r="F119" s="3"/>
      <c r="G119" s="10"/>
    </row>
    <row r="120" spans="1:7" x14ac:dyDescent="0.45">
      <c r="A120" s="12"/>
      <c r="B120" s="4"/>
      <c r="C120" s="4"/>
      <c r="D120" s="4"/>
      <c r="F120" s="3"/>
      <c r="G120" s="10"/>
    </row>
    <row r="121" spans="1:7" x14ac:dyDescent="0.45">
      <c r="A121" s="12"/>
      <c r="B121" s="4"/>
      <c r="C121" s="4"/>
      <c r="D121" s="4"/>
      <c r="F121" s="3"/>
      <c r="G121" s="10"/>
    </row>
    <row r="122" spans="1:7" x14ac:dyDescent="0.45">
      <c r="A122" s="12"/>
      <c r="B122" s="4"/>
      <c r="C122" s="4"/>
      <c r="D122" s="4"/>
      <c r="F122" s="3"/>
      <c r="G122" s="10"/>
    </row>
    <row r="123" spans="1:7" x14ac:dyDescent="0.45">
      <c r="A123" s="12"/>
      <c r="B123" s="4"/>
      <c r="C123" s="4"/>
      <c r="D123" s="4"/>
      <c r="F123" s="3"/>
      <c r="G123" s="10"/>
    </row>
    <row r="124" spans="1:7" x14ac:dyDescent="0.45">
      <c r="A124" s="12"/>
      <c r="B124" s="4"/>
      <c r="C124" s="4"/>
      <c r="D124" s="4"/>
      <c r="F124" s="3"/>
      <c r="G124" s="10"/>
    </row>
    <row r="125" spans="1:7" x14ac:dyDescent="0.45">
      <c r="A125" s="12"/>
      <c r="B125" s="4"/>
      <c r="C125" s="4"/>
      <c r="D125" s="4"/>
      <c r="F125" s="3"/>
      <c r="G125" s="10"/>
    </row>
    <row r="126" spans="1:7" x14ac:dyDescent="0.45">
      <c r="A126" s="12"/>
      <c r="B126" s="4"/>
      <c r="C126" s="4"/>
      <c r="D126" s="4"/>
      <c r="F126" s="3"/>
      <c r="G126" s="10"/>
    </row>
    <row r="127" spans="1:7" x14ac:dyDescent="0.45">
      <c r="A127" s="12"/>
      <c r="B127" s="4"/>
      <c r="C127" s="4"/>
      <c r="D127" s="4"/>
      <c r="F127" s="3"/>
      <c r="G127" s="10"/>
    </row>
    <row r="128" spans="1:7" x14ac:dyDescent="0.45">
      <c r="A128" s="12"/>
      <c r="B128" s="4"/>
      <c r="C128" s="4"/>
      <c r="D128" s="4"/>
      <c r="F128" s="3"/>
      <c r="G128" s="10"/>
    </row>
    <row r="129" spans="1:7" x14ac:dyDescent="0.45">
      <c r="A129" s="12"/>
      <c r="B129" s="4"/>
      <c r="C129" s="4"/>
      <c r="D129" s="4"/>
      <c r="F129" s="3"/>
      <c r="G129" s="10"/>
    </row>
    <row r="130" spans="1:7" x14ac:dyDescent="0.45">
      <c r="A130" s="12"/>
      <c r="B130" s="4"/>
      <c r="C130" s="4"/>
      <c r="D130" s="4"/>
      <c r="F130" s="3"/>
      <c r="G130" s="10"/>
    </row>
    <row r="131" spans="1:7" x14ac:dyDescent="0.45">
      <c r="A131" s="12"/>
      <c r="B131" s="4"/>
      <c r="C131" s="4"/>
      <c r="D131" s="4"/>
      <c r="F131" s="3"/>
      <c r="G131" s="10"/>
    </row>
    <row r="132" spans="1:7" x14ac:dyDescent="0.45">
      <c r="A132" s="12"/>
      <c r="B132" s="4"/>
      <c r="C132" s="4"/>
      <c r="D132" s="4"/>
      <c r="F132" s="3"/>
      <c r="G132" s="10"/>
    </row>
    <row r="133" spans="1:7" x14ac:dyDescent="0.45">
      <c r="A133" s="12"/>
      <c r="B133" s="4"/>
      <c r="C133" s="4"/>
      <c r="D133" s="4"/>
      <c r="F133" s="3"/>
      <c r="G133" s="10"/>
    </row>
    <row r="134" spans="1:7" x14ac:dyDescent="0.45">
      <c r="A134" s="12"/>
      <c r="B134" s="4"/>
      <c r="C134" s="4"/>
      <c r="D134" s="4"/>
      <c r="F134" s="3"/>
      <c r="G134" s="10"/>
    </row>
    <row r="135" spans="1:7" x14ac:dyDescent="0.45">
      <c r="A135" s="12"/>
      <c r="B135" s="4"/>
      <c r="C135" s="4"/>
      <c r="D135" s="4"/>
      <c r="F135" s="3"/>
      <c r="G135" s="10"/>
    </row>
    <row r="136" spans="1:7" x14ac:dyDescent="0.45">
      <c r="A136" s="12"/>
      <c r="B136" s="4"/>
      <c r="C136" s="4"/>
      <c r="D136" s="4"/>
      <c r="F136" s="3"/>
      <c r="G136" s="10"/>
    </row>
    <row r="137" spans="1:7" x14ac:dyDescent="0.45">
      <c r="A137" s="12"/>
      <c r="B137" s="4"/>
      <c r="C137" s="4"/>
      <c r="D137" s="4"/>
      <c r="F137" s="3"/>
      <c r="G137" s="10"/>
    </row>
    <row r="138" spans="1:7" x14ac:dyDescent="0.45">
      <c r="A138" s="12"/>
      <c r="B138" s="4"/>
      <c r="C138" s="4"/>
      <c r="D138" s="4"/>
      <c r="F138" s="3"/>
      <c r="G138" s="10"/>
    </row>
    <row r="139" spans="1:7" x14ac:dyDescent="0.45">
      <c r="A139" s="12"/>
      <c r="B139" s="4"/>
      <c r="C139" s="4"/>
      <c r="D139" s="4"/>
      <c r="F139" s="3"/>
      <c r="G139" s="10"/>
    </row>
    <row r="140" spans="1:7" x14ac:dyDescent="0.45">
      <c r="A140" s="12"/>
      <c r="B140" s="4"/>
      <c r="C140" s="4"/>
      <c r="D140" s="4"/>
      <c r="F140" s="3"/>
      <c r="G140" s="10"/>
    </row>
    <row r="141" spans="1:7" x14ac:dyDescent="0.45">
      <c r="A141" s="12"/>
      <c r="B141" s="4"/>
      <c r="C141" s="4"/>
      <c r="D141" s="4"/>
      <c r="F141" s="3"/>
      <c r="G141" s="10"/>
    </row>
    <row r="142" spans="1:7" x14ac:dyDescent="0.45">
      <c r="A142" s="12"/>
      <c r="B142" s="4"/>
      <c r="C142" s="4"/>
      <c r="D142" s="4"/>
      <c r="F142" s="3"/>
      <c r="G142" s="10"/>
    </row>
    <row r="143" spans="1:7" x14ac:dyDescent="0.45">
      <c r="A143" s="12"/>
      <c r="B143" s="4"/>
      <c r="C143" s="4"/>
      <c r="D143" s="4"/>
      <c r="F143" s="3"/>
      <c r="G143" s="10"/>
    </row>
    <row r="144" spans="1:7" x14ac:dyDescent="0.45">
      <c r="A144" s="12"/>
      <c r="B144" s="4"/>
      <c r="C144" s="4"/>
      <c r="D144" s="4"/>
      <c r="F144" s="3"/>
      <c r="G144" s="10"/>
    </row>
    <row r="145" spans="1:7" x14ac:dyDescent="0.45">
      <c r="A145" s="12"/>
      <c r="B145" s="4"/>
      <c r="C145" s="4"/>
      <c r="D145" s="4"/>
      <c r="F145" s="3"/>
      <c r="G145" s="10"/>
    </row>
    <row r="146" spans="1:7" x14ac:dyDescent="0.45">
      <c r="A146" s="12"/>
      <c r="B146" s="4"/>
      <c r="C146" s="4"/>
      <c r="D146" s="4"/>
      <c r="F146" s="3"/>
      <c r="G146" s="10"/>
    </row>
    <row r="147" spans="1:7" x14ac:dyDescent="0.45">
      <c r="A147" s="12"/>
      <c r="B147" s="4"/>
      <c r="C147" s="4"/>
      <c r="D147" s="4"/>
      <c r="F147" s="3"/>
      <c r="G147" s="10"/>
    </row>
    <row r="148" spans="1:7" x14ac:dyDescent="0.45">
      <c r="A148" s="12"/>
      <c r="B148" s="4"/>
      <c r="C148" s="4"/>
      <c r="D148" s="4"/>
      <c r="F148" s="3"/>
      <c r="G148" s="10"/>
    </row>
    <row r="149" spans="1:7" x14ac:dyDescent="0.45">
      <c r="A149" s="12"/>
      <c r="B149" s="4"/>
      <c r="C149" s="4"/>
      <c r="D149" s="4"/>
      <c r="F149" s="3"/>
      <c r="G149" s="10"/>
    </row>
    <row r="150" spans="1:7" x14ac:dyDescent="0.45">
      <c r="A150" s="12"/>
      <c r="B150" s="4"/>
      <c r="C150" s="4"/>
      <c r="D150" s="4"/>
      <c r="F150" s="3"/>
      <c r="G150" s="10"/>
    </row>
    <row r="151" spans="1:7" x14ac:dyDescent="0.45">
      <c r="A151" s="12"/>
      <c r="B151" s="4"/>
      <c r="C151" s="4"/>
      <c r="D151" s="4"/>
      <c r="F151" s="3"/>
      <c r="G151" s="10"/>
    </row>
    <row r="152" spans="1:7" x14ac:dyDescent="0.45">
      <c r="A152" s="12"/>
      <c r="B152" s="4"/>
      <c r="C152" s="4"/>
      <c r="D152" s="4"/>
      <c r="F152" s="3"/>
      <c r="G152" s="10"/>
    </row>
    <row r="153" spans="1:7" x14ac:dyDescent="0.45">
      <c r="A153" s="12"/>
      <c r="B153" s="4"/>
      <c r="C153" s="4"/>
      <c r="D153" s="4"/>
      <c r="F153" s="3"/>
      <c r="G153" s="10"/>
    </row>
    <row r="154" spans="1:7" x14ac:dyDescent="0.45">
      <c r="A154" s="12"/>
      <c r="B154" s="4"/>
      <c r="C154" s="4"/>
      <c r="D154" s="4"/>
      <c r="F154" s="3"/>
      <c r="G154" s="10"/>
    </row>
    <row r="155" spans="1:7" x14ac:dyDescent="0.45">
      <c r="A155" s="12"/>
      <c r="B155" s="4"/>
      <c r="C155" s="4"/>
      <c r="D155" s="4"/>
      <c r="F155" s="3"/>
      <c r="G155" s="10"/>
    </row>
    <row r="156" spans="1:7" x14ac:dyDescent="0.45">
      <c r="A156" s="12"/>
      <c r="B156" s="4"/>
      <c r="C156" s="4"/>
      <c r="D156" s="4"/>
      <c r="F156" s="3"/>
      <c r="G156" s="10"/>
    </row>
    <row r="157" spans="1:7" x14ac:dyDescent="0.45">
      <c r="A157" s="12"/>
      <c r="B157" s="4"/>
      <c r="C157" s="4"/>
      <c r="D157" s="4"/>
      <c r="F157" s="3"/>
      <c r="G157" s="10"/>
    </row>
    <row r="158" spans="1:7" x14ac:dyDescent="0.45">
      <c r="A158" s="12"/>
      <c r="B158" s="4"/>
      <c r="C158" s="4"/>
      <c r="D158" s="4"/>
      <c r="F158" s="3"/>
      <c r="G158" s="10"/>
    </row>
    <row r="159" spans="1:7" x14ac:dyDescent="0.45">
      <c r="A159" s="12"/>
      <c r="B159" s="4"/>
      <c r="C159" s="4"/>
      <c r="D159" s="4"/>
      <c r="F159" s="3"/>
      <c r="G159" s="10"/>
    </row>
    <row r="160" spans="1:7" x14ac:dyDescent="0.45">
      <c r="A160" s="12"/>
      <c r="B160" s="4"/>
      <c r="C160" s="4"/>
      <c r="D160" s="4"/>
      <c r="F160" s="3"/>
      <c r="G160" s="10"/>
    </row>
    <row r="161" spans="1:7" x14ac:dyDescent="0.45">
      <c r="A161" s="12"/>
      <c r="B161" s="4"/>
      <c r="C161" s="4"/>
      <c r="D161" s="4"/>
      <c r="F161" s="3"/>
      <c r="G161" s="10"/>
    </row>
    <row r="162" spans="1:7" x14ac:dyDescent="0.45">
      <c r="A162" s="12"/>
      <c r="B162" s="4"/>
      <c r="C162" s="4"/>
      <c r="D162" s="4"/>
      <c r="F162" s="3"/>
      <c r="G162" s="10"/>
    </row>
    <row r="163" spans="1:7" x14ac:dyDescent="0.45">
      <c r="A163" s="12"/>
      <c r="B163" s="4"/>
      <c r="C163" s="4"/>
      <c r="D163" s="4"/>
      <c r="F163" s="3"/>
      <c r="G163" s="10"/>
    </row>
    <row r="164" spans="1:7" x14ac:dyDescent="0.45">
      <c r="A164" s="12"/>
      <c r="B164" s="4"/>
      <c r="C164" s="4"/>
      <c r="D164" s="4"/>
      <c r="F164" s="3"/>
      <c r="G164" s="10"/>
    </row>
    <row r="165" spans="1:7" x14ac:dyDescent="0.45">
      <c r="A165" s="12"/>
      <c r="B165" s="4"/>
      <c r="C165" s="4"/>
      <c r="D165" s="4"/>
      <c r="F165" s="3"/>
      <c r="G165" s="10"/>
    </row>
    <row r="166" spans="1:7" x14ac:dyDescent="0.45">
      <c r="A166" s="12"/>
      <c r="B166" s="4"/>
      <c r="C166" s="4"/>
      <c r="D166" s="4"/>
      <c r="F166" s="3"/>
      <c r="G166" s="10"/>
    </row>
    <row r="167" spans="1:7" x14ac:dyDescent="0.45">
      <c r="A167" s="12"/>
      <c r="B167" s="4"/>
      <c r="C167" s="4"/>
      <c r="D167" s="4"/>
      <c r="F167" s="3"/>
      <c r="G167" s="10"/>
    </row>
    <row r="168" spans="1:7" x14ac:dyDescent="0.45">
      <c r="A168" s="12"/>
      <c r="B168" s="4"/>
      <c r="C168" s="4"/>
      <c r="D168" s="4"/>
      <c r="F168" s="3"/>
      <c r="G168" s="10"/>
    </row>
    <row r="169" spans="1:7" x14ac:dyDescent="0.45">
      <c r="A169" s="12"/>
      <c r="B169" s="4"/>
      <c r="C169" s="4"/>
      <c r="D169" s="4"/>
      <c r="F169" s="3"/>
      <c r="G169" s="10"/>
    </row>
    <row r="170" spans="1:7" x14ac:dyDescent="0.45">
      <c r="A170" s="12"/>
      <c r="B170" s="4"/>
      <c r="C170" s="4"/>
      <c r="D170" s="4"/>
      <c r="F170" s="3"/>
      <c r="G170" s="10"/>
    </row>
    <row r="171" spans="1:7" x14ac:dyDescent="0.45">
      <c r="A171" s="12"/>
      <c r="B171" s="4"/>
      <c r="C171" s="4"/>
      <c r="D171" s="4"/>
      <c r="F171" s="3"/>
      <c r="G171" s="10"/>
    </row>
    <row r="172" spans="1:7" x14ac:dyDescent="0.45">
      <c r="A172" s="12"/>
      <c r="B172" s="4"/>
      <c r="C172" s="4"/>
      <c r="D172" s="4"/>
      <c r="F172" s="3"/>
      <c r="G172" s="10"/>
    </row>
    <row r="173" spans="1:7" x14ac:dyDescent="0.45">
      <c r="A173" s="12"/>
      <c r="B173" s="4"/>
      <c r="C173" s="4"/>
      <c r="D173" s="4"/>
      <c r="F173" s="3"/>
      <c r="G173" s="10"/>
    </row>
    <row r="174" spans="1:7" x14ac:dyDescent="0.45">
      <c r="A174" s="12"/>
      <c r="B174" s="4"/>
      <c r="C174" s="4"/>
      <c r="D174" s="4"/>
      <c r="F174" s="3"/>
      <c r="G174" s="10"/>
    </row>
    <row r="175" spans="1:7" x14ac:dyDescent="0.45">
      <c r="A175" s="12"/>
      <c r="B175" s="4"/>
      <c r="C175" s="4"/>
      <c r="D175" s="4"/>
      <c r="F175" s="3"/>
      <c r="G175" s="10"/>
    </row>
    <row r="176" spans="1:7" x14ac:dyDescent="0.45">
      <c r="A176" s="12"/>
      <c r="B176" s="4"/>
      <c r="C176" s="4"/>
      <c r="D176" s="4"/>
      <c r="F176" s="3"/>
      <c r="G176" s="10"/>
    </row>
    <row r="177" spans="1:7" x14ac:dyDescent="0.45">
      <c r="A177" s="12"/>
      <c r="B177" s="4"/>
      <c r="C177" s="4"/>
      <c r="D177" s="4"/>
      <c r="F177" s="3"/>
      <c r="G177" s="10"/>
    </row>
    <row r="178" spans="1:7" x14ac:dyDescent="0.45">
      <c r="A178" s="12"/>
      <c r="B178" s="4"/>
      <c r="C178" s="4"/>
      <c r="D178" s="4"/>
      <c r="F178" s="3"/>
      <c r="G178" s="10"/>
    </row>
    <row r="179" spans="1:7" x14ac:dyDescent="0.45">
      <c r="A179" s="12"/>
      <c r="B179" s="4"/>
      <c r="C179" s="4"/>
      <c r="D179" s="4"/>
      <c r="F179" s="3"/>
      <c r="G179" s="10"/>
    </row>
    <row r="180" spans="1:7" x14ac:dyDescent="0.45">
      <c r="A180" s="12"/>
      <c r="B180" s="4"/>
      <c r="C180" s="4"/>
      <c r="D180" s="4"/>
      <c r="F180" s="3"/>
      <c r="G180" s="10"/>
    </row>
    <row r="181" spans="1:7" x14ac:dyDescent="0.45">
      <c r="A181" s="12"/>
      <c r="B181" s="4"/>
      <c r="C181" s="4"/>
      <c r="D181" s="4"/>
      <c r="F181" s="3"/>
      <c r="G181" s="10"/>
    </row>
    <row r="182" spans="1:7" x14ac:dyDescent="0.45">
      <c r="A182" s="12"/>
      <c r="B182" s="4"/>
      <c r="C182" s="4"/>
      <c r="D182" s="4"/>
      <c r="F182" s="3"/>
      <c r="G182" s="10"/>
    </row>
    <row r="183" spans="1:7" x14ac:dyDescent="0.45">
      <c r="A183" s="12"/>
      <c r="B183" s="4"/>
      <c r="C183" s="4"/>
      <c r="D183" s="4"/>
      <c r="F183" s="3"/>
      <c r="G183" s="10"/>
    </row>
    <row r="184" spans="1:7" x14ac:dyDescent="0.45">
      <c r="A184" s="12"/>
      <c r="B184" s="4"/>
      <c r="C184" s="4"/>
      <c r="D184" s="4"/>
      <c r="F184" s="3"/>
      <c r="G184" s="10"/>
    </row>
    <row r="185" spans="1:7" x14ac:dyDescent="0.45">
      <c r="A185" s="12"/>
      <c r="B185" s="4"/>
      <c r="C185" s="4"/>
      <c r="D185" s="4"/>
      <c r="F185" s="3"/>
      <c r="G185" s="10"/>
    </row>
    <row r="186" spans="1:7" x14ac:dyDescent="0.45">
      <c r="A186" s="12"/>
      <c r="B186" s="4"/>
      <c r="C186" s="4"/>
      <c r="D186" s="4"/>
      <c r="F186" s="3"/>
      <c r="G186" s="10"/>
    </row>
    <row r="187" spans="1:7" x14ac:dyDescent="0.45">
      <c r="A187" s="12"/>
      <c r="B187" s="4"/>
      <c r="C187" s="4"/>
      <c r="D187" s="4"/>
      <c r="F187" s="3"/>
      <c r="G187" s="10"/>
    </row>
    <row r="188" spans="1:7" x14ac:dyDescent="0.45">
      <c r="A188" s="12"/>
      <c r="B188" s="4"/>
      <c r="C188" s="4"/>
      <c r="D188" s="4"/>
      <c r="F188" s="3"/>
      <c r="G188" s="10"/>
    </row>
    <row r="189" spans="1:7" x14ac:dyDescent="0.45">
      <c r="A189" s="12"/>
      <c r="B189" s="4"/>
      <c r="C189" s="4"/>
      <c r="D189" s="4"/>
      <c r="F189" s="3"/>
      <c r="G189" s="10"/>
    </row>
    <row r="190" spans="1:7" x14ac:dyDescent="0.45">
      <c r="A190" s="12"/>
      <c r="B190" s="4"/>
      <c r="C190" s="4"/>
      <c r="D190" s="4"/>
      <c r="F190" s="3"/>
      <c r="G190" s="10"/>
    </row>
    <row r="191" spans="1:7" x14ac:dyDescent="0.45">
      <c r="A191" s="12"/>
      <c r="B191" s="4"/>
      <c r="C191" s="4"/>
      <c r="D191" s="4"/>
      <c r="F191" s="3"/>
      <c r="G191" s="10"/>
    </row>
    <row r="192" spans="1:7" x14ac:dyDescent="0.45">
      <c r="A192" s="12"/>
      <c r="B192" s="4"/>
      <c r="C192" s="4"/>
      <c r="D192" s="4"/>
      <c r="F192" s="3"/>
      <c r="G192" s="10"/>
    </row>
    <row r="193" spans="1:7" x14ac:dyDescent="0.45">
      <c r="A193" s="12"/>
      <c r="B193" s="4"/>
      <c r="C193" s="4"/>
      <c r="D193" s="4"/>
      <c r="F193" s="3"/>
      <c r="G193" s="10"/>
    </row>
    <row r="194" spans="1:7" x14ac:dyDescent="0.45">
      <c r="A194" s="12"/>
      <c r="B194" s="4"/>
      <c r="C194" s="4"/>
      <c r="D194" s="4"/>
      <c r="F194" s="3"/>
      <c r="G194" s="10"/>
    </row>
    <row r="195" spans="1:7" x14ac:dyDescent="0.45">
      <c r="A195" s="12"/>
      <c r="B195" s="4"/>
      <c r="C195" s="4"/>
      <c r="D195" s="4"/>
      <c r="F195" s="3"/>
      <c r="G195" s="10"/>
    </row>
    <row r="196" spans="1:7" x14ac:dyDescent="0.45">
      <c r="A196" s="12"/>
      <c r="B196" s="4"/>
      <c r="C196" s="4"/>
      <c r="D196" s="4"/>
      <c r="F196" s="3"/>
      <c r="G196" s="10"/>
    </row>
    <row r="197" spans="1:7" x14ac:dyDescent="0.45">
      <c r="A197" s="12"/>
      <c r="B197" s="4"/>
      <c r="C197" s="4"/>
      <c r="D197" s="4"/>
      <c r="F197" s="3"/>
      <c r="G197" s="10"/>
    </row>
    <row r="198" spans="1:7" x14ac:dyDescent="0.45">
      <c r="A198" s="12"/>
      <c r="B198" s="4"/>
      <c r="C198" s="4"/>
      <c r="D198" s="4"/>
      <c r="F198" s="3"/>
      <c r="G198" s="10"/>
    </row>
    <row r="199" spans="1:7" x14ac:dyDescent="0.45">
      <c r="A199" s="12"/>
      <c r="B199" s="4"/>
      <c r="C199" s="4"/>
      <c r="D199" s="4"/>
      <c r="F199" s="3"/>
      <c r="G199" s="10"/>
    </row>
    <row r="200" spans="1:7" x14ac:dyDescent="0.45">
      <c r="A200" s="12"/>
      <c r="B200" s="4"/>
      <c r="C200" s="4"/>
      <c r="D200" s="4"/>
      <c r="F200" s="3"/>
      <c r="G200" s="10"/>
    </row>
    <row r="201" spans="1:7" x14ac:dyDescent="0.45">
      <c r="A201" s="12"/>
      <c r="B201" s="4"/>
      <c r="C201" s="4"/>
      <c r="D201" s="4"/>
      <c r="F201" s="3"/>
      <c r="G201" s="10"/>
    </row>
    <row r="202" spans="1:7" x14ac:dyDescent="0.45">
      <c r="A202" s="12"/>
      <c r="B202" s="4"/>
      <c r="C202" s="4"/>
      <c r="D202" s="4"/>
      <c r="F202" s="3"/>
      <c r="G202" s="10"/>
    </row>
    <row r="203" spans="1:7" x14ac:dyDescent="0.45">
      <c r="A203" s="12"/>
      <c r="B203" s="4"/>
      <c r="C203" s="4"/>
      <c r="D203" s="4"/>
      <c r="F203" s="3"/>
      <c r="G203" s="10"/>
    </row>
    <row r="204" spans="1:7" x14ac:dyDescent="0.45">
      <c r="A204" s="12"/>
      <c r="B204" s="4"/>
      <c r="C204" s="4"/>
      <c r="D204" s="4"/>
      <c r="F204" s="3"/>
      <c r="G204" s="10"/>
    </row>
    <row r="205" spans="1:7" x14ac:dyDescent="0.45">
      <c r="A205" s="12"/>
      <c r="B205" s="4"/>
      <c r="C205" s="4"/>
      <c r="D205" s="4"/>
      <c r="F205" s="3"/>
      <c r="G205" s="10"/>
    </row>
    <row r="206" spans="1:7" x14ac:dyDescent="0.45">
      <c r="A206" s="12"/>
      <c r="B206" s="4"/>
      <c r="C206" s="4"/>
      <c r="D206" s="4"/>
      <c r="F206" s="3"/>
      <c r="G206" s="10"/>
    </row>
    <row r="207" spans="1:7" x14ac:dyDescent="0.45">
      <c r="A207" s="12"/>
      <c r="B207" s="4"/>
      <c r="C207" s="4"/>
      <c r="D207" s="4"/>
      <c r="F207" s="3"/>
      <c r="G207" s="10"/>
    </row>
    <row r="208" spans="1:7" x14ac:dyDescent="0.45">
      <c r="A208" s="12"/>
      <c r="B208" s="4"/>
      <c r="C208" s="4"/>
      <c r="D208" s="4"/>
      <c r="F208" s="3"/>
      <c r="G208" s="10"/>
    </row>
    <row r="209" spans="1:7" x14ac:dyDescent="0.45">
      <c r="A209" s="12"/>
      <c r="B209" s="4"/>
      <c r="C209" s="4"/>
      <c r="D209" s="4"/>
      <c r="F209" s="3"/>
      <c r="G209" s="10"/>
    </row>
    <row r="210" spans="1:7" x14ac:dyDescent="0.45">
      <c r="A210" s="12"/>
      <c r="B210" s="4"/>
      <c r="C210" s="4"/>
      <c r="D210" s="4"/>
      <c r="F210" s="3"/>
      <c r="G210" s="10"/>
    </row>
    <row r="211" spans="1:7" x14ac:dyDescent="0.45">
      <c r="A211" s="12"/>
      <c r="B211" s="4"/>
      <c r="C211" s="4"/>
      <c r="D211" s="4"/>
      <c r="F211" s="3"/>
      <c r="G211" s="10"/>
    </row>
    <row r="212" spans="1:7" x14ac:dyDescent="0.45">
      <c r="A212" s="12"/>
      <c r="B212" s="4"/>
      <c r="C212" s="4"/>
      <c r="D212" s="4"/>
      <c r="F212" s="3"/>
      <c r="G212" s="10"/>
    </row>
    <row r="213" spans="1:7" x14ac:dyDescent="0.45">
      <c r="A213" s="12"/>
      <c r="B213" s="4"/>
      <c r="C213" s="4"/>
      <c r="D213" s="4"/>
      <c r="F213" s="3"/>
      <c r="G213" s="10"/>
    </row>
    <row r="214" spans="1:7" x14ac:dyDescent="0.45">
      <c r="A214" s="12"/>
      <c r="B214" s="4"/>
      <c r="C214" s="4"/>
      <c r="D214" s="4"/>
      <c r="F214" s="3"/>
      <c r="G214" s="10"/>
    </row>
    <row r="215" spans="1:7" x14ac:dyDescent="0.45">
      <c r="A215" s="12"/>
      <c r="B215" s="4"/>
      <c r="C215" s="4"/>
      <c r="D215" s="4"/>
      <c r="F215" s="3"/>
      <c r="G215" s="10"/>
    </row>
    <row r="216" spans="1:7" x14ac:dyDescent="0.45">
      <c r="A216" s="12"/>
      <c r="B216" s="4"/>
      <c r="C216" s="4"/>
      <c r="D216" s="4"/>
      <c r="F216" s="3"/>
      <c r="G216" s="10"/>
    </row>
    <row r="217" spans="1:7" x14ac:dyDescent="0.45">
      <c r="A217" s="12"/>
      <c r="B217" s="4"/>
      <c r="C217" s="4"/>
      <c r="D217" s="4"/>
      <c r="F217" s="3"/>
      <c r="G217" s="10"/>
    </row>
    <row r="218" spans="1:7" x14ac:dyDescent="0.45">
      <c r="A218" s="12"/>
      <c r="B218" s="4"/>
      <c r="C218" s="4"/>
      <c r="D218" s="4"/>
      <c r="F218" s="3"/>
      <c r="G218" s="10"/>
    </row>
    <row r="219" spans="1:7" x14ac:dyDescent="0.45">
      <c r="A219" s="12"/>
      <c r="B219" s="4"/>
      <c r="C219" s="4"/>
      <c r="D219" s="4"/>
      <c r="F219" s="3"/>
      <c r="G219" s="10"/>
    </row>
    <row r="220" spans="1:7" x14ac:dyDescent="0.45">
      <c r="A220" s="12"/>
      <c r="B220" s="4"/>
      <c r="C220" s="4"/>
      <c r="D220" s="4"/>
      <c r="F220" s="3"/>
      <c r="G220" s="10"/>
    </row>
    <row r="221" spans="1:7" x14ac:dyDescent="0.45">
      <c r="A221" s="12"/>
      <c r="B221" s="4"/>
      <c r="C221" s="4"/>
      <c r="D221" s="4"/>
      <c r="F221" s="3"/>
      <c r="G221" s="10"/>
    </row>
    <row r="222" spans="1:7" x14ac:dyDescent="0.45">
      <c r="A222" s="12"/>
      <c r="B222" s="4"/>
      <c r="C222" s="4"/>
      <c r="D222" s="4"/>
      <c r="F222" s="3"/>
      <c r="G222" s="10"/>
    </row>
    <row r="223" spans="1:7" x14ac:dyDescent="0.45">
      <c r="A223" s="12"/>
      <c r="B223" s="4"/>
      <c r="C223" s="4"/>
      <c r="D223" s="4"/>
      <c r="F223" s="3"/>
      <c r="G223" s="10"/>
    </row>
    <row r="224" spans="1:7" x14ac:dyDescent="0.45">
      <c r="A224" s="12"/>
      <c r="B224" s="4"/>
      <c r="C224" s="4"/>
      <c r="D224" s="4"/>
      <c r="F224" s="3"/>
      <c r="G224" s="10"/>
    </row>
    <row r="225" spans="1:7" x14ac:dyDescent="0.45">
      <c r="A225" s="12"/>
      <c r="B225" s="4"/>
      <c r="C225" s="4"/>
      <c r="D225" s="4"/>
      <c r="F225" s="3"/>
      <c r="G225" s="10"/>
    </row>
    <row r="226" spans="1:7" x14ac:dyDescent="0.45">
      <c r="A226" s="12"/>
      <c r="B226" s="4"/>
      <c r="C226" s="4"/>
      <c r="D226" s="4"/>
      <c r="F226" s="3"/>
      <c r="G226" s="10"/>
    </row>
    <row r="227" spans="1:7" x14ac:dyDescent="0.45">
      <c r="A227" s="12"/>
      <c r="B227" s="4"/>
      <c r="C227" s="4"/>
      <c r="D227" s="4"/>
      <c r="F227" s="3"/>
      <c r="G227" s="10"/>
    </row>
    <row r="228" spans="1:7" x14ac:dyDescent="0.45">
      <c r="A228" s="12"/>
      <c r="B228" s="4"/>
      <c r="C228" s="4"/>
      <c r="D228" s="4"/>
      <c r="F228" s="3"/>
      <c r="G228" s="10"/>
    </row>
    <row r="229" spans="1:7" x14ac:dyDescent="0.45">
      <c r="A229" s="12"/>
      <c r="B229" s="4"/>
      <c r="C229" s="4"/>
      <c r="D229" s="4"/>
      <c r="F229" s="3"/>
      <c r="G229" s="10"/>
    </row>
    <row r="230" spans="1:7" x14ac:dyDescent="0.45">
      <c r="A230" s="12"/>
      <c r="B230" s="4"/>
      <c r="C230" s="4"/>
      <c r="D230" s="4"/>
      <c r="F230" s="3"/>
      <c r="G230" s="10"/>
    </row>
    <row r="231" spans="1:7" x14ac:dyDescent="0.45">
      <c r="A231" s="12"/>
      <c r="B231" s="4"/>
      <c r="C231" s="4"/>
      <c r="D231" s="4"/>
      <c r="F231" s="3"/>
      <c r="G231" s="10"/>
    </row>
    <row r="232" spans="1:7" x14ac:dyDescent="0.45">
      <c r="A232" s="12"/>
      <c r="B232" s="4"/>
      <c r="C232" s="4"/>
      <c r="D232" s="4"/>
      <c r="F232" s="3"/>
      <c r="G232" s="10"/>
    </row>
    <row r="233" spans="1:7" x14ac:dyDescent="0.45">
      <c r="A233" s="12"/>
      <c r="B233" s="4"/>
      <c r="C233" s="4"/>
      <c r="D233" s="4"/>
      <c r="F233" s="3"/>
      <c r="G233" s="10"/>
    </row>
    <row r="234" spans="1:7" x14ac:dyDescent="0.45">
      <c r="A234" s="12"/>
      <c r="B234" s="4"/>
      <c r="C234" s="4"/>
      <c r="D234" s="4"/>
      <c r="F234" s="3"/>
      <c r="G234" s="10"/>
    </row>
    <row r="235" spans="1:7" x14ac:dyDescent="0.45">
      <c r="A235" s="12"/>
      <c r="B235" s="4"/>
      <c r="C235" s="4"/>
      <c r="D235" s="4"/>
      <c r="F235" s="3"/>
      <c r="G235" s="10"/>
    </row>
    <row r="236" spans="1:7" x14ac:dyDescent="0.45">
      <c r="A236" s="12"/>
      <c r="B236" s="4"/>
      <c r="C236" s="4"/>
      <c r="D236" s="4"/>
      <c r="F236" s="3"/>
      <c r="G236" s="10"/>
    </row>
    <row r="237" spans="1:7" x14ac:dyDescent="0.45">
      <c r="A237" s="12"/>
      <c r="B237" s="4"/>
      <c r="C237" s="4"/>
      <c r="D237" s="4"/>
      <c r="F237" s="3"/>
      <c r="G237" s="10"/>
    </row>
    <row r="238" spans="1:7" x14ac:dyDescent="0.45">
      <c r="A238" s="12"/>
      <c r="B238" s="4"/>
      <c r="C238" s="4"/>
      <c r="D238" s="4"/>
      <c r="F238" s="3"/>
      <c r="G238" s="10"/>
    </row>
    <row r="239" spans="1:7" x14ac:dyDescent="0.45">
      <c r="A239" s="12"/>
      <c r="B239" s="4"/>
      <c r="C239" s="4"/>
      <c r="D239" s="4"/>
      <c r="F239" s="3"/>
      <c r="G239" s="10"/>
    </row>
    <row r="240" spans="1:7" x14ac:dyDescent="0.45">
      <c r="A240" s="12"/>
      <c r="B240" s="4"/>
      <c r="C240" s="4"/>
      <c r="D240" s="4"/>
      <c r="F240" s="3"/>
      <c r="G240" s="10"/>
    </row>
    <row r="241" spans="1:7" x14ac:dyDescent="0.45">
      <c r="A241" s="12"/>
      <c r="B241" s="4"/>
      <c r="C241" s="4"/>
      <c r="D241" s="4"/>
      <c r="F241" s="3"/>
      <c r="G241" s="10"/>
    </row>
    <row r="242" spans="1:7" x14ac:dyDescent="0.45">
      <c r="A242" s="12"/>
      <c r="B242" s="4"/>
      <c r="C242" s="4"/>
      <c r="D242" s="4"/>
      <c r="F242" s="3"/>
      <c r="G242" s="10"/>
    </row>
    <row r="243" spans="1:7" x14ac:dyDescent="0.45">
      <c r="A243" s="13"/>
      <c r="B243" s="4"/>
      <c r="C243" s="4"/>
      <c r="D243" s="4"/>
      <c r="F243" s="3"/>
      <c r="G243" s="10"/>
    </row>
  </sheetData>
  <conditionalFormatting sqref="A3:A63">
    <cfRule type="duplicateValues" dxfId="3" priority="1"/>
  </conditionalFormatting>
  <conditionalFormatting sqref="A64:A243">
    <cfRule type="duplicateValues" dxfId="2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64C2-C7D9-4A8C-8704-F0035209E13D}">
  <dimension ref="A1:S243"/>
  <sheetViews>
    <sheetView topLeftCell="E2" workbookViewId="0">
      <selection activeCell="L24" sqref="L24"/>
    </sheetView>
  </sheetViews>
  <sheetFormatPr defaultColWidth="18.06640625" defaultRowHeight="14.25" x14ac:dyDescent="0.45"/>
  <sheetData>
    <row r="1" spans="1:16" x14ac:dyDescent="0.45">
      <c r="A1" t="s">
        <v>41</v>
      </c>
    </row>
    <row r="2" spans="1:16" x14ac:dyDescent="0.45">
      <c r="A2" t="s">
        <v>315</v>
      </c>
    </row>
    <row r="3" spans="1:16" x14ac:dyDescent="0.45">
      <c r="A3" s="1" t="s">
        <v>25</v>
      </c>
      <c r="B3" s="1" t="s">
        <v>31</v>
      </c>
      <c r="C3" s="1" t="s">
        <v>0</v>
      </c>
      <c r="D3" s="1" t="s">
        <v>29</v>
      </c>
      <c r="E3" s="1" t="s">
        <v>316</v>
      </c>
      <c r="F3" s="14" t="s">
        <v>317</v>
      </c>
      <c r="G3" s="1" t="s">
        <v>26</v>
      </c>
      <c r="H3" s="1" t="s">
        <v>27</v>
      </c>
      <c r="I3" s="1" t="s">
        <v>318</v>
      </c>
      <c r="K3" t="s">
        <v>2</v>
      </c>
    </row>
    <row r="4" spans="1:16" ht="14.65" thickBot="1" x14ac:dyDescent="0.5">
      <c r="A4" s="7">
        <v>37652</v>
      </c>
      <c r="B4" s="4">
        <v>-2.0224404482742013</v>
      </c>
      <c r="C4" s="4">
        <v>0.45151925170847701</v>
      </c>
      <c r="D4" s="4">
        <v>-4.8385582100613407</v>
      </c>
      <c r="E4" s="4">
        <f t="shared" ref="E4:E35" si="0">B4-C4</f>
        <v>-2.4739596999826783</v>
      </c>
      <c r="F4" s="4">
        <f>D4-C4</f>
        <v>-5.2900774617698181</v>
      </c>
      <c r="G4" s="4">
        <v>-4.8371166669532597</v>
      </c>
      <c r="H4" s="4">
        <v>2.0265790986805401</v>
      </c>
      <c r="I4" s="4">
        <v>8.8786214321625607</v>
      </c>
    </row>
    <row r="5" spans="1:16" x14ac:dyDescent="0.45">
      <c r="A5" s="7">
        <v>37680</v>
      </c>
      <c r="B5" s="4">
        <v>-2.4189159335931762</v>
      </c>
      <c r="C5" s="4">
        <v>0.42480127202755302</v>
      </c>
      <c r="D5" s="4">
        <v>2.0473343054029001</v>
      </c>
      <c r="E5" s="4">
        <f t="shared" si="0"/>
        <v>-2.8437172056207292</v>
      </c>
      <c r="F5" s="4">
        <f t="shared" ref="F5:F63" si="1">D5-C5</f>
        <v>1.6225330333753472</v>
      </c>
      <c r="G5" s="4">
        <v>-2.56545709592202</v>
      </c>
      <c r="H5" s="4">
        <v>-1.4160272662719899</v>
      </c>
      <c r="I5" s="4">
        <v>3.88582939762445</v>
      </c>
      <c r="K5" s="18" t="s">
        <v>3</v>
      </c>
      <c r="L5" s="18"/>
    </row>
    <row r="6" spans="1:16" x14ac:dyDescent="0.45">
      <c r="A6" s="7">
        <v>37711</v>
      </c>
      <c r="B6" s="4">
        <v>4.7579875126808737</v>
      </c>
      <c r="C6" s="4">
        <v>0.47925887101520898</v>
      </c>
      <c r="D6" s="4">
        <v>-8.3512452964981296</v>
      </c>
      <c r="E6" s="4">
        <f t="shared" si="0"/>
        <v>4.2787286416656647</v>
      </c>
      <c r="F6" s="4">
        <f t="shared" si="1"/>
        <v>-8.8305041675133378</v>
      </c>
      <c r="G6" s="4">
        <v>-5.0750595569203796</v>
      </c>
      <c r="H6" s="4">
        <v>-4.3588679460369004</v>
      </c>
      <c r="I6" s="4">
        <v>6.1331797926629896</v>
      </c>
      <c r="K6" t="s">
        <v>4</v>
      </c>
      <c r="L6" s="4">
        <v>0.42588300916456207</v>
      </c>
    </row>
    <row r="7" spans="1:16" x14ac:dyDescent="0.45">
      <c r="A7" s="7">
        <v>37741</v>
      </c>
      <c r="B7" s="4">
        <v>18.869586699567851</v>
      </c>
      <c r="C7" s="4">
        <v>0.42184219674101803</v>
      </c>
      <c r="D7" s="4">
        <v>-4.6184178118686203</v>
      </c>
      <c r="E7" s="4">
        <f t="shared" si="0"/>
        <v>18.447744502826833</v>
      </c>
      <c r="F7" s="4">
        <f t="shared" si="1"/>
        <v>-5.0402600086096383</v>
      </c>
      <c r="G7" s="4">
        <v>3.1393651864315402</v>
      </c>
      <c r="H7" s="4">
        <v>2.6106926595982598</v>
      </c>
      <c r="I7" s="4">
        <v>-2.85324334296131</v>
      </c>
      <c r="K7" t="s">
        <v>5</v>
      </c>
      <c r="L7" s="4">
        <v>0.18137633749506243</v>
      </c>
    </row>
    <row r="8" spans="1:16" x14ac:dyDescent="0.45">
      <c r="A8" s="7">
        <v>37772</v>
      </c>
      <c r="B8" s="4">
        <v>21.233639823908831</v>
      </c>
      <c r="C8" s="4">
        <v>0.36450334765294501</v>
      </c>
      <c r="D8" s="4">
        <v>7.5002293274590102</v>
      </c>
      <c r="E8" s="4">
        <f t="shared" si="0"/>
        <v>20.869136476255886</v>
      </c>
      <c r="F8" s="4">
        <f t="shared" si="1"/>
        <v>7.1357259798060655</v>
      </c>
      <c r="G8" s="4">
        <v>4.1638074179425999</v>
      </c>
      <c r="H8" s="4">
        <v>9.5045807560552902</v>
      </c>
      <c r="I8" s="4">
        <v>7.2245767475033897</v>
      </c>
      <c r="K8" t="s">
        <v>6</v>
      </c>
      <c r="L8" s="4">
        <v>0.12184007113106697</v>
      </c>
    </row>
    <row r="9" spans="1:16" x14ac:dyDescent="0.45">
      <c r="A9" s="7">
        <v>37802</v>
      </c>
      <c r="B9" s="4">
        <v>-6.6407079437690371</v>
      </c>
      <c r="C9" s="4">
        <v>0.408283447864077</v>
      </c>
      <c r="D9" s="4">
        <v>11.910648741122699</v>
      </c>
      <c r="E9" s="4">
        <f t="shared" si="0"/>
        <v>-7.0489913916331144</v>
      </c>
      <c r="F9" s="4">
        <f t="shared" si="1"/>
        <v>11.502365293258622</v>
      </c>
      <c r="G9" s="4">
        <v>3.5706378867007298</v>
      </c>
      <c r="H9" s="4">
        <v>5.8625169408325997</v>
      </c>
      <c r="I9" s="4">
        <v>-6.5505683820588496</v>
      </c>
      <c r="K9" t="s">
        <v>1</v>
      </c>
      <c r="L9" s="4">
        <v>7.0044707455473425</v>
      </c>
    </row>
    <row r="10" spans="1:16" ht="14.65" thickBot="1" x14ac:dyDescent="0.5">
      <c r="A10" s="7">
        <v>37833</v>
      </c>
      <c r="B10" s="4">
        <v>6.0988365593755542</v>
      </c>
      <c r="C10" s="4">
        <v>0.40710120162492602</v>
      </c>
      <c r="D10" s="4">
        <v>4.4576345338514702</v>
      </c>
      <c r="E10" s="4">
        <f t="shared" si="0"/>
        <v>5.6917353577506287</v>
      </c>
      <c r="F10" s="4">
        <f t="shared" si="1"/>
        <v>4.0505333322265447</v>
      </c>
      <c r="G10" s="4">
        <v>5.0015323071878504</v>
      </c>
      <c r="H10" s="4">
        <v>3.94711844059821</v>
      </c>
      <c r="I10" s="4">
        <v>1.34547111042407</v>
      </c>
      <c r="K10" s="16" t="s">
        <v>7</v>
      </c>
      <c r="L10" s="16">
        <v>60</v>
      </c>
    </row>
    <row r="11" spans="1:16" x14ac:dyDescent="0.45">
      <c r="A11" s="7">
        <v>37864</v>
      </c>
      <c r="B11" s="4">
        <v>0.58400197704184009</v>
      </c>
      <c r="C11" s="4">
        <v>0.380055162544712</v>
      </c>
      <c r="D11" s="4">
        <v>13.4484894973842</v>
      </c>
      <c r="E11" s="4">
        <f t="shared" si="0"/>
        <v>0.20394681449712809</v>
      </c>
      <c r="F11" s="4">
        <f t="shared" si="1"/>
        <v>13.068434334839488</v>
      </c>
      <c r="G11" s="4">
        <v>-7.8020879461793804</v>
      </c>
      <c r="H11" s="4">
        <v>4.4540624621352203</v>
      </c>
      <c r="I11" s="4">
        <v>7.1523287565762796</v>
      </c>
    </row>
    <row r="12" spans="1:16" ht="14.65" thickBot="1" x14ac:dyDescent="0.5">
      <c r="A12" s="7">
        <v>37894</v>
      </c>
      <c r="B12" s="4">
        <v>4.6011126666641164</v>
      </c>
      <c r="C12" s="4">
        <v>0.39725098768084199</v>
      </c>
      <c r="D12" s="4">
        <v>4.3667817846078201</v>
      </c>
      <c r="E12" s="4">
        <f t="shared" si="0"/>
        <v>4.2038616789832748</v>
      </c>
      <c r="F12" s="4">
        <f t="shared" si="1"/>
        <v>3.969530796926978</v>
      </c>
      <c r="G12" s="4">
        <v>-2.4872248303392301</v>
      </c>
      <c r="H12" s="4">
        <v>-17.004197665759701</v>
      </c>
      <c r="I12" s="4">
        <v>0.90498124020481596</v>
      </c>
      <c r="K12" t="s">
        <v>8</v>
      </c>
    </row>
    <row r="13" spans="1:16" x14ac:dyDescent="0.45">
      <c r="A13" s="7">
        <v>37925</v>
      </c>
      <c r="B13" s="4">
        <v>2.5846002875567695</v>
      </c>
      <c r="C13" s="4">
        <v>0.37807572372965398</v>
      </c>
      <c r="D13" s="4">
        <v>9.34416264900924</v>
      </c>
      <c r="E13" s="4">
        <f t="shared" si="0"/>
        <v>2.2065245638271156</v>
      </c>
      <c r="F13" s="4">
        <f t="shared" si="1"/>
        <v>8.9660869252795852</v>
      </c>
      <c r="G13" s="4">
        <v>-3.51351051319019</v>
      </c>
      <c r="H13" s="4">
        <v>-2.9232506207494202</v>
      </c>
      <c r="I13" s="4">
        <v>4.9352968388416896</v>
      </c>
      <c r="K13" s="17"/>
      <c r="L13" s="17" t="s">
        <v>13</v>
      </c>
      <c r="M13" s="17" t="s">
        <v>14</v>
      </c>
      <c r="N13" s="17" t="s">
        <v>15</v>
      </c>
      <c r="O13" s="17" t="s">
        <v>16</v>
      </c>
      <c r="P13" s="17" t="s">
        <v>17</v>
      </c>
    </row>
    <row r="14" spans="1:16" x14ac:dyDescent="0.45">
      <c r="A14" s="7">
        <v>37955</v>
      </c>
      <c r="B14" s="4">
        <v>-0.28408887598243648</v>
      </c>
      <c r="C14" s="4">
        <v>0.339181041663705</v>
      </c>
      <c r="D14" s="4">
        <v>3.7435587117357603</v>
      </c>
      <c r="E14" s="4">
        <f t="shared" si="0"/>
        <v>-0.62326991764614148</v>
      </c>
      <c r="F14" s="4">
        <f t="shared" si="1"/>
        <v>3.4043776700720554</v>
      </c>
      <c r="G14" s="4">
        <v>8.3795263773386708</v>
      </c>
      <c r="H14" s="4">
        <v>14.535476276609799</v>
      </c>
      <c r="I14" s="4">
        <v>-5.5534132803904601</v>
      </c>
      <c r="K14" t="s">
        <v>9</v>
      </c>
      <c r="L14">
        <v>4</v>
      </c>
      <c r="M14">
        <v>597.87401060517732</v>
      </c>
      <c r="N14">
        <v>149.46850265129433</v>
      </c>
      <c r="O14">
        <v>3.0464849170446087</v>
      </c>
      <c r="P14">
        <v>2.4383101233578335E-2</v>
      </c>
    </row>
    <row r="15" spans="1:16" x14ac:dyDescent="0.45">
      <c r="A15" s="7">
        <v>37986</v>
      </c>
      <c r="B15" s="4">
        <v>4.5503172656790589</v>
      </c>
      <c r="C15" s="4">
        <v>0.37272870410991499</v>
      </c>
      <c r="D15" s="4">
        <v>15.1649045819861</v>
      </c>
      <c r="E15" s="4">
        <f t="shared" si="0"/>
        <v>4.1775885615691442</v>
      </c>
      <c r="F15" s="4">
        <f t="shared" si="1"/>
        <v>14.792175877876184</v>
      </c>
      <c r="G15" s="4">
        <v>4.37605208896266</v>
      </c>
      <c r="H15" s="4">
        <v>9.5713342636358991</v>
      </c>
      <c r="I15" s="4">
        <v>-3.24680334754636</v>
      </c>
      <c r="K15" t="s">
        <v>10</v>
      </c>
      <c r="L15">
        <v>55</v>
      </c>
      <c r="M15">
        <v>2698.4435733875698</v>
      </c>
      <c r="N15">
        <v>49.062610425228542</v>
      </c>
    </row>
    <row r="16" spans="1:16" ht="14.65" thickBot="1" x14ac:dyDescent="0.5">
      <c r="A16" s="7">
        <v>38017</v>
      </c>
      <c r="B16" s="4">
        <v>-10.733481882044696</v>
      </c>
      <c r="C16" s="4">
        <v>0.34201973233689598</v>
      </c>
      <c r="D16" s="4">
        <v>-3.7950075084885397</v>
      </c>
      <c r="E16" s="4">
        <f t="shared" si="0"/>
        <v>-11.075501614381592</v>
      </c>
      <c r="F16" s="4">
        <f t="shared" si="1"/>
        <v>-4.1370272408254358</v>
      </c>
      <c r="G16" s="4">
        <v>-9.3890781745470608</v>
      </c>
      <c r="H16" s="4">
        <v>-4.1293886346282802</v>
      </c>
      <c r="I16" s="4">
        <v>4.2648037446689804</v>
      </c>
      <c r="K16" s="16" t="s">
        <v>11</v>
      </c>
      <c r="L16" s="16">
        <v>59</v>
      </c>
      <c r="M16" s="16">
        <v>3296.3175839927471</v>
      </c>
      <c r="N16" s="16"/>
      <c r="O16" s="16"/>
      <c r="P16" s="16"/>
    </row>
    <row r="17" spans="1:19" ht="14.65" thickBot="1" x14ac:dyDescent="0.5">
      <c r="A17" s="7">
        <v>38046</v>
      </c>
      <c r="B17" s="4">
        <v>3.6175767759351078</v>
      </c>
      <c r="C17" s="4">
        <v>0.32768113523711201</v>
      </c>
      <c r="D17" s="4">
        <v>-0.52353965096739996</v>
      </c>
      <c r="E17" s="4">
        <f t="shared" si="0"/>
        <v>3.289895640697996</v>
      </c>
      <c r="F17" s="4">
        <f t="shared" si="1"/>
        <v>-0.85122078620451203</v>
      </c>
      <c r="G17" s="4">
        <v>-2.4561033206137601</v>
      </c>
      <c r="H17" s="4">
        <v>-7.4286736652016296</v>
      </c>
      <c r="I17" s="4">
        <v>3.9710750213383998</v>
      </c>
    </row>
    <row r="18" spans="1:19" x14ac:dyDescent="0.45">
      <c r="A18" s="7">
        <v>38077</v>
      </c>
      <c r="B18" s="4">
        <v>3.6908427612248502</v>
      </c>
      <c r="C18" s="4">
        <v>0.37886661573909303</v>
      </c>
      <c r="D18" s="4">
        <v>-1.5900900499553099</v>
      </c>
      <c r="E18" s="4">
        <f t="shared" si="0"/>
        <v>3.3119761454857573</v>
      </c>
      <c r="F18" s="4">
        <f t="shared" si="1"/>
        <v>-1.9689566656944029</v>
      </c>
      <c r="G18" s="4">
        <v>-4.0627456369594901</v>
      </c>
      <c r="H18" s="4">
        <v>-0.53353734219684401</v>
      </c>
      <c r="I18" s="4">
        <v>6.8593185697437802</v>
      </c>
      <c r="K18" s="17"/>
      <c r="L18" s="17" t="s">
        <v>18</v>
      </c>
      <c r="M18" s="17" t="s">
        <v>1</v>
      </c>
      <c r="N18" s="17" t="s">
        <v>19</v>
      </c>
      <c r="O18" s="17" t="s">
        <v>20</v>
      </c>
      <c r="P18" s="17" t="s">
        <v>21</v>
      </c>
      <c r="Q18" s="17" t="s">
        <v>22</v>
      </c>
      <c r="R18" s="17" t="s">
        <v>23</v>
      </c>
      <c r="S18" s="17" t="s">
        <v>24</v>
      </c>
    </row>
    <row r="19" spans="1:19" x14ac:dyDescent="0.45">
      <c r="A19" s="7">
        <v>38107</v>
      </c>
      <c r="B19" s="4">
        <v>1.7772382121527079</v>
      </c>
      <c r="C19" s="4">
        <v>0.35224365726982398</v>
      </c>
      <c r="D19" s="4">
        <v>1.3565230435392299</v>
      </c>
      <c r="E19" s="4">
        <f t="shared" si="0"/>
        <v>1.424994554882884</v>
      </c>
      <c r="F19" s="4">
        <f t="shared" si="1"/>
        <v>1.0042793862694059</v>
      </c>
      <c r="G19" s="4">
        <v>7.5045745488091304</v>
      </c>
      <c r="H19" s="4">
        <v>4.8859110422343903</v>
      </c>
      <c r="I19" s="4">
        <v>3.4740597583027699</v>
      </c>
      <c r="K19" t="s">
        <v>12</v>
      </c>
      <c r="L19" s="8">
        <v>1.6424172923828131</v>
      </c>
      <c r="M19">
        <v>1.0821503622870365</v>
      </c>
      <c r="N19">
        <v>1.517734826527894</v>
      </c>
      <c r="O19" s="8">
        <v>0.13480873830808074</v>
      </c>
      <c r="P19">
        <v>-0.52626049589298152</v>
      </c>
      <c r="Q19">
        <v>3.8110950806586077</v>
      </c>
      <c r="R19">
        <v>-0.52626049589298152</v>
      </c>
      <c r="S19">
        <v>3.8110950806586077</v>
      </c>
    </row>
    <row r="20" spans="1:19" x14ac:dyDescent="0.45">
      <c r="A20" s="7">
        <v>38138</v>
      </c>
      <c r="B20" s="4">
        <v>-0.48729458383935942</v>
      </c>
      <c r="C20" s="4">
        <v>0.36602995802668098</v>
      </c>
      <c r="D20" s="4">
        <v>-19.114608098398001</v>
      </c>
      <c r="E20" s="4">
        <f t="shared" si="0"/>
        <v>-0.85332454186604045</v>
      </c>
      <c r="F20" s="4">
        <f t="shared" si="1"/>
        <v>-19.480638056424681</v>
      </c>
      <c r="G20" s="4">
        <v>5.5078325669873696</v>
      </c>
      <c r="H20" s="4">
        <v>-4.6311809149237098</v>
      </c>
      <c r="I20" s="4">
        <v>-11.4504431565862</v>
      </c>
      <c r="K20" t="s">
        <v>314</v>
      </c>
      <c r="L20" s="8">
        <v>6.2201446163508761E-3</v>
      </c>
      <c r="M20">
        <v>0.15301882818517501</v>
      </c>
      <c r="N20">
        <v>4.0649537642672297E-2</v>
      </c>
      <c r="O20" s="8">
        <v>0.96772249544336497</v>
      </c>
      <c r="P20">
        <v>-0.30043643975316714</v>
      </c>
      <c r="Q20">
        <v>0.31287672898586893</v>
      </c>
      <c r="R20">
        <v>-0.30043643975316714</v>
      </c>
      <c r="S20">
        <v>0.31287672898586893</v>
      </c>
    </row>
    <row r="21" spans="1:19" x14ac:dyDescent="0.45">
      <c r="A21" s="7">
        <v>38168</v>
      </c>
      <c r="B21" s="4">
        <v>-3.2786779653228768</v>
      </c>
      <c r="C21" s="4">
        <v>0.35783434456322399</v>
      </c>
      <c r="D21" s="4">
        <v>1.47199232156794</v>
      </c>
      <c r="E21" s="4">
        <f t="shared" si="0"/>
        <v>-3.636512309886101</v>
      </c>
      <c r="F21" s="4">
        <f t="shared" si="1"/>
        <v>1.1141579770047161</v>
      </c>
      <c r="G21" s="4">
        <v>-1.42854659533004</v>
      </c>
      <c r="H21" s="4">
        <v>0.20069099248996</v>
      </c>
      <c r="I21" s="4">
        <v>2.52434987924322</v>
      </c>
      <c r="K21" t="s">
        <v>26</v>
      </c>
      <c r="L21" s="8">
        <v>0.29812635932318915</v>
      </c>
      <c r="M21">
        <v>0.21652801377500147</v>
      </c>
      <c r="N21">
        <v>1.3768489080261832</v>
      </c>
      <c r="O21" s="8">
        <v>0.17413777181224177</v>
      </c>
      <c r="P21">
        <v>-0.13580547711856278</v>
      </c>
      <c r="Q21">
        <v>0.73205819576494102</v>
      </c>
      <c r="R21">
        <v>-0.13580547711856278</v>
      </c>
      <c r="S21">
        <v>0.73205819576494102</v>
      </c>
    </row>
    <row r="22" spans="1:19" x14ac:dyDescent="0.45">
      <c r="A22" s="7">
        <v>38199</v>
      </c>
      <c r="B22" s="4">
        <v>-9.4628093107297246</v>
      </c>
      <c r="C22" s="4">
        <v>0.360524078595925</v>
      </c>
      <c r="D22" s="4">
        <v>8.0798573328874213</v>
      </c>
      <c r="E22" s="4">
        <f t="shared" si="0"/>
        <v>-9.8233333893256489</v>
      </c>
      <c r="F22" s="4">
        <f t="shared" si="1"/>
        <v>7.7193332542914961</v>
      </c>
      <c r="G22" s="4">
        <v>0.60424862435592996</v>
      </c>
      <c r="H22" s="4">
        <v>6.9196056743211498</v>
      </c>
      <c r="I22" s="4">
        <v>5.3887470434892402</v>
      </c>
      <c r="K22" t="s">
        <v>27</v>
      </c>
      <c r="L22" s="8">
        <v>-0.13275434086865875</v>
      </c>
      <c r="M22">
        <v>0.17810659735689019</v>
      </c>
      <c r="N22">
        <v>-0.74536453359246124</v>
      </c>
      <c r="O22" s="8">
        <v>0.45922495613742986</v>
      </c>
      <c r="P22">
        <v>-0.48968793817111489</v>
      </c>
      <c r="Q22">
        <v>0.22417925643379735</v>
      </c>
      <c r="R22">
        <v>-0.48968793817111489</v>
      </c>
      <c r="S22">
        <v>0.22417925643379735</v>
      </c>
    </row>
    <row r="23" spans="1:19" ht="14.65" thickBot="1" x14ac:dyDescent="0.5">
      <c r="A23" s="7">
        <v>38230</v>
      </c>
      <c r="B23" s="4">
        <v>-4.4796367481436645</v>
      </c>
      <c r="C23" s="4">
        <v>0.40498291596886599</v>
      </c>
      <c r="D23" s="4">
        <v>-3.37004644662477E-2</v>
      </c>
      <c r="E23" s="4">
        <f t="shared" si="0"/>
        <v>-4.8846196641125301</v>
      </c>
      <c r="F23" s="4">
        <f t="shared" si="1"/>
        <v>-0.43868338043511368</v>
      </c>
      <c r="G23" s="4">
        <v>11.734903388456599</v>
      </c>
      <c r="H23" s="4">
        <v>2.0768742727899698</v>
      </c>
      <c r="I23" s="4">
        <v>0.68740688113224602</v>
      </c>
      <c r="K23" s="16" t="s">
        <v>318</v>
      </c>
      <c r="L23" s="19">
        <v>0.68731645809355735</v>
      </c>
      <c r="M23" s="16">
        <v>0.21489461257488107</v>
      </c>
      <c r="N23" s="16">
        <v>3.198388502429574</v>
      </c>
      <c r="O23" s="21">
        <v>2.2936704505462763E-3</v>
      </c>
      <c r="P23" s="16">
        <v>0.25665803080592492</v>
      </c>
      <c r="Q23" s="16">
        <v>1.1179748853811897</v>
      </c>
      <c r="R23" s="16">
        <v>0.25665803080592492</v>
      </c>
      <c r="S23" s="16">
        <v>1.1179748853811897</v>
      </c>
    </row>
    <row r="24" spans="1:19" x14ac:dyDescent="0.45">
      <c r="A24" s="7">
        <v>38260</v>
      </c>
      <c r="B24" s="4">
        <v>1.5323131377420003</v>
      </c>
      <c r="C24" s="4">
        <v>0.37977090391365698</v>
      </c>
      <c r="D24" s="4">
        <v>6.73879890297638</v>
      </c>
      <c r="E24" s="4">
        <f t="shared" si="0"/>
        <v>1.1525422338283433</v>
      </c>
      <c r="F24" s="4">
        <f t="shared" si="1"/>
        <v>6.3590279990627234</v>
      </c>
      <c r="G24" s="4">
        <v>1.0914647434014</v>
      </c>
      <c r="H24" s="4">
        <v>9.2626245419293696</v>
      </c>
      <c r="I24" s="4">
        <v>-2.0442604421240902</v>
      </c>
    </row>
    <row r="25" spans="1:19" x14ac:dyDescent="0.45">
      <c r="A25" s="7">
        <v>38291</v>
      </c>
      <c r="B25" s="4">
        <v>5.9034538806532968</v>
      </c>
      <c r="C25" s="4">
        <v>0.39662234191235601</v>
      </c>
      <c r="D25" s="4">
        <v>2.3441227339524899</v>
      </c>
      <c r="E25" s="4">
        <f t="shared" si="0"/>
        <v>5.5068315387409408</v>
      </c>
      <c r="F25" s="4">
        <f t="shared" si="1"/>
        <v>1.9475003920401339</v>
      </c>
      <c r="G25" s="4">
        <v>2.0183225811312999</v>
      </c>
      <c r="H25" s="4">
        <v>3.0049694518742101</v>
      </c>
      <c r="I25" s="4">
        <v>6.3288100441295496</v>
      </c>
      <c r="M25" s="8"/>
    </row>
    <row r="26" spans="1:19" x14ac:dyDescent="0.45">
      <c r="A26" s="7">
        <v>38321</v>
      </c>
      <c r="B26" s="4">
        <v>0.6274647463713805</v>
      </c>
      <c r="C26" s="4">
        <v>0.46817790685320698</v>
      </c>
      <c r="D26" s="4">
        <v>9.1849765943546604</v>
      </c>
      <c r="E26" s="4">
        <f t="shared" si="0"/>
        <v>0.15928683951817352</v>
      </c>
      <c r="F26" s="4">
        <f t="shared" si="1"/>
        <v>8.7167986875014538</v>
      </c>
      <c r="G26" s="4">
        <v>3.9492784357463702</v>
      </c>
      <c r="H26" s="4">
        <v>13.553128431098299</v>
      </c>
      <c r="I26" s="4">
        <v>-0.44367959480524599</v>
      </c>
      <c r="M26" s="8"/>
    </row>
    <row r="27" spans="1:19" x14ac:dyDescent="0.45">
      <c r="A27" s="7">
        <v>38352</v>
      </c>
      <c r="B27" s="4">
        <v>-2.4213845566688956</v>
      </c>
      <c r="C27" s="4">
        <v>0.43972045855054098</v>
      </c>
      <c r="D27" s="4">
        <v>6.0276208594833705</v>
      </c>
      <c r="E27" s="4">
        <f t="shared" si="0"/>
        <v>-2.8611050152194366</v>
      </c>
      <c r="F27" s="4">
        <f t="shared" si="1"/>
        <v>5.5879004009328295</v>
      </c>
      <c r="G27" s="4">
        <v>3.8364774409321201</v>
      </c>
      <c r="H27" s="4">
        <v>3.4687358623087601</v>
      </c>
      <c r="I27" s="4">
        <v>-1.05050520817461</v>
      </c>
      <c r="M27" s="8"/>
    </row>
    <row r="28" spans="1:19" x14ac:dyDescent="0.45">
      <c r="A28" s="7">
        <v>38383</v>
      </c>
      <c r="B28" s="4">
        <v>7.4842855763835194</v>
      </c>
      <c r="C28" s="4">
        <v>0.44165725953220197</v>
      </c>
      <c r="D28" s="4">
        <v>-1.10679943796957</v>
      </c>
      <c r="E28" s="4">
        <f t="shared" si="0"/>
        <v>7.0426283168513173</v>
      </c>
      <c r="F28" s="4">
        <f t="shared" si="1"/>
        <v>-1.548456697501772</v>
      </c>
      <c r="G28" s="4">
        <v>2.3476156901133201</v>
      </c>
      <c r="H28" s="4">
        <v>-4.6355819963869402</v>
      </c>
      <c r="I28" s="4">
        <v>3.1202542336972598</v>
      </c>
      <c r="M28" s="8"/>
    </row>
    <row r="29" spans="1:19" x14ac:dyDescent="0.45">
      <c r="A29" s="7">
        <v>38411</v>
      </c>
      <c r="B29" s="4">
        <v>9.7770852835269704</v>
      </c>
      <c r="C29" s="4">
        <v>0.39382352884622701</v>
      </c>
      <c r="D29" s="4">
        <v>2.1943512387622701</v>
      </c>
      <c r="E29" s="4">
        <f t="shared" si="0"/>
        <v>9.3832617546807437</v>
      </c>
      <c r="F29" s="4">
        <f t="shared" si="1"/>
        <v>1.8005277099160431</v>
      </c>
      <c r="G29" s="4">
        <v>3.6760505876154599</v>
      </c>
      <c r="H29" s="4">
        <v>3.0762193164389302</v>
      </c>
      <c r="I29" s="4">
        <v>6.1568940493761799</v>
      </c>
      <c r="M29" s="8"/>
    </row>
    <row r="30" spans="1:19" x14ac:dyDescent="0.45">
      <c r="A30" s="7">
        <v>38442</v>
      </c>
      <c r="B30" s="4">
        <v>4.6236780009559482</v>
      </c>
      <c r="C30" s="4">
        <v>0.434989303322042</v>
      </c>
      <c r="D30" s="4">
        <v>-3.2668589235433401</v>
      </c>
      <c r="E30" s="4">
        <f t="shared" si="0"/>
        <v>4.1886886976339062</v>
      </c>
      <c r="F30" s="4">
        <f t="shared" si="1"/>
        <v>-3.7018482268653821</v>
      </c>
      <c r="G30" s="4">
        <v>5.1620747408160703</v>
      </c>
      <c r="H30" s="4">
        <v>-0.91720493087288402</v>
      </c>
      <c r="I30" s="4">
        <v>4.5679555094368096</v>
      </c>
    </row>
    <row r="31" spans="1:19" x14ac:dyDescent="0.45">
      <c r="A31" s="7">
        <v>38472</v>
      </c>
      <c r="B31" s="4">
        <v>7.4640325171302573</v>
      </c>
      <c r="C31" s="4">
        <v>0.40485454400749399</v>
      </c>
      <c r="D31" s="4">
        <v>-6.76463674596486</v>
      </c>
      <c r="E31" s="4">
        <f t="shared" si="0"/>
        <v>7.0591779731227629</v>
      </c>
      <c r="F31" s="4">
        <f t="shared" si="1"/>
        <v>-7.1694912899723544</v>
      </c>
      <c r="G31" s="4">
        <v>5.2972422874028302</v>
      </c>
      <c r="H31" s="4">
        <v>2.3327905149994401</v>
      </c>
      <c r="I31" s="4">
        <v>-6.8405173244467701</v>
      </c>
    </row>
    <row r="32" spans="1:19" x14ac:dyDescent="0.45">
      <c r="A32" s="7">
        <v>38503</v>
      </c>
      <c r="B32" s="4">
        <v>-0.67374807638336698</v>
      </c>
      <c r="C32" s="4">
        <v>0.44312294575363798</v>
      </c>
      <c r="D32" s="4">
        <v>9.2822318798131302</v>
      </c>
      <c r="E32" s="4">
        <f t="shared" si="0"/>
        <v>-1.1168710221370048</v>
      </c>
      <c r="F32" s="4">
        <f t="shared" si="1"/>
        <v>8.8391089340594924</v>
      </c>
      <c r="G32" s="4">
        <v>3.1178862037075898</v>
      </c>
      <c r="H32" s="4">
        <v>12.025620401825501</v>
      </c>
      <c r="I32" s="4">
        <v>-3.78024057348191</v>
      </c>
    </row>
    <row r="33" spans="1:9" x14ac:dyDescent="0.45">
      <c r="A33" s="7">
        <v>38533</v>
      </c>
      <c r="B33" s="4">
        <v>-2.8869309066781406</v>
      </c>
      <c r="C33" s="4">
        <v>0.42255515864628701</v>
      </c>
      <c r="D33" s="4">
        <v>6.1786300086193098</v>
      </c>
      <c r="E33" s="4">
        <f t="shared" si="0"/>
        <v>-3.3094860653244274</v>
      </c>
      <c r="F33" s="4">
        <f t="shared" si="1"/>
        <v>5.7560748499730225</v>
      </c>
      <c r="G33" s="4">
        <v>0.77150138591803896</v>
      </c>
      <c r="H33" s="4">
        <v>2.82813028726143</v>
      </c>
      <c r="I33" s="4">
        <v>1.1483162319112701</v>
      </c>
    </row>
    <row r="34" spans="1:9" x14ac:dyDescent="0.45">
      <c r="A34" s="7">
        <v>38564</v>
      </c>
      <c r="B34" s="4">
        <v>14.521403682826485</v>
      </c>
      <c r="C34" s="4">
        <v>0.42129926354772501</v>
      </c>
      <c r="D34" s="4">
        <v>4.0465270539756801</v>
      </c>
      <c r="E34" s="4">
        <f t="shared" si="0"/>
        <v>14.100104419278759</v>
      </c>
      <c r="F34" s="4">
        <f t="shared" si="1"/>
        <v>3.6252277904279553</v>
      </c>
      <c r="G34" s="4">
        <v>2.40271020405853</v>
      </c>
      <c r="H34" s="4">
        <v>1.77348339113563</v>
      </c>
      <c r="I34" s="4">
        <v>6.7831082299816696</v>
      </c>
    </row>
    <row r="35" spans="1:9" x14ac:dyDescent="0.45">
      <c r="A35" s="7">
        <v>38595</v>
      </c>
      <c r="B35" s="4">
        <v>5.0150351758398166</v>
      </c>
      <c r="C35" s="4">
        <v>0.466639135680746</v>
      </c>
      <c r="D35" s="4">
        <v>3.0809662869498902</v>
      </c>
      <c r="E35" s="4">
        <f t="shared" si="0"/>
        <v>4.5483960401590711</v>
      </c>
      <c r="F35" s="4">
        <f t="shared" si="1"/>
        <v>2.6143271512691442</v>
      </c>
      <c r="G35" s="4">
        <v>11.784684793734501</v>
      </c>
      <c r="H35" s="4">
        <v>7.7910874230409304</v>
      </c>
      <c r="I35" s="4">
        <v>2.1199383082257901</v>
      </c>
    </row>
    <row r="36" spans="1:9" x14ac:dyDescent="0.45">
      <c r="A36" s="7">
        <v>38625</v>
      </c>
      <c r="B36" s="4">
        <v>-0.83375683511465049</v>
      </c>
      <c r="C36" s="4">
        <v>0.41577986919103499</v>
      </c>
      <c r="D36" s="4">
        <v>8.6997398600219498</v>
      </c>
      <c r="E36" s="4">
        <f t="shared" ref="E36:E63" si="2">B36-C36</f>
        <v>-1.2495367043056855</v>
      </c>
      <c r="F36" s="4">
        <f t="shared" si="1"/>
        <v>8.2839599908309154</v>
      </c>
      <c r="G36" s="4">
        <v>-8.2175841744384197</v>
      </c>
      <c r="H36" s="4">
        <v>-7.3785815204083001</v>
      </c>
      <c r="I36" s="4">
        <v>3.3737437020819903E-2</v>
      </c>
    </row>
    <row r="37" spans="1:9" x14ac:dyDescent="0.45">
      <c r="A37" s="7">
        <v>38656</v>
      </c>
      <c r="B37" s="4">
        <v>2.2628014212170307</v>
      </c>
      <c r="C37" s="4">
        <v>0.45466472449999801</v>
      </c>
      <c r="D37" s="4">
        <v>-9.2759042935053699</v>
      </c>
      <c r="E37" s="4">
        <f t="shared" si="2"/>
        <v>1.8081366967170327</v>
      </c>
      <c r="F37" s="4">
        <f t="shared" si="1"/>
        <v>-9.7305690180053688</v>
      </c>
      <c r="G37" s="4">
        <v>-2.4382061875172298</v>
      </c>
      <c r="H37" s="4">
        <v>-6.3912842883545897</v>
      </c>
      <c r="I37" s="4">
        <v>-6.2745536588073199</v>
      </c>
    </row>
    <row r="38" spans="1:9" x14ac:dyDescent="0.45">
      <c r="A38" s="7">
        <v>38686</v>
      </c>
      <c r="B38" s="4">
        <v>9.2073154368547083</v>
      </c>
      <c r="C38" s="4">
        <v>0.46015744081464599</v>
      </c>
      <c r="D38" s="4">
        <v>11.2117617644794</v>
      </c>
      <c r="E38" s="4">
        <f t="shared" si="2"/>
        <v>8.7471579960400625</v>
      </c>
      <c r="F38" s="4">
        <f t="shared" si="1"/>
        <v>10.751604323664754</v>
      </c>
      <c r="G38" s="4">
        <v>-0.464638975951703</v>
      </c>
      <c r="H38" s="4">
        <v>-0.30708283961697902</v>
      </c>
      <c r="I38" s="4">
        <v>2.6043694542849298</v>
      </c>
    </row>
    <row r="39" spans="1:9" x14ac:dyDescent="0.45">
      <c r="A39" s="7">
        <v>38717</v>
      </c>
      <c r="B39" s="4">
        <v>4.0705113172969725</v>
      </c>
      <c r="C39" s="4">
        <v>0.46466261693198802</v>
      </c>
      <c r="D39" s="4">
        <v>6.7180188629540005</v>
      </c>
      <c r="E39" s="4">
        <f t="shared" si="2"/>
        <v>3.6058487003649846</v>
      </c>
      <c r="F39" s="4">
        <f t="shared" si="1"/>
        <v>6.2533562460220127</v>
      </c>
      <c r="G39" s="4">
        <v>-2.3788539055433802</v>
      </c>
      <c r="H39" s="4">
        <v>-2.2945065437991001</v>
      </c>
      <c r="I39" s="4">
        <v>3.4655284515944702</v>
      </c>
    </row>
    <row r="40" spans="1:9" x14ac:dyDescent="0.45">
      <c r="A40" s="7">
        <v>38748</v>
      </c>
      <c r="B40" s="4">
        <v>5.3710967775949925</v>
      </c>
      <c r="C40" s="4">
        <v>0.52827719250681004</v>
      </c>
      <c r="D40" s="4">
        <v>5.6390363142197693</v>
      </c>
      <c r="E40" s="4">
        <f t="shared" si="2"/>
        <v>4.8428195850881828</v>
      </c>
      <c r="F40" s="4">
        <f t="shared" si="1"/>
        <v>5.1107591217129595</v>
      </c>
      <c r="G40" s="4">
        <v>1.0191966847731</v>
      </c>
      <c r="H40" s="4">
        <v>-4.1545216971232</v>
      </c>
      <c r="I40" s="4">
        <v>7.5514925539841302</v>
      </c>
    </row>
    <row r="41" spans="1:9" x14ac:dyDescent="0.45">
      <c r="A41" s="7">
        <v>38776</v>
      </c>
      <c r="B41" s="4">
        <v>1.6663597519074842</v>
      </c>
      <c r="C41" s="4">
        <v>0.49300557897256098</v>
      </c>
      <c r="D41" s="4">
        <v>2.4228447394508099</v>
      </c>
      <c r="E41" s="4">
        <f t="shared" si="2"/>
        <v>1.1733541729349233</v>
      </c>
      <c r="F41" s="4">
        <f t="shared" si="1"/>
        <v>1.929839160478249</v>
      </c>
      <c r="G41" s="4">
        <v>-2.1676162964792698</v>
      </c>
      <c r="H41" s="4">
        <v>-2.5522274215871801</v>
      </c>
      <c r="I41" s="4">
        <v>-0.910499863089265</v>
      </c>
    </row>
    <row r="42" spans="1:9" x14ac:dyDescent="0.45">
      <c r="A42" s="7">
        <v>38807</v>
      </c>
      <c r="B42" s="4">
        <v>8.2429180899647516</v>
      </c>
      <c r="C42" s="4">
        <v>0.544094662828432</v>
      </c>
      <c r="D42" s="4">
        <v>10.1317814989171</v>
      </c>
      <c r="E42" s="4">
        <f t="shared" si="2"/>
        <v>7.6988234271363201</v>
      </c>
      <c r="F42" s="4">
        <f t="shared" si="1"/>
        <v>9.5876868360886682</v>
      </c>
      <c r="G42" s="4">
        <v>-5.6870065423763299</v>
      </c>
      <c r="H42" s="4">
        <v>1.46873596324482</v>
      </c>
      <c r="I42" s="4">
        <v>8.6153095006071094</v>
      </c>
    </row>
    <row r="43" spans="1:9" x14ac:dyDescent="0.45">
      <c r="A43" s="7">
        <v>38837</v>
      </c>
      <c r="B43" s="4">
        <v>14.965526215840255</v>
      </c>
      <c r="C43" s="4">
        <v>0.43890102582351298</v>
      </c>
      <c r="D43" s="4">
        <v>4.4561009701687899</v>
      </c>
      <c r="E43" s="4">
        <f t="shared" si="2"/>
        <v>14.526625190016741</v>
      </c>
      <c r="F43" s="4">
        <f t="shared" si="1"/>
        <v>4.0171999443452773</v>
      </c>
      <c r="G43" s="4">
        <v>6.0406882869888898</v>
      </c>
      <c r="H43" s="4">
        <v>2.2007934614834999</v>
      </c>
      <c r="I43" s="4">
        <v>-0.74754361022609805</v>
      </c>
    </row>
    <row r="44" spans="1:9" x14ac:dyDescent="0.45">
      <c r="A44" s="7">
        <v>38868</v>
      </c>
      <c r="B44" s="4">
        <v>16.661977963350918</v>
      </c>
      <c r="C44" s="4">
        <v>0.48193305205122</v>
      </c>
      <c r="D44" s="4">
        <v>-14.706663754662101</v>
      </c>
      <c r="E44" s="4">
        <f t="shared" si="2"/>
        <v>16.180044911299696</v>
      </c>
      <c r="F44" s="4">
        <f t="shared" si="1"/>
        <v>-15.188596806713321</v>
      </c>
      <c r="G44" s="4">
        <v>6.3880468085884203</v>
      </c>
      <c r="H44" s="4">
        <v>0.64298763687995497</v>
      </c>
      <c r="I44" s="4">
        <v>-1.3381193855665801</v>
      </c>
    </row>
    <row r="45" spans="1:9" x14ac:dyDescent="0.45">
      <c r="A45" s="7">
        <v>38898</v>
      </c>
      <c r="B45" s="4">
        <v>4.1226297870690001</v>
      </c>
      <c r="C45" s="4">
        <v>0.47945841501750902</v>
      </c>
      <c r="D45" s="4">
        <v>1.8438236590275598</v>
      </c>
      <c r="E45" s="4">
        <f t="shared" si="2"/>
        <v>3.6431713720514911</v>
      </c>
      <c r="F45" s="4">
        <f t="shared" si="1"/>
        <v>1.3643652440100509</v>
      </c>
      <c r="G45" s="4">
        <v>-14.6069590587707</v>
      </c>
      <c r="H45" s="4">
        <v>-0.81963301890842799</v>
      </c>
      <c r="I45" s="4">
        <v>5.1546133908388203</v>
      </c>
    </row>
    <row r="46" spans="1:9" x14ac:dyDescent="0.45">
      <c r="A46" s="7">
        <v>38929</v>
      </c>
      <c r="B46" s="4">
        <v>-2.8031690436745862</v>
      </c>
      <c r="C46" s="4">
        <v>0.52825450186275702</v>
      </c>
      <c r="D46" s="4">
        <v>0.47836300041087504</v>
      </c>
      <c r="E46" s="4">
        <f t="shared" si="2"/>
        <v>-3.3314235455373433</v>
      </c>
      <c r="F46" s="4">
        <f t="shared" si="1"/>
        <v>-4.9891501451881981E-2</v>
      </c>
      <c r="G46" s="4">
        <v>0.8708001575223</v>
      </c>
      <c r="H46" s="4">
        <v>-5.4179620588689703</v>
      </c>
      <c r="I46" s="4">
        <v>5.8938696670115096</v>
      </c>
    </row>
    <row r="47" spans="1:9" x14ac:dyDescent="0.45">
      <c r="A47" s="7">
        <v>38960</v>
      </c>
      <c r="B47" s="4">
        <v>-3.5756859105829015</v>
      </c>
      <c r="C47" s="4">
        <v>0.52804031364683801</v>
      </c>
      <c r="D47" s="4">
        <v>8.261394352707029</v>
      </c>
      <c r="E47" s="4">
        <f t="shared" si="2"/>
        <v>-4.1037262242297396</v>
      </c>
      <c r="F47" s="4">
        <f t="shared" si="1"/>
        <v>7.7333540390601909</v>
      </c>
      <c r="G47" s="4">
        <v>1.0456207838745799</v>
      </c>
      <c r="H47" s="4">
        <v>5.6087306736978704</v>
      </c>
      <c r="I47" s="4">
        <v>-2.1660004512857899E-2</v>
      </c>
    </row>
    <row r="48" spans="1:9" x14ac:dyDescent="0.45">
      <c r="A48" s="7">
        <v>38990</v>
      </c>
      <c r="B48" s="4">
        <v>6.6953161627598305</v>
      </c>
      <c r="C48" s="4">
        <v>0.49936790445801499</v>
      </c>
      <c r="D48" s="4">
        <v>4.9851087913808305</v>
      </c>
      <c r="E48" s="4">
        <f t="shared" si="2"/>
        <v>6.1959482583018159</v>
      </c>
      <c r="F48" s="4">
        <f t="shared" si="1"/>
        <v>4.4857408869228159</v>
      </c>
      <c r="G48" s="4">
        <v>0.55238266844941397</v>
      </c>
      <c r="H48" s="4">
        <v>-1.3057701252217099E-2</v>
      </c>
      <c r="I48" s="4">
        <v>4.0332135647536802</v>
      </c>
    </row>
    <row r="49" spans="1:9" x14ac:dyDescent="0.45">
      <c r="A49" s="7">
        <v>39021</v>
      </c>
      <c r="B49" s="4">
        <v>9.3610573552329885</v>
      </c>
      <c r="C49" s="4">
        <v>0.56320266834910504</v>
      </c>
      <c r="D49" s="4">
        <v>4.2474846957373806</v>
      </c>
      <c r="E49" s="4">
        <f t="shared" si="2"/>
        <v>8.7978546868838841</v>
      </c>
      <c r="F49" s="4">
        <f t="shared" si="1"/>
        <v>3.6842820273882757</v>
      </c>
      <c r="G49" s="4">
        <v>1.1472973372889499</v>
      </c>
      <c r="H49" s="4">
        <v>-1.43474987331597</v>
      </c>
      <c r="I49" s="4">
        <v>5.0713235806389303</v>
      </c>
    </row>
    <row r="50" spans="1:9" x14ac:dyDescent="0.45">
      <c r="A50" s="7">
        <v>39051</v>
      </c>
      <c r="B50" s="4">
        <v>1.6662072724990464</v>
      </c>
      <c r="C50" s="4">
        <v>0.52991349718214398</v>
      </c>
      <c r="D50" s="4">
        <v>5.4672903316969599</v>
      </c>
      <c r="E50" s="4">
        <f t="shared" si="2"/>
        <v>1.1362937753169025</v>
      </c>
      <c r="F50" s="4">
        <f t="shared" si="1"/>
        <v>4.9373768345148159</v>
      </c>
      <c r="G50" s="4">
        <v>0.29537197037281498</v>
      </c>
      <c r="H50" s="4">
        <v>-1.6233783241550099</v>
      </c>
      <c r="I50" s="4">
        <v>4.4808846721090498</v>
      </c>
    </row>
    <row r="51" spans="1:9" x14ac:dyDescent="0.45">
      <c r="A51" s="7">
        <v>39082</v>
      </c>
      <c r="B51" s="4">
        <v>-2.6027782879483294</v>
      </c>
      <c r="C51" s="4">
        <v>0.53080058506189698</v>
      </c>
      <c r="D51" s="4">
        <v>0.30047113214540799</v>
      </c>
      <c r="E51" s="4">
        <f t="shared" si="2"/>
        <v>-3.1335788730102263</v>
      </c>
      <c r="F51" s="4">
        <f t="shared" si="1"/>
        <v>-0.23032945291648899</v>
      </c>
      <c r="G51" s="4">
        <v>2.9624646689501599</v>
      </c>
      <c r="H51" s="4">
        <v>8.0596924469267694</v>
      </c>
      <c r="I51" s="4">
        <v>3.3353070263693501</v>
      </c>
    </row>
    <row r="52" spans="1:9" x14ac:dyDescent="0.45">
      <c r="A52" s="7">
        <v>39113</v>
      </c>
      <c r="B52" s="4">
        <v>-5.3179511425864785</v>
      </c>
      <c r="C52" s="4">
        <v>0.62925633159327499</v>
      </c>
      <c r="D52" s="4">
        <v>2.8899651953455501</v>
      </c>
      <c r="E52" s="4">
        <f t="shared" si="2"/>
        <v>-5.9472074741797538</v>
      </c>
      <c r="F52" s="4">
        <f t="shared" si="1"/>
        <v>2.2607088637522752</v>
      </c>
      <c r="G52" s="4">
        <v>2.1562019472565002</v>
      </c>
      <c r="H52" s="4">
        <v>6.8186172681191204</v>
      </c>
      <c r="I52" s="4">
        <v>-8.8482055042493596E-2</v>
      </c>
    </row>
    <row r="53" spans="1:9" x14ac:dyDescent="0.45">
      <c r="A53" s="7">
        <v>39141</v>
      </c>
      <c r="B53" s="4">
        <v>1.0417496431597328</v>
      </c>
      <c r="C53" s="4">
        <v>0.57048541758939497</v>
      </c>
      <c r="D53" s="4">
        <v>-8.6256813682361901</v>
      </c>
      <c r="E53" s="4">
        <f t="shared" si="2"/>
        <v>0.47126422557033787</v>
      </c>
      <c r="F53" s="4">
        <f t="shared" si="1"/>
        <v>-9.1961667858255858</v>
      </c>
      <c r="G53" s="4">
        <v>-2.7819793844029901</v>
      </c>
      <c r="H53" s="4">
        <v>-2.32146629695582</v>
      </c>
      <c r="I53" s="4">
        <v>2.37783392895621</v>
      </c>
    </row>
    <row r="54" spans="1:9" x14ac:dyDescent="0.45">
      <c r="A54" s="7">
        <v>39172</v>
      </c>
      <c r="B54" s="4">
        <v>8.604939411604569</v>
      </c>
      <c r="C54" s="4">
        <v>0.60497678260811305</v>
      </c>
      <c r="D54" s="4">
        <v>2.0154378912917399</v>
      </c>
      <c r="E54" s="4">
        <f t="shared" si="2"/>
        <v>7.9999626289964558</v>
      </c>
      <c r="F54" s="4">
        <f t="shared" si="1"/>
        <v>1.4104611086836267</v>
      </c>
      <c r="G54" s="4">
        <v>-6.0486697316071103</v>
      </c>
      <c r="H54" s="4">
        <v>-0.209141039022231</v>
      </c>
      <c r="I54" s="4">
        <v>2.0268932047533799</v>
      </c>
    </row>
    <row r="55" spans="1:9" x14ac:dyDescent="0.45">
      <c r="A55" s="7">
        <v>39202</v>
      </c>
      <c r="B55" s="4">
        <v>-2.5910252887310179</v>
      </c>
      <c r="C55" s="4">
        <v>0.62632845278953697</v>
      </c>
      <c r="D55" s="4">
        <v>6.7375291279877194</v>
      </c>
      <c r="E55" s="4">
        <f t="shared" si="2"/>
        <v>-3.2173537415205549</v>
      </c>
      <c r="F55" s="4">
        <f t="shared" si="1"/>
        <v>6.111200675198182</v>
      </c>
      <c r="G55" s="4">
        <v>-0.66582085054913698</v>
      </c>
      <c r="H55" s="4">
        <v>-1.8759815986183801</v>
      </c>
      <c r="I55" s="4">
        <v>-1.0310961076470999</v>
      </c>
    </row>
    <row r="56" spans="1:9" x14ac:dyDescent="0.45">
      <c r="A56" s="7">
        <v>39233</v>
      </c>
      <c r="B56" s="4">
        <v>0.73569887183701965</v>
      </c>
      <c r="C56" s="4">
        <v>0.62484742958908202</v>
      </c>
      <c r="D56" s="4">
        <v>4.9606410425348502</v>
      </c>
      <c r="E56" s="4">
        <f t="shared" si="2"/>
        <v>0.11085144224793764</v>
      </c>
      <c r="F56" s="4">
        <f t="shared" si="1"/>
        <v>4.3357936129457677</v>
      </c>
      <c r="G56" s="4">
        <v>0.71281536207903295</v>
      </c>
      <c r="H56" s="4">
        <v>-3.0506592544517299</v>
      </c>
      <c r="I56" s="4">
        <v>2.3067823630159099</v>
      </c>
    </row>
    <row r="57" spans="1:9" x14ac:dyDescent="0.45">
      <c r="A57" s="7">
        <v>39263</v>
      </c>
      <c r="B57" s="4">
        <v>2.257618004018433</v>
      </c>
      <c r="C57" s="4">
        <v>0.57029970052178103</v>
      </c>
      <c r="D57" s="4">
        <v>0.52240051007433397</v>
      </c>
      <c r="E57" s="4">
        <f t="shared" si="2"/>
        <v>1.6873183034966521</v>
      </c>
      <c r="F57" s="4">
        <f t="shared" si="1"/>
        <v>-4.789919044744706E-2</v>
      </c>
      <c r="G57" s="4">
        <v>5.4290138669927703</v>
      </c>
      <c r="H57" s="4">
        <v>0.64870390033073799</v>
      </c>
      <c r="I57" s="4">
        <v>3.0747470468440699</v>
      </c>
    </row>
    <row r="58" spans="1:9" x14ac:dyDescent="0.45">
      <c r="A58" s="7">
        <v>39294</v>
      </c>
      <c r="B58" s="4">
        <v>3.6326688313690454</v>
      </c>
      <c r="C58" s="4">
        <v>0.47322174721466898</v>
      </c>
      <c r="D58" s="4">
        <v>4.7606237842815498</v>
      </c>
      <c r="E58" s="4">
        <f t="shared" si="2"/>
        <v>3.1594470841543765</v>
      </c>
      <c r="F58" s="4">
        <f t="shared" si="1"/>
        <v>4.2874020370668804</v>
      </c>
      <c r="G58" s="4">
        <v>-2.6716299520431002</v>
      </c>
      <c r="H58" s="4">
        <v>2.0903977143813499</v>
      </c>
      <c r="I58" s="4">
        <v>3.1891286733019002</v>
      </c>
    </row>
    <row r="59" spans="1:9" x14ac:dyDescent="0.45">
      <c r="A59" s="7">
        <v>39325</v>
      </c>
      <c r="B59" s="4">
        <v>-3.2445372209785717E-2</v>
      </c>
      <c r="C59" s="4">
        <v>0.537405945689717</v>
      </c>
      <c r="D59" s="4">
        <v>-1.44228190525749</v>
      </c>
      <c r="E59" s="4">
        <f t="shared" si="2"/>
        <v>-0.56985131789950272</v>
      </c>
      <c r="F59" s="4">
        <f t="shared" si="1"/>
        <v>-1.9796878509472071</v>
      </c>
      <c r="G59" s="4">
        <v>-2.1669915457235698</v>
      </c>
      <c r="H59" s="4">
        <v>16.426334493991899</v>
      </c>
      <c r="I59" s="4">
        <v>2.6724678813861802</v>
      </c>
    </row>
    <row r="60" spans="1:9" x14ac:dyDescent="0.45">
      <c r="A60" s="7">
        <v>39355</v>
      </c>
      <c r="B60" s="4">
        <v>12.760833557143039</v>
      </c>
      <c r="C60" s="4">
        <v>0.52463449856603495</v>
      </c>
      <c r="D60" s="4">
        <v>11.7653596773758</v>
      </c>
      <c r="E60" s="4">
        <f t="shared" si="2"/>
        <v>12.236199058577004</v>
      </c>
      <c r="F60" s="4">
        <f t="shared" si="1"/>
        <v>11.240725178809765</v>
      </c>
      <c r="G60" s="4">
        <v>-4.37946008917105</v>
      </c>
      <c r="H60" s="4">
        <v>5.9150645705930804</v>
      </c>
      <c r="I60" s="4">
        <v>1.09360241975398</v>
      </c>
    </row>
    <row r="61" spans="1:9" x14ac:dyDescent="0.45">
      <c r="A61" s="7">
        <v>39386</v>
      </c>
      <c r="B61" s="4">
        <v>33.737214197850207</v>
      </c>
      <c r="C61" s="4">
        <v>0.62038613995105696</v>
      </c>
      <c r="D61" s="4">
        <v>16.136369248221801</v>
      </c>
      <c r="E61" s="4">
        <f t="shared" si="2"/>
        <v>33.116828057899149</v>
      </c>
      <c r="F61" s="4">
        <f t="shared" si="1"/>
        <v>15.515983108270744</v>
      </c>
      <c r="G61" s="4">
        <v>-11.150852211354399</v>
      </c>
      <c r="H61" s="4">
        <v>-5.5636297536331902</v>
      </c>
      <c r="I61" s="4">
        <v>23.827412049347199</v>
      </c>
    </row>
    <row r="62" spans="1:9" x14ac:dyDescent="0.45">
      <c r="A62" s="7">
        <v>39416</v>
      </c>
      <c r="B62" s="4">
        <v>1.6823527861851639</v>
      </c>
      <c r="C62" s="4">
        <v>0.58845571878947101</v>
      </c>
      <c r="D62" s="4">
        <v>-2.3647723005336401</v>
      </c>
      <c r="E62" s="4">
        <f t="shared" si="2"/>
        <v>1.0938970673956929</v>
      </c>
      <c r="F62" s="4">
        <f t="shared" si="1"/>
        <v>-2.9532280193231113</v>
      </c>
      <c r="G62" s="4">
        <v>7.1039354541691599</v>
      </c>
      <c r="H62" s="4">
        <v>10.3159154533343</v>
      </c>
      <c r="I62" s="4">
        <v>0.46558495515132098</v>
      </c>
    </row>
    <row r="63" spans="1:9" x14ac:dyDescent="0.45">
      <c r="A63" s="7">
        <v>39447</v>
      </c>
      <c r="B63" s="4">
        <v>0.14865842365727033</v>
      </c>
      <c r="C63" s="4">
        <v>0.61077105674762799</v>
      </c>
      <c r="D63" s="4">
        <v>6.31819118011623</v>
      </c>
      <c r="E63" s="4">
        <f t="shared" si="2"/>
        <v>-0.46211263309035766</v>
      </c>
      <c r="F63" s="4">
        <f t="shared" si="1"/>
        <v>5.7074201233686024</v>
      </c>
      <c r="G63" s="4">
        <v>11.220134116097899</v>
      </c>
      <c r="H63" s="4">
        <v>15.389225872901701</v>
      </c>
      <c r="I63" s="4">
        <v>-2.8230661054399602</v>
      </c>
    </row>
    <row r="64" spans="1:9" x14ac:dyDescent="0.45">
      <c r="A64" s="12"/>
      <c r="B64" s="4"/>
      <c r="C64" s="4"/>
      <c r="D64" s="4"/>
      <c r="G64" s="10"/>
    </row>
    <row r="65" spans="1:7" x14ac:dyDescent="0.45">
      <c r="A65" s="12"/>
      <c r="B65" s="4"/>
      <c r="C65" s="4"/>
      <c r="D65" s="4"/>
      <c r="F65" s="3"/>
      <c r="G65" s="10"/>
    </row>
    <row r="66" spans="1:7" x14ac:dyDescent="0.45">
      <c r="A66" s="12"/>
      <c r="B66" s="4"/>
      <c r="C66" s="4"/>
      <c r="D66" s="4"/>
      <c r="F66" s="3"/>
      <c r="G66" s="10"/>
    </row>
    <row r="67" spans="1:7" x14ac:dyDescent="0.45">
      <c r="A67" s="12"/>
      <c r="B67" s="4"/>
      <c r="C67" s="4"/>
      <c r="D67" s="4"/>
      <c r="F67" s="3"/>
      <c r="G67" s="10"/>
    </row>
    <row r="68" spans="1:7" x14ac:dyDescent="0.45">
      <c r="A68" s="12"/>
      <c r="B68" s="4"/>
      <c r="C68" s="4"/>
      <c r="D68" s="4"/>
      <c r="F68" s="3"/>
      <c r="G68" s="10"/>
    </row>
    <row r="69" spans="1:7" x14ac:dyDescent="0.45">
      <c r="A69" s="12"/>
      <c r="B69" s="4"/>
      <c r="C69" s="4"/>
      <c r="D69" s="4"/>
      <c r="F69" s="3"/>
      <c r="G69" s="10"/>
    </row>
    <row r="70" spans="1:7" x14ac:dyDescent="0.45">
      <c r="A70" s="12"/>
      <c r="B70" s="4"/>
      <c r="C70" s="4"/>
      <c r="D70" s="4"/>
      <c r="F70" s="3"/>
      <c r="G70" s="10"/>
    </row>
    <row r="71" spans="1:7" x14ac:dyDescent="0.45">
      <c r="A71" s="12"/>
      <c r="B71" s="4"/>
      <c r="C71" s="4"/>
      <c r="D71" s="4"/>
      <c r="F71" s="3"/>
      <c r="G71" s="10"/>
    </row>
    <row r="72" spans="1:7" x14ac:dyDescent="0.45">
      <c r="A72" s="12"/>
      <c r="B72" s="4"/>
      <c r="C72" s="4"/>
      <c r="D72" s="4"/>
      <c r="F72" s="3"/>
      <c r="G72" s="10"/>
    </row>
    <row r="73" spans="1:7" x14ac:dyDescent="0.45">
      <c r="A73" s="12"/>
      <c r="B73" s="4"/>
      <c r="C73" s="4"/>
      <c r="D73" s="4"/>
      <c r="F73" s="3"/>
      <c r="G73" s="10"/>
    </row>
    <row r="74" spans="1:7" x14ac:dyDescent="0.45">
      <c r="A74" s="12"/>
      <c r="B74" s="4"/>
      <c r="C74" s="4"/>
      <c r="D74" s="4"/>
      <c r="F74" s="3"/>
      <c r="G74" s="10"/>
    </row>
    <row r="75" spans="1:7" x14ac:dyDescent="0.45">
      <c r="A75" s="12"/>
      <c r="B75" s="4"/>
      <c r="C75" s="4"/>
      <c r="D75" s="4"/>
      <c r="F75" s="3"/>
      <c r="G75" s="10"/>
    </row>
    <row r="76" spans="1:7" x14ac:dyDescent="0.45">
      <c r="A76" s="12"/>
      <c r="B76" s="4"/>
      <c r="C76" s="4"/>
      <c r="D76" s="4"/>
      <c r="F76" s="3"/>
      <c r="G76" s="10"/>
    </row>
    <row r="77" spans="1:7" x14ac:dyDescent="0.45">
      <c r="A77" s="12"/>
      <c r="B77" s="4"/>
      <c r="C77" s="4"/>
      <c r="D77" s="4"/>
      <c r="F77" s="3"/>
      <c r="G77" s="10"/>
    </row>
    <row r="78" spans="1:7" x14ac:dyDescent="0.45">
      <c r="A78" s="12"/>
      <c r="B78" s="4"/>
      <c r="C78" s="4"/>
      <c r="D78" s="4"/>
      <c r="F78" s="3"/>
      <c r="G78" s="10"/>
    </row>
    <row r="79" spans="1:7" x14ac:dyDescent="0.45">
      <c r="A79" s="12"/>
      <c r="B79" s="4"/>
      <c r="C79" s="4"/>
      <c r="D79" s="4"/>
      <c r="F79" s="3"/>
      <c r="G79" s="10"/>
    </row>
    <row r="80" spans="1:7" x14ac:dyDescent="0.45">
      <c r="A80" s="12"/>
      <c r="B80" s="4"/>
      <c r="C80" s="4"/>
      <c r="D80" s="4"/>
      <c r="F80" s="3"/>
      <c r="G80" s="10"/>
    </row>
    <row r="81" spans="1:7" x14ac:dyDescent="0.45">
      <c r="A81" s="12"/>
      <c r="B81" s="4"/>
      <c r="C81" s="4"/>
      <c r="D81" s="4"/>
      <c r="F81" s="3"/>
      <c r="G81" s="10"/>
    </row>
    <row r="82" spans="1:7" x14ac:dyDescent="0.45">
      <c r="A82" s="12"/>
      <c r="B82" s="4"/>
      <c r="C82" s="4"/>
      <c r="D82" s="4"/>
      <c r="F82" s="3"/>
      <c r="G82" s="10"/>
    </row>
    <row r="83" spans="1:7" x14ac:dyDescent="0.45">
      <c r="A83" s="12"/>
      <c r="B83" s="4"/>
      <c r="C83" s="4"/>
      <c r="D83" s="4"/>
      <c r="F83" s="3"/>
      <c r="G83" s="10"/>
    </row>
    <row r="84" spans="1:7" x14ac:dyDescent="0.45">
      <c r="A84" s="12"/>
      <c r="B84" s="4"/>
      <c r="C84" s="4"/>
      <c r="D84" s="4"/>
      <c r="F84" s="3"/>
      <c r="G84" s="10"/>
    </row>
    <row r="85" spans="1:7" x14ac:dyDescent="0.45">
      <c r="A85" s="12"/>
      <c r="B85" s="4"/>
      <c r="C85" s="4"/>
      <c r="D85" s="4"/>
      <c r="F85" s="3"/>
      <c r="G85" s="10"/>
    </row>
    <row r="86" spans="1:7" x14ac:dyDescent="0.45">
      <c r="A86" s="12"/>
      <c r="B86" s="4"/>
      <c r="C86" s="4"/>
      <c r="D86" s="4"/>
      <c r="F86" s="3"/>
      <c r="G86" s="10"/>
    </row>
    <row r="87" spans="1:7" x14ac:dyDescent="0.45">
      <c r="A87" s="12"/>
      <c r="B87" s="4"/>
      <c r="C87" s="4"/>
      <c r="D87" s="4"/>
      <c r="F87" s="3"/>
      <c r="G87" s="10"/>
    </row>
    <row r="88" spans="1:7" x14ac:dyDescent="0.45">
      <c r="A88" s="12"/>
      <c r="B88" s="4"/>
      <c r="C88" s="4"/>
      <c r="D88" s="4"/>
      <c r="F88" s="3"/>
      <c r="G88" s="10"/>
    </row>
    <row r="89" spans="1:7" x14ac:dyDescent="0.45">
      <c r="A89" s="12"/>
      <c r="B89" s="4"/>
      <c r="C89" s="4"/>
      <c r="D89" s="4"/>
      <c r="F89" s="3"/>
      <c r="G89" s="10"/>
    </row>
    <row r="90" spans="1:7" x14ac:dyDescent="0.45">
      <c r="A90" s="12"/>
      <c r="B90" s="4"/>
      <c r="C90" s="4"/>
      <c r="D90" s="4"/>
      <c r="F90" s="3"/>
      <c r="G90" s="10"/>
    </row>
    <row r="91" spans="1:7" x14ac:dyDescent="0.45">
      <c r="A91" s="12"/>
      <c r="B91" s="4"/>
      <c r="C91" s="4"/>
      <c r="D91" s="4"/>
      <c r="F91" s="3"/>
      <c r="G91" s="10"/>
    </row>
    <row r="92" spans="1:7" x14ac:dyDescent="0.45">
      <c r="A92" s="12"/>
      <c r="B92" s="4"/>
      <c r="C92" s="4"/>
      <c r="D92" s="4"/>
      <c r="F92" s="3"/>
      <c r="G92" s="10"/>
    </row>
    <row r="93" spans="1:7" x14ac:dyDescent="0.45">
      <c r="A93" s="12"/>
      <c r="B93" s="4"/>
      <c r="C93" s="4"/>
      <c r="D93" s="4"/>
      <c r="F93" s="3"/>
      <c r="G93" s="10"/>
    </row>
    <row r="94" spans="1:7" x14ac:dyDescent="0.45">
      <c r="A94" s="12"/>
      <c r="B94" s="4"/>
      <c r="C94" s="4"/>
      <c r="D94" s="4"/>
      <c r="F94" s="3"/>
      <c r="G94" s="10"/>
    </row>
    <row r="95" spans="1:7" x14ac:dyDescent="0.45">
      <c r="A95" s="12"/>
      <c r="B95" s="4"/>
      <c r="C95" s="4"/>
      <c r="D95" s="4"/>
      <c r="F95" s="3"/>
      <c r="G95" s="10"/>
    </row>
    <row r="96" spans="1:7" x14ac:dyDescent="0.45">
      <c r="A96" s="12"/>
      <c r="B96" s="4"/>
      <c r="C96" s="4"/>
      <c r="D96" s="4"/>
      <c r="F96" s="3"/>
      <c r="G96" s="10"/>
    </row>
    <row r="97" spans="1:7" x14ac:dyDescent="0.45">
      <c r="A97" s="12"/>
      <c r="B97" s="4"/>
      <c r="C97" s="4"/>
      <c r="D97" s="4"/>
      <c r="F97" s="3"/>
      <c r="G97" s="10"/>
    </row>
    <row r="98" spans="1:7" x14ac:dyDescent="0.45">
      <c r="A98" s="12"/>
      <c r="B98" s="4"/>
      <c r="C98" s="4"/>
      <c r="D98" s="4"/>
      <c r="F98" s="3"/>
      <c r="G98" s="10"/>
    </row>
    <row r="99" spans="1:7" x14ac:dyDescent="0.45">
      <c r="A99" s="12"/>
      <c r="B99" s="4"/>
      <c r="C99" s="4"/>
      <c r="D99" s="4"/>
      <c r="F99" s="3"/>
      <c r="G99" s="10"/>
    </row>
    <row r="100" spans="1:7" x14ac:dyDescent="0.45">
      <c r="A100" s="12"/>
      <c r="B100" s="4"/>
      <c r="C100" s="4"/>
      <c r="D100" s="4"/>
      <c r="F100" s="3"/>
      <c r="G100" s="10"/>
    </row>
    <row r="101" spans="1:7" x14ac:dyDescent="0.45">
      <c r="A101" s="12"/>
      <c r="B101" s="4"/>
      <c r="C101" s="4"/>
      <c r="D101" s="4"/>
      <c r="F101" s="3"/>
      <c r="G101" s="10"/>
    </row>
    <row r="102" spans="1:7" x14ac:dyDescent="0.45">
      <c r="A102" s="12"/>
      <c r="B102" s="4"/>
      <c r="C102" s="4"/>
      <c r="D102" s="4"/>
      <c r="F102" s="3"/>
      <c r="G102" s="10"/>
    </row>
    <row r="103" spans="1:7" x14ac:dyDescent="0.45">
      <c r="A103" s="12"/>
      <c r="B103" s="4"/>
      <c r="C103" s="4"/>
      <c r="D103" s="4"/>
      <c r="F103" s="3"/>
      <c r="G103" s="10"/>
    </row>
    <row r="104" spans="1:7" x14ac:dyDescent="0.45">
      <c r="A104" s="12"/>
      <c r="B104" s="4"/>
      <c r="C104" s="4"/>
      <c r="D104" s="4"/>
      <c r="F104" s="3"/>
      <c r="G104" s="10"/>
    </row>
    <row r="105" spans="1:7" x14ac:dyDescent="0.45">
      <c r="A105" s="12"/>
      <c r="B105" s="4"/>
      <c r="C105" s="4"/>
      <c r="D105" s="4"/>
      <c r="F105" s="3"/>
      <c r="G105" s="10"/>
    </row>
    <row r="106" spans="1:7" x14ac:dyDescent="0.45">
      <c r="A106" s="12"/>
      <c r="B106" s="4"/>
      <c r="C106" s="4"/>
      <c r="D106" s="4"/>
      <c r="F106" s="3"/>
      <c r="G106" s="10"/>
    </row>
    <row r="107" spans="1:7" x14ac:dyDescent="0.45">
      <c r="A107" s="12"/>
      <c r="B107" s="4"/>
      <c r="C107" s="4"/>
      <c r="D107" s="4"/>
      <c r="F107" s="3"/>
      <c r="G107" s="10"/>
    </row>
    <row r="108" spans="1:7" x14ac:dyDescent="0.45">
      <c r="A108" s="12"/>
      <c r="B108" s="4"/>
      <c r="C108" s="4"/>
      <c r="D108" s="4"/>
      <c r="F108" s="3"/>
      <c r="G108" s="10"/>
    </row>
    <row r="109" spans="1:7" x14ac:dyDescent="0.45">
      <c r="A109" s="12"/>
      <c r="B109" s="4"/>
      <c r="C109" s="4"/>
      <c r="D109" s="4"/>
      <c r="F109" s="3"/>
      <c r="G109" s="10"/>
    </row>
    <row r="110" spans="1:7" x14ac:dyDescent="0.45">
      <c r="A110" s="12"/>
      <c r="B110" s="4"/>
      <c r="C110" s="4"/>
      <c r="D110" s="4"/>
      <c r="F110" s="3"/>
      <c r="G110" s="10"/>
    </row>
    <row r="111" spans="1:7" x14ac:dyDescent="0.45">
      <c r="A111" s="12"/>
      <c r="B111" s="4"/>
      <c r="C111" s="4"/>
      <c r="D111" s="4"/>
      <c r="F111" s="3"/>
      <c r="G111" s="10"/>
    </row>
    <row r="112" spans="1:7" x14ac:dyDescent="0.45">
      <c r="A112" s="12"/>
      <c r="B112" s="4"/>
      <c r="C112" s="4"/>
      <c r="D112" s="4"/>
      <c r="F112" s="3"/>
      <c r="G112" s="10"/>
    </row>
    <row r="113" spans="1:7" x14ac:dyDescent="0.45">
      <c r="A113" s="12"/>
      <c r="B113" s="4"/>
      <c r="C113" s="4"/>
      <c r="D113" s="4"/>
      <c r="F113" s="3"/>
      <c r="G113" s="10"/>
    </row>
    <row r="114" spans="1:7" x14ac:dyDescent="0.45">
      <c r="A114" s="12"/>
      <c r="B114" s="4"/>
      <c r="C114" s="4"/>
      <c r="D114" s="4"/>
      <c r="F114" s="3"/>
      <c r="G114" s="10"/>
    </row>
    <row r="115" spans="1:7" x14ac:dyDescent="0.45">
      <c r="A115" s="12"/>
      <c r="B115" s="4"/>
      <c r="C115" s="4"/>
      <c r="D115" s="4"/>
      <c r="F115" s="3"/>
      <c r="G115" s="10"/>
    </row>
    <row r="116" spans="1:7" x14ac:dyDescent="0.45">
      <c r="A116" s="12"/>
      <c r="B116" s="4"/>
      <c r="C116" s="4"/>
      <c r="D116" s="4"/>
      <c r="F116" s="3"/>
      <c r="G116" s="10"/>
    </row>
    <row r="117" spans="1:7" x14ac:dyDescent="0.45">
      <c r="A117" s="12"/>
      <c r="B117" s="4"/>
      <c r="C117" s="4"/>
      <c r="D117" s="4"/>
      <c r="F117" s="3"/>
      <c r="G117" s="10"/>
    </row>
    <row r="118" spans="1:7" x14ac:dyDescent="0.45">
      <c r="A118" s="12"/>
      <c r="B118" s="4"/>
      <c r="C118" s="4"/>
      <c r="D118" s="4"/>
      <c r="F118" s="3"/>
      <c r="G118" s="10"/>
    </row>
    <row r="119" spans="1:7" x14ac:dyDescent="0.45">
      <c r="A119" s="12"/>
      <c r="B119" s="4"/>
      <c r="C119" s="4"/>
      <c r="D119" s="4"/>
      <c r="F119" s="3"/>
      <c r="G119" s="10"/>
    </row>
    <row r="120" spans="1:7" x14ac:dyDescent="0.45">
      <c r="A120" s="12"/>
      <c r="B120" s="4"/>
      <c r="C120" s="4"/>
      <c r="D120" s="4"/>
      <c r="F120" s="3"/>
      <c r="G120" s="10"/>
    </row>
    <row r="121" spans="1:7" x14ac:dyDescent="0.45">
      <c r="A121" s="12"/>
      <c r="B121" s="4"/>
      <c r="C121" s="4"/>
      <c r="D121" s="4"/>
      <c r="F121" s="3"/>
      <c r="G121" s="10"/>
    </row>
    <row r="122" spans="1:7" x14ac:dyDescent="0.45">
      <c r="A122" s="12"/>
      <c r="B122" s="4"/>
      <c r="C122" s="4"/>
      <c r="D122" s="4"/>
      <c r="F122" s="3"/>
      <c r="G122" s="10"/>
    </row>
    <row r="123" spans="1:7" x14ac:dyDescent="0.45">
      <c r="A123" s="12"/>
      <c r="B123" s="4"/>
      <c r="C123" s="4"/>
      <c r="D123" s="4"/>
      <c r="F123" s="3"/>
      <c r="G123" s="10"/>
    </row>
    <row r="124" spans="1:7" x14ac:dyDescent="0.45">
      <c r="A124" s="12"/>
      <c r="B124" s="4"/>
      <c r="C124" s="4"/>
      <c r="D124" s="4"/>
      <c r="F124" s="3"/>
      <c r="G124" s="10"/>
    </row>
    <row r="125" spans="1:7" x14ac:dyDescent="0.45">
      <c r="A125" s="12"/>
      <c r="B125" s="4"/>
      <c r="C125" s="4"/>
      <c r="D125" s="4"/>
      <c r="F125" s="3"/>
      <c r="G125" s="10"/>
    </row>
    <row r="126" spans="1:7" x14ac:dyDescent="0.45">
      <c r="A126" s="12"/>
      <c r="B126" s="4"/>
      <c r="C126" s="4"/>
      <c r="D126" s="4"/>
      <c r="F126" s="3"/>
      <c r="G126" s="10"/>
    </row>
    <row r="127" spans="1:7" x14ac:dyDescent="0.45">
      <c r="A127" s="12"/>
      <c r="B127" s="4"/>
      <c r="C127" s="4"/>
      <c r="D127" s="4"/>
      <c r="F127" s="3"/>
      <c r="G127" s="10"/>
    </row>
    <row r="128" spans="1:7" x14ac:dyDescent="0.45">
      <c r="A128" s="12"/>
      <c r="B128" s="4"/>
      <c r="C128" s="4"/>
      <c r="D128" s="4"/>
      <c r="F128" s="3"/>
      <c r="G128" s="10"/>
    </row>
    <row r="129" spans="1:7" x14ac:dyDescent="0.45">
      <c r="A129" s="12"/>
      <c r="B129" s="4"/>
      <c r="C129" s="4"/>
      <c r="D129" s="4"/>
      <c r="F129" s="3"/>
      <c r="G129" s="10"/>
    </row>
    <row r="130" spans="1:7" x14ac:dyDescent="0.45">
      <c r="A130" s="12"/>
      <c r="B130" s="4"/>
      <c r="C130" s="4"/>
      <c r="D130" s="4"/>
      <c r="F130" s="3"/>
      <c r="G130" s="10"/>
    </row>
    <row r="131" spans="1:7" x14ac:dyDescent="0.45">
      <c r="A131" s="12"/>
      <c r="B131" s="4"/>
      <c r="C131" s="4"/>
      <c r="D131" s="4"/>
      <c r="F131" s="3"/>
      <c r="G131" s="10"/>
    </row>
    <row r="132" spans="1:7" x14ac:dyDescent="0.45">
      <c r="A132" s="12"/>
      <c r="B132" s="4"/>
      <c r="C132" s="4"/>
      <c r="D132" s="4"/>
      <c r="F132" s="3"/>
      <c r="G132" s="10"/>
    </row>
    <row r="133" spans="1:7" x14ac:dyDescent="0.45">
      <c r="A133" s="12"/>
      <c r="B133" s="4"/>
      <c r="C133" s="4"/>
      <c r="D133" s="4"/>
      <c r="F133" s="3"/>
      <c r="G133" s="10"/>
    </row>
    <row r="134" spans="1:7" x14ac:dyDescent="0.45">
      <c r="A134" s="12"/>
      <c r="B134" s="4"/>
      <c r="C134" s="4"/>
      <c r="D134" s="4"/>
      <c r="F134" s="3"/>
      <c r="G134" s="10"/>
    </row>
    <row r="135" spans="1:7" x14ac:dyDescent="0.45">
      <c r="A135" s="12"/>
      <c r="B135" s="4"/>
      <c r="C135" s="4"/>
      <c r="D135" s="4"/>
      <c r="F135" s="3"/>
      <c r="G135" s="10"/>
    </row>
    <row r="136" spans="1:7" x14ac:dyDescent="0.45">
      <c r="A136" s="12"/>
      <c r="B136" s="4"/>
      <c r="C136" s="4"/>
      <c r="D136" s="4"/>
      <c r="F136" s="3"/>
      <c r="G136" s="10"/>
    </row>
    <row r="137" spans="1:7" x14ac:dyDescent="0.45">
      <c r="A137" s="12"/>
      <c r="B137" s="4"/>
      <c r="C137" s="4"/>
      <c r="D137" s="4"/>
      <c r="F137" s="3"/>
      <c r="G137" s="10"/>
    </row>
    <row r="138" spans="1:7" x14ac:dyDescent="0.45">
      <c r="A138" s="12"/>
      <c r="B138" s="4"/>
      <c r="C138" s="4"/>
      <c r="D138" s="4"/>
      <c r="F138" s="3"/>
      <c r="G138" s="10"/>
    </row>
    <row r="139" spans="1:7" x14ac:dyDescent="0.45">
      <c r="A139" s="12"/>
      <c r="B139" s="4"/>
      <c r="C139" s="4"/>
      <c r="D139" s="4"/>
      <c r="F139" s="3"/>
      <c r="G139" s="10"/>
    </row>
    <row r="140" spans="1:7" x14ac:dyDescent="0.45">
      <c r="A140" s="12"/>
      <c r="B140" s="4"/>
      <c r="C140" s="4"/>
      <c r="D140" s="4"/>
      <c r="F140" s="3"/>
      <c r="G140" s="10"/>
    </row>
    <row r="141" spans="1:7" x14ac:dyDescent="0.45">
      <c r="A141" s="12"/>
      <c r="B141" s="4"/>
      <c r="C141" s="4"/>
      <c r="D141" s="4"/>
      <c r="F141" s="3"/>
      <c r="G141" s="10"/>
    </row>
    <row r="142" spans="1:7" x14ac:dyDescent="0.45">
      <c r="A142" s="12"/>
      <c r="B142" s="4"/>
      <c r="C142" s="4"/>
      <c r="D142" s="4"/>
      <c r="F142" s="3"/>
      <c r="G142" s="10"/>
    </row>
    <row r="143" spans="1:7" x14ac:dyDescent="0.45">
      <c r="A143" s="12"/>
      <c r="B143" s="4"/>
      <c r="C143" s="4"/>
      <c r="D143" s="4"/>
      <c r="F143" s="3"/>
      <c r="G143" s="10"/>
    </row>
    <row r="144" spans="1:7" x14ac:dyDescent="0.45">
      <c r="A144" s="12"/>
      <c r="B144" s="4"/>
      <c r="C144" s="4"/>
      <c r="D144" s="4"/>
      <c r="F144" s="3"/>
      <c r="G144" s="10"/>
    </row>
    <row r="145" spans="1:7" x14ac:dyDescent="0.45">
      <c r="A145" s="12"/>
      <c r="B145" s="4"/>
      <c r="C145" s="4"/>
      <c r="D145" s="4"/>
      <c r="F145" s="3"/>
      <c r="G145" s="10"/>
    </row>
    <row r="146" spans="1:7" x14ac:dyDescent="0.45">
      <c r="A146" s="12"/>
      <c r="B146" s="4"/>
      <c r="C146" s="4"/>
      <c r="D146" s="4"/>
      <c r="F146" s="3"/>
      <c r="G146" s="10"/>
    </row>
    <row r="147" spans="1:7" x14ac:dyDescent="0.45">
      <c r="A147" s="12"/>
      <c r="B147" s="4"/>
      <c r="C147" s="4"/>
      <c r="D147" s="4"/>
      <c r="F147" s="3"/>
      <c r="G147" s="10"/>
    </row>
    <row r="148" spans="1:7" x14ac:dyDescent="0.45">
      <c r="A148" s="12"/>
      <c r="B148" s="4"/>
      <c r="C148" s="4"/>
      <c r="D148" s="4"/>
      <c r="F148" s="3"/>
      <c r="G148" s="10"/>
    </row>
    <row r="149" spans="1:7" x14ac:dyDescent="0.45">
      <c r="A149" s="12"/>
      <c r="B149" s="4"/>
      <c r="C149" s="4"/>
      <c r="D149" s="4"/>
      <c r="F149" s="3"/>
      <c r="G149" s="10"/>
    </row>
    <row r="150" spans="1:7" x14ac:dyDescent="0.45">
      <c r="A150" s="12"/>
      <c r="B150" s="4"/>
      <c r="C150" s="4"/>
      <c r="D150" s="4"/>
      <c r="F150" s="3"/>
      <c r="G150" s="10"/>
    </row>
    <row r="151" spans="1:7" x14ac:dyDescent="0.45">
      <c r="A151" s="12"/>
      <c r="B151" s="4"/>
      <c r="C151" s="4"/>
      <c r="D151" s="4"/>
      <c r="F151" s="3"/>
      <c r="G151" s="10"/>
    </row>
    <row r="152" spans="1:7" x14ac:dyDescent="0.45">
      <c r="A152" s="12"/>
      <c r="B152" s="4"/>
      <c r="C152" s="4"/>
      <c r="D152" s="4"/>
      <c r="F152" s="3"/>
      <c r="G152" s="10"/>
    </row>
    <row r="153" spans="1:7" x14ac:dyDescent="0.45">
      <c r="A153" s="12"/>
      <c r="B153" s="4"/>
      <c r="C153" s="4"/>
      <c r="D153" s="4"/>
      <c r="F153" s="3"/>
      <c r="G153" s="10"/>
    </row>
    <row r="154" spans="1:7" x14ac:dyDescent="0.45">
      <c r="A154" s="12"/>
      <c r="B154" s="4"/>
      <c r="C154" s="4"/>
      <c r="D154" s="4"/>
      <c r="F154" s="3"/>
      <c r="G154" s="10"/>
    </row>
    <row r="155" spans="1:7" x14ac:dyDescent="0.45">
      <c r="A155" s="12"/>
      <c r="B155" s="4"/>
      <c r="C155" s="4"/>
      <c r="D155" s="4"/>
      <c r="F155" s="3"/>
      <c r="G155" s="10"/>
    </row>
    <row r="156" spans="1:7" x14ac:dyDescent="0.45">
      <c r="A156" s="12"/>
      <c r="B156" s="4"/>
      <c r="C156" s="4"/>
      <c r="D156" s="4"/>
      <c r="F156" s="3"/>
      <c r="G156" s="10"/>
    </row>
    <row r="157" spans="1:7" x14ac:dyDescent="0.45">
      <c r="A157" s="12"/>
      <c r="B157" s="4"/>
      <c r="C157" s="4"/>
      <c r="D157" s="4"/>
      <c r="F157" s="3"/>
      <c r="G157" s="10"/>
    </row>
    <row r="158" spans="1:7" x14ac:dyDescent="0.45">
      <c r="A158" s="12"/>
      <c r="B158" s="4"/>
      <c r="C158" s="4"/>
      <c r="D158" s="4"/>
      <c r="F158" s="3"/>
      <c r="G158" s="10"/>
    </row>
    <row r="159" spans="1:7" x14ac:dyDescent="0.45">
      <c r="A159" s="12"/>
      <c r="B159" s="4"/>
      <c r="C159" s="4"/>
      <c r="D159" s="4"/>
      <c r="F159" s="3"/>
      <c r="G159" s="10"/>
    </row>
    <row r="160" spans="1:7" x14ac:dyDescent="0.45">
      <c r="A160" s="12"/>
      <c r="B160" s="4"/>
      <c r="C160" s="4"/>
      <c r="D160" s="4"/>
      <c r="F160" s="3"/>
      <c r="G160" s="10"/>
    </row>
    <row r="161" spans="1:7" x14ac:dyDescent="0.45">
      <c r="A161" s="12"/>
      <c r="B161" s="4"/>
      <c r="C161" s="4"/>
      <c r="D161" s="4"/>
      <c r="F161" s="3"/>
      <c r="G161" s="10"/>
    </row>
    <row r="162" spans="1:7" x14ac:dyDescent="0.45">
      <c r="A162" s="12"/>
      <c r="B162" s="4"/>
      <c r="C162" s="4"/>
      <c r="D162" s="4"/>
      <c r="F162" s="3"/>
      <c r="G162" s="10"/>
    </row>
    <row r="163" spans="1:7" x14ac:dyDescent="0.45">
      <c r="A163" s="12"/>
      <c r="B163" s="4"/>
      <c r="C163" s="4"/>
      <c r="D163" s="4"/>
      <c r="F163" s="3"/>
      <c r="G163" s="10"/>
    </row>
    <row r="164" spans="1:7" x14ac:dyDescent="0.45">
      <c r="A164" s="12"/>
      <c r="B164" s="4"/>
      <c r="C164" s="4"/>
      <c r="D164" s="4"/>
      <c r="F164" s="3"/>
      <c r="G164" s="10"/>
    </row>
    <row r="165" spans="1:7" x14ac:dyDescent="0.45">
      <c r="A165" s="12"/>
      <c r="B165" s="4"/>
      <c r="C165" s="4"/>
      <c r="D165" s="4"/>
      <c r="F165" s="3"/>
      <c r="G165" s="10"/>
    </row>
    <row r="166" spans="1:7" x14ac:dyDescent="0.45">
      <c r="A166" s="12"/>
      <c r="B166" s="4"/>
      <c r="C166" s="4"/>
      <c r="D166" s="4"/>
      <c r="F166" s="3"/>
      <c r="G166" s="10"/>
    </row>
    <row r="167" spans="1:7" x14ac:dyDescent="0.45">
      <c r="A167" s="12"/>
      <c r="B167" s="4"/>
      <c r="C167" s="4"/>
      <c r="D167" s="4"/>
      <c r="F167" s="3"/>
      <c r="G167" s="10"/>
    </row>
    <row r="168" spans="1:7" x14ac:dyDescent="0.45">
      <c r="A168" s="12"/>
      <c r="B168" s="4"/>
      <c r="C168" s="4"/>
      <c r="D168" s="4"/>
      <c r="F168" s="3"/>
      <c r="G168" s="10"/>
    </row>
    <row r="169" spans="1:7" x14ac:dyDescent="0.45">
      <c r="A169" s="12"/>
      <c r="B169" s="4"/>
      <c r="C169" s="4"/>
      <c r="D169" s="4"/>
      <c r="F169" s="3"/>
      <c r="G169" s="10"/>
    </row>
    <row r="170" spans="1:7" x14ac:dyDescent="0.45">
      <c r="A170" s="12"/>
      <c r="B170" s="4"/>
      <c r="C170" s="4"/>
      <c r="D170" s="4"/>
      <c r="F170" s="3"/>
      <c r="G170" s="10"/>
    </row>
    <row r="171" spans="1:7" x14ac:dyDescent="0.45">
      <c r="A171" s="12"/>
      <c r="B171" s="4"/>
      <c r="C171" s="4"/>
      <c r="D171" s="4"/>
      <c r="F171" s="3"/>
      <c r="G171" s="10"/>
    </row>
    <row r="172" spans="1:7" x14ac:dyDescent="0.45">
      <c r="A172" s="12"/>
      <c r="B172" s="4"/>
      <c r="C172" s="4"/>
      <c r="D172" s="4"/>
      <c r="F172" s="3"/>
      <c r="G172" s="10"/>
    </row>
    <row r="173" spans="1:7" x14ac:dyDescent="0.45">
      <c r="A173" s="12"/>
      <c r="B173" s="4"/>
      <c r="C173" s="4"/>
      <c r="D173" s="4"/>
      <c r="F173" s="3"/>
      <c r="G173" s="10"/>
    </row>
    <row r="174" spans="1:7" x14ac:dyDescent="0.45">
      <c r="A174" s="12"/>
      <c r="B174" s="4"/>
      <c r="C174" s="4"/>
      <c r="D174" s="4"/>
      <c r="F174" s="3"/>
      <c r="G174" s="10"/>
    </row>
    <row r="175" spans="1:7" x14ac:dyDescent="0.45">
      <c r="A175" s="12"/>
      <c r="B175" s="4"/>
      <c r="C175" s="4"/>
      <c r="D175" s="4"/>
      <c r="F175" s="3"/>
      <c r="G175" s="10"/>
    </row>
    <row r="176" spans="1:7" x14ac:dyDescent="0.45">
      <c r="A176" s="12"/>
      <c r="B176" s="4"/>
      <c r="C176" s="4"/>
      <c r="D176" s="4"/>
      <c r="F176" s="3"/>
      <c r="G176" s="10"/>
    </row>
    <row r="177" spans="1:7" x14ac:dyDescent="0.45">
      <c r="A177" s="12"/>
      <c r="B177" s="4"/>
      <c r="C177" s="4"/>
      <c r="D177" s="4"/>
      <c r="F177" s="3"/>
      <c r="G177" s="10"/>
    </row>
    <row r="178" spans="1:7" x14ac:dyDescent="0.45">
      <c r="A178" s="12"/>
      <c r="B178" s="4"/>
      <c r="C178" s="4"/>
      <c r="D178" s="4"/>
      <c r="F178" s="3"/>
      <c r="G178" s="10"/>
    </row>
    <row r="179" spans="1:7" x14ac:dyDescent="0.45">
      <c r="A179" s="12"/>
      <c r="B179" s="4"/>
      <c r="C179" s="4"/>
      <c r="D179" s="4"/>
      <c r="F179" s="3"/>
      <c r="G179" s="10"/>
    </row>
    <row r="180" spans="1:7" x14ac:dyDescent="0.45">
      <c r="A180" s="12"/>
      <c r="B180" s="4"/>
      <c r="C180" s="4"/>
      <c r="D180" s="4"/>
      <c r="F180" s="3"/>
      <c r="G180" s="10"/>
    </row>
    <row r="181" spans="1:7" x14ac:dyDescent="0.45">
      <c r="A181" s="12"/>
      <c r="B181" s="4"/>
      <c r="C181" s="4"/>
      <c r="D181" s="4"/>
      <c r="F181" s="3"/>
      <c r="G181" s="10"/>
    </row>
    <row r="182" spans="1:7" x14ac:dyDescent="0.45">
      <c r="A182" s="12"/>
      <c r="B182" s="4"/>
      <c r="C182" s="4"/>
      <c r="D182" s="4"/>
      <c r="F182" s="3"/>
      <c r="G182" s="10"/>
    </row>
    <row r="183" spans="1:7" x14ac:dyDescent="0.45">
      <c r="A183" s="12"/>
      <c r="B183" s="4"/>
      <c r="C183" s="4"/>
      <c r="D183" s="4"/>
      <c r="F183" s="3"/>
      <c r="G183" s="10"/>
    </row>
    <row r="184" spans="1:7" x14ac:dyDescent="0.45">
      <c r="A184" s="12"/>
      <c r="B184" s="4"/>
      <c r="C184" s="4"/>
      <c r="D184" s="4"/>
      <c r="F184" s="3"/>
      <c r="G184" s="10"/>
    </row>
    <row r="185" spans="1:7" x14ac:dyDescent="0.45">
      <c r="A185" s="12"/>
      <c r="B185" s="4"/>
      <c r="C185" s="4"/>
      <c r="D185" s="4"/>
      <c r="F185" s="3"/>
      <c r="G185" s="10"/>
    </row>
    <row r="186" spans="1:7" x14ac:dyDescent="0.45">
      <c r="A186" s="12"/>
      <c r="B186" s="4"/>
      <c r="C186" s="4"/>
      <c r="D186" s="4"/>
      <c r="F186" s="3"/>
      <c r="G186" s="10"/>
    </row>
    <row r="187" spans="1:7" x14ac:dyDescent="0.45">
      <c r="A187" s="12"/>
      <c r="B187" s="4"/>
      <c r="C187" s="4"/>
      <c r="D187" s="4"/>
      <c r="F187" s="3"/>
      <c r="G187" s="10"/>
    </row>
    <row r="188" spans="1:7" x14ac:dyDescent="0.45">
      <c r="A188" s="12"/>
      <c r="B188" s="4"/>
      <c r="C188" s="4"/>
      <c r="D188" s="4"/>
      <c r="F188" s="3"/>
      <c r="G188" s="10"/>
    </row>
    <row r="189" spans="1:7" x14ac:dyDescent="0.45">
      <c r="A189" s="12"/>
      <c r="B189" s="4"/>
      <c r="C189" s="4"/>
      <c r="D189" s="4"/>
      <c r="F189" s="3"/>
      <c r="G189" s="10"/>
    </row>
    <row r="190" spans="1:7" x14ac:dyDescent="0.45">
      <c r="A190" s="12"/>
      <c r="B190" s="4"/>
      <c r="C190" s="4"/>
      <c r="D190" s="4"/>
      <c r="F190" s="3"/>
      <c r="G190" s="10"/>
    </row>
    <row r="191" spans="1:7" x14ac:dyDescent="0.45">
      <c r="A191" s="12"/>
      <c r="B191" s="4"/>
      <c r="C191" s="4"/>
      <c r="D191" s="4"/>
      <c r="F191" s="3"/>
      <c r="G191" s="10"/>
    </row>
    <row r="192" spans="1:7" x14ac:dyDescent="0.45">
      <c r="A192" s="12"/>
      <c r="B192" s="4"/>
      <c r="C192" s="4"/>
      <c r="D192" s="4"/>
      <c r="F192" s="3"/>
      <c r="G192" s="10"/>
    </row>
    <row r="193" spans="1:7" x14ac:dyDescent="0.45">
      <c r="A193" s="12"/>
      <c r="B193" s="4"/>
      <c r="C193" s="4"/>
      <c r="D193" s="4"/>
      <c r="F193" s="3"/>
      <c r="G193" s="10"/>
    </row>
    <row r="194" spans="1:7" x14ac:dyDescent="0.45">
      <c r="A194" s="12"/>
      <c r="B194" s="4"/>
      <c r="C194" s="4"/>
      <c r="D194" s="4"/>
      <c r="F194" s="3"/>
      <c r="G194" s="10"/>
    </row>
    <row r="195" spans="1:7" x14ac:dyDescent="0.45">
      <c r="A195" s="12"/>
      <c r="B195" s="4"/>
      <c r="C195" s="4"/>
      <c r="D195" s="4"/>
      <c r="F195" s="3"/>
      <c r="G195" s="10"/>
    </row>
    <row r="196" spans="1:7" x14ac:dyDescent="0.45">
      <c r="A196" s="12"/>
      <c r="B196" s="4"/>
      <c r="C196" s="4"/>
      <c r="D196" s="4"/>
      <c r="F196" s="3"/>
      <c r="G196" s="10"/>
    </row>
    <row r="197" spans="1:7" x14ac:dyDescent="0.45">
      <c r="A197" s="12"/>
      <c r="B197" s="4"/>
      <c r="C197" s="4"/>
      <c r="D197" s="4"/>
      <c r="F197" s="3"/>
      <c r="G197" s="10"/>
    </row>
    <row r="198" spans="1:7" x14ac:dyDescent="0.45">
      <c r="A198" s="12"/>
      <c r="B198" s="4"/>
      <c r="C198" s="4"/>
      <c r="D198" s="4"/>
      <c r="F198" s="3"/>
      <c r="G198" s="10"/>
    </row>
    <row r="199" spans="1:7" x14ac:dyDescent="0.45">
      <c r="A199" s="12"/>
      <c r="B199" s="4"/>
      <c r="C199" s="4"/>
      <c r="D199" s="4"/>
      <c r="F199" s="3"/>
      <c r="G199" s="10"/>
    </row>
    <row r="200" spans="1:7" x14ac:dyDescent="0.45">
      <c r="A200" s="12"/>
      <c r="B200" s="4"/>
      <c r="C200" s="4"/>
      <c r="D200" s="4"/>
      <c r="F200" s="3"/>
      <c r="G200" s="10"/>
    </row>
    <row r="201" spans="1:7" x14ac:dyDescent="0.45">
      <c r="A201" s="12"/>
      <c r="B201" s="4"/>
      <c r="C201" s="4"/>
      <c r="D201" s="4"/>
      <c r="F201" s="3"/>
      <c r="G201" s="10"/>
    </row>
    <row r="202" spans="1:7" x14ac:dyDescent="0.45">
      <c r="A202" s="12"/>
      <c r="B202" s="4"/>
      <c r="C202" s="4"/>
      <c r="D202" s="4"/>
      <c r="F202" s="3"/>
      <c r="G202" s="10"/>
    </row>
    <row r="203" spans="1:7" x14ac:dyDescent="0.45">
      <c r="A203" s="12"/>
      <c r="B203" s="4"/>
      <c r="C203" s="4"/>
      <c r="D203" s="4"/>
      <c r="F203" s="3"/>
      <c r="G203" s="10"/>
    </row>
    <row r="204" spans="1:7" x14ac:dyDescent="0.45">
      <c r="A204" s="12"/>
      <c r="B204" s="4"/>
      <c r="C204" s="4"/>
      <c r="D204" s="4"/>
      <c r="F204" s="3"/>
      <c r="G204" s="10"/>
    </row>
    <row r="205" spans="1:7" x14ac:dyDescent="0.45">
      <c r="A205" s="12"/>
      <c r="B205" s="4"/>
      <c r="C205" s="4"/>
      <c r="D205" s="4"/>
      <c r="F205" s="3"/>
      <c r="G205" s="10"/>
    </row>
    <row r="206" spans="1:7" x14ac:dyDescent="0.45">
      <c r="A206" s="12"/>
      <c r="B206" s="4"/>
      <c r="C206" s="4"/>
      <c r="D206" s="4"/>
      <c r="F206" s="3"/>
      <c r="G206" s="10"/>
    </row>
    <row r="207" spans="1:7" x14ac:dyDescent="0.45">
      <c r="A207" s="12"/>
      <c r="B207" s="4"/>
      <c r="C207" s="4"/>
      <c r="D207" s="4"/>
      <c r="F207" s="3"/>
      <c r="G207" s="10"/>
    </row>
    <row r="208" spans="1:7" x14ac:dyDescent="0.45">
      <c r="A208" s="12"/>
      <c r="B208" s="4"/>
      <c r="C208" s="4"/>
      <c r="D208" s="4"/>
      <c r="F208" s="3"/>
      <c r="G208" s="10"/>
    </row>
    <row r="209" spans="1:7" x14ac:dyDescent="0.45">
      <c r="A209" s="12"/>
      <c r="B209" s="4"/>
      <c r="C209" s="4"/>
      <c r="D209" s="4"/>
      <c r="F209" s="3"/>
      <c r="G209" s="10"/>
    </row>
    <row r="210" spans="1:7" x14ac:dyDescent="0.45">
      <c r="A210" s="12"/>
      <c r="B210" s="4"/>
      <c r="C210" s="4"/>
      <c r="D210" s="4"/>
      <c r="F210" s="3"/>
      <c r="G210" s="10"/>
    </row>
    <row r="211" spans="1:7" x14ac:dyDescent="0.45">
      <c r="A211" s="12"/>
      <c r="B211" s="4"/>
      <c r="C211" s="4"/>
      <c r="D211" s="4"/>
      <c r="F211" s="3"/>
      <c r="G211" s="10"/>
    </row>
    <row r="212" spans="1:7" x14ac:dyDescent="0.45">
      <c r="A212" s="12"/>
      <c r="B212" s="4"/>
      <c r="C212" s="4"/>
      <c r="D212" s="4"/>
      <c r="F212" s="3"/>
      <c r="G212" s="10"/>
    </row>
    <row r="213" spans="1:7" x14ac:dyDescent="0.45">
      <c r="A213" s="12"/>
      <c r="B213" s="4"/>
      <c r="C213" s="4"/>
      <c r="D213" s="4"/>
      <c r="F213" s="3"/>
      <c r="G213" s="10"/>
    </row>
    <row r="214" spans="1:7" x14ac:dyDescent="0.45">
      <c r="A214" s="12"/>
      <c r="B214" s="4"/>
      <c r="C214" s="4"/>
      <c r="D214" s="4"/>
      <c r="F214" s="3"/>
      <c r="G214" s="10"/>
    </row>
    <row r="215" spans="1:7" x14ac:dyDescent="0.45">
      <c r="A215" s="12"/>
      <c r="B215" s="4"/>
      <c r="C215" s="4"/>
      <c r="D215" s="4"/>
      <c r="F215" s="3"/>
      <c r="G215" s="10"/>
    </row>
    <row r="216" spans="1:7" x14ac:dyDescent="0.45">
      <c r="A216" s="12"/>
      <c r="B216" s="4"/>
      <c r="C216" s="4"/>
      <c r="D216" s="4"/>
      <c r="F216" s="3"/>
      <c r="G216" s="10"/>
    </row>
    <row r="217" spans="1:7" x14ac:dyDescent="0.45">
      <c r="A217" s="12"/>
      <c r="B217" s="4"/>
      <c r="C217" s="4"/>
      <c r="D217" s="4"/>
      <c r="F217" s="3"/>
      <c r="G217" s="10"/>
    </row>
    <row r="218" spans="1:7" x14ac:dyDescent="0.45">
      <c r="A218" s="12"/>
      <c r="B218" s="4"/>
      <c r="C218" s="4"/>
      <c r="D218" s="4"/>
      <c r="F218" s="3"/>
      <c r="G218" s="10"/>
    </row>
    <row r="219" spans="1:7" x14ac:dyDescent="0.45">
      <c r="A219" s="12"/>
      <c r="B219" s="4"/>
      <c r="C219" s="4"/>
      <c r="D219" s="4"/>
      <c r="F219" s="3"/>
      <c r="G219" s="10"/>
    </row>
    <row r="220" spans="1:7" x14ac:dyDescent="0.45">
      <c r="A220" s="12"/>
      <c r="B220" s="4"/>
      <c r="C220" s="4"/>
      <c r="D220" s="4"/>
      <c r="F220" s="3"/>
      <c r="G220" s="10"/>
    </row>
    <row r="221" spans="1:7" x14ac:dyDescent="0.45">
      <c r="A221" s="12"/>
      <c r="B221" s="4"/>
      <c r="C221" s="4"/>
      <c r="D221" s="4"/>
      <c r="F221" s="3"/>
      <c r="G221" s="10"/>
    </row>
    <row r="222" spans="1:7" x14ac:dyDescent="0.45">
      <c r="A222" s="12"/>
      <c r="B222" s="4"/>
      <c r="C222" s="4"/>
      <c r="D222" s="4"/>
      <c r="F222" s="3"/>
      <c r="G222" s="10"/>
    </row>
    <row r="223" spans="1:7" x14ac:dyDescent="0.45">
      <c r="A223" s="12"/>
      <c r="B223" s="4"/>
      <c r="C223" s="4"/>
      <c r="D223" s="4"/>
      <c r="F223" s="3"/>
      <c r="G223" s="10"/>
    </row>
    <row r="224" spans="1:7" x14ac:dyDescent="0.45">
      <c r="A224" s="12"/>
      <c r="B224" s="4"/>
      <c r="C224" s="4"/>
      <c r="D224" s="4"/>
      <c r="F224" s="3"/>
      <c r="G224" s="10"/>
    </row>
    <row r="225" spans="1:7" x14ac:dyDescent="0.45">
      <c r="A225" s="12"/>
      <c r="B225" s="4"/>
      <c r="C225" s="4"/>
      <c r="D225" s="4"/>
      <c r="F225" s="3"/>
      <c r="G225" s="10"/>
    </row>
    <row r="226" spans="1:7" x14ac:dyDescent="0.45">
      <c r="A226" s="12"/>
      <c r="B226" s="4"/>
      <c r="C226" s="4"/>
      <c r="D226" s="4"/>
      <c r="F226" s="3"/>
      <c r="G226" s="10"/>
    </row>
    <row r="227" spans="1:7" x14ac:dyDescent="0.45">
      <c r="A227" s="12"/>
      <c r="B227" s="4"/>
      <c r="C227" s="4"/>
      <c r="D227" s="4"/>
      <c r="F227" s="3"/>
      <c r="G227" s="10"/>
    </row>
    <row r="228" spans="1:7" x14ac:dyDescent="0.45">
      <c r="A228" s="12"/>
      <c r="B228" s="4"/>
      <c r="C228" s="4"/>
      <c r="D228" s="4"/>
      <c r="F228" s="3"/>
      <c r="G228" s="10"/>
    </row>
    <row r="229" spans="1:7" x14ac:dyDescent="0.45">
      <c r="A229" s="12"/>
      <c r="B229" s="4"/>
      <c r="C229" s="4"/>
      <c r="D229" s="4"/>
      <c r="F229" s="3"/>
      <c r="G229" s="10"/>
    </row>
    <row r="230" spans="1:7" x14ac:dyDescent="0.45">
      <c r="A230" s="12"/>
      <c r="B230" s="4"/>
      <c r="C230" s="4"/>
      <c r="D230" s="4"/>
      <c r="F230" s="3"/>
      <c r="G230" s="10"/>
    </row>
    <row r="231" spans="1:7" x14ac:dyDescent="0.45">
      <c r="A231" s="12"/>
      <c r="B231" s="4"/>
      <c r="C231" s="4"/>
      <c r="D231" s="4"/>
      <c r="F231" s="3"/>
      <c r="G231" s="10"/>
    </row>
    <row r="232" spans="1:7" x14ac:dyDescent="0.45">
      <c r="A232" s="12"/>
      <c r="B232" s="4"/>
      <c r="C232" s="4"/>
      <c r="D232" s="4"/>
      <c r="F232" s="3"/>
      <c r="G232" s="10"/>
    </row>
    <row r="233" spans="1:7" x14ac:dyDescent="0.45">
      <c r="A233" s="12"/>
      <c r="B233" s="4"/>
      <c r="C233" s="4"/>
      <c r="D233" s="4"/>
      <c r="F233" s="3"/>
      <c r="G233" s="10"/>
    </row>
    <row r="234" spans="1:7" x14ac:dyDescent="0.45">
      <c r="A234" s="12"/>
      <c r="B234" s="4"/>
      <c r="C234" s="4"/>
      <c r="D234" s="4"/>
      <c r="F234" s="3"/>
      <c r="G234" s="10"/>
    </row>
    <row r="235" spans="1:7" x14ac:dyDescent="0.45">
      <c r="A235" s="12"/>
      <c r="B235" s="4"/>
      <c r="C235" s="4"/>
      <c r="D235" s="4"/>
      <c r="F235" s="3"/>
      <c r="G235" s="10"/>
    </row>
    <row r="236" spans="1:7" x14ac:dyDescent="0.45">
      <c r="A236" s="12"/>
      <c r="B236" s="4"/>
      <c r="C236" s="4"/>
      <c r="D236" s="4"/>
      <c r="F236" s="3"/>
      <c r="G236" s="10"/>
    </row>
    <row r="237" spans="1:7" x14ac:dyDescent="0.45">
      <c r="A237" s="12"/>
      <c r="B237" s="4"/>
      <c r="C237" s="4"/>
      <c r="D237" s="4"/>
      <c r="F237" s="3"/>
      <c r="G237" s="10"/>
    </row>
    <row r="238" spans="1:7" x14ac:dyDescent="0.45">
      <c r="A238" s="12"/>
      <c r="B238" s="4"/>
      <c r="C238" s="4"/>
      <c r="D238" s="4"/>
      <c r="F238" s="3"/>
      <c r="G238" s="10"/>
    </row>
    <row r="239" spans="1:7" x14ac:dyDescent="0.45">
      <c r="A239" s="12"/>
      <c r="B239" s="4"/>
      <c r="C239" s="4"/>
      <c r="D239" s="4"/>
      <c r="F239" s="3"/>
      <c r="G239" s="10"/>
    </row>
    <row r="240" spans="1:7" x14ac:dyDescent="0.45">
      <c r="A240" s="12"/>
      <c r="B240" s="4"/>
      <c r="C240" s="4"/>
      <c r="D240" s="4"/>
      <c r="F240" s="3"/>
      <c r="G240" s="10"/>
    </row>
    <row r="241" spans="1:7" x14ac:dyDescent="0.45">
      <c r="A241" s="12"/>
      <c r="B241" s="4"/>
      <c r="C241" s="4"/>
      <c r="D241" s="4"/>
      <c r="F241" s="3"/>
      <c r="G241" s="10"/>
    </row>
    <row r="242" spans="1:7" x14ac:dyDescent="0.45">
      <c r="A242" s="12"/>
      <c r="B242" s="4"/>
      <c r="C242" s="4"/>
      <c r="D242" s="4"/>
      <c r="F242" s="3"/>
      <c r="G242" s="10"/>
    </row>
    <row r="243" spans="1:7" x14ac:dyDescent="0.45">
      <c r="A243" s="13"/>
      <c r="B243" s="4"/>
      <c r="C243" s="4"/>
      <c r="D243" s="4"/>
      <c r="F243" s="3"/>
      <c r="G243" s="10"/>
    </row>
  </sheetData>
  <conditionalFormatting sqref="A3:A63">
    <cfRule type="duplicateValues" dxfId="1" priority="1"/>
  </conditionalFormatting>
  <conditionalFormatting sqref="A64:A24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Nifty50 monthly retuns</vt:lpstr>
      <vt:lpstr>CAPM</vt:lpstr>
      <vt:lpstr>Fama 3 Factor</vt:lpstr>
      <vt:lpstr>Cahart 4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 Baleshwar</dc:creator>
  <cp:lastModifiedBy>Garvit Baleshwar</cp:lastModifiedBy>
  <dcterms:created xsi:type="dcterms:W3CDTF">2025-01-26T18:44:33Z</dcterms:created>
  <dcterms:modified xsi:type="dcterms:W3CDTF">2025-03-17T13:57:47Z</dcterms:modified>
</cp:coreProperties>
</file>