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R338PZ\OneDrive - EY\Desktop\Python\20250528\"/>
    </mc:Choice>
  </mc:AlternateContent>
  <xr:revisionPtr revIDLastSave="0" documentId="13_ncr:1_{CDACF4F0-2F37-4532-9F7F-8352CCDE025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Underwriting" sheetId="1" r:id="rId1"/>
    <sheet name="Catastrophe" sheetId="20" r:id="rId2"/>
    <sheet name="Reserve" sheetId="2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Market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<sst xmlns="http://schemas.openxmlformats.org/spreadsheetml/2006/main" count="139" uniqueCount="78">
  <si>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</si>
  <si>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</si>
  <si>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</si>
  <si>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</si>
  <si>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</si>
  <si>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</si>
  <si>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</si>
  <si>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</si>
  <si>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</si>
  <si>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</si>
  <si>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parameter_name</t>
  </si>
  <si>
    <t>value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</si>
  <si>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</si>
  <si>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</si>
  <si>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</si>
  <si>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</si>
  <si>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</si>
  <si>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</si>
  <si>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</si>
  <si>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</si>
  <si>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</si>
  <si>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</si>
  <si>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</si>
  <si>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</si>
  <si>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</si>
  <si>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high_quality</t>
  </si>
  <si>
    <t>medium_quality</t>
  </si>
  <si>
    <t>low_quality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</si>
  <si>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</si>
  <si>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</si>
  <si>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</si>
  <si>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</si>
  <si>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</si>
  <si>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</si>
  <si>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</si>
  <si>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</si>
  <si>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</si>
  <si>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</si>
  <si>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</si>
  <si>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</si>
  <si>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</si>
  <si>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</si>
  <si>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</si>
  <si>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</si>
  <si>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</si>
  <si>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</si>
  <si>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</si>
  <si>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</si>
  <si>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</si>
  <si>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</si>
  <si>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</si>
  <si>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</si>
  <si>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</si>
  <si>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</si>
  <si>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</si>
  <si>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</si>
  <si>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</si>
  <si>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</si>
  <si>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</si>
  <si>
    <t>Market_Impact_EC_Threshold</t>
  </si>
  <si>
    <t>Market_Impact_EC</t>
  </si>
  <si>
    <t>interest_rate</t>
  </si>
  <si>
    <t>mean_reversion_rate</t>
  </si>
  <si>
    <t>volatility</t>
  </si>
  <si>
    <t>long_term_mean_level</t>
  </si>
  <si>
    <t>equity_price</t>
  </si>
  <si>
    <t>drift</t>
  </si>
  <si>
    <t>commodity_price</t>
  </si>
  <si>
    <t>initial_assets</t>
  </si>
  <si>
    <t>lower_limit</t>
  </si>
  <si>
    <t>Reserve_Mean</t>
  </si>
  <si>
    <t>Reserve_Sigma</t>
  </si>
  <si>
    <t>n_events</t>
  </si>
  <si>
    <t>CAT_frequency_ll</t>
  </si>
  <si>
    <t>CAT_frequency_ul</t>
  </si>
  <si>
    <t>CAT_severity_ll</t>
  </si>
  <si>
    <t>CAT_severity_ul</t>
  </si>
  <si>
    <t>CAT_CV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</si>
</sst>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1" sqref="G1:G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5</v>
      </c>
      <c r="C2">
        <v>0.33</v>
      </c>
      <c r="D2">
        <v>100000</v>
      </c>
      <c r="E2">
        <v>1000000</v>
      </c>
      <c r="F2">
        <v>1</v>
      </c>
      <c r="G2">
        <v>1000000</v>
      </c>
    </row>
    <row r="3" spans="1:7" x14ac:dyDescent="0.35">
      <c r="A3" t="s">
        <v>8</v>
      </c>
      <c r="B3">
        <v>10</v>
      </c>
      <c r="C3">
        <v>0.5</v>
      </c>
      <c r="D3">
        <v>200000</v>
      </c>
      <c r="E3">
        <v>2000000</v>
      </c>
      <c r="F3">
        <v>2</v>
      </c>
      <c r="G3">
        <v>2000000</v>
      </c>
    </row>
    <row r="4" spans="1:7" x14ac:dyDescent="0.35">
      <c r="A4" t="s">
        <v>9</v>
      </c>
      <c r="B4">
        <v>15</v>
      </c>
      <c r="C4">
        <v>0.75</v>
      </c>
      <c r="D4">
        <v>300000</v>
      </c>
      <c r="E4">
        <v>3000000</v>
      </c>
      <c r="F4">
        <v>3</v>
      </c>
      <c r="G4"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28</v>
      </c>
      <c r="B2">
        <v>10</v>
      </c>
    </row>
    <row r="3" spans="1:2" x14ac:dyDescent="0.35">
      <c r="A3" t="s">
        <v>29</v>
      </c>
      <c r="B3">
        <v>10</v>
      </c>
    </row>
    <row r="4" spans="1:2" x14ac:dyDescent="0.35">
      <c r="A4" t="s">
        <v>30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31</v>
      </c>
      <c r="B2">
        <v>0</v>
      </c>
    </row>
    <row r="3" spans="1:2" x14ac:dyDescent="0.35">
      <c r="A3" t="s">
        <v>32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33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C1" sqref="C1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52</v>
      </c>
      <c r="D1" s="1" t="s">
        <v>53</v>
      </c>
    </row>
    <row r="2" spans="1:4" x14ac:dyDescent="0.35">
      <c r="A2" t="s">
        <v>50</v>
      </c>
      <c r="B2">
        <v>0.02</v>
      </c>
      <c r="C2">
        <v>0.5</v>
      </c>
      <c r="D2">
        <v>0.5</v>
      </c>
    </row>
    <row r="3" spans="1:4" x14ac:dyDescent="0.35">
      <c r="A3" t="s">
        <v>51</v>
      </c>
      <c r="B3">
        <v>0.02</v>
      </c>
      <c r="C3">
        <v>1.5</v>
      </c>
      <c r="D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topLeftCell="A19" workbookViewId="0">
      <selection activeCell="A19" sqref="A19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34</v>
      </c>
      <c r="B2">
        <v>0.05</v>
      </c>
    </row>
    <row r="3" spans="1:2" x14ac:dyDescent="0.35">
      <c r="A3" t="s">
        <v>35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36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5" sqref="A5:D6"/>
    </sheetView>
  </sheetViews>
  <sheetFormatPr defaultRowHeight="14.5" x14ac:dyDescent="0.35"/>
  <sheetData>
    <row r="1" spans="1:6" x14ac:dyDescent="0.35">
      <c r="A1" s="1" t="s">
        <v>54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</row>
    <row r="2" spans="1:6" x14ac:dyDescent="0.35">
      <c r="A2" t="s">
        <v>7</v>
      </c>
      <c r="B2">
        <v>0.25</v>
      </c>
      <c r="C2">
        <v>100000</v>
      </c>
      <c r="D2">
        <v>100000</v>
      </c>
      <c r="E2">
        <v>100000</v>
      </c>
      <c r="F2">
        <v>100000</v>
      </c>
    </row>
    <row r="3" spans="1:6" x14ac:dyDescent="0.35">
      <c r="A3" t="s">
        <v>8</v>
      </c>
      <c r="B3">
        <v>0.25</v>
      </c>
      <c r="C3">
        <v>100000</v>
      </c>
      <c r="D3">
        <v>100000</v>
      </c>
      <c r="E3">
        <v>100000</v>
      </c>
      <c r="F3">
        <v>100000</v>
      </c>
    </row>
    <row r="4" spans="1:6" x14ac:dyDescent="0.35">
      <c r="A4" t="s">
        <v>9</v>
      </c>
      <c r="B4">
        <v>0.3</v>
      </c>
      <c r="C4">
        <v>100000</v>
      </c>
      <c r="D4">
        <v>100000</v>
      </c>
      <c r="E4">
        <v>100000</v>
      </c>
      <c r="F4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55</v>
      </c>
      <c r="B2">
        <v>0.03</v>
      </c>
    </row>
    <row r="3" spans="1:2" x14ac:dyDescent="0.35">
      <c r="A3" t="s">
        <v>56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workbookViewId="0">
      <selection activeCell="B1" sqref="B1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58</v>
      </c>
      <c r="B1" t="s">
        <v>57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 t="shared" ref="A3:A25" si="0">A2+1</f>
        <v>2</v>
      </c>
      <c r="B3" s="3">
        <f>[1]RFR_spot_no_VA!AJ12</f>
        <v>4.0439999999999997E-2</v>
      </c>
    </row>
    <row r="4" spans="1:2" x14ac:dyDescent="0.35">
      <c r="A4">
        <f t="shared" si="0"/>
        <v>3</v>
      </c>
      <c r="B4" s="3">
        <f>[1]RFR_spot_no_VA!AJ13</f>
        <v>4.002E-2</v>
      </c>
    </row>
    <row r="5" spans="1:2" x14ac:dyDescent="0.35">
      <c r="A5">
        <f t="shared" si="0"/>
        <v>4</v>
      </c>
      <c r="B5" s="3">
        <f>[1]RFR_spot_no_VA!AJ14</f>
        <v>3.9940000000000003E-2</v>
      </c>
    </row>
    <row r="6" spans="1:2" x14ac:dyDescent="0.35">
      <c r="A6">
        <f t="shared" si="0"/>
        <v>5</v>
      </c>
      <c r="B6" s="3">
        <f>[1]RFR_spot_no_VA!AJ15</f>
        <v>3.9989999999999998E-2</v>
      </c>
    </row>
    <row r="7" spans="1:2" x14ac:dyDescent="0.35">
      <c r="A7">
        <f t="shared" si="0"/>
        <v>6</v>
      </c>
      <c r="B7" s="3">
        <f>[1]RFR_spot_no_VA!AJ16</f>
        <v>4.0189999999999997E-2</v>
      </c>
    </row>
    <row r="8" spans="1:2" x14ac:dyDescent="0.35">
      <c r="A8">
        <f t="shared" si="0"/>
        <v>7</v>
      </c>
      <c r="B8" s="3">
        <f>[1]RFR_spot_no_VA!AJ17</f>
        <v>4.0529999999999997E-2</v>
      </c>
    </row>
    <row r="9" spans="1:2" x14ac:dyDescent="0.35">
      <c r="A9">
        <f t="shared" si="0"/>
        <v>8</v>
      </c>
      <c r="B9" s="3">
        <f>[1]RFR_spot_no_VA!AJ18</f>
        <v>4.0919999999999998E-2</v>
      </c>
    </row>
    <row r="10" spans="1:2" x14ac:dyDescent="0.35">
      <c r="A10">
        <f t="shared" si="0"/>
        <v>9</v>
      </c>
      <c r="B10" s="3">
        <f>[1]RFR_spot_no_VA!AJ19</f>
        <v>4.1360000000000001E-2</v>
      </c>
    </row>
    <row r="11" spans="1:2" x14ac:dyDescent="0.35">
      <c r="A11">
        <f t="shared" si="0"/>
        <v>10</v>
      </c>
      <c r="B11" s="3">
        <f>[1]RFR_spot_no_VA!AJ20</f>
        <v>4.1840000000000002E-2</v>
      </c>
    </row>
    <row r="12" spans="1:2" x14ac:dyDescent="0.35">
      <c r="A12">
        <f t="shared" si="0"/>
        <v>11</v>
      </c>
      <c r="B12" s="3">
        <f>[1]RFR_spot_no_VA!AJ21</f>
        <v>4.2320000000000003E-2</v>
      </c>
    </row>
    <row r="13" spans="1:2" x14ac:dyDescent="0.35">
      <c r="A13">
        <f t="shared" si="0"/>
        <v>12</v>
      </c>
      <c r="B13" s="3">
        <f>[1]RFR_spot_no_VA!AJ22</f>
        <v>4.2799999999999998E-2</v>
      </c>
    </row>
    <row r="14" spans="1:2" x14ac:dyDescent="0.35">
      <c r="A14">
        <f t="shared" si="0"/>
        <v>13</v>
      </c>
      <c r="B14" s="3">
        <f>[1]RFR_spot_no_VA!AJ23</f>
        <v>4.3240000000000001E-2</v>
      </c>
    </row>
    <row r="15" spans="1:2" x14ac:dyDescent="0.35">
      <c r="A15">
        <f t="shared" si="0"/>
        <v>14</v>
      </c>
      <c r="B15" s="3">
        <f>[1]RFR_spot_no_VA!AJ24</f>
        <v>4.3639999999999998E-2</v>
      </c>
    </row>
    <row r="16" spans="1:2" x14ac:dyDescent="0.35">
      <c r="A16">
        <f t="shared" si="0"/>
        <v>15</v>
      </c>
      <c r="B16" s="3">
        <f>[1]RFR_spot_no_VA!AJ25</f>
        <v>4.3990000000000001E-2</v>
      </c>
    </row>
    <row r="17" spans="1:2" x14ac:dyDescent="0.35">
      <c r="A17">
        <f t="shared" si="0"/>
        <v>16</v>
      </c>
      <c r="B17" s="3">
        <f>[1]RFR_spot_no_VA!AJ26</f>
        <v>4.4290000000000003E-2</v>
      </c>
    </row>
    <row r="18" spans="1:2" x14ac:dyDescent="0.35">
      <c r="A18">
        <f t="shared" si="0"/>
        <v>17</v>
      </c>
      <c r="B18" s="3">
        <f>[1]RFR_spot_no_VA!AJ27</f>
        <v>4.4540000000000003E-2</v>
      </c>
    </row>
    <row r="19" spans="1:2" x14ac:dyDescent="0.35">
      <c r="A19">
        <f t="shared" si="0"/>
        <v>18</v>
      </c>
      <c r="B19" s="3">
        <f>[1]RFR_spot_no_VA!AJ28</f>
        <v>4.4740000000000002E-2</v>
      </c>
    </row>
    <row r="20" spans="1:2" x14ac:dyDescent="0.35">
      <c r="A20">
        <f t="shared" si="0"/>
        <v>19</v>
      </c>
      <c r="B20" s="3">
        <f>[1]RFR_spot_no_VA!AJ29</f>
        <v>4.4909999999999999E-2</v>
      </c>
    </row>
    <row r="21" spans="1:2" x14ac:dyDescent="0.35">
      <c r="A21">
        <f t="shared" si="0"/>
        <v>20</v>
      </c>
      <c r="B21" s="3">
        <f>[1]RFR_spot_no_VA!AJ30</f>
        <v>4.5039999999999997E-2</v>
      </c>
    </row>
    <row r="22" spans="1:2" x14ac:dyDescent="0.35">
      <c r="A22">
        <f t="shared" si="0"/>
        <v>21</v>
      </c>
      <c r="B22" s="3">
        <f>[1]RFR_spot_no_VA!AJ31</f>
        <v>4.514E-2</v>
      </c>
    </row>
    <row r="23" spans="1:2" x14ac:dyDescent="0.35">
      <c r="A23">
        <f t="shared" si="0"/>
        <v>22</v>
      </c>
      <c r="B23" s="3">
        <f>[1]RFR_spot_no_VA!AJ32</f>
        <v>4.521E-2</v>
      </c>
    </row>
    <row r="24" spans="1:2" x14ac:dyDescent="0.35">
      <c r="A24">
        <f t="shared" si="0"/>
        <v>23</v>
      </c>
      <c r="B24" s="3">
        <f>[1]RFR_spot_no_VA!AJ33</f>
        <v>4.5249999999999999E-2</v>
      </c>
    </row>
    <row r="25" spans="1:2" x14ac:dyDescent="0.35">
      <c r="A25">
        <f t="shared" si="0"/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58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 t="shared" ref="A3:A25" si="0"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 t="shared" si="0"/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 t="shared" si="0"/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 t="shared" si="0"/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 t="shared" si="0"/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 t="shared" si="0"/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 t="shared" si="0"/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 t="shared" si="0"/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 t="shared" si="0"/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 t="shared" si="0"/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 t="shared" si="0"/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 t="shared" si="0"/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 t="shared" si="0"/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 t="shared" si="0"/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 t="shared" si="0"/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 t="shared" si="0"/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 t="shared" si="0"/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 t="shared" si="0"/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 t="shared" si="0"/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 t="shared" si="0"/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 t="shared" si="0"/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 t="shared" si="0"/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 t="shared" si="0"/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FD69-A6CB-4AFA-BFC0-C3A77E74D56D}">
  <dimension ref="A1:B7"/>
  <sheetViews>
    <sheetView workbookViewId="0">
      <selection activeCell="D17" sqref="D17"/>
    </sheetView>
  </sheetViews>
  <sheetFormatPr defaultRowHeight="14.5" x14ac:dyDescent="0.35"/>
  <sheetData>
    <row r="1" spans="1:2" x14ac:dyDescent="0.35">
      <c r="A1" s="1" t="s">
        <v>10</v>
      </c>
      <c r="B1" s="1" t="s">
        <v>11</v>
      </c>
    </row>
    <row r="2" spans="1:2" x14ac:dyDescent="0.35">
      <c r="A2" t="s">
        <v>72</v>
      </c>
      <c r="B2">
        <v>20</v>
      </c>
    </row>
    <row r="3" spans="1:2" x14ac:dyDescent="0.35">
      <c r="A3" t="s">
        <v>73</v>
      </c>
      <c r="B3">
        <v>0.05</v>
      </c>
    </row>
    <row r="4" spans="1:2" x14ac:dyDescent="0.35">
      <c r="A4" t="s">
        <v>74</v>
      </c>
      <c r="B4">
        <v>0.5</v>
      </c>
    </row>
    <row r="5" spans="1:2" x14ac:dyDescent="0.35">
      <c r="A5" t="s">
        <v>75</v>
      </c>
      <c r="B5">
        <v>100000</v>
      </c>
    </row>
    <row r="6" spans="1:2" x14ac:dyDescent="0.35">
      <c r="A6" t="s">
        <v>76</v>
      </c>
      <c r="B6">
        <v>1000000</v>
      </c>
    </row>
    <row r="7" spans="1:2" x14ac:dyDescent="0.35">
      <c r="A7" t="s">
        <v>77</v>
      </c>
      <c r="B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K1" sqref="K1"/>
    </sheetView>
  </sheetViews>
  <sheetFormatPr defaultRowHeight="14.5" x14ac:dyDescent="0.35"/>
  <sheetData>
    <row r="1" spans="1:2" x14ac:dyDescent="0.35">
      <c r="A1" s="1" t="s">
        <v>70</v>
      </c>
      <c r="B1" s="1" t="s">
        <v>71</v>
      </c>
    </row>
    <row r="2" spans="1:2" x14ac:dyDescent="0.35">
      <c r="A2">
        <v>30000000</v>
      </c>
      <c r="B2">
        <v>9</v>
      </c>
    </row>
    <row r="3" spans="1:2" x14ac:dyDescent="0.35">
      <c r="A3">
        <v>3000000</v>
      </c>
      <c r="B3">
        <v>8</v>
      </c>
    </row>
    <row r="4" spans="1:2" x14ac:dyDescent="0.35">
      <c r="A4">
        <v>40000000</v>
      </c>
      <c r="B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workbookViewId="0">
      <selection activeCell="B5" sqref="B5"/>
    </sheetView>
  </sheetViews>
  <sheetFormatPr defaultRowHeight="14.5" x14ac:dyDescent="0.35"/>
  <sheetData>
    <row r="1" spans="1:2" x14ac:dyDescent="0.35">
      <c r="A1" s="1" t="s">
        <v>0</v>
      </c>
      <c r="B1" s="1" t="s">
        <v>12</v>
      </c>
    </row>
    <row r="2" spans="1:2" x14ac:dyDescent="0.35">
      <c r="A2" t="s">
        <v>7</v>
      </c>
      <c r="B2">
        <v>0.3</v>
      </c>
    </row>
    <row r="3" spans="1:2" x14ac:dyDescent="0.35">
      <c r="A3" t="s">
        <v>8</v>
      </c>
      <c r="B3">
        <v>0.6</v>
      </c>
    </row>
    <row r="4" spans="1:2" x14ac:dyDescent="0.35">
      <c r="A4" t="s">
        <v>9</v>
      </c>
      <c r="B4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10</v>
      </c>
      <c r="B1" s="1" t="s">
        <v>11</v>
      </c>
      <c r="C1" s="1" t="s">
        <v>44</v>
      </c>
      <c r="D1" s="1" t="s">
        <v>45</v>
      </c>
    </row>
    <row r="2" spans="1:4" x14ac:dyDescent="0.35">
      <c r="A2" t="s">
        <v>42</v>
      </c>
      <c r="B2">
        <v>1000000</v>
      </c>
      <c r="C2">
        <v>0.5</v>
      </c>
      <c r="D2">
        <v>0.5</v>
      </c>
    </row>
    <row r="3" spans="1:4" x14ac:dyDescent="0.35">
      <c r="A3" t="s">
        <v>43</v>
      </c>
      <c r="B3">
        <v>1000000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E9" sqref="E9"/>
    </sheetView>
  </sheetViews>
  <sheetFormatPr defaultRowHeight="14.5" x14ac:dyDescent="0.35"/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14</v>
      </c>
      <c r="B2" t="s">
        <v>16</v>
      </c>
      <c r="C2">
        <v>0</v>
      </c>
    </row>
    <row r="3" spans="1:3" x14ac:dyDescent="0.35">
      <c r="A3" t="s">
        <v>14</v>
      </c>
      <c r="B3" t="s">
        <v>17</v>
      </c>
      <c r="C3">
        <v>0.01</v>
      </c>
    </row>
    <row r="4" spans="1:3" x14ac:dyDescent="0.35">
      <c r="A4" t="s">
        <v>61</v>
      </c>
      <c r="B4" t="s">
        <v>62</v>
      </c>
      <c r="C4">
        <v>0.1</v>
      </c>
    </row>
    <row r="5" spans="1:3" x14ac:dyDescent="0.35">
      <c r="A5" t="s">
        <v>61</v>
      </c>
      <c r="B5" t="s">
        <v>63</v>
      </c>
      <c r="C5">
        <v>0.02</v>
      </c>
    </row>
    <row r="6" spans="1:3" x14ac:dyDescent="0.35">
      <c r="A6" t="s">
        <v>61</v>
      </c>
      <c r="B6" t="s">
        <v>64</v>
      </c>
      <c r="C6">
        <v>0.03</v>
      </c>
    </row>
    <row r="7" spans="1:3" x14ac:dyDescent="0.35">
      <c r="A7" t="s">
        <v>65</v>
      </c>
      <c r="B7" t="s">
        <v>66</v>
      </c>
      <c r="C7">
        <v>0.1</v>
      </c>
    </row>
    <row r="8" spans="1:3" x14ac:dyDescent="0.35">
      <c r="A8" t="s">
        <v>65</v>
      </c>
      <c r="B8" t="s">
        <v>63</v>
      </c>
      <c r="C8">
        <v>0.25</v>
      </c>
    </row>
    <row r="9" spans="1:3" x14ac:dyDescent="0.35">
      <c r="A9" t="s">
        <v>15</v>
      </c>
      <c r="B9" t="s">
        <v>18</v>
      </c>
      <c r="C9">
        <v>0.1</v>
      </c>
    </row>
    <row r="10" spans="1:3" x14ac:dyDescent="0.35">
      <c r="A10" t="s">
        <v>15</v>
      </c>
      <c r="B10" t="s">
        <v>19</v>
      </c>
      <c r="C10">
        <v>0.85</v>
      </c>
    </row>
    <row r="11" spans="1:3" x14ac:dyDescent="0.35">
      <c r="A11" t="s">
        <v>15</v>
      </c>
      <c r="B11" t="s">
        <v>20</v>
      </c>
      <c r="C11">
        <v>0.02</v>
      </c>
    </row>
    <row r="12" spans="1:3" x14ac:dyDescent="0.35">
      <c r="A12" t="s">
        <v>67</v>
      </c>
      <c r="B12" t="s">
        <v>64</v>
      </c>
      <c r="C12">
        <v>0.3</v>
      </c>
    </row>
    <row r="13" spans="1:3" x14ac:dyDescent="0.35">
      <c r="A13" t="s">
        <v>67</v>
      </c>
      <c r="B13" t="s">
        <v>63</v>
      </c>
      <c r="C13">
        <v>0.4</v>
      </c>
    </row>
    <row r="14" spans="1:3" x14ac:dyDescent="0.35">
      <c r="A14" t="s">
        <v>68</v>
      </c>
      <c r="B14" t="s">
        <v>16</v>
      </c>
      <c r="C14">
        <v>10000000</v>
      </c>
    </row>
    <row r="15" spans="1:3" x14ac:dyDescent="0.35">
      <c r="A15" t="s">
        <v>68</v>
      </c>
      <c r="B15" t="s">
        <v>17</v>
      </c>
      <c r="C15">
        <v>10</v>
      </c>
    </row>
    <row r="16" spans="1:3" x14ac:dyDescent="0.35">
      <c r="A16" t="s">
        <v>68</v>
      </c>
      <c r="B16" t="s">
        <v>69</v>
      </c>
      <c r="C16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1" sqref="B1"/>
    </sheetView>
  </sheetViews>
  <sheetFormatPr defaultRowHeight="14.5" x14ac:dyDescent="0.35"/>
  <sheetData>
    <row r="1" spans="1:3" x14ac:dyDescent="0.35">
      <c r="A1" s="1" t="s">
        <v>0</v>
      </c>
      <c r="B1" s="1" t="s">
        <v>21</v>
      </c>
      <c r="C1" s="1" t="s">
        <v>22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0.7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E4" sqref="E4"/>
    </sheetView>
  </sheetViews>
  <sheetFormatPr defaultRowHeight="14.5" x14ac:dyDescent="0.35"/>
  <cols>
    <col min="1" max="1" width="26.36328125" bestFit="1" customWidth="1"/>
  </cols>
  <sheetData>
    <row r="1" spans="1:5" x14ac:dyDescent="0.35">
      <c r="A1" s="1" t="s">
        <v>10</v>
      </c>
      <c r="B1" s="1" t="s">
        <v>11</v>
      </c>
      <c r="C1" s="1" t="s">
        <v>48</v>
      </c>
      <c r="D1" s="1" t="s">
        <v>49</v>
      </c>
      <c r="E1" s="1" t="s">
        <v>60</v>
      </c>
    </row>
    <row r="2" spans="1:5" x14ac:dyDescent="0.35">
      <c r="A2" t="s">
        <v>46</v>
      </c>
      <c r="B2">
        <v>0.02</v>
      </c>
      <c r="C2">
        <v>0.5</v>
      </c>
      <c r="D2">
        <v>0.5</v>
      </c>
      <c r="E2">
        <v>0.5</v>
      </c>
    </row>
    <row r="3" spans="1:5" x14ac:dyDescent="0.35">
      <c r="A3" t="s">
        <v>47</v>
      </c>
      <c r="B3">
        <v>0.02</v>
      </c>
      <c r="C3">
        <v>1.5</v>
      </c>
      <c r="D3">
        <v>1.5</v>
      </c>
      <c r="E3">
        <v>1.5</v>
      </c>
    </row>
    <row r="4" spans="1:5" x14ac:dyDescent="0.35">
      <c r="A4" t="s">
        <v>59</v>
      </c>
      <c r="B4">
        <v>0.02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A6" sqref="A6"/>
    </sheetView>
  </sheetViews>
  <sheetFormatPr defaultRowHeight="14.5" x14ac:dyDescent="0.35"/>
  <sheetData>
    <row r="1" spans="1:3" x14ac:dyDescent="0.35">
      <c r="A1" s="1" t="s">
        <v>13</v>
      </c>
      <c r="B1" s="1" t="s">
        <v>10</v>
      </c>
      <c r="C1" s="1" t="s">
        <v>11</v>
      </c>
    </row>
    <row r="2" spans="1:3" x14ac:dyDescent="0.35">
      <c r="A2" t="s">
        <v>23</v>
      </c>
      <c r="B2" t="s">
        <v>25</v>
      </c>
      <c r="C2">
        <v>0.02</v>
      </c>
    </row>
    <row r="3" spans="1:3" x14ac:dyDescent="0.35">
      <c r="A3" t="s">
        <v>23</v>
      </c>
      <c r="B3" t="s">
        <v>26</v>
      </c>
      <c r="C3">
        <v>0.1</v>
      </c>
    </row>
    <row r="4" spans="1:3" x14ac:dyDescent="0.35">
      <c r="A4" t="s">
        <v>23</v>
      </c>
      <c r="B4" t="s">
        <v>27</v>
      </c>
      <c r="C4">
        <v>0.3</v>
      </c>
    </row>
    <row r="5" spans="1:3" x14ac:dyDescent="0.35">
      <c r="A5" t="s">
        <v>24</v>
      </c>
      <c r="B5" t="s">
        <v>18</v>
      </c>
      <c r="C5">
        <v>2</v>
      </c>
    </row>
    <row r="6" spans="1:3" x14ac:dyDescent="0.35">
      <c r="A6" t="s">
        <v>24</v>
      </c>
      <c r="B6" t="s">
        <v>19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Catastrophe</vt:lpstr>
      <vt:lpstr>Reserve</vt:lpstr>
      <vt:lpstr>CAT_Class_Impact</vt:lpstr>
      <vt:lpstr>Credit_Operational_CAT</vt:lpstr>
      <vt:lpstr>Market</vt:lpstr>
      <vt:lpstr>Market_Class_Impact</vt:lpstr>
      <vt:lpstr>Credit_Operational_Market_EC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2025-05-27T11:42:37Z</dcterms:modified>
</cp:coreProperties>
</file>