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602/"/>
    </mc:Choice>
  </mc:AlternateContent>
  <xr:revisionPtr revIDLastSave="74" documentId="13_ncr:1_{B6E7CDA6-2BDF-4804-932A-CD733665E705}" xr6:coauthVersionLast="47" xr6:coauthVersionMax="47" xr10:uidLastSave="{0F1F3EAB-8D63-4A49-94EA-4FB39DA21CC6}"/>
  <bookViews>
    <workbookView xWindow="-110" yWindow="-110" windowWidth="19420" windowHeight="10300" firstSheet="1" activeTab="6" xr2:uid="{00000000-000D-0000-FFFF-FFFF00000000}"/>
  </bookViews>
  <sheets>
    <sheet name="Underwriting" sheetId="1" r:id="rId1"/>
    <sheet name="Catastrophe" sheetId="14" r:id="rId2"/>
    <sheet name="Reserve" sheetId="2" r:id="rId3"/>
    <sheet name="Market" sheetId="3" r:id="rId4"/>
    <sheet name="Credit" sheetId="4" r:id="rId5"/>
    <sheet name="Operational" sheetId="5" r:id="rId6"/>
    <sheet name="Reinsurance" sheetId="8" r:id="rId7"/>
    <sheet name="Correlation Matrix" sheetId="9" r:id="rId8"/>
    <sheet name="Market_Correlation" sheetId="15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<sst xmlns="http://schemas.openxmlformats.org/spreadsheetml/2006/main" count="112" uniqueCount="63">
  <si>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</si>
  <si>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</si>
  <si>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</si>
  <si>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</si>
  <si>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</si>
  <si>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</si>
  <si>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</si>
  <si>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</si>
  <si>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</si>
  <si>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</si>
  <si>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</si>
  <si>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</si>
  <si>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</si>
  <si>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</si>
  <si>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</si>
  <si>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</si>
  <si>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</si>
  <si>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</si>
  <si>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</si>
  <si>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</si>
  <si>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</si>
  <si>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</si>
  <si>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</si>
  <si>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</si>
  <si>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</si>
  <si>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</si>
  <si>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</si>
  <si>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</si>
  <si>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</si>
  <si>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</si>
  <si>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</si>
  <si>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</si>
  <si>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</si>
  <si>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</si>
  <si>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</si>
  <si>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</si>
  <si>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</si>
  <si>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</si>
  <si>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</si>
  <si>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</si>
  <si>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</si>
  <si>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</si>
  <si>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</si>
  <si>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</si>
  <si>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</si>
  <si>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</si>
  <si>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</si>
  <si>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</si>
  <si>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</si>
  <si>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</si>
  <si>
    <t>CAT_Class_Impact</t>
  </si>
  <si>
    <t>n_events</t>
  </si>
  <si>
    <t>CAT_frequency_ll</t>
  </si>
  <si>
    <t>CAT_frequency_ul</t>
  </si>
  <si>
    <t>CAT_severity_ll</t>
  </si>
  <si>
    <t>CAT_severity_ul</t>
  </si>
  <si>
    <t>CAT_CV</t>
  </si>
  <si>
    <t>credit_spread</t>
  </si>
  <si>
    <t>interest_rate_changes</t>
  </si>
  <si>
    <t>equity_price_changes</t>
  </si>
  <si>
    <t>currency_exchange_rate_changes</t>
  </si>
  <si>
    <t>commodity_price_changes</t>
  </si>
  <si>
    <t>Reserve_Risk_Minimum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</si>
</sst>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2" sqref="B2:H4"/>
    </sheetView>
  </sheetViews>
  <sheetFormatPr defaultRowHeight="14.5" x14ac:dyDescent="0.35"/>
  <sheetData>
    <row r="1" spans="1:8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</row>
    <row r="2" spans="1:8" x14ac:dyDescent="0.35">
      <c r="A2" t="s">
        <v>6</v>
      </c>
      <c r="B2">
        <v>10</v>
      </c>
      <c r="C2">
        <v>0.4</v>
      </c>
      <c r="D2">
        <v>21434272.127814323</v>
      </c>
      <c r="E2">
        <v>6176213.1203094749</v>
      </c>
      <c r="F2">
        <v>2.1665774084699665</v>
      </c>
      <c r="G2">
        <v>387246722.29302722</v>
      </c>
      <c r="H2">
        <v>0.3</v>
      </c>
    </row>
    <row r="3" spans="1:8" x14ac:dyDescent="0.35">
      <c r="A3" t="s">
        <v>7</v>
      </c>
      <c r="B3">
        <v>10</v>
      </c>
      <c r="C3">
        <v>0.4</v>
      </c>
      <c r="D3">
        <v>12123239.056982597</v>
      </c>
      <c r="E3">
        <v>47594601.571695596</v>
      </c>
      <c r="F3">
        <v>6.9249013413173603</v>
      </c>
      <c r="G3">
        <v>163179220.0779942</v>
      </c>
      <c r="H3">
        <v>0.6</v>
      </c>
    </row>
    <row r="4" spans="1:8" x14ac:dyDescent="0.35">
      <c r="A4" t="s">
        <v>8</v>
      </c>
      <c r="B4">
        <v>10</v>
      </c>
      <c r="C4">
        <v>0.4</v>
      </c>
      <c r="D4">
        <v>10012524.013125015</v>
      </c>
      <c r="E4">
        <v>39212459.978124946</v>
      </c>
      <c r="F4">
        <v>6.9243640207395618</v>
      </c>
      <c r="G4">
        <v>111057130.6888963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A6D7-EF55-4046-8860-4D0C43D66E92}">
  <dimension ref="A1:B7"/>
  <sheetViews>
    <sheetView workbookViewId="0">
      <selection activeCell="B2" sqref="B2:B7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51</v>
      </c>
      <c r="B2">
        <v>20</v>
      </c>
    </row>
    <row r="3" spans="1:2" x14ac:dyDescent="0.35">
      <c r="A3" t="s">
        <v>52</v>
      </c>
      <c r="B3">
        <v>0.05</v>
      </c>
    </row>
    <row r="4" spans="1:2" x14ac:dyDescent="0.35">
      <c r="A4" t="s">
        <v>53</v>
      </c>
      <c r="B4">
        <v>0.5</v>
      </c>
    </row>
    <row r="5" spans="1:2" x14ac:dyDescent="0.35">
      <c r="A5" t="s">
        <v>54</v>
      </c>
      <c r="B5">
        <v>1000000</v>
      </c>
    </row>
    <row r="6" spans="1:2" x14ac:dyDescent="0.35">
      <c r="A6" t="s">
        <v>55</v>
      </c>
      <c r="B6">
        <v>10000000</v>
      </c>
    </row>
    <row r="7" spans="1:2" x14ac:dyDescent="0.35">
      <c r="A7" t="s">
        <v>56</v>
      </c>
      <c r="B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D1" sqref="D1"/>
    </sheetView>
  </sheetViews>
  <sheetFormatPr defaultRowHeight="14.5" x14ac:dyDescent="0.35"/>
  <cols>
    <col min="2" max="2" width="14.6328125" bestFit="1" customWidth="1"/>
    <col min="4" max="4" width="11.81640625" bestFit="1" customWidth="1"/>
    <col min="8" max="8" width="14.54296875" bestFit="1" customWidth="1"/>
  </cols>
  <sheetData>
    <row r="1" spans="1:8" x14ac:dyDescent="0.35">
      <c r="A1" s="1" t="s">
        <v>39</v>
      </c>
      <c r="B1" s="1" t="s">
        <v>48</v>
      </c>
      <c r="C1" s="1" t="s">
        <v>49</v>
      </c>
      <c r="D1" s="1" t="s">
        <v>62</v>
      </c>
    </row>
    <row r="2" spans="1:8" x14ac:dyDescent="0.35">
      <c r="A2" t="s">
        <v>6</v>
      </c>
      <c r="B2">
        <v>5000000000</v>
      </c>
      <c r="C2">
        <v>18</v>
      </c>
      <c r="D2">
        <v>2000000000</v>
      </c>
      <c r="H2" s="4"/>
    </row>
    <row r="3" spans="1:8" x14ac:dyDescent="0.35">
      <c r="A3" t="s">
        <v>7</v>
      </c>
      <c r="B3">
        <v>1000000000</v>
      </c>
      <c r="C3">
        <v>13</v>
      </c>
      <c r="D3">
        <v>300000000</v>
      </c>
      <c r="H3" s="4"/>
    </row>
    <row r="4" spans="1:8" x14ac:dyDescent="0.35">
      <c r="A4" t="s">
        <v>8</v>
      </c>
      <c r="B4">
        <v>8000000000</v>
      </c>
      <c r="C4">
        <v>23</v>
      </c>
      <c r="D4">
        <v>3000000000</v>
      </c>
      <c r="H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2" sqref="C2:C16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16</v>
      </c>
      <c r="C2">
        <v>0.1</v>
      </c>
    </row>
    <row r="3" spans="1:3" x14ac:dyDescent="0.35">
      <c r="A3" t="s">
        <v>12</v>
      </c>
      <c r="B3" t="s">
        <v>17</v>
      </c>
      <c r="C3">
        <v>0.02</v>
      </c>
    </row>
    <row r="4" spans="1:3" x14ac:dyDescent="0.35">
      <c r="A4" t="s">
        <v>12</v>
      </c>
      <c r="B4" t="s">
        <v>18</v>
      </c>
      <c r="C4">
        <v>0.03</v>
      </c>
    </row>
    <row r="5" spans="1:3" x14ac:dyDescent="0.35">
      <c r="A5" t="s">
        <v>13</v>
      </c>
      <c r="B5" t="s">
        <v>19</v>
      </c>
      <c r="C5">
        <v>0.1</v>
      </c>
    </row>
    <row r="6" spans="1:3" x14ac:dyDescent="0.35">
      <c r="A6" t="s">
        <v>13</v>
      </c>
      <c r="B6" t="s">
        <v>17</v>
      </c>
      <c r="C6">
        <v>0.25</v>
      </c>
    </row>
    <row r="7" spans="1:3" x14ac:dyDescent="0.35">
      <c r="A7" t="s">
        <v>14</v>
      </c>
      <c r="B7" t="s">
        <v>20</v>
      </c>
      <c r="C7">
        <v>0.1</v>
      </c>
    </row>
    <row r="8" spans="1:3" x14ac:dyDescent="0.35">
      <c r="A8" t="s">
        <v>14</v>
      </c>
      <c r="B8" t="s">
        <v>21</v>
      </c>
      <c r="C8">
        <v>0.85</v>
      </c>
    </row>
    <row r="9" spans="1:3" x14ac:dyDescent="0.35">
      <c r="A9" t="s">
        <v>14</v>
      </c>
      <c r="B9" t="s">
        <v>22</v>
      </c>
      <c r="C9">
        <v>0.02</v>
      </c>
    </row>
    <row r="10" spans="1:3" x14ac:dyDescent="0.35">
      <c r="A10" t="s">
        <v>15</v>
      </c>
      <c r="B10" t="s">
        <v>18</v>
      </c>
      <c r="C10">
        <v>0.3</v>
      </c>
    </row>
    <row r="11" spans="1:3" x14ac:dyDescent="0.35">
      <c r="A11" t="s">
        <v>15</v>
      </c>
      <c r="B11" t="s">
        <v>17</v>
      </c>
      <c r="C11">
        <v>0.4</v>
      </c>
    </row>
    <row r="12" spans="1:3" x14ac:dyDescent="0.35">
      <c r="A12" t="s">
        <v>46</v>
      </c>
      <c r="B12" t="s">
        <v>32</v>
      </c>
      <c r="C12">
        <v>400000000</v>
      </c>
    </row>
    <row r="13" spans="1:3" x14ac:dyDescent="0.35">
      <c r="A13" t="s">
        <v>46</v>
      </c>
      <c r="B13" t="s">
        <v>33</v>
      </c>
      <c r="C13">
        <v>10</v>
      </c>
    </row>
    <row r="14" spans="1:3" x14ac:dyDescent="0.35">
      <c r="A14" t="s">
        <v>46</v>
      </c>
      <c r="B14" t="s">
        <v>47</v>
      </c>
      <c r="C14">
        <v>40000000</v>
      </c>
    </row>
    <row r="15" spans="1:3" x14ac:dyDescent="0.35">
      <c r="A15" t="s">
        <v>57</v>
      </c>
      <c r="B15" t="s">
        <v>32</v>
      </c>
      <c r="C15">
        <v>0.3</v>
      </c>
    </row>
    <row r="16" spans="1:3" x14ac:dyDescent="0.35">
      <c r="A16" t="s">
        <v>57</v>
      </c>
      <c r="B16" t="s">
        <v>33</v>
      </c>
      <c r="C1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23</v>
      </c>
      <c r="B2" t="s">
        <v>25</v>
      </c>
      <c r="C2">
        <v>0.02</v>
      </c>
    </row>
    <row r="3" spans="1:3" x14ac:dyDescent="0.35">
      <c r="A3" t="s">
        <v>23</v>
      </c>
      <c r="B3" t="s">
        <v>26</v>
      </c>
      <c r="C3">
        <v>0.1</v>
      </c>
    </row>
    <row r="4" spans="1:3" x14ac:dyDescent="0.35">
      <c r="A4" t="s">
        <v>23</v>
      </c>
      <c r="B4" t="s">
        <v>27</v>
      </c>
      <c r="C4">
        <v>0.3</v>
      </c>
    </row>
    <row r="5" spans="1:3" x14ac:dyDescent="0.35">
      <c r="A5" t="s">
        <v>24</v>
      </c>
      <c r="B5" t="s">
        <v>20</v>
      </c>
      <c r="C5">
        <v>2</v>
      </c>
    </row>
    <row r="6" spans="1:3" x14ac:dyDescent="0.35">
      <c r="A6" t="s">
        <v>24</v>
      </c>
      <c r="B6" t="s">
        <v>21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</row>
    <row r="2" spans="1:5" x14ac:dyDescent="0.35">
      <c r="A2" t="s">
        <v>28</v>
      </c>
      <c r="B2" t="s">
        <v>29</v>
      </c>
      <c r="C2">
        <v>10</v>
      </c>
    </row>
    <row r="3" spans="1:5" x14ac:dyDescent="0.35">
      <c r="A3" t="s">
        <v>28</v>
      </c>
      <c r="B3" t="s">
        <v>30</v>
      </c>
      <c r="C3">
        <v>10</v>
      </c>
      <c r="E3" s="4"/>
    </row>
    <row r="4" spans="1:5" x14ac:dyDescent="0.35">
      <c r="A4" t="s">
        <v>28</v>
      </c>
      <c r="B4" t="s">
        <v>31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tabSelected="1" workbookViewId="0">
      <selection activeCell="H7" sqref="H7"/>
    </sheetView>
  </sheetViews>
  <sheetFormatPr defaultRowHeight="14.5" x14ac:dyDescent="0.35"/>
  <cols>
    <col min="5" max="6" width="9.81640625" bestFit="1" customWidth="1"/>
  </cols>
  <sheetData>
    <row r="1" spans="1:6" x14ac:dyDescent="0.35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5">
      <c r="A2" t="s">
        <v>6</v>
      </c>
      <c r="B2">
        <v>0.25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35">
      <c r="A3" t="s">
        <v>7</v>
      </c>
      <c r="B3">
        <v>0.25</v>
      </c>
      <c r="C3">
        <v>10000000</v>
      </c>
      <c r="D3">
        <v>10000000</v>
      </c>
      <c r="E3">
        <v>10000000</v>
      </c>
      <c r="F3">
        <v>10000000</v>
      </c>
    </row>
    <row r="4" spans="1:6" x14ac:dyDescent="0.35">
      <c r="A4" t="s">
        <v>8</v>
      </c>
      <c r="B4">
        <v>0.3</v>
      </c>
      <c r="C4">
        <v>10000000</v>
      </c>
      <c r="D4">
        <v>10000000</v>
      </c>
      <c r="E4">
        <v>10000000</v>
      </c>
      <c r="F4">
        <v>10000000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6" sqref="B6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6</v>
      </c>
      <c r="B2">
        <v>1</v>
      </c>
      <c r="C2">
        <v>0.35</v>
      </c>
      <c r="D2">
        <v>0.54</v>
      </c>
    </row>
    <row r="3" spans="1:4" x14ac:dyDescent="0.35">
      <c r="A3" t="s">
        <v>7</v>
      </c>
      <c r="B3">
        <v>0.35</v>
      </c>
      <c r="C3">
        <v>1</v>
      </c>
      <c r="D3">
        <v>0.48</v>
      </c>
    </row>
    <row r="4" spans="1:4" x14ac:dyDescent="0.3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B49-1192-4A6B-B396-FC8880A3F84F}">
  <dimension ref="A1:F6"/>
  <sheetViews>
    <sheetView workbookViewId="0"/>
  </sheetViews>
  <sheetFormatPr defaultRowHeight="14.5" x14ac:dyDescent="0.35"/>
  <sheetData>
    <row r="1" spans="1:6" x14ac:dyDescent="0.35">
      <c r="B1" t="str" cm="1">
        <f t="array" ref="B1:F1">TRANSPOSE(A2:A6)</f>
        <v>interest_rate_changes</v>
      </c>
      <c r="C1" t="str">
        <v>equity_price_changes</v>
      </c>
      <c r="D1" t="str">
        <v>currency_exchange_rate_changes</v>
      </c>
      <c r="E1" t="str">
        <v>commodity_price_changes</v>
      </c>
      <c r="F1" t="str">
        <v>credit_spread</v>
      </c>
    </row>
    <row r="2" spans="1:6" x14ac:dyDescent="0.35">
      <c r="A2" t="s">
        <v>58</v>
      </c>
      <c r="B2">
        <v>1</v>
      </c>
      <c r="C2">
        <v>0.1</v>
      </c>
      <c r="D2">
        <v>0.5</v>
      </c>
      <c r="E2">
        <v>0.1</v>
      </c>
      <c r="F2">
        <v>0.5</v>
      </c>
    </row>
    <row r="3" spans="1:6" x14ac:dyDescent="0.35">
      <c r="A3" t="s">
        <v>59</v>
      </c>
      <c r="B3">
        <v>0.1</v>
      </c>
      <c r="C3">
        <v>1</v>
      </c>
      <c r="D3">
        <v>0.5</v>
      </c>
      <c r="E3">
        <v>0.1</v>
      </c>
      <c r="F3">
        <v>0.5</v>
      </c>
    </row>
    <row r="4" spans="1:6" x14ac:dyDescent="0.35">
      <c r="A4" t="s">
        <v>60</v>
      </c>
      <c r="B4">
        <v>0.5</v>
      </c>
      <c r="C4">
        <v>0.5</v>
      </c>
      <c r="D4">
        <v>1</v>
      </c>
      <c r="E4">
        <v>0.1</v>
      </c>
      <c r="F4">
        <v>0.5</v>
      </c>
    </row>
    <row r="5" spans="1:6" x14ac:dyDescent="0.35">
      <c r="A5" t="s">
        <v>61</v>
      </c>
      <c r="B5">
        <v>0.1</v>
      </c>
      <c r="C5">
        <v>0.1</v>
      </c>
      <c r="D5">
        <v>0.1</v>
      </c>
      <c r="E5">
        <v>1</v>
      </c>
      <c r="F5">
        <v>0.1</v>
      </c>
    </row>
    <row r="6" spans="1:6" x14ac:dyDescent="0.35">
      <c r="A6" t="s">
        <v>57</v>
      </c>
      <c r="B6">
        <v>0.5</v>
      </c>
      <c r="C6">
        <v>0.5</v>
      </c>
      <c r="D6">
        <v>0.5</v>
      </c>
      <c r="E6">
        <v>0.1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40</v>
      </c>
      <c r="B2">
        <v>1.2</v>
      </c>
    </row>
    <row r="3" spans="1:2" x14ac:dyDescent="0.35">
      <c r="A3" t="s">
        <v>41</v>
      </c>
      <c r="B3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42</v>
      </c>
      <c r="B2">
        <v>0.03</v>
      </c>
    </row>
    <row r="3" spans="1:2" x14ac:dyDescent="0.35">
      <c r="A3" t="s">
        <v>43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44</v>
      </c>
      <c r="B1" t="s">
        <v>6</v>
      </c>
      <c r="C1" t="s">
        <v>7</v>
      </c>
      <c r="D1" t="s">
        <v>8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Catastrophe</vt:lpstr>
      <vt:lpstr>Reserve</vt:lpstr>
      <vt:lpstr>Market</vt:lpstr>
      <vt:lpstr>Credit</vt:lpstr>
      <vt:lpstr>Operational</vt:lpstr>
      <vt:lpstr>Reinsurance</vt:lpstr>
      <vt:lpstr>Correlation Matrix</vt:lpstr>
      <vt:lpstr>Market_Correlation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2025-06-02T06:07:31Z</dcterms:modified>
</cp:coreProperties>
</file>