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D680D2CF-1493-4341-8CC7-69A9AC5436CF}" xr6:coauthVersionLast="47" xr6:coauthVersionMax="47" xr10:uidLastSave="{00000000-0000-0000-0000-000000000000}"/>
  <bookViews>
    <workbookView xWindow="-120" yWindow="-120" windowWidth="38640" windowHeight="21120" activeTab="10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6" r:id="rId4"/>
    <sheet name="Credit" sheetId="4" r:id="rId5"/>
    <sheet name="Operational" sheetId="5" r:id="rId6"/>
    <sheet name="Inflation_Class" sheetId="7" r:id="rId7"/>
    <sheet name="Reinsurance" sheetId="8" r:id="rId8"/>
    <sheet name="Cat Reinsurance" sheetId="17" r:id="rId9"/>
    <sheet name="Correlation Matrix" sheetId="9" r:id="rId10"/>
    <sheet name="Correlation Inputs" sheetId="10" r:id="rId11"/>
    <sheet name="Expense Inputs" sheetId="11" r:id="rId12"/>
    <sheet name="Yield Curve" sheetId="12" r:id="rId13"/>
    <sheet name="Payment Pattern" sheetId="13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 a="1"/>
  <c r="B1" i="16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<sst xmlns="http://schemas.openxmlformats.org/spreadsheetml/2006/main" count="171" uniqueCount="75">
  <si>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</si>
  <si>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</si>
  <si>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</si>
  <si>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</si>
  <si>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</si>
  <si>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</si>
  <si>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</si>
  <si>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</si>
  <si>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</si>
  <si>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</si>
  <si>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</si>
  <si>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</si>
  <si>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</si>
  <si>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</si>
  <si>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</si>
  <si>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</si>
  <si>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</si>
  <si>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</si>
  <si>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</si>
  <si>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</si>
  <si>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</si>
  <si>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</si>
  <si>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</si>
  <si>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</si>
  <si>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</si>
  <si>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</si>
  <si>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</si>
  <si>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</si>
  <si>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</si>
  <si>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</si>
  <si>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</si>
  <si>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</si>
  <si>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</si>
  <si>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</si>
  <si>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</si>
  <si>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</si>
  <si>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</si>
  <si>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</si>
  <si>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</si>
  <si>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</si>
  <si>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</si>
  <si>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</si>
  <si>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</si>
  <si>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interest_rate_changes</t>
  </si>
  <si>
    <t>equity_price_changes</t>
  </si>
  <si>
    <t>currency_exchange_rate_changes</t>
  </si>
  <si>
    <t>credit_spread</t>
  </si>
  <si>
    <t>Net Premium</t>
  </si>
  <si>
    <t>lob</t>
  </si>
  <si>
    <t>economic_cycle</t>
  </si>
  <si>
    <t>mean</t>
  </si>
  <si>
    <t>asset_risk_factor_sensitivity</t>
  </si>
  <si>
    <t>inflation_change</t>
  </si>
  <si>
    <t>economic_cycle_changes</t>
  </si>
  <si>
    <t>inflation_changes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</si>
  <si>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</si>
  <si>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</si>
  <si>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</si>
  <si>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</si>
  <si>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</si>
  <si>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</si>
  <si>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</si>
  <si>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</si>
  <si>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</si>
  <si>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</si>
  <si>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</si>
  <si>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</si>
  <si>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layer</t>
  </si>
  <si>
    <t>Layer 1</t>
  </si>
  <si>
    <t>Layer 2</t>
  </si>
  <si>
    <t>Layer 3</t>
  </si>
  <si>
    <t>Layer 4</t>
  </si>
  <si>
    <t>cat_copula_parameter</t>
  </si>
  <si>
    <t>theta</t>
  </si>
  <si>
    <t>Class_DoF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</si>
</sst>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2" applyNumberFormat="1" applyFont="1"/>
    <xf numFmtId="0" fontId="1" fillId="0" borderId="2" xfId="0" applyFont="1" applyBorder="1" applyAlignment="1">
      <alignment horizontal="center" vertical="top"/>
    </xf>
  </cellXfs>
  <cellStyles count="3">
    <cellStyle name="Comma" xfId="1" builtinId="3"/>
    <cellStyle name="Comma 2" xfId="2" xr:uid="{D5DF9C5C-351B-49FC-8C3B-BFCF08F304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17" sqref="F17"/>
    </sheetView>
  </sheetViews>
  <sheetFormatPr defaultRowHeight="15" x14ac:dyDescent="0.25"/>
  <cols>
    <col min="2" max="2" width="14.28515625" bestFit="1" customWidth="1"/>
  </cols>
  <sheetData>
    <row r="1" spans="1:8" x14ac:dyDescent="0.25">
      <c r="A1" s="1" t="s">
        <v>48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4">
        <v>1887000000</v>
      </c>
      <c r="C2">
        <v>10</v>
      </c>
      <c r="D2">
        <v>0.4</v>
      </c>
      <c r="E2">
        <v>21434272.127814323</v>
      </c>
      <c r="F2">
        <v>6176213.1203094749</v>
      </c>
      <c r="G2">
        <v>2.1665774084699665</v>
      </c>
      <c r="H2">
        <v>387246722.29302722</v>
      </c>
    </row>
    <row r="3" spans="1:8" x14ac:dyDescent="0.25">
      <c r="A3" t="s">
        <v>7</v>
      </c>
      <c r="B3" s="4">
        <v>3050000000</v>
      </c>
      <c r="C3">
        <v>10</v>
      </c>
      <c r="D3">
        <v>0.4</v>
      </c>
      <c r="E3">
        <v>12123239.056982597</v>
      </c>
      <c r="F3">
        <v>47594601.571695596</v>
      </c>
      <c r="G3">
        <v>6.9249013413173603</v>
      </c>
      <c r="H3">
        <v>163179220.0779942</v>
      </c>
    </row>
    <row r="4" spans="1:8" x14ac:dyDescent="0.25">
      <c r="A4" t="s">
        <v>8</v>
      </c>
      <c r="B4" s="4">
        <v>1887000000</v>
      </c>
      <c r="C4">
        <v>10</v>
      </c>
      <c r="D4">
        <v>0.4</v>
      </c>
      <c r="E4">
        <v>10012524.013125015</v>
      </c>
      <c r="F4">
        <v>39212459.978124946</v>
      </c>
      <c r="G4">
        <v>6.9243640207395618</v>
      </c>
      <c r="H4">
        <v>111057130.6888963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"/>
    </sheetView>
  </sheetViews>
  <sheetFormatPr defaultRowHeight="15" x14ac:dyDescent="0.25"/>
  <cols>
    <col min="4" max="4" width="21.7109375" bestFit="1" customWidth="1"/>
    <col min="5" max="5" width="14.5703125" bestFit="1" customWidth="1"/>
  </cols>
  <sheetData>
    <row r="1" spans="1:5" x14ac:dyDescent="0.25">
      <c r="A1" s="1" t="s">
        <v>48</v>
      </c>
      <c r="B1" s="1" t="s">
        <v>41</v>
      </c>
      <c r="C1" s="1" t="s">
        <v>42</v>
      </c>
    </row>
    <row r="2" spans="1:5" x14ac:dyDescent="0.25">
      <c r="A2" t="s">
        <v>6</v>
      </c>
      <c r="B2" s="4">
        <v>5000000000</v>
      </c>
      <c r="C2">
        <v>0.2</v>
      </c>
      <c r="D2" s="4"/>
      <c r="E2" s="4"/>
    </row>
    <row r="3" spans="1:5" x14ac:dyDescent="0.25">
      <c r="A3" t="s">
        <v>7</v>
      </c>
      <c r="B3" s="4">
        <v>1000000000</v>
      </c>
      <c r="C3">
        <v>0.2</v>
      </c>
      <c r="D3" s="4"/>
      <c r="E3" s="4"/>
    </row>
    <row r="4" spans="1:5" x14ac:dyDescent="0.25">
      <c r="A4" t="s">
        <v>8</v>
      </c>
      <c r="B4" s="4">
        <v>8000000000</v>
      </c>
      <c r="C4">
        <v>0.5</v>
      </c>
      <c r="D4" s="4"/>
      <c r="E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5" x14ac:dyDescent="0.25"/>
  <cols>
    <col min="1" max="1" width="21.42578125" bestFit="1" customWidth="1"/>
    <col min="2" max="2" width="11.42578125" bestFit="1" customWidth="1"/>
    <col min="3" max="3" width="10.85546875" bestFit="1" customWidth="1"/>
  </cols>
  <sheetData>
    <row r="1" spans="1:3" x14ac:dyDescent="0.25">
      <c r="A1" s="6" t="s">
        <v>9</v>
      </c>
      <c r="B1" s="6" t="s">
        <v>10</v>
      </c>
      <c r="C1" s="6" t="s">
        <v>11</v>
      </c>
    </row>
    <row r="2" spans="1:3" x14ac:dyDescent="0.25">
      <c r="A2" s="5" t="s">
        <v>49</v>
      </c>
      <c r="B2" s="5" t="s">
        <v>26</v>
      </c>
      <c r="C2" s="5">
        <v>0</v>
      </c>
    </row>
    <row r="3" spans="1:3" x14ac:dyDescent="0.25">
      <c r="A3" s="5" t="s">
        <v>49</v>
      </c>
      <c r="B3" s="5" t="s">
        <v>27</v>
      </c>
      <c r="C3" s="5">
        <v>0.02</v>
      </c>
    </row>
    <row r="4" spans="1:3" x14ac:dyDescent="0.25">
      <c r="A4" s="5" t="s">
        <v>12</v>
      </c>
      <c r="B4" s="5" t="s">
        <v>15</v>
      </c>
      <c r="C4" s="5">
        <v>0.02</v>
      </c>
    </row>
    <row r="5" spans="1:3" x14ac:dyDescent="0.25">
      <c r="A5" s="5" t="s">
        <v>12</v>
      </c>
      <c r="B5" s="5" t="s">
        <v>50</v>
      </c>
      <c r="C5" s="5">
        <v>0</v>
      </c>
    </row>
    <row r="6" spans="1:3" x14ac:dyDescent="0.25">
      <c r="A6" s="5" t="s">
        <v>13</v>
      </c>
      <c r="B6" s="5" t="s">
        <v>50</v>
      </c>
      <c r="C6" s="5">
        <v>0.1</v>
      </c>
    </row>
    <row r="7" spans="1:3" x14ac:dyDescent="0.25">
      <c r="A7" s="5" t="s">
        <v>13</v>
      </c>
      <c r="B7" s="5" t="s">
        <v>15</v>
      </c>
      <c r="C7" s="5">
        <v>0.25</v>
      </c>
    </row>
    <row r="8" spans="1:3" x14ac:dyDescent="0.25">
      <c r="A8" s="5" t="s">
        <v>14</v>
      </c>
      <c r="B8" s="5" t="s">
        <v>50</v>
      </c>
      <c r="C8" s="5">
        <v>0</v>
      </c>
    </row>
    <row r="9" spans="1:3" x14ac:dyDescent="0.25">
      <c r="A9" s="5" t="s">
        <v>14</v>
      </c>
      <c r="B9" s="5" t="s">
        <v>15</v>
      </c>
      <c r="C9" s="5">
        <v>0.1</v>
      </c>
    </row>
    <row r="10" spans="1:3" x14ac:dyDescent="0.25">
      <c r="A10" s="5" t="s">
        <v>40</v>
      </c>
      <c r="B10" s="5" t="s">
        <v>26</v>
      </c>
      <c r="C10" s="7">
        <v>14000000000</v>
      </c>
    </row>
    <row r="11" spans="1:3" x14ac:dyDescent="0.25">
      <c r="A11" s="5" t="s">
        <v>46</v>
      </c>
      <c r="B11" s="5" t="s">
        <v>16</v>
      </c>
      <c r="C11" s="5">
        <v>0.5</v>
      </c>
    </row>
    <row r="12" spans="1:3" x14ac:dyDescent="0.25">
      <c r="A12" s="5" t="s">
        <v>46</v>
      </c>
      <c r="B12" s="5" t="s">
        <v>17</v>
      </c>
      <c r="C12" s="5">
        <v>0.02</v>
      </c>
    </row>
    <row r="13" spans="1:3" x14ac:dyDescent="0.25">
      <c r="A13" s="5" t="s">
        <v>51</v>
      </c>
      <c r="B13" s="5" t="s">
        <v>12</v>
      </c>
      <c r="C13" s="5">
        <v>-2</v>
      </c>
    </row>
    <row r="14" spans="1:3" x14ac:dyDescent="0.25">
      <c r="A14" s="5" t="s">
        <v>51</v>
      </c>
      <c r="B14" s="5" t="s">
        <v>13</v>
      </c>
      <c r="C14" s="5">
        <v>0.2</v>
      </c>
    </row>
    <row r="15" spans="1:3" x14ac:dyDescent="0.25">
      <c r="A15" s="5" t="s">
        <v>51</v>
      </c>
      <c r="B15" s="5" t="s">
        <v>14</v>
      </c>
      <c r="C15" s="5">
        <v>0.5</v>
      </c>
    </row>
    <row r="16" spans="1:3" x14ac:dyDescent="0.25">
      <c r="A16" s="5" t="s">
        <v>51</v>
      </c>
      <c r="B16" s="5" t="s">
        <v>46</v>
      </c>
      <c r="C16" s="5">
        <v>-1</v>
      </c>
    </row>
    <row r="17" spans="1:3" x14ac:dyDescent="0.25">
      <c r="A17" s="5" t="s">
        <v>52</v>
      </c>
      <c r="B17" s="5" t="s">
        <v>50</v>
      </c>
      <c r="C17" s="5">
        <v>0</v>
      </c>
    </row>
    <row r="18" spans="1:3" x14ac:dyDescent="0.25">
      <c r="A18" s="5" t="s">
        <v>52</v>
      </c>
      <c r="B18" s="5" t="s">
        <v>15</v>
      </c>
      <c r="C18" s="5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EC27-2C5E-4882-8A5A-3875D341085B}">
  <dimension ref="A1:G7"/>
  <sheetViews>
    <sheetView workbookViewId="0">
      <selection activeCell="C22" sqref="C22"/>
    </sheetView>
  </sheetViews>
  <sheetFormatPr defaultRowHeight="15" x14ac:dyDescent="0.25"/>
  <cols>
    <col min="1" max="1" width="31.42578125" style="5" bestFit="1" customWidth="1"/>
    <col min="2" max="2" width="21" style="5" bestFit="1" customWidth="1"/>
    <col min="3" max="3" width="20.5703125" style="5" bestFit="1" customWidth="1"/>
    <col min="4" max="4" width="31.42578125" style="5" bestFit="1" customWidth="1"/>
    <col min="5" max="5" width="13.28515625" style="5" bestFit="1" customWidth="1"/>
    <col min="6" max="6" width="23.5703125" style="5" bestFit="1" customWidth="1"/>
    <col min="7" max="7" width="16.85546875" style="5" bestFit="1" customWidth="1"/>
    <col min="8" max="16384" width="9.140625" style="5"/>
  </cols>
  <sheetData>
    <row r="1" spans="1:7" x14ac:dyDescent="0.25">
      <c r="B1" s="5" t="str" cm="1">
        <f t="array" ref="B1:E1">TRANSPOSE(A2:A5)</f>
        <v>interest_rate_changes</v>
      </c>
      <c r="C1" s="5" t="str">
        <v>equity_price_changes</v>
      </c>
      <c r="D1" s="5" t="str">
        <v>currency_exchange_rate_changes</v>
      </c>
      <c r="E1" s="5" t="str">
        <v>credit_spread</v>
      </c>
      <c r="F1" s="5" t="s">
        <v>53</v>
      </c>
      <c r="G1" s="5" t="s">
        <v>54</v>
      </c>
    </row>
    <row r="2" spans="1:7" x14ac:dyDescent="0.25">
      <c r="A2" s="5" t="s">
        <v>43</v>
      </c>
      <c r="B2" s="5">
        <v>1</v>
      </c>
    </row>
    <row r="3" spans="1:7" x14ac:dyDescent="0.25">
      <c r="A3" s="5" t="s">
        <v>44</v>
      </c>
      <c r="B3" s="5">
        <v>-0.2</v>
      </c>
      <c r="C3" s="5">
        <v>1</v>
      </c>
    </row>
    <row r="4" spans="1:7" x14ac:dyDescent="0.25">
      <c r="A4" s="5" t="s">
        <v>45</v>
      </c>
      <c r="B4" s="5">
        <v>0.2</v>
      </c>
      <c r="C4" s="5">
        <v>0.1</v>
      </c>
      <c r="D4" s="5">
        <v>1</v>
      </c>
    </row>
    <row r="5" spans="1:7" x14ac:dyDescent="0.25">
      <c r="A5" s="5" t="s">
        <v>46</v>
      </c>
      <c r="B5" s="5">
        <v>-0.3</v>
      </c>
      <c r="C5" s="5">
        <v>-0.75</v>
      </c>
      <c r="D5" s="5">
        <v>0.1</v>
      </c>
      <c r="E5" s="5">
        <v>1</v>
      </c>
    </row>
    <row r="6" spans="1:7" x14ac:dyDescent="0.25">
      <c r="A6" s="5" t="s">
        <v>53</v>
      </c>
      <c r="B6" s="5">
        <v>0.2</v>
      </c>
      <c r="C6" s="5">
        <v>0.5</v>
      </c>
      <c r="D6" s="5">
        <v>0.2</v>
      </c>
      <c r="E6" s="5">
        <v>-0.5</v>
      </c>
      <c r="F6" s="5">
        <v>1</v>
      </c>
    </row>
    <row r="7" spans="1:7" x14ac:dyDescent="0.25">
      <c r="A7" s="5" t="s">
        <v>54</v>
      </c>
      <c r="B7" s="5">
        <v>0.5</v>
      </c>
      <c r="C7" s="5">
        <v>-0.1</v>
      </c>
      <c r="D7" s="5">
        <v>0.2</v>
      </c>
      <c r="E7" s="5">
        <v>0.1</v>
      </c>
      <c r="F7" s="5">
        <v>0.1</v>
      </c>
      <c r="G7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H15" sqref="H15"/>
    </sheetView>
  </sheetViews>
  <sheetFormatPr defaultRowHeight="15" x14ac:dyDescent="0.25"/>
  <cols>
    <col min="1" max="1" width="19.5703125" bestFit="1" customWidth="1"/>
  </cols>
  <sheetData>
    <row r="1" spans="1:3" x14ac:dyDescent="0.25">
      <c r="A1" s="6" t="s">
        <v>9</v>
      </c>
      <c r="B1" s="6" t="s">
        <v>10</v>
      </c>
      <c r="C1" s="6" t="s">
        <v>11</v>
      </c>
    </row>
    <row r="2" spans="1:3" x14ac:dyDescent="0.25">
      <c r="A2" s="5" t="s">
        <v>18</v>
      </c>
      <c r="B2" s="5" t="s">
        <v>20</v>
      </c>
      <c r="C2" s="5">
        <v>0.01</v>
      </c>
    </row>
    <row r="3" spans="1:3" x14ac:dyDescent="0.25">
      <c r="A3" s="5" t="s">
        <v>18</v>
      </c>
      <c r="B3" s="5" t="s">
        <v>21</v>
      </c>
      <c r="C3" s="5">
        <v>0.05</v>
      </c>
    </row>
    <row r="4" spans="1:3" x14ac:dyDescent="0.25">
      <c r="A4" s="5" t="s">
        <v>18</v>
      </c>
      <c r="B4" s="5" t="s">
        <v>22</v>
      </c>
      <c r="C4" s="5">
        <v>0.1</v>
      </c>
    </row>
    <row r="5" spans="1:3" x14ac:dyDescent="0.25">
      <c r="A5" s="5" t="s">
        <v>19</v>
      </c>
      <c r="B5" s="5" t="s">
        <v>16</v>
      </c>
      <c r="C5" s="5">
        <v>2</v>
      </c>
    </row>
    <row r="6" spans="1:3" x14ac:dyDescent="0.25">
      <c r="A6" s="5" t="s">
        <v>19</v>
      </c>
      <c r="B6" s="5" t="s">
        <v>17</v>
      </c>
      <c r="C6" s="5">
        <v>2</v>
      </c>
    </row>
    <row r="7" spans="1:3" s="5" customFormat="1" x14ac:dyDescent="0.25">
      <c r="A7" s="5" t="s">
        <v>72</v>
      </c>
      <c r="B7" s="5" t="s">
        <v>73</v>
      </c>
      <c r="C7" s="5">
        <v>1.5</v>
      </c>
    </row>
    <row r="8" spans="1:3" x14ac:dyDescent="0.25">
      <c r="A8" s="5" t="s">
        <v>55</v>
      </c>
      <c r="B8" s="5" t="s">
        <v>56</v>
      </c>
      <c r="C8" s="5" t="s">
        <v>20</v>
      </c>
    </row>
    <row r="9" spans="1:3" x14ac:dyDescent="0.25">
      <c r="A9" s="5" t="s">
        <v>55</v>
      </c>
      <c r="B9" s="5" t="s">
        <v>57</v>
      </c>
      <c r="C9" s="5" t="s">
        <v>20</v>
      </c>
    </row>
    <row r="10" spans="1:3" x14ac:dyDescent="0.25">
      <c r="A10" s="5" t="s">
        <v>55</v>
      </c>
      <c r="B10" s="5" t="s">
        <v>58</v>
      </c>
      <c r="C10" s="5" t="s">
        <v>20</v>
      </c>
    </row>
    <row r="11" spans="1:3" x14ac:dyDescent="0.25">
      <c r="A11" s="5" t="s">
        <v>55</v>
      </c>
      <c r="B11" s="5" t="s">
        <v>59</v>
      </c>
      <c r="C11" s="5" t="s">
        <v>20</v>
      </c>
    </row>
    <row r="12" spans="1:3" x14ac:dyDescent="0.25">
      <c r="A12" s="5" t="s">
        <v>55</v>
      </c>
      <c r="B12" s="5" t="s">
        <v>60</v>
      </c>
      <c r="C12" s="5" t="s">
        <v>20</v>
      </c>
    </row>
    <row r="13" spans="1:3" x14ac:dyDescent="0.25">
      <c r="A13" s="5" t="s">
        <v>55</v>
      </c>
      <c r="B13" s="5" t="s">
        <v>61</v>
      </c>
      <c r="C13" s="5" t="s">
        <v>20</v>
      </c>
    </row>
    <row r="14" spans="1:3" x14ac:dyDescent="0.25">
      <c r="A14" s="5" t="s">
        <v>55</v>
      </c>
      <c r="B14" s="5" t="s">
        <v>62</v>
      </c>
      <c r="C14" s="5" t="s">
        <v>21</v>
      </c>
    </row>
    <row r="15" spans="1:3" x14ac:dyDescent="0.25">
      <c r="A15" s="5" t="s">
        <v>55</v>
      </c>
      <c r="B15" s="5" t="s">
        <v>63</v>
      </c>
      <c r="C15" s="5" t="s">
        <v>21</v>
      </c>
    </row>
    <row r="16" spans="1:3" x14ac:dyDescent="0.25">
      <c r="A16" s="5" t="s">
        <v>55</v>
      </c>
      <c r="B16" s="5" t="s">
        <v>64</v>
      </c>
      <c r="C16" s="5" t="s">
        <v>21</v>
      </c>
    </row>
    <row r="17" spans="1:3" x14ac:dyDescent="0.25">
      <c r="A17" s="5" t="s">
        <v>55</v>
      </c>
      <c r="B17" s="5" t="s">
        <v>65</v>
      </c>
      <c r="C17" s="5" t="s">
        <v>22</v>
      </c>
    </row>
    <row r="18" spans="1:3" x14ac:dyDescent="0.25">
      <c r="A18" s="5" t="s">
        <v>66</v>
      </c>
      <c r="B18" s="5" t="s">
        <v>56</v>
      </c>
      <c r="C18" s="5">
        <v>0.1</v>
      </c>
    </row>
    <row r="19" spans="1:3" x14ac:dyDescent="0.25">
      <c r="A19" s="5" t="s">
        <v>66</v>
      </c>
      <c r="B19" s="5" t="s">
        <v>57</v>
      </c>
      <c r="C19" s="5">
        <v>0.1</v>
      </c>
    </row>
    <row r="20" spans="1:3" x14ac:dyDescent="0.25">
      <c r="A20" s="5" t="s">
        <v>66</v>
      </c>
      <c r="B20" s="5" t="s">
        <v>58</v>
      </c>
      <c r="C20" s="5">
        <v>0.1</v>
      </c>
    </row>
    <row r="21" spans="1:3" x14ac:dyDescent="0.25">
      <c r="A21" s="5" t="s">
        <v>66</v>
      </c>
      <c r="B21" s="5" t="s">
        <v>59</v>
      </c>
      <c r="C21" s="5">
        <v>0.1</v>
      </c>
    </row>
    <row r="22" spans="1:3" x14ac:dyDescent="0.25">
      <c r="A22" s="5" t="s">
        <v>66</v>
      </c>
      <c r="B22" s="5" t="s">
        <v>60</v>
      </c>
      <c r="C22" s="5">
        <v>0.1</v>
      </c>
    </row>
    <row r="23" spans="1:3" x14ac:dyDescent="0.25">
      <c r="A23" s="5" t="s">
        <v>66</v>
      </c>
      <c r="B23" s="5" t="s">
        <v>61</v>
      </c>
      <c r="C23" s="5">
        <v>0.1</v>
      </c>
    </row>
    <row r="24" spans="1:3" x14ac:dyDescent="0.25">
      <c r="A24" s="5" t="s">
        <v>66</v>
      </c>
      <c r="B24" s="5" t="s">
        <v>62</v>
      </c>
      <c r="C24" s="5">
        <v>0.1</v>
      </c>
    </row>
    <row r="25" spans="1:3" x14ac:dyDescent="0.25">
      <c r="A25" s="5" t="s">
        <v>66</v>
      </c>
      <c r="B25" s="5" t="s">
        <v>63</v>
      </c>
      <c r="C25" s="5">
        <v>0.1</v>
      </c>
    </row>
    <row r="26" spans="1:3" x14ac:dyDescent="0.25">
      <c r="A26" s="5" t="s">
        <v>66</v>
      </c>
      <c r="B26" s="5" t="s">
        <v>64</v>
      </c>
      <c r="C26" s="5">
        <v>0.1</v>
      </c>
    </row>
    <row r="27" spans="1:3" x14ac:dyDescent="0.25">
      <c r="A27" s="5" t="s">
        <v>66</v>
      </c>
      <c r="B27" s="5" t="s">
        <v>65</v>
      </c>
      <c r="C27" s="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6" sqref="B6"/>
    </sheetView>
  </sheetViews>
  <sheetFormatPr defaultRowHeight="15" x14ac:dyDescent="0.25"/>
  <cols>
    <col min="4" max="4" width="12.5703125" bestFit="1" customWidth="1"/>
  </cols>
  <sheetData>
    <row r="1" spans="1:4" x14ac:dyDescent="0.25">
      <c r="A1" s="6" t="s">
        <v>10</v>
      </c>
      <c r="B1" s="6" t="s">
        <v>11</v>
      </c>
    </row>
    <row r="2" spans="1:4" x14ac:dyDescent="0.25">
      <c r="A2" s="5" t="s">
        <v>23</v>
      </c>
      <c r="B2" s="5">
        <v>1</v>
      </c>
    </row>
    <row r="3" spans="1:4" x14ac:dyDescent="0.25">
      <c r="A3" s="5" t="s">
        <v>24</v>
      </c>
      <c r="B3" s="5">
        <v>15</v>
      </c>
      <c r="D3" s="4"/>
    </row>
    <row r="4" spans="1:4" x14ac:dyDescent="0.25">
      <c r="A4" s="5" t="s">
        <v>25</v>
      </c>
      <c r="B4" s="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48</v>
      </c>
      <c r="B1" s="1" t="s">
        <v>28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0.7</v>
      </c>
    </row>
    <row r="4" spans="1:2" x14ac:dyDescent="0.25">
      <c r="A4" t="s">
        <v>8</v>
      </c>
      <c r="B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48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t="s">
        <v>6</v>
      </c>
      <c r="B2">
        <v>0.25</v>
      </c>
      <c r="C2">
        <v>10000000</v>
      </c>
      <c r="D2">
        <v>10000000</v>
      </c>
      <c r="E2">
        <v>10000000</v>
      </c>
      <c r="F2">
        <v>10000000</v>
      </c>
    </row>
    <row r="3" spans="1:6" x14ac:dyDescent="0.25">
      <c r="A3" t="s">
        <v>7</v>
      </c>
      <c r="B3">
        <v>0.25</v>
      </c>
      <c r="C3">
        <v>10000000</v>
      </c>
      <c r="D3">
        <v>10000000</v>
      </c>
      <c r="E3">
        <v>10000000</v>
      </c>
      <c r="F3">
        <v>10000000</v>
      </c>
    </row>
    <row r="4" spans="1:6" x14ac:dyDescent="0.25">
      <c r="A4" t="s">
        <v>8</v>
      </c>
      <c r="B4">
        <v>0.3</v>
      </c>
      <c r="C4">
        <v>10000000</v>
      </c>
      <c r="D4">
        <v>10000000</v>
      </c>
      <c r="E4">
        <v>10000000</v>
      </c>
      <c r="F4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FC26-9A2E-44BC-9A63-AA746CDA5EB3}">
  <dimension ref="A1:E5"/>
  <sheetViews>
    <sheetView workbookViewId="0">
      <selection activeCell="L43" sqref="L43"/>
    </sheetView>
  </sheetViews>
  <sheetFormatPr defaultRowHeight="15" x14ac:dyDescent="0.25"/>
  <cols>
    <col min="1" max="1" width="18.7109375" style="5" bestFit="1" customWidth="1"/>
    <col min="2" max="2" width="16.85546875" style="5" bestFit="1" customWidth="1"/>
    <col min="3" max="3" width="18.85546875" style="5" bestFit="1" customWidth="1"/>
    <col min="4" max="16384" width="9.140625" style="5"/>
  </cols>
  <sheetData>
    <row r="1" spans="1:5" x14ac:dyDescent="0.25">
      <c r="A1" s="6" t="s">
        <v>67</v>
      </c>
      <c r="B1" s="6" t="s">
        <v>32</v>
      </c>
      <c r="C1" s="6" t="s">
        <v>30</v>
      </c>
      <c r="E1" s="6"/>
    </row>
    <row r="2" spans="1:5" x14ac:dyDescent="0.25">
      <c r="A2" s="6" t="s">
        <v>68</v>
      </c>
      <c r="B2" s="4">
        <v>100000000</v>
      </c>
      <c r="C2" s="4">
        <v>100000000</v>
      </c>
      <c r="E2" s="6"/>
    </row>
    <row r="3" spans="1:5" x14ac:dyDescent="0.25">
      <c r="A3" s="6" t="s">
        <v>69</v>
      </c>
      <c r="B3" s="4">
        <v>500000000</v>
      </c>
      <c r="C3" s="4">
        <v>200000000</v>
      </c>
    </row>
    <row r="4" spans="1:5" x14ac:dyDescent="0.25">
      <c r="A4" s="6" t="s">
        <v>70</v>
      </c>
      <c r="B4" s="4">
        <v>300000000</v>
      </c>
      <c r="C4" s="4">
        <v>700000000</v>
      </c>
    </row>
    <row r="5" spans="1:5" x14ac:dyDescent="0.25">
      <c r="A5" s="8" t="s">
        <v>71</v>
      </c>
      <c r="B5" s="4">
        <v>1000000000</v>
      </c>
      <c r="C5" s="4">
        <v>1000000000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2" sqref="B2:D4"/>
    </sheetView>
  </sheetViews>
  <sheetFormatPr defaultRowHeight="15" x14ac:dyDescent="0.25"/>
  <sheetData>
    <row r="1" spans="1:4" x14ac:dyDescent="0.2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25">
      <c r="A2" t="s">
        <v>6</v>
      </c>
      <c r="B2">
        <v>1</v>
      </c>
      <c r="C2">
        <v>0.35</v>
      </c>
      <c r="D2">
        <v>0.54</v>
      </c>
    </row>
    <row r="3" spans="1:4" x14ac:dyDescent="0.25">
      <c r="A3" t="s">
        <v>7</v>
      </c>
      <c r="B3">
        <v>0.35</v>
      </c>
      <c r="C3">
        <v>1</v>
      </c>
      <c r="D3">
        <v>0.48</v>
      </c>
    </row>
    <row r="4" spans="1:4" x14ac:dyDescent="0.2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4"/>
  <sheetViews>
    <sheetView tabSelected="1" workbookViewId="0">
      <selection activeCell="R17" sqref="R17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34</v>
      </c>
      <c r="B2">
        <v>1.2</v>
      </c>
    </row>
    <row r="3" spans="1:2" x14ac:dyDescent="0.25">
      <c r="A3" t="s">
        <v>35</v>
      </c>
      <c r="B3">
        <v>1.5</v>
      </c>
    </row>
    <row r="4" spans="1:2" x14ac:dyDescent="0.25">
      <c r="A4" t="s">
        <v>74</v>
      </c>
      <c r="B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sqref="A1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6" t="s">
        <v>10</v>
      </c>
      <c r="B1" s="6" t="s">
        <v>11</v>
      </c>
    </row>
    <row r="2" spans="1:2" x14ac:dyDescent="0.25">
      <c r="A2" s="5" t="s">
        <v>36</v>
      </c>
      <c r="B2" s="5">
        <v>0.4</v>
      </c>
    </row>
    <row r="3" spans="1:2" x14ac:dyDescent="0.25">
      <c r="A3" s="5" t="s">
        <v>37</v>
      </c>
      <c r="B3" s="5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38</v>
      </c>
      <c r="B1" t="s">
        <v>6</v>
      </c>
      <c r="C1" t="s">
        <v>7</v>
      </c>
      <c r="D1" t="s">
        <v>8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Underwriting</vt:lpstr>
      <vt:lpstr>Reserve</vt:lpstr>
      <vt:lpstr>Market</vt:lpstr>
      <vt:lpstr>Market_Correlation</vt:lpstr>
      <vt:lpstr>Credit</vt:lpstr>
      <vt:lpstr>Operational</vt:lpstr>
      <vt:lpstr>Inflation_Class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2025-04-26T19:06:04Z</dcterms:created>
  <dcterms:modified xsi:type="dcterms:W3CDTF">2025-06-03T08:31:46Z</dcterms:modified>
</cp:coreProperties>
</file>