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ython files\python project\project thesis\"/>
    </mc:Choice>
  </mc:AlternateContent>
  <xr:revisionPtr revIDLastSave="0" documentId="13_ncr:1_{94F7138A-B207-45AE-A8CF-5FAB861054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8" i="1" l="1"/>
  <c r="AE8" i="1"/>
  <c r="AC8" i="1"/>
  <c r="AA8" i="1"/>
  <c r="V8" i="1"/>
  <c r="T8" i="1"/>
  <c r="R8" i="1"/>
  <c r="N8" i="1"/>
  <c r="L8" i="1"/>
  <c r="J8" i="1"/>
  <c r="AG6" i="1"/>
  <c r="AF6" i="1"/>
  <c r="AF11" i="1" s="1"/>
  <c r="AF15" i="1" s="1"/>
  <c r="AE6" i="1"/>
  <c r="AE11" i="1" s="1"/>
  <c r="AE15" i="1" s="1"/>
  <c r="AD6" i="1"/>
  <c r="AC6" i="1"/>
  <c r="AC11" i="1" s="1"/>
  <c r="AC15" i="1" s="1"/>
  <c r="AB6" i="1"/>
  <c r="AA6" i="1"/>
  <c r="AA11" i="1" s="1"/>
  <c r="AA15" i="1" s="1"/>
  <c r="Z6" i="1"/>
  <c r="Y6" i="1"/>
  <c r="X6" i="1"/>
  <c r="X8" i="1" s="1"/>
  <c r="W6" i="1"/>
  <c r="W8" i="1" s="1"/>
  <c r="V6" i="1"/>
  <c r="V11" i="1" s="1"/>
  <c r="V15" i="1" s="1"/>
  <c r="U6" i="1"/>
  <c r="T6" i="1"/>
  <c r="T11" i="1" s="1"/>
  <c r="T15" i="1" s="1"/>
  <c r="S6" i="1"/>
  <c r="R6" i="1"/>
  <c r="R11" i="1" s="1"/>
  <c r="R15" i="1" s="1"/>
  <c r="Q6" i="1"/>
  <c r="P6" i="1"/>
  <c r="O6" i="1"/>
  <c r="O8" i="1" s="1"/>
  <c r="N6" i="1"/>
  <c r="N11" i="1" s="1"/>
  <c r="N15" i="1" s="1"/>
  <c r="M6" i="1"/>
  <c r="L6" i="1"/>
  <c r="L11" i="1" s="1"/>
  <c r="L15" i="1" s="1"/>
  <c r="K6" i="1"/>
  <c r="J6" i="1"/>
  <c r="J11" i="1" s="1"/>
  <c r="J15" i="1" s="1"/>
  <c r="I6" i="1"/>
  <c r="Y11" i="1" l="1"/>
  <c r="Y15" i="1" s="1"/>
  <c r="AG11" i="1"/>
  <c r="AG15" i="1" s="1"/>
  <c r="M11" i="1"/>
  <c r="M15" i="1" s="1"/>
  <c r="U11" i="1"/>
  <c r="U15" i="1" s="1"/>
  <c r="S11" i="1"/>
  <c r="S15" i="1" s="1"/>
  <c r="I8" i="1"/>
  <c r="I11" i="1" s="1"/>
  <c r="I15" i="1" s="1"/>
  <c r="Q8" i="1"/>
  <c r="Q11" i="1" s="1"/>
  <c r="Q15" i="1" s="1"/>
  <c r="Z8" i="1"/>
  <c r="Z11" i="1" s="1"/>
  <c r="Z15" i="1" s="1"/>
  <c r="K8" i="1"/>
  <c r="K11" i="1" s="1"/>
  <c r="K15" i="1" s="1"/>
  <c r="S8" i="1"/>
  <c r="AB8" i="1"/>
  <c r="AB11" i="1" s="1"/>
  <c r="AB15" i="1" s="1"/>
  <c r="M8" i="1"/>
  <c r="U8" i="1"/>
  <c r="AD8" i="1"/>
  <c r="AD11" i="1" s="1"/>
  <c r="AD15" i="1" s="1"/>
  <c r="O11" i="1"/>
  <c r="O15" i="1" s="1"/>
  <c r="W11" i="1"/>
  <c r="W15" i="1" s="1"/>
  <c r="P8" i="1"/>
  <c r="P11" i="1" s="1"/>
  <c r="P15" i="1" s="1"/>
  <c r="Y8" i="1"/>
  <c r="AG8" i="1"/>
  <c r="X11" i="1"/>
  <c r="X15" i="1" s="1"/>
</calcChain>
</file>

<file path=xl/sharedStrings.xml><?xml version="1.0" encoding="utf-8"?>
<sst xmlns="http://schemas.openxmlformats.org/spreadsheetml/2006/main" count="67" uniqueCount="67">
  <si>
    <t>x_CO</t>
  </si>
  <si>
    <t>x_H2</t>
  </si>
  <si>
    <t>T</t>
  </si>
  <si>
    <t>Vflow</t>
  </si>
  <si>
    <t>Catalyst volume</t>
  </si>
  <si>
    <t>Catalyst weight</t>
  </si>
  <si>
    <t>Catalyst loading</t>
  </si>
  <si>
    <t>Selectivity Methane</t>
  </si>
  <si>
    <t>Selectivity Ethane</t>
  </si>
  <si>
    <t>Selectivity Propane</t>
  </si>
  <si>
    <t>Selectivity n-Butane</t>
  </si>
  <si>
    <t>Selectivity nC5</t>
  </si>
  <si>
    <t>Selectivity nC6</t>
  </si>
  <si>
    <t>Selectivity Ethylene</t>
  </si>
  <si>
    <t>Selectivity Propylene</t>
  </si>
  <si>
    <t>Selectivity n-Butene</t>
  </si>
  <si>
    <t>Selectivity C5-1</t>
  </si>
  <si>
    <t>Selectivity C6-1</t>
  </si>
  <si>
    <t>Selectivity Methanol</t>
  </si>
  <si>
    <t>Selectivity Ethanol</t>
  </si>
  <si>
    <t>Selectivity Propanol</t>
  </si>
  <si>
    <t>Selectivity Butanol</t>
  </si>
  <si>
    <t>Selectivity Acetaldehyde</t>
  </si>
  <si>
    <t>Selectivity Propanal</t>
  </si>
  <si>
    <t>Selectivity Butanal</t>
  </si>
  <si>
    <t>Selectivity Acetic acid</t>
  </si>
  <si>
    <t>Selectivity Methyl acetate</t>
  </si>
  <si>
    <t>Selectivity Ethyl acetate</t>
  </si>
  <si>
    <t>S_Unknown_direct</t>
  </si>
  <si>
    <t>S_CO2_direct</t>
  </si>
  <si>
    <t>sum_d_selectivities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</si>
  <si>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</si>
  <si>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</si>
  <si>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</si>
  <si>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</si>
  <si>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</si>
  <si>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</si>
  <si>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</si>
  <si>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</si>
  <si>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</si>
  <si>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</si>
  <si>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</si>
  <si>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</si>
  <si>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</si>
  <si>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</si>
  <si>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</si>
  <si>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</si>
  <si>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</si>
  <si>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</si>
  <si>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</si>
  <si>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</si>
  <si>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</si>
  <si>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D1</t>
  </si>
  <si>
    <t>D2</t>
  </si>
  <si>
    <t>D3</t>
  </si>
  <si>
    <t>D4</t>
  </si>
  <si>
    <t>D5</t>
  </si>
  <si>
    <t>D6</t>
  </si>
  <si>
    <t>D7</t>
  </si>
  <si>
    <t>E1</t>
  </si>
  <si>
    <t>E2</t>
  </si>
  <si>
    <t>E3</t>
  </si>
  <si>
    <t>E4</t>
  </si>
  <si>
    <t>E5</t>
  </si>
  <si>
    <t>E6</t>
  </si>
  <si>
    <t>E7</t>
  </si>
  <si>
    <t>Experiment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</si>
</sst>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0"/>
  <sheetViews>
    <sheetView tabSelected="1" workbookViewId="0">
      <selection activeCell="F1" sqref="F1:H1048576"/>
    </sheetView>
  </sheetViews>
  <sheetFormatPr defaultRowHeight="14.4" x14ac:dyDescent="0.3"/>
  <cols>
    <col min="1" max="1" width="15.5546875" customWidth="1"/>
    <col min="2" max="2" width="8.88671875" customWidth="1"/>
    <col min="6" max="6" width="14.109375" customWidth="1"/>
    <col min="7" max="7" width="13.109375" customWidth="1"/>
  </cols>
  <sheetData>
    <row r="1" spans="1:33" x14ac:dyDescent="0.3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3" x14ac:dyDescent="0.3">
      <c r="A2" s="1" t="s">
        <v>31</v>
      </c>
      <c r="B2">
        <v>0.2</v>
      </c>
      <c r="C2">
        <v>0.6</v>
      </c>
      <c r="D2">
        <v>260</v>
      </c>
      <c r="E2">
        <v>41.7</v>
      </c>
      <c r="F2">
        <v>0.5</v>
      </c>
      <c r="G2">
        <v>0.251</v>
      </c>
      <c r="H2">
        <v>2.8</v>
      </c>
      <c r="I2">
        <v>30.577368421052626</v>
      </c>
      <c r="J2">
        <v>2.4883333333333337</v>
      </c>
      <c r="K2">
        <v>2.8637499999999996</v>
      </c>
      <c r="L2">
        <v>0.88208333333333344</v>
      </c>
      <c r="M2">
        <v>0.38124999999999992</v>
      </c>
      <c r="N2">
        <v>0.12041666666666667</v>
      </c>
      <c r="O2">
        <v>0</v>
      </c>
      <c r="P2">
        <v>0.72958333333333336</v>
      </c>
      <c r="Q2">
        <v>9.5000000000000015E-2</v>
      </c>
      <c r="R2">
        <v>0</v>
      </c>
      <c r="S2">
        <v>0</v>
      </c>
      <c r="T2">
        <v>0</v>
      </c>
      <c r="U2">
        <v>2.8958333333333335</v>
      </c>
      <c r="V2">
        <v>0.21125000000000005</v>
      </c>
      <c r="W2">
        <v>2.5000000000000001E-3</v>
      </c>
      <c r="X2">
        <v>5.9537499999999994</v>
      </c>
      <c r="Y2">
        <v>0.39083333333333331</v>
      </c>
      <c r="Z2">
        <v>0.30583333333333346</v>
      </c>
      <c r="AA2">
        <v>9.622916666666665</v>
      </c>
      <c r="AB2">
        <v>0.37375000000000003</v>
      </c>
      <c r="AC2">
        <v>0.49541666666666678</v>
      </c>
      <c r="AD2">
        <v>0</v>
      </c>
      <c r="AE2">
        <v>0.52625</v>
      </c>
      <c r="AF2">
        <v>58.920000000000016</v>
      </c>
      <c r="AG2">
        <v>95.404173670119363</v>
      </c>
    </row>
    <row r="3" spans="1:33" x14ac:dyDescent="0.3">
      <c r="A3" s="1" t="s">
        <v>32</v>
      </c>
      <c r="B3">
        <v>0.2</v>
      </c>
      <c r="C3">
        <v>0.6</v>
      </c>
      <c r="D3">
        <v>260</v>
      </c>
      <c r="E3">
        <v>20.9</v>
      </c>
      <c r="F3">
        <v>0.5</v>
      </c>
      <c r="G3">
        <v>0.251</v>
      </c>
      <c r="H3">
        <v>2.8</v>
      </c>
      <c r="I3">
        <v>32.549999999999997</v>
      </c>
      <c r="J3">
        <v>1.014</v>
      </c>
      <c r="K3">
        <v>1.254</v>
      </c>
      <c r="L3">
        <v>0.376</v>
      </c>
      <c r="M3">
        <v>0.17200000000000001</v>
      </c>
      <c r="N3">
        <v>4.8000000000000015E-2</v>
      </c>
      <c r="O3">
        <v>0</v>
      </c>
      <c r="P3">
        <v>0.24800000000000005</v>
      </c>
      <c r="Q3">
        <v>3.4000000000000002E-2</v>
      </c>
      <c r="R3">
        <v>0</v>
      </c>
      <c r="S3">
        <v>0</v>
      </c>
      <c r="T3">
        <v>0</v>
      </c>
      <c r="U3">
        <v>1.8820000000000001</v>
      </c>
      <c r="V3">
        <v>0.20600000000000004</v>
      </c>
      <c r="W3">
        <v>5.800000000000001E-2</v>
      </c>
      <c r="X3">
        <v>1.8880000000000003</v>
      </c>
      <c r="Y3">
        <v>0.11000000000000001</v>
      </c>
      <c r="Z3">
        <v>7.8E-2</v>
      </c>
      <c r="AA3">
        <v>4.2739999999999991</v>
      </c>
      <c r="AB3">
        <v>0.1</v>
      </c>
      <c r="AC3">
        <v>0.2980000000000001</v>
      </c>
      <c r="AD3">
        <v>0</v>
      </c>
      <c r="AE3">
        <v>0.30200000000000005</v>
      </c>
      <c r="AF3">
        <v>24.339999999999996</v>
      </c>
      <c r="AG3">
        <v>95.766559723207749</v>
      </c>
    </row>
    <row r="4" spans="1:33" x14ac:dyDescent="0.3">
      <c r="A4" s="1" t="s">
        <v>33</v>
      </c>
      <c r="B4">
        <v>0.2</v>
      </c>
      <c r="C4">
        <v>0.6</v>
      </c>
      <c r="D4">
        <v>250</v>
      </c>
      <c r="E4">
        <v>20.9</v>
      </c>
      <c r="F4">
        <v>0.5</v>
      </c>
      <c r="G4">
        <v>0.251</v>
      </c>
      <c r="H4">
        <v>2.8</v>
      </c>
      <c r="I4">
        <v>27.971999999999998</v>
      </c>
      <c r="J4">
        <v>2.4020000000000001</v>
      </c>
      <c r="K4">
        <v>3.1840000000000002</v>
      </c>
      <c r="L4">
        <v>1.024</v>
      </c>
      <c r="M4">
        <v>0.49800000000000005</v>
      </c>
      <c r="N4">
        <v>0.156</v>
      </c>
      <c r="O4">
        <v>0</v>
      </c>
      <c r="P4">
        <v>0.91999999999999993</v>
      </c>
      <c r="Q4">
        <v>0.122</v>
      </c>
      <c r="R4">
        <v>0</v>
      </c>
      <c r="S4">
        <v>0</v>
      </c>
      <c r="T4">
        <v>0</v>
      </c>
      <c r="U4">
        <v>4.702</v>
      </c>
      <c r="V4">
        <v>0.36599999999999999</v>
      </c>
      <c r="W4">
        <v>0.18000000000000002</v>
      </c>
      <c r="X4">
        <v>6.5439999999999996</v>
      </c>
      <c r="Y4">
        <v>0.39800000000000002</v>
      </c>
      <c r="Z4">
        <v>0.34400000000000003</v>
      </c>
      <c r="AA4">
        <v>13.064000000000002</v>
      </c>
      <c r="AB4">
        <v>0.49000000000000005</v>
      </c>
      <c r="AC4">
        <v>0.93599999999999994</v>
      </c>
      <c r="AD4">
        <v>0</v>
      </c>
      <c r="AE4">
        <v>1.01</v>
      </c>
      <c r="AF4">
        <v>64.311999999999983</v>
      </c>
      <c r="AG4">
        <v>96.395319089295214</v>
      </c>
    </row>
    <row r="5" spans="1:33" x14ac:dyDescent="0.3">
      <c r="A5" s="1" t="s">
        <v>34</v>
      </c>
      <c r="B5">
        <v>0.2</v>
      </c>
      <c r="C5">
        <v>0.6</v>
      </c>
      <c r="D5">
        <v>243</v>
      </c>
      <c r="E5">
        <v>20.9</v>
      </c>
      <c r="F5">
        <v>0.5</v>
      </c>
      <c r="G5">
        <v>0.251</v>
      </c>
      <c r="H5">
        <v>2.8</v>
      </c>
      <c r="I5">
        <v>24.68</v>
      </c>
      <c r="J5">
        <v>2.1700000000000004</v>
      </c>
      <c r="K5">
        <v>2.9259999999999997</v>
      </c>
      <c r="L5">
        <v>0.97599999999999998</v>
      </c>
      <c r="M5">
        <v>0.45999999999999996</v>
      </c>
      <c r="N5">
        <v>6.9999999999999993E-2</v>
      </c>
      <c r="O5">
        <v>0</v>
      </c>
      <c r="P5">
        <v>1.1519999999999999</v>
      </c>
      <c r="Q5">
        <v>0.14800000000000002</v>
      </c>
      <c r="R5">
        <v>0</v>
      </c>
      <c r="S5">
        <v>0</v>
      </c>
      <c r="T5">
        <v>0</v>
      </c>
      <c r="U5">
        <v>4.7919999999999998</v>
      </c>
      <c r="V5">
        <v>0.40800000000000003</v>
      </c>
      <c r="W5">
        <v>0.19800000000000001</v>
      </c>
      <c r="X5">
        <v>7.3580000000000014</v>
      </c>
      <c r="Y5">
        <v>0.442</v>
      </c>
      <c r="Z5">
        <v>0.40199999999999997</v>
      </c>
      <c r="AA5">
        <v>15.057999999999998</v>
      </c>
      <c r="AB5">
        <v>0.54400000000000004</v>
      </c>
      <c r="AC5">
        <v>0.99600000000000011</v>
      </c>
      <c r="AD5">
        <v>0</v>
      </c>
      <c r="AE5">
        <v>1.3380000000000001</v>
      </c>
      <c r="AF5">
        <v>64.118000000000009</v>
      </c>
      <c r="AG5">
        <v>97.082164134175557</v>
      </c>
    </row>
    <row r="6" spans="1:33" x14ac:dyDescent="0.3">
      <c r="A6" s="1" t="s">
        <v>35</v>
      </c>
      <c r="B6">
        <v>0.2</v>
      </c>
      <c r="C6">
        <v>0.6</v>
      </c>
      <c r="D6">
        <v>250</v>
      </c>
      <c r="E6">
        <v>20.9</v>
      </c>
      <c r="F6">
        <v>0.5</v>
      </c>
      <c r="G6">
        <v>0.251</v>
      </c>
      <c r="H6">
        <v>2.8</v>
      </c>
      <c r="I6">
        <f>AVERAGE(I1:I5)</f>
        <v>28.944842105263156</v>
      </c>
      <c r="J6">
        <f t="shared" ref="J6:AG6" si="0">AVERAGE(J1:J5)</f>
        <v>2.0185833333333334</v>
      </c>
      <c r="K6">
        <f t="shared" si="0"/>
        <v>2.5569374999999996</v>
      </c>
      <c r="L6">
        <f t="shared" si="0"/>
        <v>0.81452083333333336</v>
      </c>
      <c r="M6">
        <f t="shared" si="0"/>
        <v>0.3778125</v>
      </c>
      <c r="N6">
        <f t="shared" si="0"/>
        <v>9.8604166666666673E-2</v>
      </c>
      <c r="O6">
        <f t="shared" si="0"/>
        <v>0</v>
      </c>
      <c r="P6">
        <f t="shared" si="0"/>
        <v>0.76239583333333338</v>
      </c>
      <c r="Q6">
        <f t="shared" si="0"/>
        <v>9.9750000000000005E-2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3.5679583333333333</v>
      </c>
      <c r="V6">
        <f t="shared" si="0"/>
        <v>0.29781250000000004</v>
      </c>
      <c r="W6">
        <f t="shared" si="0"/>
        <v>0.10962500000000001</v>
      </c>
      <c r="X6">
        <f t="shared" si="0"/>
        <v>5.4359374999999996</v>
      </c>
      <c r="Y6">
        <f t="shared" si="0"/>
        <v>0.33520833333333333</v>
      </c>
      <c r="Z6">
        <f t="shared" si="0"/>
        <v>0.28245833333333337</v>
      </c>
      <c r="AA6">
        <f t="shared" si="0"/>
        <v>10.504729166666666</v>
      </c>
      <c r="AB6">
        <f t="shared" si="0"/>
        <v>0.37693750000000004</v>
      </c>
      <c r="AC6">
        <f t="shared" si="0"/>
        <v>0.68135416666666671</v>
      </c>
      <c r="AD6">
        <f t="shared" si="0"/>
        <v>0</v>
      </c>
      <c r="AE6">
        <f t="shared" si="0"/>
        <v>0.7940625</v>
      </c>
      <c r="AF6">
        <f t="shared" si="0"/>
        <v>52.922499999999999</v>
      </c>
      <c r="AG6">
        <f t="shared" si="0"/>
        <v>96.162054154199481</v>
      </c>
    </row>
    <row r="7" spans="1:33" x14ac:dyDescent="0.3">
      <c r="A7" s="1" t="s">
        <v>36</v>
      </c>
      <c r="B7">
        <v>0.2</v>
      </c>
      <c r="C7">
        <v>0.6</v>
      </c>
      <c r="D7">
        <v>260</v>
      </c>
      <c r="E7">
        <v>20.9</v>
      </c>
      <c r="F7">
        <v>0.5</v>
      </c>
      <c r="G7">
        <v>0.251</v>
      </c>
      <c r="H7">
        <v>2.8</v>
      </c>
      <c r="I7">
        <v>33.532499999999999</v>
      </c>
      <c r="J7">
        <v>2.8220000000000001</v>
      </c>
      <c r="K7">
        <v>3.5339999999999998</v>
      </c>
      <c r="L7">
        <v>1.05</v>
      </c>
      <c r="M7">
        <v>0.47799999999999992</v>
      </c>
      <c r="N7">
        <v>0.152</v>
      </c>
      <c r="O7">
        <v>0</v>
      </c>
      <c r="P7">
        <v>0.77800000000000002</v>
      </c>
      <c r="Q7">
        <v>0.10600000000000001</v>
      </c>
      <c r="R7">
        <v>0</v>
      </c>
      <c r="S7">
        <v>0</v>
      </c>
      <c r="T7">
        <v>0</v>
      </c>
      <c r="U7">
        <v>5.9279999999999999</v>
      </c>
      <c r="V7">
        <v>0.54799999999999993</v>
      </c>
      <c r="W7">
        <v>0.22399999999999998</v>
      </c>
      <c r="X7">
        <v>6.6179999999999994</v>
      </c>
      <c r="Y7">
        <v>0.33</v>
      </c>
      <c r="Z7">
        <v>0.25600000000000001</v>
      </c>
      <c r="AA7">
        <v>12.664</v>
      </c>
      <c r="AB7">
        <v>0.55800000000000005</v>
      </c>
      <c r="AC7">
        <v>0.98000000000000009</v>
      </c>
      <c r="AD7">
        <v>0</v>
      </c>
      <c r="AE7">
        <v>1</v>
      </c>
      <c r="AF7">
        <v>71.825999999999993</v>
      </c>
      <c r="AG7">
        <v>97.023879012455851</v>
      </c>
    </row>
    <row r="8" spans="1:33" x14ac:dyDescent="0.3">
      <c r="A8" s="1" t="s">
        <v>37</v>
      </c>
      <c r="B8">
        <v>0.2</v>
      </c>
      <c r="C8">
        <v>0.6</v>
      </c>
      <c r="D8">
        <v>260</v>
      </c>
      <c r="E8">
        <v>41.7</v>
      </c>
      <c r="F8">
        <v>0.5</v>
      </c>
      <c r="G8">
        <v>0.251</v>
      </c>
      <c r="H8">
        <v>2.8</v>
      </c>
      <c r="I8">
        <f>AVERAGEA(I3:I7)</f>
        <v>29.53586842105263</v>
      </c>
      <c r="J8">
        <f t="shared" ref="J8:AG8" si="1">AVERAGEA(J3:J7)</f>
        <v>2.0853166666666665</v>
      </c>
      <c r="K8">
        <f t="shared" si="1"/>
        <v>2.6909874999999999</v>
      </c>
      <c r="L8">
        <f t="shared" si="1"/>
        <v>0.84810416666666666</v>
      </c>
      <c r="M8">
        <f t="shared" si="1"/>
        <v>0.39716249999999997</v>
      </c>
      <c r="N8">
        <f t="shared" si="1"/>
        <v>0.10492083333333332</v>
      </c>
      <c r="O8">
        <f t="shared" si="1"/>
        <v>0</v>
      </c>
      <c r="P8">
        <f t="shared" si="1"/>
        <v>0.77207916666666665</v>
      </c>
      <c r="Q8">
        <f t="shared" si="1"/>
        <v>0.10195000000000001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4.1743916666666667</v>
      </c>
      <c r="V8">
        <f t="shared" si="1"/>
        <v>0.3651625</v>
      </c>
      <c r="W8">
        <f t="shared" si="1"/>
        <v>0.15392500000000001</v>
      </c>
      <c r="X8">
        <f t="shared" si="1"/>
        <v>5.5687875</v>
      </c>
      <c r="Y8">
        <f t="shared" si="1"/>
        <v>0.32304166666666667</v>
      </c>
      <c r="Z8">
        <f t="shared" si="1"/>
        <v>0.27249166666666669</v>
      </c>
      <c r="AA8">
        <f t="shared" si="1"/>
        <v>11.112945833333333</v>
      </c>
      <c r="AB8">
        <f t="shared" si="1"/>
        <v>0.41378750000000009</v>
      </c>
      <c r="AC8">
        <f t="shared" si="1"/>
        <v>0.77827083333333325</v>
      </c>
      <c r="AD8">
        <f t="shared" si="1"/>
        <v>0</v>
      </c>
      <c r="AE8">
        <f t="shared" si="1"/>
        <v>0.88881250000000001</v>
      </c>
      <c r="AF8">
        <f t="shared" si="1"/>
        <v>55.503700000000002</v>
      </c>
      <c r="AG8">
        <f t="shared" si="1"/>
        <v>96.485995222666773</v>
      </c>
    </row>
    <row r="9" spans="1:33" x14ac:dyDescent="0.3">
      <c r="A9" s="1"/>
    </row>
    <row r="10" spans="1:33" x14ac:dyDescent="0.3">
      <c r="A10" s="1" t="s">
        <v>38</v>
      </c>
      <c r="B10">
        <v>0.2</v>
      </c>
      <c r="C10">
        <v>0.6</v>
      </c>
      <c r="D10">
        <v>260</v>
      </c>
      <c r="E10">
        <v>41.7</v>
      </c>
      <c r="F10">
        <v>0.5</v>
      </c>
      <c r="G10">
        <v>0.25069999999999998</v>
      </c>
      <c r="H10">
        <v>2.8</v>
      </c>
      <c r="I10">
        <v>21.742272727272731</v>
      </c>
      <c r="J10">
        <v>1.9191304347826088</v>
      </c>
      <c r="K10">
        <v>1.0882608695652176</v>
      </c>
      <c r="L10">
        <v>0.53217391304347827</v>
      </c>
      <c r="M10">
        <v>0.11043478260869566</v>
      </c>
      <c r="N10">
        <v>0.20304347826086952</v>
      </c>
      <c r="O10">
        <v>9.2173913043478287E-2</v>
      </c>
      <c r="P10">
        <v>0.83869565217391295</v>
      </c>
      <c r="Q10">
        <v>0.16826086956521738</v>
      </c>
      <c r="R10">
        <v>0</v>
      </c>
      <c r="S10">
        <v>0</v>
      </c>
      <c r="T10">
        <v>0.2186956521739131</v>
      </c>
      <c r="U10">
        <v>13.735217391304346</v>
      </c>
      <c r="V10">
        <v>0.81652173913043469</v>
      </c>
      <c r="W10">
        <v>0.20826086956521744</v>
      </c>
      <c r="X10">
        <v>6.3134782608695632</v>
      </c>
      <c r="Y10">
        <v>0.20913043478260876</v>
      </c>
      <c r="Z10">
        <v>8.4782608695652212E-2</v>
      </c>
      <c r="AA10">
        <v>14.886956521739132</v>
      </c>
      <c r="AB10">
        <v>2.2695652173913041</v>
      </c>
      <c r="AC10">
        <v>3.4717391304347824</v>
      </c>
      <c r="AD10">
        <v>0</v>
      </c>
      <c r="AE10">
        <v>1.2039130434782608</v>
      </c>
      <c r="AF10">
        <v>69.983043478260882</v>
      </c>
      <c r="AG10">
        <v>96.243242512526294</v>
      </c>
    </row>
    <row r="11" spans="1:33" x14ac:dyDescent="0.3">
      <c r="A11" s="1" t="s">
        <v>39</v>
      </c>
      <c r="B11">
        <v>0.2</v>
      </c>
      <c r="C11">
        <v>0.6</v>
      </c>
      <c r="D11">
        <v>260</v>
      </c>
      <c r="E11">
        <v>20.9</v>
      </c>
      <c r="F11">
        <v>0.5</v>
      </c>
      <c r="G11">
        <v>0.25069999999999998</v>
      </c>
      <c r="H11">
        <v>2.8</v>
      </c>
      <c r="I11">
        <f>AVERAGE(I6:I10)</f>
        <v>28.438870813397131</v>
      </c>
      <c r="J11">
        <f t="shared" ref="J11:AG11" si="2">AVERAGE(J6:J10)</f>
        <v>2.2112576086956519</v>
      </c>
      <c r="K11">
        <f t="shared" si="2"/>
        <v>2.4675464673913043</v>
      </c>
      <c r="L11">
        <f t="shared" si="2"/>
        <v>0.81119972826086961</v>
      </c>
      <c r="M11">
        <f t="shared" si="2"/>
        <v>0.34085244565217387</v>
      </c>
      <c r="N11">
        <f t="shared" si="2"/>
        <v>0.13964211956521738</v>
      </c>
      <c r="O11">
        <f t="shared" si="2"/>
        <v>2.3043478260869572E-2</v>
      </c>
      <c r="P11">
        <f t="shared" si="2"/>
        <v>0.78779266304347828</v>
      </c>
      <c r="Q11">
        <f t="shared" si="2"/>
        <v>0.11899021739130436</v>
      </c>
      <c r="R11">
        <f t="shared" si="2"/>
        <v>0</v>
      </c>
      <c r="S11">
        <f t="shared" si="2"/>
        <v>0</v>
      </c>
      <c r="T11">
        <f t="shared" si="2"/>
        <v>5.4673913043478274E-2</v>
      </c>
      <c r="U11">
        <f t="shared" si="2"/>
        <v>6.8513918478260862</v>
      </c>
      <c r="V11">
        <f t="shared" si="2"/>
        <v>0.50687418478260859</v>
      </c>
      <c r="W11">
        <f t="shared" si="2"/>
        <v>0.17395271739130436</v>
      </c>
      <c r="X11">
        <f t="shared" si="2"/>
        <v>5.9840508152173904</v>
      </c>
      <c r="Y11">
        <f t="shared" si="2"/>
        <v>0.29934510869565223</v>
      </c>
      <c r="Z11">
        <f t="shared" si="2"/>
        <v>0.22393315217391307</v>
      </c>
      <c r="AA11">
        <f t="shared" si="2"/>
        <v>12.292157880434782</v>
      </c>
      <c r="AB11">
        <f t="shared" si="2"/>
        <v>0.90457255434782602</v>
      </c>
      <c r="AC11">
        <f t="shared" si="2"/>
        <v>1.4778410326086957</v>
      </c>
      <c r="AD11">
        <f t="shared" si="2"/>
        <v>0</v>
      </c>
      <c r="AE11">
        <f t="shared" si="2"/>
        <v>0.97169701086956528</v>
      </c>
      <c r="AF11">
        <f t="shared" si="2"/>
        <v>62.558810869565221</v>
      </c>
      <c r="AG11">
        <f t="shared" si="2"/>
        <v>96.4787927254621</v>
      </c>
    </row>
    <row r="12" spans="1:33" x14ac:dyDescent="0.3">
      <c r="A12" s="1" t="s">
        <v>40</v>
      </c>
      <c r="B12">
        <v>0.2</v>
      </c>
      <c r="C12">
        <v>0.6</v>
      </c>
      <c r="D12">
        <v>250</v>
      </c>
      <c r="E12">
        <v>20.9</v>
      </c>
      <c r="F12">
        <v>0.5</v>
      </c>
      <c r="G12">
        <v>0.25069999999999998</v>
      </c>
      <c r="H12">
        <v>2.8</v>
      </c>
      <c r="I12">
        <v>19.482500000000002</v>
      </c>
      <c r="J12">
        <v>1.752</v>
      </c>
      <c r="K12">
        <v>1.0820000000000001</v>
      </c>
      <c r="L12">
        <v>0.49399999999999994</v>
      </c>
      <c r="M12">
        <v>0</v>
      </c>
      <c r="N12">
        <v>0.13400000000000001</v>
      </c>
      <c r="O12">
        <v>8.4000000000000005E-2</v>
      </c>
      <c r="P12">
        <v>0.82400000000000007</v>
      </c>
      <c r="Q12">
        <v>0.156</v>
      </c>
      <c r="R12">
        <v>0</v>
      </c>
      <c r="S12">
        <v>0</v>
      </c>
      <c r="T12">
        <v>9.8000000000000004E-2</v>
      </c>
      <c r="U12">
        <v>14.796000000000001</v>
      </c>
      <c r="V12">
        <v>0.85599999999999987</v>
      </c>
      <c r="W12">
        <v>0.23399999999999999</v>
      </c>
      <c r="X12">
        <v>6.403999999999999</v>
      </c>
      <c r="Y12">
        <v>0.16999999999999998</v>
      </c>
      <c r="Z12">
        <v>0.06</v>
      </c>
      <c r="AA12">
        <v>15.994</v>
      </c>
      <c r="AB12">
        <v>2.8039999999999998</v>
      </c>
      <c r="AC12">
        <v>4.4620000000000006</v>
      </c>
      <c r="AD12">
        <v>0</v>
      </c>
      <c r="AE12">
        <v>1.59</v>
      </c>
      <c r="AF12">
        <v>72.507999999999996</v>
      </c>
      <c r="AG12">
        <v>96.398804049780964</v>
      </c>
    </row>
    <row r="13" spans="1:33" x14ac:dyDescent="0.3">
      <c r="A13" s="1" t="s">
        <v>41</v>
      </c>
      <c r="B13">
        <v>0.2</v>
      </c>
      <c r="C13">
        <v>0.6</v>
      </c>
      <c r="D13">
        <v>243</v>
      </c>
      <c r="E13">
        <v>20.9</v>
      </c>
      <c r="F13">
        <v>0.5</v>
      </c>
      <c r="G13">
        <v>0.25069999999999998</v>
      </c>
      <c r="H13">
        <v>2.8</v>
      </c>
      <c r="I13">
        <v>14.547999999999998</v>
      </c>
      <c r="J13">
        <v>1.2600000000000002</v>
      </c>
      <c r="K13">
        <v>0.748</v>
      </c>
      <c r="L13">
        <v>0.40000000000000008</v>
      </c>
      <c r="M13">
        <v>0</v>
      </c>
      <c r="N13">
        <v>0</v>
      </c>
      <c r="O13">
        <v>8.2000000000000003E-2</v>
      </c>
      <c r="P13">
        <v>0.69199999999999995</v>
      </c>
      <c r="Q13">
        <v>0.13600000000000001</v>
      </c>
      <c r="R13">
        <v>0</v>
      </c>
      <c r="S13">
        <v>0</v>
      </c>
      <c r="T13">
        <v>0</v>
      </c>
      <c r="U13">
        <v>11.648000000000001</v>
      </c>
      <c r="V13">
        <v>0.71399999999999997</v>
      </c>
      <c r="W13">
        <v>0.16200000000000001</v>
      </c>
      <c r="X13">
        <v>6.1840000000000002</v>
      </c>
      <c r="Y13">
        <v>0.13800000000000001</v>
      </c>
      <c r="Z13">
        <v>0</v>
      </c>
      <c r="AA13">
        <v>14.39</v>
      </c>
      <c r="AB13">
        <v>2.54</v>
      </c>
      <c r="AC13">
        <v>3.0539999999999998</v>
      </c>
      <c r="AD13">
        <v>0</v>
      </c>
      <c r="AE13">
        <v>1.3979999999999999</v>
      </c>
      <c r="AF13">
        <v>58.093999999999994</v>
      </c>
      <c r="AG13">
        <v>95.577603861385654</v>
      </c>
    </row>
    <row r="14" spans="1:33" x14ac:dyDescent="0.3">
      <c r="A14" s="1" t="s">
        <v>42</v>
      </c>
      <c r="B14">
        <v>0.2</v>
      </c>
      <c r="C14">
        <v>0.6</v>
      </c>
      <c r="D14">
        <v>250</v>
      </c>
      <c r="E14">
        <v>20.9</v>
      </c>
      <c r="F14">
        <v>0.5</v>
      </c>
      <c r="G14">
        <v>0.25069999999999998</v>
      </c>
      <c r="H14">
        <v>2.8</v>
      </c>
      <c r="I14">
        <v>19.5</v>
      </c>
      <c r="J14">
        <v>1.64</v>
      </c>
      <c r="K14">
        <v>0.97399999999999987</v>
      </c>
      <c r="L14">
        <v>0.44600000000000001</v>
      </c>
      <c r="M14">
        <v>0</v>
      </c>
      <c r="N14">
        <v>0.11399999999999999</v>
      </c>
      <c r="O14">
        <v>8.2000000000000017E-2</v>
      </c>
      <c r="P14">
        <v>0.78200000000000003</v>
      </c>
      <c r="Q14">
        <v>0.14800000000000002</v>
      </c>
      <c r="R14">
        <v>0</v>
      </c>
      <c r="S14">
        <v>0</v>
      </c>
      <c r="T14">
        <v>8.5999999999999993E-2</v>
      </c>
      <c r="U14">
        <v>14.075999999999999</v>
      </c>
      <c r="V14">
        <v>0.80399999999999994</v>
      </c>
      <c r="W14">
        <v>0.20800000000000002</v>
      </c>
      <c r="X14">
        <v>6.4</v>
      </c>
      <c r="Y14">
        <v>0.15400000000000003</v>
      </c>
      <c r="Z14">
        <v>0</v>
      </c>
      <c r="AA14">
        <v>14.681999999999999</v>
      </c>
      <c r="AB14">
        <v>2.82</v>
      </c>
      <c r="AC14">
        <v>4.032</v>
      </c>
      <c r="AD14">
        <v>0</v>
      </c>
      <c r="AE14">
        <v>1.5519999999999998</v>
      </c>
      <c r="AF14">
        <v>68.5</v>
      </c>
      <c r="AG14">
        <v>96.153539841730591</v>
      </c>
    </row>
    <row r="15" spans="1:33" x14ac:dyDescent="0.3">
      <c r="A15" s="1" t="s">
        <v>43</v>
      </c>
      <c r="B15">
        <v>0.2</v>
      </c>
      <c r="C15">
        <v>0.6</v>
      </c>
      <c r="D15">
        <v>260</v>
      </c>
      <c r="E15">
        <v>20.9</v>
      </c>
      <c r="F15">
        <v>0.5</v>
      </c>
      <c r="G15">
        <v>0.25069999999999998</v>
      </c>
      <c r="H15">
        <v>2.8</v>
      </c>
      <c r="I15">
        <f>AVERAGE(I10:I14)</f>
        <v>20.742328708133975</v>
      </c>
      <c r="J15">
        <f t="shared" ref="J15:AG15" si="3">AVERAGE(J10:J14)</f>
        <v>1.7564776086956524</v>
      </c>
      <c r="K15">
        <f t="shared" si="3"/>
        <v>1.2719614673913044</v>
      </c>
      <c r="L15">
        <f t="shared" si="3"/>
        <v>0.5366747282608697</v>
      </c>
      <c r="M15">
        <f t="shared" si="3"/>
        <v>9.0257445652173904E-2</v>
      </c>
      <c r="N15">
        <f t="shared" si="3"/>
        <v>0.11813711956521737</v>
      </c>
      <c r="O15">
        <f t="shared" si="3"/>
        <v>7.2643478260869573E-2</v>
      </c>
      <c r="P15">
        <f t="shared" si="3"/>
        <v>0.78489766304347819</v>
      </c>
      <c r="Q15">
        <f t="shared" si="3"/>
        <v>0.14545021739130434</v>
      </c>
      <c r="R15">
        <f t="shared" si="3"/>
        <v>0</v>
      </c>
      <c r="S15">
        <f t="shared" si="3"/>
        <v>0</v>
      </c>
      <c r="T15">
        <f t="shared" si="3"/>
        <v>9.1473913043478267E-2</v>
      </c>
      <c r="U15">
        <f t="shared" si="3"/>
        <v>12.221321847826086</v>
      </c>
      <c r="V15">
        <f t="shared" si="3"/>
        <v>0.73947918478260866</v>
      </c>
      <c r="W15">
        <f t="shared" si="3"/>
        <v>0.19724271739130436</v>
      </c>
      <c r="X15">
        <f t="shared" si="3"/>
        <v>6.2571058152173906</v>
      </c>
      <c r="Y15">
        <f t="shared" si="3"/>
        <v>0.19409510869565222</v>
      </c>
      <c r="Z15">
        <f t="shared" si="3"/>
        <v>7.3743152173913057E-2</v>
      </c>
      <c r="AA15">
        <f t="shared" si="3"/>
        <v>14.449022880434782</v>
      </c>
      <c r="AB15">
        <f t="shared" si="3"/>
        <v>2.2676275543478264</v>
      </c>
      <c r="AC15">
        <f t="shared" si="3"/>
        <v>3.2995160326086959</v>
      </c>
      <c r="AD15">
        <f t="shared" si="3"/>
        <v>0</v>
      </c>
      <c r="AE15">
        <f t="shared" si="3"/>
        <v>1.3431220108695652</v>
      </c>
      <c r="AF15">
        <f t="shared" si="3"/>
        <v>66.328770869565219</v>
      </c>
      <c r="AG15">
        <f t="shared" si="3"/>
        <v>96.17039659817712</v>
      </c>
    </row>
    <row r="16" spans="1:33" x14ac:dyDescent="0.3">
      <c r="A16" s="1" t="s">
        <v>44</v>
      </c>
      <c r="B16">
        <v>0.2</v>
      </c>
      <c r="C16">
        <v>0.6</v>
      </c>
      <c r="D16">
        <v>260</v>
      </c>
      <c r="E16">
        <v>41.7</v>
      </c>
      <c r="F16">
        <v>0.5</v>
      </c>
      <c r="G16">
        <v>0.25069999999999998</v>
      </c>
      <c r="H16">
        <v>2.8</v>
      </c>
      <c r="I16">
        <v>22.2925</v>
      </c>
      <c r="J16">
        <v>1.702</v>
      </c>
      <c r="K16">
        <v>0.91999999999999993</v>
      </c>
      <c r="L16">
        <v>0.42400000000000004</v>
      </c>
      <c r="M16">
        <v>0</v>
      </c>
      <c r="N16">
        <v>0.11200000000000002</v>
      </c>
      <c r="O16">
        <v>0.10999999999999999</v>
      </c>
      <c r="P16">
        <v>0.90600000000000003</v>
      </c>
      <c r="Q16">
        <v>0.184</v>
      </c>
      <c r="R16">
        <v>0</v>
      </c>
      <c r="S16">
        <v>0</v>
      </c>
      <c r="T16">
        <v>0</v>
      </c>
      <c r="U16">
        <v>14.709999999999999</v>
      </c>
      <c r="V16">
        <v>0.71799999999999997</v>
      </c>
      <c r="W16">
        <v>0.16400000000000001</v>
      </c>
      <c r="X16">
        <v>7.7740000000000009</v>
      </c>
      <c r="Y16">
        <v>0.182</v>
      </c>
      <c r="Z16">
        <v>4.4000000000000004E-2</v>
      </c>
      <c r="AA16">
        <v>16.119999999999997</v>
      </c>
      <c r="AB16">
        <v>2.8359999999999999</v>
      </c>
      <c r="AC16">
        <v>3.5059999999999993</v>
      </c>
      <c r="AD16">
        <v>0</v>
      </c>
      <c r="AE16">
        <v>1.3</v>
      </c>
      <c r="AF16">
        <v>73.962000000000003</v>
      </c>
      <c r="AG16">
        <v>97.461846474284442</v>
      </c>
    </row>
    <row r="18" spans="1:33" x14ac:dyDescent="0.3">
      <c r="A18" s="1" t="s">
        <v>45</v>
      </c>
      <c r="B18">
        <v>0.2</v>
      </c>
      <c r="C18">
        <v>0.6</v>
      </c>
      <c r="D18">
        <v>260</v>
      </c>
      <c r="E18">
        <v>41.7</v>
      </c>
      <c r="F18">
        <v>0.5</v>
      </c>
      <c r="G18">
        <v>0.2495</v>
      </c>
      <c r="H18">
        <v>2.8</v>
      </c>
      <c r="I18">
        <v>24.614782608695641</v>
      </c>
      <c r="J18">
        <v>0.60499999999999998</v>
      </c>
      <c r="K18">
        <v>0.19708333333333336</v>
      </c>
      <c r="L18">
        <v>1.1250000000000001E-2</v>
      </c>
      <c r="M18">
        <v>0</v>
      </c>
      <c r="N18">
        <v>0</v>
      </c>
      <c r="O18">
        <v>0</v>
      </c>
      <c r="P18">
        <v>4.1666666666666666E-3</v>
      </c>
      <c r="Q18">
        <v>6.9166666666666696E-2</v>
      </c>
      <c r="R18">
        <v>0</v>
      </c>
      <c r="S18">
        <v>0</v>
      </c>
      <c r="T18">
        <v>24.503749999999997</v>
      </c>
      <c r="U18">
        <v>14.508333333333333</v>
      </c>
      <c r="V18">
        <v>0.42666666666666658</v>
      </c>
      <c r="W18">
        <v>9.5833333333333343E-3</v>
      </c>
      <c r="X18">
        <v>1.9583333333333331E-2</v>
      </c>
      <c r="Y18">
        <v>0</v>
      </c>
      <c r="Z18">
        <v>0</v>
      </c>
      <c r="AA18">
        <v>0.80208333333333337</v>
      </c>
      <c r="AB18">
        <v>0.90041666666666653</v>
      </c>
      <c r="AC18">
        <v>0.30375000000000002</v>
      </c>
      <c r="AD18">
        <v>0</v>
      </c>
      <c r="AE18">
        <v>3.2174999999999998</v>
      </c>
      <c r="AF18">
        <v>70.14458333333333</v>
      </c>
      <c r="AG18">
        <v>95.834047871245602</v>
      </c>
    </row>
    <row r="19" spans="1:33" x14ac:dyDescent="0.3">
      <c r="A19" s="1" t="s">
        <v>46</v>
      </c>
      <c r="B19">
        <v>0.2</v>
      </c>
      <c r="C19">
        <v>0.6</v>
      </c>
      <c r="D19">
        <v>260</v>
      </c>
      <c r="E19">
        <v>20.9</v>
      </c>
      <c r="F19">
        <v>0.5</v>
      </c>
      <c r="G19">
        <v>0.2495</v>
      </c>
      <c r="H19">
        <v>2.8</v>
      </c>
      <c r="I19">
        <v>30.601999999999997</v>
      </c>
      <c r="J19">
        <v>0.71400000000000008</v>
      </c>
      <c r="K19">
        <v>0.33999999999999997</v>
      </c>
      <c r="L19">
        <v>2.6000000000000002E-2</v>
      </c>
      <c r="M19">
        <v>0</v>
      </c>
      <c r="N19">
        <v>0</v>
      </c>
      <c r="O19">
        <v>0</v>
      </c>
      <c r="P19">
        <v>0</v>
      </c>
      <c r="Q19">
        <v>0.08</v>
      </c>
      <c r="R19">
        <v>0</v>
      </c>
      <c r="S19">
        <v>0</v>
      </c>
      <c r="T19">
        <v>30.978000000000002</v>
      </c>
      <c r="U19">
        <v>17.451999999999998</v>
      </c>
      <c r="V19">
        <v>0.47600000000000009</v>
      </c>
      <c r="W19">
        <v>0.2</v>
      </c>
      <c r="X19">
        <v>0.05</v>
      </c>
      <c r="Y19">
        <v>0</v>
      </c>
      <c r="Z19">
        <v>0</v>
      </c>
      <c r="AA19">
        <v>0.5</v>
      </c>
      <c r="AB19">
        <v>1.0959999999999999</v>
      </c>
      <c r="AC19">
        <v>0.312</v>
      </c>
      <c r="AD19">
        <v>0</v>
      </c>
      <c r="AE19">
        <v>6.3140000000000001</v>
      </c>
      <c r="AF19">
        <v>89.14</v>
      </c>
      <c r="AG19">
        <v>98.103445389982966</v>
      </c>
    </row>
    <row r="20" spans="1:33" x14ac:dyDescent="0.3">
      <c r="A20" s="1" t="s">
        <v>47</v>
      </c>
      <c r="B20">
        <v>0.2</v>
      </c>
      <c r="C20">
        <v>0.6</v>
      </c>
      <c r="D20">
        <v>250</v>
      </c>
      <c r="E20">
        <v>20.9</v>
      </c>
      <c r="F20">
        <v>0.5</v>
      </c>
      <c r="G20">
        <v>0.2495</v>
      </c>
      <c r="H20">
        <v>2.8</v>
      </c>
      <c r="I20">
        <v>22.327999999999999</v>
      </c>
      <c r="J20">
        <v>0.55000000000000004</v>
      </c>
      <c r="K20">
        <v>0.16</v>
      </c>
      <c r="L20">
        <v>0</v>
      </c>
      <c r="M20">
        <v>0</v>
      </c>
      <c r="N20">
        <v>0</v>
      </c>
      <c r="O20">
        <v>0</v>
      </c>
      <c r="P20">
        <v>0</v>
      </c>
      <c r="Q20">
        <v>0.10200000000000001</v>
      </c>
      <c r="R20">
        <v>0</v>
      </c>
      <c r="S20">
        <v>0</v>
      </c>
      <c r="T20">
        <v>32.070000000000007</v>
      </c>
      <c r="U20">
        <v>14.312000000000001</v>
      </c>
      <c r="V20">
        <v>0.41199999999999992</v>
      </c>
      <c r="W20">
        <v>0</v>
      </c>
      <c r="X20">
        <v>0</v>
      </c>
      <c r="Y20">
        <v>0</v>
      </c>
      <c r="Z20">
        <v>0</v>
      </c>
      <c r="AA20">
        <v>0.76800000000000002</v>
      </c>
      <c r="AB20">
        <v>1.1099999999999999</v>
      </c>
      <c r="AC20">
        <v>0.27800000000000002</v>
      </c>
      <c r="AD20">
        <v>0</v>
      </c>
      <c r="AE20">
        <v>4.2840000000000007</v>
      </c>
      <c r="AF20">
        <v>76.373999999999995</v>
      </c>
      <c r="AG20">
        <v>96.928848112204534</v>
      </c>
    </row>
    <row r="21" spans="1:33" x14ac:dyDescent="0.3">
      <c r="A21" s="1" t="s">
        <v>48</v>
      </c>
      <c r="B21">
        <v>0.2</v>
      </c>
      <c r="C21">
        <v>0.6</v>
      </c>
      <c r="D21">
        <v>243</v>
      </c>
      <c r="E21">
        <v>20.9</v>
      </c>
      <c r="F21">
        <v>0.5</v>
      </c>
      <c r="G21">
        <v>0.2495</v>
      </c>
      <c r="H21">
        <v>2.8</v>
      </c>
      <c r="I21">
        <v>16.887499999999999</v>
      </c>
      <c r="J21">
        <v>0.4325</v>
      </c>
      <c r="K21">
        <v>0.45999999999999996</v>
      </c>
      <c r="L21">
        <v>0</v>
      </c>
      <c r="M21">
        <v>0</v>
      </c>
      <c r="N21">
        <v>0</v>
      </c>
      <c r="O21">
        <v>0</v>
      </c>
      <c r="P21">
        <v>0</v>
      </c>
      <c r="Q21">
        <v>0.10250000000000001</v>
      </c>
      <c r="R21">
        <v>0</v>
      </c>
      <c r="S21">
        <v>0</v>
      </c>
      <c r="T21">
        <v>30.914999999999999</v>
      </c>
      <c r="U21">
        <v>11.57</v>
      </c>
      <c r="V21">
        <v>0.36499999999999999</v>
      </c>
      <c r="W21">
        <v>0</v>
      </c>
      <c r="X21">
        <v>0</v>
      </c>
      <c r="Y21">
        <v>0</v>
      </c>
      <c r="Z21">
        <v>0</v>
      </c>
      <c r="AA21">
        <v>0.78249999999999997</v>
      </c>
      <c r="AB21">
        <v>1.05</v>
      </c>
      <c r="AC21">
        <v>0.22749999999999998</v>
      </c>
      <c r="AD21">
        <v>0</v>
      </c>
      <c r="AE21">
        <v>3.4750000000000005</v>
      </c>
      <c r="AF21">
        <v>66.267500000000013</v>
      </c>
      <c r="AG21">
        <v>96.249508491268301</v>
      </c>
    </row>
    <row r="22" spans="1:33" x14ac:dyDescent="0.3">
      <c r="A22" s="1" t="s">
        <v>49</v>
      </c>
      <c r="B22">
        <v>0.2</v>
      </c>
      <c r="C22">
        <v>0.6</v>
      </c>
      <c r="D22">
        <v>250</v>
      </c>
      <c r="E22">
        <v>20.9</v>
      </c>
      <c r="F22">
        <v>0.5</v>
      </c>
      <c r="G22">
        <v>0.2495</v>
      </c>
      <c r="H22">
        <v>2.8</v>
      </c>
      <c r="I22">
        <v>22.396000000000004</v>
      </c>
      <c r="J22">
        <v>0.54</v>
      </c>
      <c r="K22">
        <v>0.46600000000000003</v>
      </c>
      <c r="L22">
        <v>0</v>
      </c>
      <c r="M22">
        <v>0</v>
      </c>
      <c r="N22">
        <v>0</v>
      </c>
      <c r="O22">
        <v>0</v>
      </c>
      <c r="P22">
        <v>0</v>
      </c>
      <c r="Q22">
        <v>0.186</v>
      </c>
      <c r="R22">
        <v>0</v>
      </c>
      <c r="S22">
        <v>0</v>
      </c>
      <c r="T22">
        <v>34.805999999999997</v>
      </c>
      <c r="U22">
        <v>14.024000000000001</v>
      </c>
      <c r="V22">
        <v>0.41200000000000003</v>
      </c>
      <c r="W22">
        <v>0</v>
      </c>
      <c r="X22">
        <v>0</v>
      </c>
      <c r="Y22">
        <v>0</v>
      </c>
      <c r="Z22">
        <v>0</v>
      </c>
      <c r="AA22">
        <v>0.72799999999999998</v>
      </c>
      <c r="AB22">
        <v>1.1359999999999997</v>
      </c>
      <c r="AC22">
        <v>0.25600000000000001</v>
      </c>
      <c r="AD22">
        <v>0</v>
      </c>
      <c r="AE22">
        <v>4.3659999999999997</v>
      </c>
      <c r="AF22">
        <v>79.316000000000003</v>
      </c>
      <c r="AG22">
        <v>97.403489794692263</v>
      </c>
    </row>
    <row r="23" spans="1:33" x14ac:dyDescent="0.3">
      <c r="A23" s="1" t="s">
        <v>50</v>
      </c>
      <c r="B23">
        <v>0.2</v>
      </c>
      <c r="C23">
        <v>0.6</v>
      </c>
      <c r="D23">
        <v>260</v>
      </c>
      <c r="E23">
        <v>20.9</v>
      </c>
      <c r="F23">
        <v>0.5</v>
      </c>
      <c r="G23">
        <v>0.2495</v>
      </c>
      <c r="H23">
        <v>2.8</v>
      </c>
      <c r="I23">
        <v>24.931999999999999</v>
      </c>
      <c r="J23">
        <v>0.56399999999999995</v>
      </c>
      <c r="K23">
        <v>0.44000000000000006</v>
      </c>
      <c r="L23">
        <v>0</v>
      </c>
      <c r="M23">
        <v>0</v>
      </c>
      <c r="N23">
        <v>0</v>
      </c>
      <c r="O23">
        <v>0</v>
      </c>
      <c r="P23">
        <v>0</v>
      </c>
      <c r="Q23">
        <v>9.1999999999999998E-2</v>
      </c>
      <c r="R23">
        <v>0</v>
      </c>
      <c r="S23">
        <v>0</v>
      </c>
      <c r="T23">
        <v>29.471999999999998</v>
      </c>
      <c r="U23">
        <v>13.874000000000001</v>
      </c>
      <c r="V23">
        <v>0.36800000000000005</v>
      </c>
      <c r="W23">
        <v>0</v>
      </c>
      <c r="X23">
        <v>2.6000000000000002E-2</v>
      </c>
      <c r="Y23">
        <v>0</v>
      </c>
      <c r="Z23">
        <v>0</v>
      </c>
      <c r="AA23">
        <v>0.50600000000000001</v>
      </c>
      <c r="AB23">
        <v>0.88400000000000001</v>
      </c>
      <c r="AC23">
        <v>0.21200000000000002</v>
      </c>
      <c r="AD23">
        <v>0</v>
      </c>
      <c r="AE23">
        <v>5.1660000000000004</v>
      </c>
      <c r="AF23">
        <v>76.535999999999987</v>
      </c>
      <c r="AG23">
        <v>95.814883734476339</v>
      </c>
    </row>
    <row r="24" spans="1:33" x14ac:dyDescent="0.3">
      <c r="A24" s="1" t="s">
        <v>51</v>
      </c>
      <c r="B24">
        <v>0.2</v>
      </c>
      <c r="C24">
        <v>0.6</v>
      </c>
      <c r="D24">
        <v>260</v>
      </c>
      <c r="E24">
        <v>41.7</v>
      </c>
      <c r="F24">
        <v>0.5</v>
      </c>
      <c r="G24">
        <v>0.2495</v>
      </c>
      <c r="H24">
        <v>2.8</v>
      </c>
      <c r="I24">
        <v>18.810000000000002</v>
      </c>
      <c r="J24">
        <v>0.42599999999999999</v>
      </c>
      <c r="K24">
        <v>0.37</v>
      </c>
      <c r="L24">
        <v>0</v>
      </c>
      <c r="M24">
        <v>0</v>
      </c>
      <c r="N24">
        <v>0</v>
      </c>
      <c r="O24">
        <v>0</v>
      </c>
      <c r="P24">
        <v>0</v>
      </c>
      <c r="Q24">
        <v>0.126</v>
      </c>
      <c r="R24">
        <v>0</v>
      </c>
      <c r="S24">
        <v>0</v>
      </c>
      <c r="T24">
        <v>30.745999999999999</v>
      </c>
      <c r="U24">
        <v>11.14</v>
      </c>
      <c r="V24">
        <v>0.30400000000000005</v>
      </c>
      <c r="W24">
        <v>0</v>
      </c>
      <c r="X24">
        <v>0</v>
      </c>
      <c r="Y24">
        <v>0</v>
      </c>
      <c r="Z24">
        <v>0</v>
      </c>
      <c r="AA24">
        <v>0.50600000000000001</v>
      </c>
      <c r="AB24">
        <v>0.79199999999999993</v>
      </c>
      <c r="AC24">
        <v>0.158</v>
      </c>
      <c r="AD24">
        <v>0</v>
      </c>
      <c r="AE24">
        <v>2.782</v>
      </c>
      <c r="AF24">
        <v>66.16</v>
      </c>
      <c r="AG24">
        <v>95.818688634026927</v>
      </c>
    </row>
    <row r="26" spans="1:33" x14ac:dyDescent="0.3">
      <c r="A26" s="1" t="s">
        <v>52</v>
      </c>
      <c r="B26">
        <v>0.2</v>
      </c>
      <c r="C26">
        <v>0.6</v>
      </c>
      <c r="D26">
        <v>260</v>
      </c>
      <c r="E26">
        <v>41.7</v>
      </c>
      <c r="F26">
        <v>0.5</v>
      </c>
      <c r="G26">
        <v>0.2515</v>
      </c>
      <c r="H26">
        <v>2.8</v>
      </c>
      <c r="I26">
        <v>22.548636363636366</v>
      </c>
      <c r="J26">
        <v>0.68608695652173923</v>
      </c>
      <c r="K26">
        <v>0.21826086956521745</v>
      </c>
      <c r="L26">
        <v>4.2608695652173935E-2</v>
      </c>
      <c r="M26">
        <v>0</v>
      </c>
      <c r="N26">
        <v>0</v>
      </c>
      <c r="O26">
        <v>0</v>
      </c>
      <c r="P26">
        <v>5.1739130434782628E-2</v>
      </c>
      <c r="Q26">
        <v>2.7391304347826086E-2</v>
      </c>
      <c r="R26">
        <v>0</v>
      </c>
      <c r="S26">
        <v>0</v>
      </c>
      <c r="T26">
        <v>16.719130434782606</v>
      </c>
      <c r="U26">
        <v>18.177826086956518</v>
      </c>
      <c r="V26">
        <v>0.43478260869565211</v>
      </c>
      <c r="W26">
        <v>6.521739130434784E-3</v>
      </c>
      <c r="X26">
        <v>4.8695652173913057E-2</v>
      </c>
      <c r="Y26">
        <v>0</v>
      </c>
      <c r="Z26">
        <v>0</v>
      </c>
      <c r="AA26">
        <v>1.533478260869565</v>
      </c>
      <c r="AB26">
        <v>1.7278260869565218</v>
      </c>
      <c r="AC26">
        <v>0.92347826086956519</v>
      </c>
      <c r="AD26">
        <v>0</v>
      </c>
      <c r="AE26">
        <v>4.2765217391304358</v>
      </c>
      <c r="AF26">
        <v>67.281304347826079</v>
      </c>
      <c r="AG26">
        <v>95.432675831084438</v>
      </c>
    </row>
    <row r="27" spans="1:33" x14ac:dyDescent="0.3">
      <c r="A27" s="1" t="s">
        <v>53</v>
      </c>
      <c r="B27">
        <v>0.2</v>
      </c>
      <c r="C27">
        <v>0.6</v>
      </c>
      <c r="D27">
        <v>260</v>
      </c>
      <c r="E27">
        <v>20.9</v>
      </c>
      <c r="F27">
        <v>0.5</v>
      </c>
      <c r="G27">
        <v>0.2515</v>
      </c>
      <c r="H27">
        <v>2.8</v>
      </c>
      <c r="I27">
        <v>30.077500000000001</v>
      </c>
      <c r="J27">
        <v>0.86</v>
      </c>
      <c r="K27">
        <v>0.27250000000000002</v>
      </c>
      <c r="L27">
        <v>0.08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17.824999999999999</v>
      </c>
      <c r="U27">
        <v>21.487500000000001</v>
      </c>
      <c r="V27">
        <v>0.48499999999999999</v>
      </c>
      <c r="W27">
        <v>0</v>
      </c>
      <c r="X27">
        <v>5.000000000000001E-2</v>
      </c>
      <c r="Y27">
        <v>0</v>
      </c>
      <c r="Z27">
        <v>0</v>
      </c>
      <c r="AA27">
        <v>1.4575</v>
      </c>
      <c r="AB27">
        <v>1.8599999999999999</v>
      </c>
      <c r="AC27">
        <v>1.03</v>
      </c>
      <c r="AD27">
        <v>0</v>
      </c>
      <c r="AE27">
        <v>8.2100000000000009</v>
      </c>
      <c r="AF27">
        <v>83.695000000000007</v>
      </c>
      <c r="AG27">
        <v>96.757974789669632</v>
      </c>
    </row>
    <row r="28" spans="1:33" x14ac:dyDescent="0.3">
      <c r="A28" s="1" t="s">
        <v>54</v>
      </c>
      <c r="B28">
        <v>0.2</v>
      </c>
      <c r="C28">
        <v>0.6</v>
      </c>
      <c r="D28">
        <v>250</v>
      </c>
      <c r="E28">
        <v>20.9</v>
      </c>
      <c r="F28">
        <v>0.5</v>
      </c>
      <c r="G28">
        <v>0.2515</v>
      </c>
      <c r="H28">
        <v>2.8</v>
      </c>
      <c r="I28">
        <v>23.82</v>
      </c>
      <c r="J28">
        <v>0.7</v>
      </c>
      <c r="K28">
        <v>0.24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21.844000000000001</v>
      </c>
      <c r="U28">
        <v>19.474</v>
      </c>
      <c r="V28">
        <v>0.46399999999999997</v>
      </c>
      <c r="W28">
        <v>0</v>
      </c>
      <c r="X28">
        <v>0</v>
      </c>
      <c r="Y28">
        <v>0</v>
      </c>
      <c r="Z28">
        <v>0</v>
      </c>
      <c r="AA28">
        <v>1.3340000000000001</v>
      </c>
      <c r="AB28">
        <v>2.056</v>
      </c>
      <c r="AC28">
        <v>0.87799999999999989</v>
      </c>
      <c r="AD28">
        <v>0</v>
      </c>
      <c r="AE28">
        <v>5.702</v>
      </c>
      <c r="AF28">
        <v>76.512</v>
      </c>
      <c r="AG28">
        <v>96.895917144803349</v>
      </c>
    </row>
    <row r="29" spans="1:33" x14ac:dyDescent="0.3">
      <c r="A29" s="1" t="s">
        <v>55</v>
      </c>
      <c r="B29">
        <v>0.2</v>
      </c>
      <c r="C29">
        <v>0.6</v>
      </c>
      <c r="D29">
        <v>243</v>
      </c>
      <c r="E29">
        <v>20.9</v>
      </c>
      <c r="F29">
        <v>0.5</v>
      </c>
      <c r="G29">
        <v>0.2515</v>
      </c>
      <c r="H29">
        <v>2.8</v>
      </c>
      <c r="I29">
        <v>18.28</v>
      </c>
      <c r="J29">
        <v>0.54600000000000004</v>
      </c>
      <c r="K29">
        <v>0.22399999999999998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22.934000000000001</v>
      </c>
      <c r="U29">
        <v>16.22</v>
      </c>
      <c r="V29">
        <v>0.41</v>
      </c>
      <c r="W29">
        <v>0</v>
      </c>
      <c r="X29">
        <v>0</v>
      </c>
      <c r="Y29">
        <v>0</v>
      </c>
      <c r="Z29">
        <v>0</v>
      </c>
      <c r="AA29">
        <v>1.048</v>
      </c>
      <c r="AB29">
        <v>1.9080000000000001</v>
      </c>
      <c r="AC29">
        <v>0.68799999999999994</v>
      </c>
      <c r="AD29">
        <v>0</v>
      </c>
      <c r="AE29">
        <v>4.258</v>
      </c>
      <c r="AF29">
        <v>66.515999999999991</v>
      </c>
      <c r="AG29">
        <v>96.039395982476847</v>
      </c>
    </row>
    <row r="30" spans="1:33" x14ac:dyDescent="0.3">
      <c r="A30" s="1" t="s">
        <v>56</v>
      </c>
      <c r="B30">
        <v>0.2</v>
      </c>
      <c r="C30">
        <v>0.6</v>
      </c>
      <c r="D30">
        <v>250</v>
      </c>
      <c r="E30">
        <v>20.9</v>
      </c>
      <c r="F30">
        <v>0.5</v>
      </c>
      <c r="G30">
        <v>0.2515</v>
      </c>
      <c r="H30">
        <v>2.8</v>
      </c>
      <c r="I30">
        <v>23.182000000000002</v>
      </c>
      <c r="J30">
        <v>0.66599999999999993</v>
      </c>
      <c r="K30">
        <v>0.25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23.007999999999999</v>
      </c>
      <c r="U30">
        <v>18.43</v>
      </c>
      <c r="V30">
        <v>0.43</v>
      </c>
      <c r="W30">
        <v>0</v>
      </c>
      <c r="X30">
        <v>0</v>
      </c>
      <c r="Y30">
        <v>0</v>
      </c>
      <c r="Z30">
        <v>0</v>
      </c>
      <c r="AA30">
        <v>1.004</v>
      </c>
      <c r="AB30">
        <v>1.964</v>
      </c>
      <c r="AC30">
        <v>0.78</v>
      </c>
      <c r="AD30">
        <v>0</v>
      </c>
      <c r="AE30">
        <v>5.6659999999999995</v>
      </c>
      <c r="AF30">
        <v>75.38</v>
      </c>
      <c r="AG30">
        <v>96.761787130419222</v>
      </c>
    </row>
    <row r="31" spans="1:33" x14ac:dyDescent="0.3">
      <c r="A31" s="1" t="s">
        <v>57</v>
      </c>
      <c r="B31">
        <v>0.2</v>
      </c>
      <c r="C31">
        <v>0.6</v>
      </c>
      <c r="D31">
        <v>260</v>
      </c>
      <c r="E31">
        <v>20.9</v>
      </c>
      <c r="F31">
        <v>0.5</v>
      </c>
      <c r="G31">
        <v>0.2515</v>
      </c>
      <c r="H31">
        <v>2.8</v>
      </c>
      <c r="I31">
        <v>28.632000000000005</v>
      </c>
      <c r="J31">
        <v>0.77200000000000002</v>
      </c>
      <c r="K31">
        <v>0.28000000000000003</v>
      </c>
      <c r="L31">
        <v>6.8000000000000005E-2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19.228000000000002</v>
      </c>
      <c r="U31">
        <v>19.572000000000003</v>
      </c>
      <c r="V31">
        <v>0.41600000000000004</v>
      </c>
      <c r="W31">
        <v>0</v>
      </c>
      <c r="X31">
        <v>3.4000000000000002E-2</v>
      </c>
      <c r="Y31">
        <v>0</v>
      </c>
      <c r="Z31">
        <v>0</v>
      </c>
      <c r="AA31">
        <v>1.1119999999999999</v>
      </c>
      <c r="AB31">
        <v>1.748</v>
      </c>
      <c r="AC31">
        <v>0.82</v>
      </c>
      <c r="AD31">
        <v>0</v>
      </c>
      <c r="AE31">
        <v>7.6219999999999999</v>
      </c>
      <c r="AF31">
        <v>80.304000000000002</v>
      </c>
      <c r="AG31">
        <v>96.351163141457377</v>
      </c>
    </row>
    <row r="32" spans="1:33" x14ac:dyDescent="0.3">
      <c r="A32" s="1" t="s">
        <v>58</v>
      </c>
      <c r="B32">
        <v>0.2</v>
      </c>
      <c r="C32">
        <v>0.6</v>
      </c>
      <c r="D32">
        <v>260</v>
      </c>
      <c r="E32">
        <v>41.7</v>
      </c>
      <c r="F32">
        <v>0.5</v>
      </c>
      <c r="G32">
        <v>0.2515</v>
      </c>
      <c r="H32">
        <v>2.8</v>
      </c>
      <c r="I32">
        <v>22.794999999999998</v>
      </c>
      <c r="J32">
        <v>0.58399999999999996</v>
      </c>
      <c r="K32">
        <v>0.21199999999999997</v>
      </c>
      <c r="L32">
        <v>0</v>
      </c>
      <c r="M32">
        <v>0</v>
      </c>
      <c r="N32">
        <v>0</v>
      </c>
      <c r="O32">
        <v>0</v>
      </c>
      <c r="P32">
        <v>0</v>
      </c>
      <c r="Q32">
        <v>5.3999999999999992E-2</v>
      </c>
      <c r="R32">
        <v>0</v>
      </c>
      <c r="S32">
        <v>0</v>
      </c>
      <c r="T32">
        <v>24.216000000000001</v>
      </c>
      <c r="U32">
        <v>16.157999999999998</v>
      </c>
      <c r="V32">
        <v>0.36199999999999999</v>
      </c>
      <c r="W32">
        <v>0</v>
      </c>
      <c r="X32">
        <v>0</v>
      </c>
      <c r="Y32">
        <v>0</v>
      </c>
      <c r="Z32">
        <v>0</v>
      </c>
      <c r="AA32">
        <v>0.90399999999999991</v>
      </c>
      <c r="AB32">
        <v>1.6919999999999997</v>
      </c>
      <c r="AC32">
        <v>0.54600000000000004</v>
      </c>
      <c r="AD32">
        <v>0</v>
      </c>
      <c r="AE32">
        <v>4.0739999999999998</v>
      </c>
      <c r="AF32">
        <v>70.650000000000006</v>
      </c>
      <c r="AG32">
        <v>96.570490620393429</v>
      </c>
    </row>
    <row r="34" spans="1:33" x14ac:dyDescent="0.3">
      <c r="A34" s="1" t="s">
        <v>59</v>
      </c>
      <c r="B34">
        <v>0.2</v>
      </c>
      <c r="C34">
        <v>0.6</v>
      </c>
      <c r="D34">
        <v>260</v>
      </c>
      <c r="E34">
        <v>41.7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-0.40576923076923077</v>
      </c>
      <c r="V34">
        <v>0</v>
      </c>
      <c r="W34">
        <v>0</v>
      </c>
      <c r="X34">
        <v>0</v>
      </c>
      <c r="Y34">
        <v>0</v>
      </c>
      <c r="Z34">
        <v>0</v>
      </c>
      <c r="AA34">
        <v>-4.1853846153846144</v>
      </c>
      <c r="AB34">
        <v>0</v>
      </c>
      <c r="AC34">
        <v>0</v>
      </c>
      <c r="AD34">
        <v>0</v>
      </c>
      <c r="AE34">
        <v>-9.4184615384615409</v>
      </c>
      <c r="AF34">
        <v>-14.009615384615385</v>
      </c>
      <c r="AG34">
        <v>100.08657648100376</v>
      </c>
    </row>
    <row r="35" spans="1:33" x14ac:dyDescent="0.3">
      <c r="A35" s="1" t="s">
        <v>60</v>
      </c>
      <c r="B35">
        <v>0.2</v>
      </c>
      <c r="C35">
        <v>0.6</v>
      </c>
      <c r="D35">
        <v>260</v>
      </c>
      <c r="E35">
        <v>20.9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1.0819999999999999</v>
      </c>
      <c r="V35">
        <v>0</v>
      </c>
      <c r="W35">
        <v>0</v>
      </c>
      <c r="X35">
        <v>0</v>
      </c>
      <c r="Y35">
        <v>0</v>
      </c>
      <c r="Z35">
        <v>0</v>
      </c>
      <c r="AA35">
        <v>6.3019999999999996</v>
      </c>
      <c r="AB35">
        <v>0</v>
      </c>
      <c r="AC35">
        <v>0</v>
      </c>
      <c r="AD35">
        <v>0</v>
      </c>
      <c r="AE35">
        <v>33.537999999999997</v>
      </c>
      <c r="AF35">
        <v>40.921999999999997</v>
      </c>
      <c r="AG35">
        <v>100.1643338077636</v>
      </c>
    </row>
    <row r="36" spans="1:33" x14ac:dyDescent="0.3">
      <c r="A36" s="1" t="s">
        <v>61</v>
      </c>
      <c r="B36">
        <v>0.2</v>
      </c>
      <c r="C36">
        <v>0.6</v>
      </c>
      <c r="D36">
        <v>250</v>
      </c>
      <c r="E36">
        <v>20.9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-0.124</v>
      </c>
      <c r="V36">
        <v>0</v>
      </c>
      <c r="W36">
        <v>0</v>
      </c>
      <c r="X36">
        <v>0</v>
      </c>
      <c r="Y36">
        <v>0</v>
      </c>
      <c r="Z36">
        <v>0</v>
      </c>
      <c r="AA36">
        <v>-1.034</v>
      </c>
      <c r="AB36">
        <v>0</v>
      </c>
      <c r="AC36">
        <v>0</v>
      </c>
      <c r="AD36">
        <v>0</v>
      </c>
      <c r="AE36">
        <v>-5.3440000000000003</v>
      </c>
      <c r="AF36">
        <v>-6.5020000000000007</v>
      </c>
      <c r="AG36">
        <v>100.16135145759237</v>
      </c>
    </row>
    <row r="37" spans="1:33" x14ac:dyDescent="0.3">
      <c r="A37" s="1" t="s">
        <v>62</v>
      </c>
      <c r="B37">
        <v>0.2</v>
      </c>
      <c r="C37">
        <v>0.6</v>
      </c>
      <c r="D37">
        <v>243</v>
      </c>
      <c r="E37">
        <v>20.9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-4.1239999999999997</v>
      </c>
      <c r="AB37">
        <v>0</v>
      </c>
      <c r="AC37">
        <v>0</v>
      </c>
      <c r="AD37">
        <v>0</v>
      </c>
      <c r="AE37">
        <v>-25.094000000000001</v>
      </c>
      <c r="AF37">
        <v>-29.218</v>
      </c>
      <c r="AG37">
        <v>100.15166810411695</v>
      </c>
    </row>
    <row r="38" spans="1:33" x14ac:dyDescent="0.3">
      <c r="A38" s="1" t="s">
        <v>63</v>
      </c>
      <c r="B38">
        <v>0.2</v>
      </c>
      <c r="C38">
        <v>0.6</v>
      </c>
      <c r="D38">
        <v>250</v>
      </c>
      <c r="E38">
        <v>20.9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-0.27999999999999997</v>
      </c>
      <c r="Y38">
        <v>0</v>
      </c>
      <c r="Z38">
        <v>0</v>
      </c>
      <c r="AA38">
        <v>0.37400000000000017</v>
      </c>
      <c r="AB38">
        <v>0</v>
      </c>
      <c r="AC38">
        <v>0</v>
      </c>
      <c r="AD38">
        <v>0</v>
      </c>
      <c r="AE38">
        <v>-0.27800000000000014</v>
      </c>
      <c r="AF38">
        <v>-0.184</v>
      </c>
      <c r="AG38">
        <v>100.15888877307785</v>
      </c>
    </row>
    <row r="39" spans="1:33" x14ac:dyDescent="0.3">
      <c r="A39" s="1" t="s">
        <v>64</v>
      </c>
      <c r="B39">
        <v>0.2</v>
      </c>
      <c r="C39">
        <v>0.6</v>
      </c>
      <c r="D39">
        <v>260</v>
      </c>
      <c r="E39">
        <v>20.9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1.6239999999999999</v>
      </c>
      <c r="V39">
        <v>0</v>
      </c>
      <c r="W39">
        <v>0</v>
      </c>
      <c r="X39">
        <v>6.8860000000000001</v>
      </c>
      <c r="Y39">
        <v>0</v>
      </c>
      <c r="Z39">
        <v>0</v>
      </c>
      <c r="AA39">
        <v>13.722000000000003</v>
      </c>
      <c r="AB39">
        <v>0</v>
      </c>
      <c r="AC39">
        <v>0</v>
      </c>
      <c r="AD39">
        <v>0</v>
      </c>
      <c r="AE39">
        <v>65.852000000000004</v>
      </c>
      <c r="AF39">
        <v>88.083999999999975</v>
      </c>
      <c r="AG39">
        <v>100.16715904669636</v>
      </c>
    </row>
    <row r="40" spans="1:33" x14ac:dyDescent="0.3">
      <c r="A40" s="1" t="s">
        <v>65</v>
      </c>
      <c r="B40">
        <v>0.2</v>
      </c>
      <c r="C40">
        <v>0.6</v>
      </c>
      <c r="D40">
        <v>260</v>
      </c>
      <c r="E40">
        <v>41.7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0.52600000000000002</v>
      </c>
      <c r="AB40">
        <v>0</v>
      </c>
      <c r="AC40">
        <v>0</v>
      </c>
      <c r="AD40">
        <v>0</v>
      </c>
      <c r="AE40">
        <v>-4.5740000000000007</v>
      </c>
      <c r="AF40">
        <v>-4.048</v>
      </c>
      <c r="AG40">
        <v>100.07325260946774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Guo</dc:creator>
  <cp:lastModifiedBy>Gary Guo</cp:lastModifiedBy>
  <dcterms:created xsi:type="dcterms:W3CDTF">2015-06-05T18:17:20Z</dcterms:created>
  <dcterms:modified xsi:type="dcterms:W3CDTF">2023-06-06T12:49:02Z</dcterms:modified>
</cp:coreProperties>
</file>