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\git\stock\patternScanning\"/>
    </mc:Choice>
  </mc:AlternateContent>
  <bookViews>
    <workbookView xWindow="0" yWindow="0" windowWidth="28800" windowHeight="12435" activeTab="7"/>
  </bookViews>
  <sheets>
    <sheet name="Test Condictions" sheetId="1" r:id="rId1"/>
    <sheet name="pattern1" sheetId="2" r:id="rId2"/>
    <sheet name="pattern2" sheetId="3" r:id="rId3"/>
    <sheet name="pattern3" sheetId="4" r:id="rId4"/>
    <sheet name="pattern4" sheetId="5" r:id="rId5"/>
    <sheet name="pattern5" sheetId="6" r:id="rId6"/>
    <sheet name="pattern6" sheetId="7" r:id="rId7"/>
    <sheet name="pattern7" sheetId="8" r:id="rId8"/>
    <sheet name="pattern8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9" i="9" l="1"/>
  <c r="L799" i="9"/>
  <c r="K799" i="9"/>
  <c r="J799" i="9"/>
  <c r="I799" i="9"/>
  <c r="H799" i="9"/>
  <c r="G799" i="9"/>
  <c r="F799" i="9"/>
  <c r="E799" i="9"/>
  <c r="D799" i="9"/>
  <c r="C799" i="9"/>
  <c r="R798" i="9"/>
  <c r="Q798" i="9"/>
  <c r="P798" i="9"/>
  <c r="O798" i="9"/>
  <c r="R797" i="9"/>
  <c r="Q797" i="9"/>
  <c r="P797" i="9"/>
  <c r="O797" i="9"/>
  <c r="R796" i="9"/>
  <c r="Q796" i="9"/>
  <c r="P796" i="9"/>
  <c r="O796" i="9"/>
  <c r="R795" i="9"/>
  <c r="Q795" i="9"/>
  <c r="P795" i="9"/>
  <c r="O795" i="9"/>
  <c r="R794" i="9"/>
  <c r="Q794" i="9"/>
  <c r="P794" i="9"/>
  <c r="O794" i="9"/>
  <c r="R793" i="9"/>
  <c r="Q793" i="9"/>
  <c r="P793" i="9"/>
  <c r="O793" i="9"/>
  <c r="R792" i="9"/>
  <c r="Q792" i="9"/>
  <c r="P792" i="9"/>
  <c r="O792" i="9"/>
  <c r="R791" i="9"/>
  <c r="Q791" i="9"/>
  <c r="P791" i="9"/>
  <c r="O791" i="9"/>
  <c r="R790" i="9"/>
  <c r="Q790" i="9"/>
  <c r="P790" i="9"/>
  <c r="O790" i="9"/>
  <c r="R789" i="9"/>
  <c r="Q789" i="9"/>
  <c r="P789" i="9"/>
  <c r="O789" i="9"/>
  <c r="R788" i="9"/>
  <c r="Q788" i="9"/>
  <c r="P788" i="9"/>
  <c r="O788" i="9"/>
  <c r="R787" i="9"/>
  <c r="Q787" i="9"/>
  <c r="P787" i="9"/>
  <c r="O787" i="9"/>
  <c r="R786" i="9"/>
  <c r="Q786" i="9"/>
  <c r="P786" i="9"/>
  <c r="O786" i="9"/>
  <c r="R785" i="9"/>
  <c r="Q785" i="9"/>
  <c r="P785" i="9"/>
  <c r="O785" i="9"/>
  <c r="R784" i="9"/>
  <c r="Q784" i="9"/>
  <c r="P784" i="9"/>
  <c r="O784" i="9"/>
  <c r="R783" i="9"/>
  <c r="Q783" i="9"/>
  <c r="P783" i="9"/>
  <c r="O783" i="9"/>
  <c r="R782" i="9"/>
  <c r="Q782" i="9"/>
  <c r="P782" i="9"/>
  <c r="O782" i="9"/>
  <c r="R781" i="9"/>
  <c r="Q781" i="9"/>
  <c r="P781" i="9"/>
  <c r="O781" i="9"/>
  <c r="R780" i="9"/>
  <c r="Q780" i="9"/>
  <c r="P780" i="9"/>
  <c r="O780" i="9"/>
  <c r="R779" i="9"/>
  <c r="Q779" i="9"/>
  <c r="P779" i="9"/>
  <c r="O779" i="9"/>
  <c r="R778" i="9"/>
  <c r="Q778" i="9"/>
  <c r="P778" i="9"/>
  <c r="O778" i="9"/>
  <c r="R777" i="9"/>
  <c r="Q777" i="9"/>
  <c r="P777" i="9"/>
  <c r="O777" i="9"/>
  <c r="R776" i="9"/>
  <c r="Q776" i="9"/>
  <c r="P776" i="9"/>
  <c r="O776" i="9"/>
  <c r="R775" i="9"/>
  <c r="Q775" i="9"/>
  <c r="P775" i="9"/>
  <c r="O775" i="9"/>
  <c r="R774" i="9"/>
  <c r="Q774" i="9"/>
  <c r="P774" i="9"/>
  <c r="O774" i="9"/>
  <c r="R773" i="9"/>
  <c r="Q773" i="9"/>
  <c r="P773" i="9"/>
  <c r="O773" i="9"/>
  <c r="R772" i="9"/>
  <c r="Q772" i="9"/>
  <c r="P772" i="9"/>
  <c r="O772" i="9"/>
  <c r="R771" i="9"/>
  <c r="Q771" i="9"/>
  <c r="P771" i="9"/>
  <c r="O771" i="9"/>
  <c r="R770" i="9"/>
  <c r="Q770" i="9"/>
  <c r="P770" i="9"/>
  <c r="O770" i="9"/>
  <c r="R769" i="9"/>
  <c r="Q769" i="9"/>
  <c r="P769" i="9"/>
  <c r="O769" i="9"/>
  <c r="R768" i="9"/>
  <c r="Q768" i="9"/>
  <c r="P768" i="9"/>
  <c r="O768" i="9"/>
  <c r="R767" i="9"/>
  <c r="Q767" i="9"/>
  <c r="P767" i="9"/>
  <c r="O767" i="9"/>
  <c r="R766" i="9"/>
  <c r="Q766" i="9"/>
  <c r="P766" i="9"/>
  <c r="O766" i="9"/>
  <c r="R765" i="9"/>
  <c r="Q765" i="9"/>
  <c r="P765" i="9"/>
  <c r="O765" i="9"/>
  <c r="R764" i="9"/>
  <c r="Q764" i="9"/>
  <c r="P764" i="9"/>
  <c r="O764" i="9"/>
  <c r="R763" i="9"/>
  <c r="Q763" i="9"/>
  <c r="P763" i="9"/>
  <c r="O763" i="9"/>
  <c r="R762" i="9"/>
  <c r="Q762" i="9"/>
  <c r="P762" i="9"/>
  <c r="O762" i="9"/>
  <c r="R761" i="9"/>
  <c r="Q761" i="9"/>
  <c r="P761" i="9"/>
  <c r="O761" i="9"/>
  <c r="R760" i="9"/>
  <c r="Q760" i="9"/>
  <c r="P760" i="9"/>
  <c r="O760" i="9"/>
  <c r="R759" i="9"/>
  <c r="Q759" i="9"/>
  <c r="P759" i="9"/>
  <c r="O759" i="9"/>
  <c r="R758" i="9"/>
  <c r="Q758" i="9"/>
  <c r="P758" i="9"/>
  <c r="O758" i="9"/>
  <c r="R757" i="9"/>
  <c r="Q757" i="9"/>
  <c r="P757" i="9"/>
  <c r="O757" i="9"/>
  <c r="R756" i="9"/>
  <c r="Q756" i="9"/>
  <c r="P756" i="9"/>
  <c r="O756" i="9"/>
  <c r="R755" i="9"/>
  <c r="Q755" i="9"/>
  <c r="P755" i="9"/>
  <c r="O755" i="9"/>
  <c r="R754" i="9"/>
  <c r="Q754" i="9"/>
  <c r="P754" i="9"/>
  <c r="O754" i="9"/>
  <c r="R753" i="9"/>
  <c r="Q753" i="9"/>
  <c r="P753" i="9"/>
  <c r="O753" i="9"/>
  <c r="R752" i="9"/>
  <c r="Q752" i="9"/>
  <c r="P752" i="9"/>
  <c r="O752" i="9"/>
  <c r="R751" i="9"/>
  <c r="Q751" i="9"/>
  <c r="P751" i="9"/>
  <c r="O751" i="9"/>
  <c r="R750" i="9"/>
  <c r="Q750" i="9"/>
  <c r="P750" i="9"/>
  <c r="O750" i="9"/>
  <c r="R749" i="9"/>
  <c r="Q749" i="9"/>
  <c r="P749" i="9"/>
  <c r="O749" i="9"/>
  <c r="R748" i="9"/>
  <c r="Q748" i="9"/>
  <c r="P748" i="9"/>
  <c r="O748" i="9"/>
  <c r="R747" i="9"/>
  <c r="Q747" i="9"/>
  <c r="P747" i="9"/>
  <c r="O747" i="9"/>
  <c r="R746" i="9"/>
  <c r="Q746" i="9"/>
  <c r="P746" i="9"/>
  <c r="O746" i="9"/>
  <c r="R745" i="9"/>
  <c r="Q745" i="9"/>
  <c r="P745" i="9"/>
  <c r="O745" i="9"/>
  <c r="R744" i="9"/>
  <c r="Q744" i="9"/>
  <c r="P744" i="9"/>
  <c r="O744" i="9"/>
  <c r="R743" i="9"/>
  <c r="Q743" i="9"/>
  <c r="P743" i="9"/>
  <c r="O743" i="9"/>
  <c r="R742" i="9"/>
  <c r="Q742" i="9"/>
  <c r="P742" i="9"/>
  <c r="O742" i="9"/>
  <c r="R741" i="9"/>
  <c r="Q741" i="9"/>
  <c r="P741" i="9"/>
  <c r="O741" i="9"/>
  <c r="R740" i="9"/>
  <c r="Q740" i="9"/>
  <c r="P740" i="9"/>
  <c r="O740" i="9"/>
  <c r="R739" i="9"/>
  <c r="Q739" i="9"/>
  <c r="P739" i="9"/>
  <c r="O739" i="9"/>
  <c r="R738" i="9"/>
  <c r="Q738" i="9"/>
  <c r="P738" i="9"/>
  <c r="O738" i="9"/>
  <c r="R737" i="9"/>
  <c r="Q737" i="9"/>
  <c r="P737" i="9"/>
  <c r="O737" i="9"/>
  <c r="R736" i="9"/>
  <c r="Q736" i="9"/>
  <c r="P736" i="9"/>
  <c r="O736" i="9"/>
  <c r="R735" i="9"/>
  <c r="Q735" i="9"/>
  <c r="P735" i="9"/>
  <c r="O735" i="9"/>
  <c r="R734" i="9"/>
  <c r="Q734" i="9"/>
  <c r="P734" i="9"/>
  <c r="O734" i="9"/>
  <c r="R733" i="9"/>
  <c r="Q733" i="9"/>
  <c r="P733" i="9"/>
  <c r="O733" i="9"/>
  <c r="R732" i="9"/>
  <c r="Q732" i="9"/>
  <c r="P732" i="9"/>
  <c r="O732" i="9"/>
  <c r="R731" i="9"/>
  <c r="Q731" i="9"/>
  <c r="P731" i="9"/>
  <c r="O731" i="9"/>
  <c r="R730" i="9"/>
  <c r="Q730" i="9"/>
  <c r="P730" i="9"/>
  <c r="O730" i="9"/>
  <c r="R729" i="9"/>
  <c r="Q729" i="9"/>
  <c r="P729" i="9"/>
  <c r="O729" i="9"/>
  <c r="R728" i="9"/>
  <c r="Q728" i="9"/>
  <c r="P728" i="9"/>
  <c r="O728" i="9"/>
  <c r="R727" i="9"/>
  <c r="Q727" i="9"/>
  <c r="P727" i="9"/>
  <c r="O727" i="9"/>
  <c r="R726" i="9"/>
  <c r="Q726" i="9"/>
  <c r="P726" i="9"/>
  <c r="O726" i="9"/>
  <c r="R725" i="9"/>
  <c r="Q725" i="9"/>
  <c r="P725" i="9"/>
  <c r="O725" i="9"/>
  <c r="R724" i="9"/>
  <c r="Q724" i="9"/>
  <c r="P724" i="9"/>
  <c r="O724" i="9"/>
  <c r="R723" i="9"/>
  <c r="Q723" i="9"/>
  <c r="P723" i="9"/>
  <c r="O723" i="9"/>
  <c r="R722" i="9"/>
  <c r="Q722" i="9"/>
  <c r="P722" i="9"/>
  <c r="O722" i="9"/>
  <c r="R721" i="9"/>
  <c r="Q721" i="9"/>
  <c r="P721" i="9"/>
  <c r="O721" i="9"/>
  <c r="R720" i="9"/>
  <c r="Q720" i="9"/>
  <c r="P720" i="9"/>
  <c r="O720" i="9"/>
  <c r="R719" i="9"/>
  <c r="Q719" i="9"/>
  <c r="P719" i="9"/>
  <c r="O719" i="9"/>
  <c r="R718" i="9"/>
  <c r="Q718" i="9"/>
  <c r="P718" i="9"/>
  <c r="O718" i="9"/>
  <c r="R717" i="9"/>
  <c r="Q717" i="9"/>
  <c r="P717" i="9"/>
  <c r="O717" i="9"/>
  <c r="R716" i="9"/>
  <c r="Q716" i="9"/>
  <c r="P716" i="9"/>
  <c r="O716" i="9"/>
  <c r="R715" i="9"/>
  <c r="Q715" i="9"/>
  <c r="P715" i="9"/>
  <c r="O715" i="9"/>
  <c r="R714" i="9"/>
  <c r="Q714" i="9"/>
  <c r="P714" i="9"/>
  <c r="O714" i="9"/>
  <c r="R713" i="9"/>
  <c r="Q713" i="9"/>
  <c r="P713" i="9"/>
  <c r="O713" i="9"/>
  <c r="R712" i="9"/>
  <c r="Q712" i="9"/>
  <c r="P712" i="9"/>
  <c r="O712" i="9"/>
  <c r="R711" i="9"/>
  <c r="Q711" i="9"/>
  <c r="P711" i="9"/>
  <c r="O711" i="9"/>
  <c r="R710" i="9"/>
  <c r="Q710" i="9"/>
  <c r="P710" i="9"/>
  <c r="O710" i="9"/>
  <c r="R709" i="9"/>
  <c r="Q709" i="9"/>
  <c r="P709" i="9"/>
  <c r="O709" i="9"/>
  <c r="R708" i="9"/>
  <c r="Q708" i="9"/>
  <c r="P708" i="9"/>
  <c r="O708" i="9"/>
  <c r="R707" i="9"/>
  <c r="Q707" i="9"/>
  <c r="P707" i="9"/>
  <c r="O707" i="9"/>
  <c r="R706" i="9"/>
  <c r="Q706" i="9"/>
  <c r="P706" i="9"/>
  <c r="O706" i="9"/>
  <c r="R705" i="9"/>
  <c r="Q705" i="9"/>
  <c r="P705" i="9"/>
  <c r="O705" i="9"/>
  <c r="R704" i="9"/>
  <c r="Q704" i="9"/>
  <c r="P704" i="9"/>
  <c r="O704" i="9"/>
  <c r="R703" i="9"/>
  <c r="Q703" i="9"/>
  <c r="P703" i="9"/>
  <c r="O703" i="9"/>
  <c r="R702" i="9"/>
  <c r="Q702" i="9"/>
  <c r="P702" i="9"/>
  <c r="O702" i="9"/>
  <c r="R701" i="9"/>
  <c r="Q701" i="9"/>
  <c r="P701" i="9"/>
  <c r="O701" i="9"/>
  <c r="R700" i="9"/>
  <c r="Q700" i="9"/>
  <c r="P700" i="9"/>
  <c r="O700" i="9"/>
  <c r="R699" i="9"/>
  <c r="Q699" i="9"/>
  <c r="P699" i="9"/>
  <c r="O699" i="9"/>
  <c r="R698" i="9"/>
  <c r="Q698" i="9"/>
  <c r="P698" i="9"/>
  <c r="O698" i="9"/>
  <c r="R697" i="9"/>
  <c r="Q697" i="9"/>
  <c r="P697" i="9"/>
  <c r="O697" i="9"/>
  <c r="R696" i="9"/>
  <c r="Q696" i="9"/>
  <c r="P696" i="9"/>
  <c r="O696" i="9"/>
  <c r="R695" i="9"/>
  <c r="Q695" i="9"/>
  <c r="P695" i="9"/>
  <c r="O695" i="9"/>
  <c r="R694" i="9"/>
  <c r="Q694" i="9"/>
  <c r="P694" i="9"/>
  <c r="O694" i="9"/>
  <c r="R693" i="9"/>
  <c r="Q693" i="9"/>
  <c r="P693" i="9"/>
  <c r="O693" i="9"/>
  <c r="R692" i="9"/>
  <c r="Q692" i="9"/>
  <c r="P692" i="9"/>
  <c r="O692" i="9"/>
  <c r="R691" i="9"/>
  <c r="Q691" i="9"/>
  <c r="P691" i="9"/>
  <c r="O691" i="9"/>
  <c r="R690" i="9"/>
  <c r="Q690" i="9"/>
  <c r="P690" i="9"/>
  <c r="O690" i="9"/>
  <c r="R689" i="9"/>
  <c r="Q689" i="9"/>
  <c r="P689" i="9"/>
  <c r="O689" i="9"/>
  <c r="R688" i="9"/>
  <c r="Q688" i="9"/>
  <c r="P688" i="9"/>
  <c r="O688" i="9"/>
  <c r="R687" i="9"/>
  <c r="Q687" i="9"/>
  <c r="P687" i="9"/>
  <c r="O687" i="9"/>
  <c r="R686" i="9"/>
  <c r="Q686" i="9"/>
  <c r="P686" i="9"/>
  <c r="O686" i="9"/>
  <c r="R685" i="9"/>
  <c r="Q685" i="9"/>
  <c r="P685" i="9"/>
  <c r="O685" i="9"/>
  <c r="R684" i="9"/>
  <c r="Q684" i="9"/>
  <c r="P684" i="9"/>
  <c r="O684" i="9"/>
  <c r="R683" i="9"/>
  <c r="Q683" i="9"/>
  <c r="P683" i="9"/>
  <c r="O683" i="9"/>
  <c r="R682" i="9"/>
  <c r="Q682" i="9"/>
  <c r="P682" i="9"/>
  <c r="O682" i="9"/>
  <c r="R681" i="9"/>
  <c r="Q681" i="9"/>
  <c r="P681" i="9"/>
  <c r="O681" i="9"/>
  <c r="R680" i="9"/>
  <c r="Q680" i="9"/>
  <c r="P680" i="9"/>
  <c r="O680" i="9"/>
  <c r="R679" i="9"/>
  <c r="Q679" i="9"/>
  <c r="P679" i="9"/>
  <c r="O679" i="9"/>
  <c r="R678" i="9"/>
  <c r="Q678" i="9"/>
  <c r="P678" i="9"/>
  <c r="O678" i="9"/>
  <c r="R677" i="9"/>
  <c r="Q677" i="9"/>
  <c r="P677" i="9"/>
  <c r="O677" i="9"/>
  <c r="R676" i="9"/>
  <c r="Q676" i="9"/>
  <c r="P676" i="9"/>
  <c r="O676" i="9"/>
  <c r="R675" i="9"/>
  <c r="Q675" i="9"/>
  <c r="P675" i="9"/>
  <c r="O675" i="9"/>
  <c r="R674" i="9"/>
  <c r="Q674" i="9"/>
  <c r="P674" i="9"/>
  <c r="O674" i="9"/>
  <c r="R673" i="9"/>
  <c r="Q673" i="9"/>
  <c r="P673" i="9"/>
  <c r="O673" i="9"/>
  <c r="R672" i="9"/>
  <c r="Q672" i="9"/>
  <c r="P672" i="9"/>
  <c r="O672" i="9"/>
  <c r="R671" i="9"/>
  <c r="Q671" i="9"/>
  <c r="P671" i="9"/>
  <c r="O671" i="9"/>
  <c r="R670" i="9"/>
  <c r="Q670" i="9"/>
  <c r="P670" i="9"/>
  <c r="O670" i="9"/>
  <c r="R669" i="9"/>
  <c r="Q669" i="9"/>
  <c r="P669" i="9"/>
  <c r="O669" i="9"/>
  <c r="R668" i="9"/>
  <c r="Q668" i="9"/>
  <c r="P668" i="9"/>
  <c r="O668" i="9"/>
  <c r="R667" i="9"/>
  <c r="Q667" i="9"/>
  <c r="P667" i="9"/>
  <c r="O667" i="9"/>
  <c r="R666" i="9"/>
  <c r="Q666" i="9"/>
  <c r="P666" i="9"/>
  <c r="O666" i="9"/>
  <c r="R665" i="9"/>
  <c r="Q665" i="9"/>
  <c r="P665" i="9"/>
  <c r="O665" i="9"/>
  <c r="R664" i="9"/>
  <c r="Q664" i="9"/>
  <c r="P664" i="9"/>
  <c r="O664" i="9"/>
  <c r="R663" i="9"/>
  <c r="Q663" i="9"/>
  <c r="P663" i="9"/>
  <c r="O663" i="9"/>
  <c r="R662" i="9"/>
  <c r="Q662" i="9"/>
  <c r="P662" i="9"/>
  <c r="O662" i="9"/>
  <c r="R661" i="9"/>
  <c r="Q661" i="9"/>
  <c r="P661" i="9"/>
  <c r="O661" i="9"/>
  <c r="R660" i="9"/>
  <c r="Q660" i="9"/>
  <c r="P660" i="9"/>
  <c r="O660" i="9"/>
  <c r="R659" i="9"/>
  <c r="Q659" i="9"/>
  <c r="P659" i="9"/>
  <c r="O659" i="9"/>
  <c r="R658" i="9"/>
  <c r="Q658" i="9"/>
  <c r="P658" i="9"/>
  <c r="O658" i="9"/>
  <c r="R657" i="9"/>
  <c r="Q657" i="9"/>
  <c r="P657" i="9"/>
  <c r="O657" i="9"/>
  <c r="R656" i="9"/>
  <c r="Q656" i="9"/>
  <c r="P656" i="9"/>
  <c r="O656" i="9"/>
  <c r="R655" i="9"/>
  <c r="Q655" i="9"/>
  <c r="P655" i="9"/>
  <c r="O655" i="9"/>
  <c r="R654" i="9"/>
  <c r="Q654" i="9"/>
  <c r="P654" i="9"/>
  <c r="O654" i="9"/>
  <c r="R653" i="9"/>
  <c r="Q653" i="9"/>
  <c r="P653" i="9"/>
  <c r="O653" i="9"/>
  <c r="R652" i="9"/>
  <c r="Q652" i="9"/>
  <c r="P652" i="9"/>
  <c r="O652" i="9"/>
  <c r="R651" i="9"/>
  <c r="Q651" i="9"/>
  <c r="P651" i="9"/>
  <c r="O651" i="9"/>
  <c r="R650" i="9"/>
  <c r="Q650" i="9"/>
  <c r="P650" i="9"/>
  <c r="O650" i="9"/>
  <c r="R649" i="9"/>
  <c r="Q649" i="9"/>
  <c r="P649" i="9"/>
  <c r="O649" i="9"/>
  <c r="R648" i="9"/>
  <c r="Q648" i="9"/>
  <c r="P648" i="9"/>
  <c r="O648" i="9"/>
  <c r="R647" i="9"/>
  <c r="Q647" i="9"/>
  <c r="P647" i="9"/>
  <c r="O647" i="9"/>
  <c r="R646" i="9"/>
  <c r="Q646" i="9"/>
  <c r="P646" i="9"/>
  <c r="O646" i="9"/>
  <c r="R645" i="9"/>
  <c r="Q645" i="9"/>
  <c r="P645" i="9"/>
  <c r="O645" i="9"/>
  <c r="R644" i="9"/>
  <c r="Q644" i="9"/>
  <c r="P644" i="9"/>
  <c r="O644" i="9"/>
  <c r="R643" i="9"/>
  <c r="Q643" i="9"/>
  <c r="P643" i="9"/>
  <c r="O643" i="9"/>
  <c r="R642" i="9"/>
  <c r="Q642" i="9"/>
  <c r="P642" i="9"/>
  <c r="O642" i="9"/>
  <c r="R641" i="9"/>
  <c r="Q641" i="9"/>
  <c r="P641" i="9"/>
  <c r="O641" i="9"/>
  <c r="R640" i="9"/>
  <c r="Q640" i="9"/>
  <c r="P640" i="9"/>
  <c r="O640" i="9"/>
  <c r="R639" i="9"/>
  <c r="Q639" i="9"/>
  <c r="P639" i="9"/>
  <c r="O639" i="9"/>
  <c r="R638" i="9"/>
  <c r="Q638" i="9"/>
  <c r="P638" i="9"/>
  <c r="O638" i="9"/>
  <c r="R637" i="9"/>
  <c r="Q637" i="9"/>
  <c r="P637" i="9"/>
  <c r="O637" i="9"/>
  <c r="R636" i="9"/>
  <c r="Q636" i="9"/>
  <c r="P636" i="9"/>
  <c r="O636" i="9"/>
  <c r="R635" i="9"/>
  <c r="Q635" i="9"/>
  <c r="P635" i="9"/>
  <c r="O635" i="9"/>
  <c r="R634" i="9"/>
  <c r="Q634" i="9"/>
  <c r="P634" i="9"/>
  <c r="O634" i="9"/>
  <c r="R633" i="9"/>
  <c r="Q633" i="9"/>
  <c r="P633" i="9"/>
  <c r="O633" i="9"/>
  <c r="R632" i="9"/>
  <c r="Q632" i="9"/>
  <c r="P632" i="9"/>
  <c r="O632" i="9"/>
  <c r="R631" i="9"/>
  <c r="Q631" i="9"/>
  <c r="P631" i="9"/>
  <c r="O631" i="9"/>
  <c r="R630" i="9"/>
  <c r="Q630" i="9"/>
  <c r="P630" i="9"/>
  <c r="O630" i="9"/>
  <c r="R629" i="9"/>
  <c r="Q629" i="9"/>
  <c r="P629" i="9"/>
  <c r="O629" i="9"/>
  <c r="R628" i="9"/>
  <c r="Q628" i="9"/>
  <c r="P628" i="9"/>
  <c r="O628" i="9"/>
  <c r="R627" i="9"/>
  <c r="Q627" i="9"/>
  <c r="P627" i="9"/>
  <c r="O627" i="9"/>
  <c r="R626" i="9"/>
  <c r="Q626" i="9"/>
  <c r="P626" i="9"/>
  <c r="O626" i="9"/>
  <c r="R625" i="9"/>
  <c r="Q625" i="9"/>
  <c r="P625" i="9"/>
  <c r="O625" i="9"/>
  <c r="R624" i="9"/>
  <c r="Q624" i="9"/>
  <c r="P624" i="9"/>
  <c r="O624" i="9"/>
  <c r="R623" i="9"/>
  <c r="Q623" i="9"/>
  <c r="P623" i="9"/>
  <c r="O623" i="9"/>
  <c r="R622" i="9"/>
  <c r="Q622" i="9"/>
  <c r="P622" i="9"/>
  <c r="O622" i="9"/>
  <c r="R621" i="9"/>
  <c r="Q621" i="9"/>
  <c r="P621" i="9"/>
  <c r="O621" i="9"/>
  <c r="R620" i="9"/>
  <c r="Q620" i="9"/>
  <c r="P620" i="9"/>
  <c r="O620" i="9"/>
  <c r="R619" i="9"/>
  <c r="Q619" i="9"/>
  <c r="P619" i="9"/>
  <c r="O619" i="9"/>
  <c r="R618" i="9"/>
  <c r="Q618" i="9"/>
  <c r="P618" i="9"/>
  <c r="O618" i="9"/>
  <c r="R617" i="9"/>
  <c r="Q617" i="9"/>
  <c r="P617" i="9"/>
  <c r="O617" i="9"/>
  <c r="R616" i="9"/>
  <c r="Q616" i="9"/>
  <c r="P616" i="9"/>
  <c r="O616" i="9"/>
  <c r="R615" i="9"/>
  <c r="Q615" i="9"/>
  <c r="P615" i="9"/>
  <c r="O615" i="9"/>
  <c r="R614" i="9"/>
  <c r="Q614" i="9"/>
  <c r="P614" i="9"/>
  <c r="O614" i="9"/>
  <c r="R613" i="9"/>
  <c r="Q613" i="9"/>
  <c r="P613" i="9"/>
  <c r="O613" i="9"/>
  <c r="R612" i="9"/>
  <c r="Q612" i="9"/>
  <c r="P612" i="9"/>
  <c r="O612" i="9"/>
  <c r="R611" i="9"/>
  <c r="Q611" i="9"/>
  <c r="P611" i="9"/>
  <c r="O611" i="9"/>
  <c r="R610" i="9"/>
  <c r="Q610" i="9"/>
  <c r="P610" i="9"/>
  <c r="O610" i="9"/>
  <c r="R609" i="9"/>
  <c r="Q609" i="9"/>
  <c r="P609" i="9"/>
  <c r="O609" i="9"/>
  <c r="R608" i="9"/>
  <c r="Q608" i="9"/>
  <c r="P608" i="9"/>
  <c r="O608" i="9"/>
  <c r="R607" i="9"/>
  <c r="Q607" i="9"/>
  <c r="P607" i="9"/>
  <c r="O607" i="9"/>
  <c r="R606" i="9"/>
  <c r="Q606" i="9"/>
  <c r="P606" i="9"/>
  <c r="O606" i="9"/>
  <c r="R605" i="9"/>
  <c r="Q605" i="9"/>
  <c r="P605" i="9"/>
  <c r="O605" i="9"/>
  <c r="R604" i="9"/>
  <c r="Q604" i="9"/>
  <c r="P604" i="9"/>
  <c r="O604" i="9"/>
  <c r="R603" i="9"/>
  <c r="Q603" i="9"/>
  <c r="P603" i="9"/>
  <c r="O603" i="9"/>
  <c r="R602" i="9"/>
  <c r="Q602" i="9"/>
  <c r="P602" i="9"/>
  <c r="O602" i="9"/>
  <c r="R601" i="9"/>
  <c r="Q601" i="9"/>
  <c r="P601" i="9"/>
  <c r="O601" i="9"/>
  <c r="R600" i="9"/>
  <c r="Q600" i="9"/>
  <c r="P600" i="9"/>
  <c r="O600" i="9"/>
  <c r="R599" i="9"/>
  <c r="Q599" i="9"/>
  <c r="P599" i="9"/>
  <c r="O599" i="9"/>
  <c r="R598" i="9"/>
  <c r="Q598" i="9"/>
  <c r="P598" i="9"/>
  <c r="O598" i="9"/>
  <c r="R597" i="9"/>
  <c r="Q597" i="9"/>
  <c r="P597" i="9"/>
  <c r="O597" i="9"/>
  <c r="R596" i="9"/>
  <c r="Q596" i="9"/>
  <c r="P596" i="9"/>
  <c r="O596" i="9"/>
  <c r="R595" i="9"/>
  <c r="Q595" i="9"/>
  <c r="P595" i="9"/>
  <c r="O595" i="9"/>
  <c r="R594" i="9"/>
  <c r="Q594" i="9"/>
  <c r="P594" i="9"/>
  <c r="O594" i="9"/>
  <c r="R593" i="9"/>
  <c r="Q593" i="9"/>
  <c r="P593" i="9"/>
  <c r="O593" i="9"/>
  <c r="R592" i="9"/>
  <c r="Q592" i="9"/>
  <c r="P592" i="9"/>
  <c r="O592" i="9"/>
  <c r="R591" i="9"/>
  <c r="Q591" i="9"/>
  <c r="P591" i="9"/>
  <c r="O591" i="9"/>
  <c r="R590" i="9"/>
  <c r="Q590" i="9"/>
  <c r="P590" i="9"/>
  <c r="O590" i="9"/>
  <c r="R589" i="9"/>
  <c r="Q589" i="9"/>
  <c r="P589" i="9"/>
  <c r="O589" i="9"/>
  <c r="R588" i="9"/>
  <c r="Q588" i="9"/>
  <c r="P588" i="9"/>
  <c r="O588" i="9"/>
  <c r="R587" i="9"/>
  <c r="Q587" i="9"/>
  <c r="P587" i="9"/>
  <c r="O587" i="9"/>
  <c r="R586" i="9"/>
  <c r="R799" i="9" s="1"/>
  <c r="Q586" i="9"/>
  <c r="Q799" i="9" s="1"/>
  <c r="P586" i="9"/>
  <c r="P799" i="9" s="1"/>
  <c r="O586" i="9"/>
  <c r="O799" i="9" s="1"/>
  <c r="M583" i="9"/>
  <c r="L583" i="9"/>
  <c r="K583" i="9"/>
  <c r="J583" i="9"/>
  <c r="I583" i="9"/>
  <c r="H583" i="9"/>
  <c r="G583" i="9"/>
  <c r="F583" i="9"/>
  <c r="E583" i="9"/>
  <c r="D583" i="9"/>
  <c r="C583" i="9"/>
  <c r="R582" i="9"/>
  <c r="Q582" i="9"/>
  <c r="P582" i="9"/>
  <c r="O582" i="9"/>
  <c r="R581" i="9"/>
  <c r="Q581" i="9"/>
  <c r="P581" i="9"/>
  <c r="O581" i="9"/>
  <c r="R580" i="9"/>
  <c r="Q580" i="9"/>
  <c r="P580" i="9"/>
  <c r="O580" i="9"/>
  <c r="R579" i="9"/>
  <c r="Q579" i="9"/>
  <c r="P579" i="9"/>
  <c r="O579" i="9"/>
  <c r="R578" i="9"/>
  <c r="Q578" i="9"/>
  <c r="P578" i="9"/>
  <c r="O578" i="9"/>
  <c r="R577" i="9"/>
  <c r="Q577" i="9"/>
  <c r="P577" i="9"/>
  <c r="O577" i="9"/>
  <c r="R576" i="9"/>
  <c r="Q576" i="9"/>
  <c r="P576" i="9"/>
  <c r="O576" i="9"/>
  <c r="R575" i="9"/>
  <c r="Q575" i="9"/>
  <c r="P575" i="9"/>
  <c r="O575" i="9"/>
  <c r="R574" i="9"/>
  <c r="Q574" i="9"/>
  <c r="P574" i="9"/>
  <c r="O574" i="9"/>
  <c r="R573" i="9"/>
  <c r="Q573" i="9"/>
  <c r="P573" i="9"/>
  <c r="O573" i="9"/>
  <c r="R572" i="9"/>
  <c r="Q572" i="9"/>
  <c r="P572" i="9"/>
  <c r="O572" i="9"/>
  <c r="R571" i="9"/>
  <c r="Q571" i="9"/>
  <c r="P571" i="9"/>
  <c r="O571" i="9"/>
  <c r="R570" i="9"/>
  <c r="Q570" i="9"/>
  <c r="P570" i="9"/>
  <c r="O570" i="9"/>
  <c r="R569" i="9"/>
  <c r="Q569" i="9"/>
  <c r="P569" i="9"/>
  <c r="O569" i="9"/>
  <c r="R568" i="9"/>
  <c r="Q568" i="9"/>
  <c r="P568" i="9"/>
  <c r="O568" i="9"/>
  <c r="R567" i="9"/>
  <c r="Q567" i="9"/>
  <c r="P567" i="9"/>
  <c r="O567" i="9"/>
  <c r="R566" i="9"/>
  <c r="Q566" i="9"/>
  <c r="P566" i="9"/>
  <c r="O566" i="9"/>
  <c r="R565" i="9"/>
  <c r="Q565" i="9"/>
  <c r="P565" i="9"/>
  <c r="O565" i="9"/>
  <c r="R564" i="9"/>
  <c r="Q564" i="9"/>
  <c r="P564" i="9"/>
  <c r="O564" i="9"/>
  <c r="R563" i="9"/>
  <c r="Q563" i="9"/>
  <c r="P563" i="9"/>
  <c r="O563" i="9"/>
  <c r="R562" i="9"/>
  <c r="Q562" i="9"/>
  <c r="P562" i="9"/>
  <c r="O562" i="9"/>
  <c r="R561" i="9"/>
  <c r="Q561" i="9"/>
  <c r="P561" i="9"/>
  <c r="O561" i="9"/>
  <c r="R560" i="9"/>
  <c r="Q560" i="9"/>
  <c r="P560" i="9"/>
  <c r="O560" i="9"/>
  <c r="R559" i="9"/>
  <c r="Q559" i="9"/>
  <c r="P559" i="9"/>
  <c r="O559" i="9"/>
  <c r="R558" i="9"/>
  <c r="Q558" i="9"/>
  <c r="P558" i="9"/>
  <c r="O558" i="9"/>
  <c r="R557" i="9"/>
  <c r="Q557" i="9"/>
  <c r="P557" i="9"/>
  <c r="O557" i="9"/>
  <c r="R556" i="9"/>
  <c r="Q556" i="9"/>
  <c r="P556" i="9"/>
  <c r="O556" i="9"/>
  <c r="R555" i="9"/>
  <c r="Q555" i="9"/>
  <c r="P555" i="9"/>
  <c r="O555" i="9"/>
  <c r="R554" i="9"/>
  <c r="Q554" i="9"/>
  <c r="P554" i="9"/>
  <c r="O554" i="9"/>
  <c r="R553" i="9"/>
  <c r="Q553" i="9"/>
  <c r="P553" i="9"/>
  <c r="O553" i="9"/>
  <c r="R552" i="9"/>
  <c r="Q552" i="9"/>
  <c r="P552" i="9"/>
  <c r="O552" i="9"/>
  <c r="R551" i="9"/>
  <c r="Q551" i="9"/>
  <c r="P551" i="9"/>
  <c r="O551" i="9"/>
  <c r="R550" i="9"/>
  <c r="Q550" i="9"/>
  <c r="P550" i="9"/>
  <c r="O550" i="9"/>
  <c r="R549" i="9"/>
  <c r="Q549" i="9"/>
  <c r="P549" i="9"/>
  <c r="O549" i="9"/>
  <c r="R548" i="9"/>
  <c r="Q548" i="9"/>
  <c r="P548" i="9"/>
  <c r="O548" i="9"/>
  <c r="R547" i="9"/>
  <c r="Q547" i="9"/>
  <c r="P547" i="9"/>
  <c r="O547" i="9"/>
  <c r="R546" i="9"/>
  <c r="Q546" i="9"/>
  <c r="P546" i="9"/>
  <c r="O546" i="9"/>
  <c r="R545" i="9"/>
  <c r="Q545" i="9"/>
  <c r="P545" i="9"/>
  <c r="O545" i="9"/>
  <c r="R544" i="9"/>
  <c r="Q544" i="9"/>
  <c r="P544" i="9"/>
  <c r="O544" i="9"/>
  <c r="R543" i="9"/>
  <c r="Q543" i="9"/>
  <c r="P543" i="9"/>
  <c r="O543" i="9"/>
  <c r="R542" i="9"/>
  <c r="Q542" i="9"/>
  <c r="P542" i="9"/>
  <c r="O542" i="9"/>
  <c r="R541" i="9"/>
  <c r="Q541" i="9"/>
  <c r="P541" i="9"/>
  <c r="O541" i="9"/>
  <c r="R540" i="9"/>
  <c r="Q540" i="9"/>
  <c r="P540" i="9"/>
  <c r="O540" i="9"/>
  <c r="R539" i="9"/>
  <c r="Q539" i="9"/>
  <c r="P539" i="9"/>
  <c r="O539" i="9"/>
  <c r="R538" i="9"/>
  <c r="Q538" i="9"/>
  <c r="P538" i="9"/>
  <c r="O538" i="9"/>
  <c r="R537" i="9"/>
  <c r="Q537" i="9"/>
  <c r="P537" i="9"/>
  <c r="O537" i="9"/>
  <c r="R536" i="9"/>
  <c r="Q536" i="9"/>
  <c r="P536" i="9"/>
  <c r="O536" i="9"/>
  <c r="R535" i="9"/>
  <c r="Q535" i="9"/>
  <c r="P535" i="9"/>
  <c r="O535" i="9"/>
  <c r="R534" i="9"/>
  <c r="Q534" i="9"/>
  <c r="P534" i="9"/>
  <c r="O534" i="9"/>
  <c r="R533" i="9"/>
  <c r="Q533" i="9"/>
  <c r="P533" i="9"/>
  <c r="O533" i="9"/>
  <c r="R532" i="9"/>
  <c r="Q532" i="9"/>
  <c r="P532" i="9"/>
  <c r="O532" i="9"/>
  <c r="R531" i="9"/>
  <c r="Q531" i="9"/>
  <c r="P531" i="9"/>
  <c r="O531" i="9"/>
  <c r="R530" i="9"/>
  <c r="Q530" i="9"/>
  <c r="P530" i="9"/>
  <c r="O530" i="9"/>
  <c r="R529" i="9"/>
  <c r="Q529" i="9"/>
  <c r="P529" i="9"/>
  <c r="O529" i="9"/>
  <c r="R528" i="9"/>
  <c r="Q528" i="9"/>
  <c r="P528" i="9"/>
  <c r="O528" i="9"/>
  <c r="R527" i="9"/>
  <c r="Q527" i="9"/>
  <c r="P527" i="9"/>
  <c r="O527" i="9"/>
  <c r="R526" i="9"/>
  <c r="Q526" i="9"/>
  <c r="P526" i="9"/>
  <c r="O526" i="9"/>
  <c r="R525" i="9"/>
  <c r="Q525" i="9"/>
  <c r="P525" i="9"/>
  <c r="O525" i="9"/>
  <c r="R524" i="9"/>
  <c r="Q524" i="9"/>
  <c r="P524" i="9"/>
  <c r="O524" i="9"/>
  <c r="R523" i="9"/>
  <c r="Q523" i="9"/>
  <c r="P523" i="9"/>
  <c r="O523" i="9"/>
  <c r="R522" i="9"/>
  <c r="Q522" i="9"/>
  <c r="P522" i="9"/>
  <c r="O522" i="9"/>
  <c r="R521" i="9"/>
  <c r="Q521" i="9"/>
  <c r="P521" i="9"/>
  <c r="O521" i="9"/>
  <c r="R520" i="9"/>
  <c r="Q520" i="9"/>
  <c r="P520" i="9"/>
  <c r="O520" i="9"/>
  <c r="R519" i="9"/>
  <c r="Q519" i="9"/>
  <c r="P519" i="9"/>
  <c r="O519" i="9"/>
  <c r="R518" i="9"/>
  <c r="Q518" i="9"/>
  <c r="P518" i="9"/>
  <c r="O518" i="9"/>
  <c r="R517" i="9"/>
  <c r="Q517" i="9"/>
  <c r="P517" i="9"/>
  <c r="O517" i="9"/>
  <c r="R516" i="9"/>
  <c r="Q516" i="9"/>
  <c r="P516" i="9"/>
  <c r="O516" i="9"/>
  <c r="R515" i="9"/>
  <c r="Q515" i="9"/>
  <c r="P515" i="9"/>
  <c r="O515" i="9"/>
  <c r="R514" i="9"/>
  <c r="Q514" i="9"/>
  <c r="P514" i="9"/>
  <c r="O514" i="9"/>
  <c r="R513" i="9"/>
  <c r="Q513" i="9"/>
  <c r="P513" i="9"/>
  <c r="O513" i="9"/>
  <c r="R512" i="9"/>
  <c r="Q512" i="9"/>
  <c r="P512" i="9"/>
  <c r="O512" i="9"/>
  <c r="R511" i="9"/>
  <c r="Q511" i="9"/>
  <c r="P511" i="9"/>
  <c r="O511" i="9"/>
  <c r="R510" i="9"/>
  <c r="Q510" i="9"/>
  <c r="P510" i="9"/>
  <c r="O510" i="9"/>
  <c r="R509" i="9"/>
  <c r="Q509" i="9"/>
  <c r="P509" i="9"/>
  <c r="O509" i="9"/>
  <c r="R508" i="9"/>
  <c r="Q508" i="9"/>
  <c r="P508" i="9"/>
  <c r="O508" i="9"/>
  <c r="R507" i="9"/>
  <c r="Q507" i="9"/>
  <c r="P507" i="9"/>
  <c r="O507" i="9"/>
  <c r="R506" i="9"/>
  <c r="Q506" i="9"/>
  <c r="P506" i="9"/>
  <c r="O506" i="9"/>
  <c r="R505" i="9"/>
  <c r="Q505" i="9"/>
  <c r="P505" i="9"/>
  <c r="O505" i="9"/>
  <c r="R504" i="9"/>
  <c r="Q504" i="9"/>
  <c r="P504" i="9"/>
  <c r="O504" i="9"/>
  <c r="R503" i="9"/>
  <c r="Q503" i="9"/>
  <c r="P503" i="9"/>
  <c r="O503" i="9"/>
  <c r="R502" i="9"/>
  <c r="Q502" i="9"/>
  <c r="P502" i="9"/>
  <c r="O502" i="9"/>
  <c r="R501" i="9"/>
  <c r="Q501" i="9"/>
  <c r="P501" i="9"/>
  <c r="O501" i="9"/>
  <c r="R500" i="9"/>
  <c r="Q500" i="9"/>
  <c r="P500" i="9"/>
  <c r="O500" i="9"/>
  <c r="R499" i="9"/>
  <c r="Q499" i="9"/>
  <c r="P499" i="9"/>
  <c r="O499" i="9"/>
  <c r="R498" i="9"/>
  <c r="Q498" i="9"/>
  <c r="P498" i="9"/>
  <c r="O498" i="9"/>
  <c r="R497" i="9"/>
  <c r="Q497" i="9"/>
  <c r="P497" i="9"/>
  <c r="O497" i="9"/>
  <c r="R496" i="9"/>
  <c r="Q496" i="9"/>
  <c r="P496" i="9"/>
  <c r="O496" i="9"/>
  <c r="R495" i="9"/>
  <c r="Q495" i="9"/>
  <c r="P495" i="9"/>
  <c r="O495" i="9"/>
  <c r="R494" i="9"/>
  <c r="Q494" i="9"/>
  <c r="P494" i="9"/>
  <c r="O494" i="9"/>
  <c r="R493" i="9"/>
  <c r="Q493" i="9"/>
  <c r="P493" i="9"/>
  <c r="O493" i="9"/>
  <c r="R492" i="9"/>
  <c r="Q492" i="9"/>
  <c r="P492" i="9"/>
  <c r="O492" i="9"/>
  <c r="R491" i="9"/>
  <c r="Q491" i="9"/>
  <c r="P491" i="9"/>
  <c r="O491" i="9"/>
  <c r="R490" i="9"/>
  <c r="Q490" i="9"/>
  <c r="P490" i="9"/>
  <c r="O490" i="9"/>
  <c r="R489" i="9"/>
  <c r="Q489" i="9"/>
  <c r="P489" i="9"/>
  <c r="O489" i="9"/>
  <c r="R488" i="9"/>
  <c r="Q488" i="9"/>
  <c r="P488" i="9"/>
  <c r="O488" i="9"/>
  <c r="R487" i="9"/>
  <c r="Q487" i="9"/>
  <c r="P487" i="9"/>
  <c r="O487" i="9"/>
  <c r="R486" i="9"/>
  <c r="Q486" i="9"/>
  <c r="P486" i="9"/>
  <c r="O486" i="9"/>
  <c r="R485" i="9"/>
  <c r="Q485" i="9"/>
  <c r="P485" i="9"/>
  <c r="O485" i="9"/>
  <c r="R484" i="9"/>
  <c r="Q484" i="9"/>
  <c r="P484" i="9"/>
  <c r="O484" i="9"/>
  <c r="R483" i="9"/>
  <c r="Q483" i="9"/>
  <c r="P483" i="9"/>
  <c r="O483" i="9"/>
  <c r="R482" i="9"/>
  <c r="Q482" i="9"/>
  <c r="P482" i="9"/>
  <c r="O482" i="9"/>
  <c r="R481" i="9"/>
  <c r="Q481" i="9"/>
  <c r="P481" i="9"/>
  <c r="O481" i="9"/>
  <c r="R480" i="9"/>
  <c r="Q480" i="9"/>
  <c r="P480" i="9"/>
  <c r="O480" i="9"/>
  <c r="R479" i="9"/>
  <c r="Q479" i="9"/>
  <c r="P479" i="9"/>
  <c r="O479" i="9"/>
  <c r="R478" i="9"/>
  <c r="Q478" i="9"/>
  <c r="P478" i="9"/>
  <c r="O478" i="9"/>
  <c r="R477" i="9"/>
  <c r="Q477" i="9"/>
  <c r="P477" i="9"/>
  <c r="O477" i="9"/>
  <c r="R476" i="9"/>
  <c r="Q476" i="9"/>
  <c r="P476" i="9"/>
  <c r="O476" i="9"/>
  <c r="R475" i="9"/>
  <c r="Q475" i="9"/>
  <c r="P475" i="9"/>
  <c r="O475" i="9"/>
  <c r="R474" i="9"/>
  <c r="Q474" i="9"/>
  <c r="P474" i="9"/>
  <c r="O474" i="9"/>
  <c r="R473" i="9"/>
  <c r="Q473" i="9"/>
  <c r="P473" i="9"/>
  <c r="O473" i="9"/>
  <c r="R472" i="9"/>
  <c r="Q472" i="9"/>
  <c r="P472" i="9"/>
  <c r="O472" i="9"/>
  <c r="R471" i="9"/>
  <c r="Q471" i="9"/>
  <c r="P471" i="9"/>
  <c r="O471" i="9"/>
  <c r="R470" i="9"/>
  <c r="Q470" i="9"/>
  <c r="P470" i="9"/>
  <c r="O470" i="9"/>
  <c r="R469" i="9"/>
  <c r="Q469" i="9"/>
  <c r="P469" i="9"/>
  <c r="O469" i="9"/>
  <c r="R468" i="9"/>
  <c r="Q468" i="9"/>
  <c r="P468" i="9"/>
  <c r="O468" i="9"/>
  <c r="R467" i="9"/>
  <c r="Q467" i="9"/>
  <c r="P467" i="9"/>
  <c r="O467" i="9"/>
  <c r="R466" i="9"/>
  <c r="Q466" i="9"/>
  <c r="P466" i="9"/>
  <c r="O466" i="9"/>
  <c r="R465" i="9"/>
  <c r="Q465" i="9"/>
  <c r="P465" i="9"/>
  <c r="O465" i="9"/>
  <c r="R464" i="9"/>
  <c r="Q464" i="9"/>
  <c r="P464" i="9"/>
  <c r="O464" i="9"/>
  <c r="R463" i="9"/>
  <c r="Q463" i="9"/>
  <c r="P463" i="9"/>
  <c r="O463" i="9"/>
  <c r="R462" i="9"/>
  <c r="Q462" i="9"/>
  <c r="P462" i="9"/>
  <c r="O462" i="9"/>
  <c r="R461" i="9"/>
  <c r="Q461" i="9"/>
  <c r="P461" i="9"/>
  <c r="O461" i="9"/>
  <c r="R460" i="9"/>
  <c r="Q460" i="9"/>
  <c r="P460" i="9"/>
  <c r="O460" i="9"/>
  <c r="R459" i="9"/>
  <c r="Q459" i="9"/>
  <c r="P459" i="9"/>
  <c r="O459" i="9"/>
  <c r="R458" i="9"/>
  <c r="Q458" i="9"/>
  <c r="P458" i="9"/>
  <c r="O458" i="9"/>
  <c r="R457" i="9"/>
  <c r="Q457" i="9"/>
  <c r="P457" i="9"/>
  <c r="O457" i="9"/>
  <c r="R456" i="9"/>
  <c r="Q456" i="9"/>
  <c r="P456" i="9"/>
  <c r="O456" i="9"/>
  <c r="R455" i="9"/>
  <c r="Q455" i="9"/>
  <c r="P455" i="9"/>
  <c r="O455" i="9"/>
  <c r="R454" i="9"/>
  <c r="Q454" i="9"/>
  <c r="P454" i="9"/>
  <c r="O454" i="9"/>
  <c r="R453" i="9"/>
  <c r="Q453" i="9"/>
  <c r="P453" i="9"/>
  <c r="O453" i="9"/>
  <c r="R452" i="9"/>
  <c r="Q452" i="9"/>
  <c r="P452" i="9"/>
  <c r="O452" i="9"/>
  <c r="R451" i="9"/>
  <c r="Q451" i="9"/>
  <c r="P451" i="9"/>
  <c r="O451" i="9"/>
  <c r="R450" i="9"/>
  <c r="Q450" i="9"/>
  <c r="P450" i="9"/>
  <c r="O450" i="9"/>
  <c r="R449" i="9"/>
  <c r="Q449" i="9"/>
  <c r="P449" i="9"/>
  <c r="O449" i="9"/>
  <c r="R448" i="9"/>
  <c r="Q448" i="9"/>
  <c r="P448" i="9"/>
  <c r="O448" i="9"/>
  <c r="R447" i="9"/>
  <c r="Q447" i="9"/>
  <c r="P447" i="9"/>
  <c r="O447" i="9"/>
  <c r="R446" i="9"/>
  <c r="Q446" i="9"/>
  <c r="P446" i="9"/>
  <c r="O446" i="9"/>
  <c r="R445" i="9"/>
  <c r="Q445" i="9"/>
  <c r="P445" i="9"/>
  <c r="O445" i="9"/>
  <c r="R444" i="9"/>
  <c r="Q444" i="9"/>
  <c r="P444" i="9"/>
  <c r="O444" i="9"/>
  <c r="R443" i="9"/>
  <c r="Q443" i="9"/>
  <c r="P443" i="9"/>
  <c r="O443" i="9"/>
  <c r="R442" i="9"/>
  <c r="Q442" i="9"/>
  <c r="P442" i="9"/>
  <c r="O442" i="9"/>
  <c r="R441" i="9"/>
  <c r="Q441" i="9"/>
  <c r="P441" i="9"/>
  <c r="O441" i="9"/>
  <c r="R440" i="9"/>
  <c r="Q440" i="9"/>
  <c r="P440" i="9"/>
  <c r="O440" i="9"/>
  <c r="R439" i="9"/>
  <c r="Q439" i="9"/>
  <c r="P439" i="9"/>
  <c r="O439" i="9"/>
  <c r="R438" i="9"/>
  <c r="Q438" i="9"/>
  <c r="P438" i="9"/>
  <c r="O438" i="9"/>
  <c r="R437" i="9"/>
  <c r="Q437" i="9"/>
  <c r="P437" i="9"/>
  <c r="O437" i="9"/>
  <c r="R436" i="9"/>
  <c r="Q436" i="9"/>
  <c r="P436" i="9"/>
  <c r="O436" i="9"/>
  <c r="R435" i="9"/>
  <c r="Q435" i="9"/>
  <c r="P435" i="9"/>
  <c r="O435" i="9"/>
  <c r="R434" i="9"/>
  <c r="Q434" i="9"/>
  <c r="P434" i="9"/>
  <c r="O434" i="9"/>
  <c r="R433" i="9"/>
  <c r="Q433" i="9"/>
  <c r="P433" i="9"/>
  <c r="O433" i="9"/>
  <c r="R432" i="9"/>
  <c r="Q432" i="9"/>
  <c r="P432" i="9"/>
  <c r="O432" i="9"/>
  <c r="R431" i="9"/>
  <c r="Q431" i="9"/>
  <c r="P431" i="9"/>
  <c r="O431" i="9"/>
  <c r="R430" i="9"/>
  <c r="Q430" i="9"/>
  <c r="P430" i="9"/>
  <c r="O430" i="9"/>
  <c r="R429" i="9"/>
  <c r="Q429" i="9"/>
  <c r="P429" i="9"/>
  <c r="O429" i="9"/>
  <c r="R428" i="9"/>
  <c r="Q428" i="9"/>
  <c r="P428" i="9"/>
  <c r="O428" i="9"/>
  <c r="R427" i="9"/>
  <c r="Q427" i="9"/>
  <c r="P427" i="9"/>
  <c r="O427" i="9"/>
  <c r="R426" i="9"/>
  <c r="Q426" i="9"/>
  <c r="P426" i="9"/>
  <c r="O426" i="9"/>
  <c r="R425" i="9"/>
  <c r="Q425" i="9"/>
  <c r="P425" i="9"/>
  <c r="O425" i="9"/>
  <c r="R424" i="9"/>
  <c r="Q424" i="9"/>
  <c r="P424" i="9"/>
  <c r="O424" i="9"/>
  <c r="R423" i="9"/>
  <c r="Q423" i="9"/>
  <c r="P423" i="9"/>
  <c r="O423" i="9"/>
  <c r="R422" i="9"/>
  <c r="Q422" i="9"/>
  <c r="P422" i="9"/>
  <c r="O422" i="9"/>
  <c r="R421" i="9"/>
  <c r="Q421" i="9"/>
  <c r="P421" i="9"/>
  <c r="O421" i="9"/>
  <c r="R420" i="9"/>
  <c r="Q420" i="9"/>
  <c r="P420" i="9"/>
  <c r="O420" i="9"/>
  <c r="R419" i="9"/>
  <c r="Q419" i="9"/>
  <c r="P419" i="9"/>
  <c r="O419" i="9"/>
  <c r="R418" i="9"/>
  <c r="Q418" i="9"/>
  <c r="P418" i="9"/>
  <c r="O418" i="9"/>
  <c r="R417" i="9"/>
  <c r="Q417" i="9"/>
  <c r="P417" i="9"/>
  <c r="O417" i="9"/>
  <c r="R416" i="9"/>
  <c r="Q416" i="9"/>
  <c r="P416" i="9"/>
  <c r="O416" i="9"/>
  <c r="R415" i="9"/>
  <c r="Q415" i="9"/>
  <c r="P415" i="9"/>
  <c r="O415" i="9"/>
  <c r="R414" i="9"/>
  <c r="Q414" i="9"/>
  <c r="P414" i="9"/>
  <c r="O414" i="9"/>
  <c r="R413" i="9"/>
  <c r="Q413" i="9"/>
  <c r="P413" i="9"/>
  <c r="O413" i="9"/>
  <c r="R412" i="9"/>
  <c r="Q412" i="9"/>
  <c r="P412" i="9"/>
  <c r="O412" i="9"/>
  <c r="R411" i="9"/>
  <c r="Q411" i="9"/>
  <c r="P411" i="9"/>
  <c r="O411" i="9"/>
  <c r="R410" i="9"/>
  <c r="Q410" i="9"/>
  <c r="P410" i="9"/>
  <c r="O410" i="9"/>
  <c r="R409" i="9"/>
  <c r="Q409" i="9"/>
  <c r="P409" i="9"/>
  <c r="O409" i="9"/>
  <c r="R408" i="9"/>
  <c r="Q408" i="9"/>
  <c r="P408" i="9"/>
  <c r="O408" i="9"/>
  <c r="R407" i="9"/>
  <c r="Q407" i="9"/>
  <c r="P407" i="9"/>
  <c r="O407" i="9"/>
  <c r="R406" i="9"/>
  <c r="Q406" i="9"/>
  <c r="P406" i="9"/>
  <c r="O406" i="9"/>
  <c r="R405" i="9"/>
  <c r="Q405" i="9"/>
  <c r="P405" i="9"/>
  <c r="O405" i="9"/>
  <c r="R404" i="9"/>
  <c r="Q404" i="9"/>
  <c r="P404" i="9"/>
  <c r="O404" i="9"/>
  <c r="R403" i="9"/>
  <c r="Q403" i="9"/>
  <c r="P403" i="9"/>
  <c r="O403" i="9"/>
  <c r="R402" i="9"/>
  <c r="Q402" i="9"/>
  <c r="P402" i="9"/>
  <c r="O402" i="9"/>
  <c r="R401" i="9"/>
  <c r="Q401" i="9"/>
  <c r="P401" i="9"/>
  <c r="O401" i="9"/>
  <c r="R400" i="9"/>
  <c r="Q400" i="9"/>
  <c r="P400" i="9"/>
  <c r="O400" i="9"/>
  <c r="R399" i="9"/>
  <c r="Q399" i="9"/>
  <c r="P399" i="9"/>
  <c r="O399" i="9"/>
  <c r="R398" i="9"/>
  <c r="Q398" i="9"/>
  <c r="P398" i="9"/>
  <c r="O398" i="9"/>
  <c r="R397" i="9"/>
  <c r="Q397" i="9"/>
  <c r="P397" i="9"/>
  <c r="O397" i="9"/>
  <c r="R396" i="9"/>
  <c r="Q396" i="9"/>
  <c r="P396" i="9"/>
  <c r="O396" i="9"/>
  <c r="R395" i="9"/>
  <c r="Q395" i="9"/>
  <c r="P395" i="9"/>
  <c r="O395" i="9"/>
  <c r="R394" i="9"/>
  <c r="Q394" i="9"/>
  <c r="P394" i="9"/>
  <c r="O394" i="9"/>
  <c r="R393" i="9"/>
  <c r="Q393" i="9"/>
  <c r="P393" i="9"/>
  <c r="O393" i="9"/>
  <c r="R392" i="9"/>
  <c r="Q392" i="9"/>
  <c r="P392" i="9"/>
  <c r="O392" i="9"/>
  <c r="R391" i="9"/>
  <c r="Q391" i="9"/>
  <c r="P391" i="9"/>
  <c r="O391" i="9"/>
  <c r="R390" i="9"/>
  <c r="Q390" i="9"/>
  <c r="P390" i="9"/>
  <c r="O390" i="9"/>
  <c r="R389" i="9"/>
  <c r="Q389" i="9"/>
  <c r="P389" i="9"/>
  <c r="O389" i="9"/>
  <c r="R388" i="9"/>
  <c r="Q388" i="9"/>
  <c r="P388" i="9"/>
  <c r="O388" i="9"/>
  <c r="R387" i="9"/>
  <c r="Q387" i="9"/>
  <c r="P387" i="9"/>
  <c r="O387" i="9"/>
  <c r="R386" i="9"/>
  <c r="Q386" i="9"/>
  <c r="P386" i="9"/>
  <c r="O386" i="9"/>
  <c r="R385" i="9"/>
  <c r="Q385" i="9"/>
  <c r="P385" i="9"/>
  <c r="O385" i="9"/>
  <c r="R384" i="9"/>
  <c r="Q384" i="9"/>
  <c r="P384" i="9"/>
  <c r="O384" i="9"/>
  <c r="R383" i="9"/>
  <c r="Q383" i="9"/>
  <c r="P383" i="9"/>
  <c r="O383" i="9"/>
  <c r="R382" i="9"/>
  <c r="Q382" i="9"/>
  <c r="P382" i="9"/>
  <c r="O382" i="9"/>
  <c r="R381" i="9"/>
  <c r="Q381" i="9"/>
  <c r="P381" i="9"/>
  <c r="O381" i="9"/>
  <c r="R380" i="9"/>
  <c r="Q380" i="9"/>
  <c r="P380" i="9"/>
  <c r="O380" i="9"/>
  <c r="R379" i="9"/>
  <c r="Q379" i="9"/>
  <c r="P379" i="9"/>
  <c r="O379" i="9"/>
  <c r="R378" i="9"/>
  <c r="Q378" i="9"/>
  <c r="P378" i="9"/>
  <c r="O378" i="9"/>
  <c r="R377" i="9"/>
  <c r="Q377" i="9"/>
  <c r="P377" i="9"/>
  <c r="O377" i="9"/>
  <c r="R376" i="9"/>
  <c r="Q376" i="9"/>
  <c r="P376" i="9"/>
  <c r="O376" i="9"/>
  <c r="R375" i="9"/>
  <c r="Q375" i="9"/>
  <c r="P375" i="9"/>
  <c r="O375" i="9"/>
  <c r="R374" i="9"/>
  <c r="Q374" i="9"/>
  <c r="P374" i="9"/>
  <c r="O374" i="9"/>
  <c r="R373" i="9"/>
  <c r="Q373" i="9"/>
  <c r="P373" i="9"/>
  <c r="O373" i="9"/>
  <c r="R372" i="9"/>
  <c r="Q372" i="9"/>
  <c r="P372" i="9"/>
  <c r="O372" i="9"/>
  <c r="R371" i="9"/>
  <c r="Q371" i="9"/>
  <c r="P371" i="9"/>
  <c r="O371" i="9"/>
  <c r="R370" i="9"/>
  <c r="R583" i="9" s="1"/>
  <c r="Q370" i="9"/>
  <c r="Q583" i="9" s="1"/>
  <c r="P370" i="9"/>
  <c r="P583" i="9" s="1"/>
  <c r="O370" i="9"/>
  <c r="O583" i="9" s="1"/>
  <c r="Q366" i="9"/>
  <c r="M366" i="9"/>
  <c r="L366" i="9"/>
  <c r="K366" i="9"/>
  <c r="J366" i="9"/>
  <c r="I366" i="9"/>
  <c r="H366" i="9"/>
  <c r="G366" i="9"/>
  <c r="F366" i="9"/>
  <c r="E366" i="9"/>
  <c r="D366" i="9"/>
  <c r="C366" i="9"/>
  <c r="R365" i="9"/>
  <c r="Q365" i="9"/>
  <c r="P365" i="9"/>
  <c r="O365" i="9"/>
  <c r="R364" i="9"/>
  <c r="Q364" i="9"/>
  <c r="P364" i="9"/>
  <c r="O364" i="9"/>
  <c r="R363" i="9"/>
  <c r="Q363" i="9"/>
  <c r="P363" i="9"/>
  <c r="O363" i="9"/>
  <c r="R362" i="9"/>
  <c r="Q362" i="9"/>
  <c r="P362" i="9"/>
  <c r="O362" i="9"/>
  <c r="R361" i="9"/>
  <c r="Q361" i="9"/>
  <c r="P361" i="9"/>
  <c r="O361" i="9"/>
  <c r="R360" i="9"/>
  <c r="Q360" i="9"/>
  <c r="P360" i="9"/>
  <c r="O360" i="9"/>
  <c r="R359" i="9"/>
  <c r="Q359" i="9"/>
  <c r="P359" i="9"/>
  <c r="O359" i="9"/>
  <c r="R358" i="9"/>
  <c r="Q358" i="9"/>
  <c r="P358" i="9"/>
  <c r="O358" i="9"/>
  <c r="O366" i="9" s="1"/>
  <c r="R357" i="9"/>
  <c r="R366" i="9" s="1"/>
  <c r="Q357" i="9"/>
  <c r="P357" i="9"/>
  <c r="P366" i="9" s="1"/>
  <c r="O357" i="9"/>
  <c r="P354" i="9"/>
  <c r="M354" i="9"/>
  <c r="L354" i="9"/>
  <c r="K354" i="9"/>
  <c r="J354" i="9"/>
  <c r="I354" i="9"/>
  <c r="H354" i="9"/>
  <c r="G354" i="9"/>
  <c r="F354" i="9"/>
  <c r="E354" i="9"/>
  <c r="D354" i="9"/>
  <c r="C354" i="9"/>
  <c r="R353" i="9"/>
  <c r="Q353" i="9"/>
  <c r="P353" i="9"/>
  <c r="O353" i="9"/>
  <c r="R352" i="9"/>
  <c r="Q352" i="9"/>
  <c r="P352" i="9"/>
  <c r="O352" i="9"/>
  <c r="R351" i="9"/>
  <c r="Q351" i="9"/>
  <c r="P351" i="9"/>
  <c r="O351" i="9"/>
  <c r="R350" i="9"/>
  <c r="Q350" i="9"/>
  <c r="P350" i="9"/>
  <c r="O350" i="9"/>
  <c r="R349" i="9"/>
  <c r="Q349" i="9"/>
  <c r="P349" i="9"/>
  <c r="O349" i="9"/>
  <c r="R348" i="9"/>
  <c r="Q348" i="9"/>
  <c r="P348" i="9"/>
  <c r="O348" i="9"/>
  <c r="R347" i="9"/>
  <c r="Q347" i="9"/>
  <c r="P347" i="9"/>
  <c r="O347" i="9"/>
  <c r="R346" i="9"/>
  <c r="R354" i="9" s="1"/>
  <c r="Q346" i="9"/>
  <c r="P346" i="9"/>
  <c r="O346" i="9"/>
  <c r="O354" i="9" s="1"/>
  <c r="R345" i="9"/>
  <c r="Q345" i="9"/>
  <c r="Q354" i="9" s="1"/>
  <c r="P345" i="9"/>
  <c r="O345" i="9"/>
  <c r="O341" i="9"/>
  <c r="M341" i="9"/>
  <c r="L341" i="9"/>
  <c r="K341" i="9"/>
  <c r="J341" i="9"/>
  <c r="I341" i="9"/>
  <c r="H341" i="9"/>
  <c r="G341" i="9"/>
  <c r="F341" i="9"/>
  <c r="E341" i="9"/>
  <c r="D341" i="9"/>
  <c r="C341" i="9"/>
  <c r="R340" i="9"/>
  <c r="Q340" i="9"/>
  <c r="P340" i="9"/>
  <c r="O340" i="9"/>
  <c r="R339" i="9"/>
  <c r="Q339" i="9"/>
  <c r="P339" i="9"/>
  <c r="O339" i="9"/>
  <c r="R338" i="9"/>
  <c r="Q338" i="9"/>
  <c r="P338" i="9"/>
  <c r="O338" i="9"/>
  <c r="R337" i="9"/>
  <c r="Q337" i="9"/>
  <c r="P337" i="9"/>
  <c r="O337" i="9"/>
  <c r="R336" i="9"/>
  <c r="Q336" i="9"/>
  <c r="P336" i="9"/>
  <c r="O336" i="9"/>
  <c r="R335" i="9"/>
  <c r="Q335" i="9"/>
  <c r="P335" i="9"/>
  <c r="O335" i="9"/>
  <c r="R334" i="9"/>
  <c r="Q334" i="9"/>
  <c r="P334" i="9"/>
  <c r="O334" i="9"/>
  <c r="R333" i="9"/>
  <c r="R341" i="9" s="1"/>
  <c r="Q333" i="9"/>
  <c r="P333" i="9"/>
  <c r="O333" i="9"/>
  <c r="R332" i="9"/>
  <c r="Q332" i="9"/>
  <c r="Q341" i="9" s="1"/>
  <c r="P332" i="9"/>
  <c r="P341" i="9" s="1"/>
  <c r="O332" i="9"/>
  <c r="R329" i="9"/>
  <c r="M329" i="9"/>
  <c r="L329" i="9"/>
  <c r="K329" i="9"/>
  <c r="J329" i="9"/>
  <c r="I329" i="9"/>
  <c r="H329" i="9"/>
  <c r="G329" i="9"/>
  <c r="F329" i="9"/>
  <c r="E329" i="9"/>
  <c r="D329" i="9"/>
  <c r="C329" i="9"/>
  <c r="R328" i="9"/>
  <c r="Q328" i="9"/>
  <c r="P328" i="9"/>
  <c r="O328" i="9"/>
  <c r="R327" i="9"/>
  <c r="Q327" i="9"/>
  <c r="P327" i="9"/>
  <c r="O327" i="9"/>
  <c r="R326" i="9"/>
  <c r="Q326" i="9"/>
  <c r="P326" i="9"/>
  <c r="O326" i="9"/>
  <c r="R325" i="9"/>
  <c r="Q325" i="9"/>
  <c r="P325" i="9"/>
  <c r="O325" i="9"/>
  <c r="R324" i="9"/>
  <c r="Q324" i="9"/>
  <c r="P324" i="9"/>
  <c r="O324" i="9"/>
  <c r="R323" i="9"/>
  <c r="Q323" i="9"/>
  <c r="P323" i="9"/>
  <c r="O323" i="9"/>
  <c r="R322" i="9"/>
  <c r="Q322" i="9"/>
  <c r="P322" i="9"/>
  <c r="O322" i="9"/>
  <c r="R321" i="9"/>
  <c r="Q321" i="9"/>
  <c r="P321" i="9"/>
  <c r="O321" i="9"/>
  <c r="R320" i="9"/>
  <c r="Q320" i="9"/>
  <c r="P320" i="9"/>
  <c r="O320" i="9"/>
  <c r="R319" i="9"/>
  <c r="Q319" i="9"/>
  <c r="P319" i="9"/>
  <c r="O319" i="9"/>
  <c r="R318" i="9"/>
  <c r="Q318" i="9"/>
  <c r="Q329" i="9" s="1"/>
  <c r="P318" i="9"/>
  <c r="O318" i="9"/>
  <c r="R317" i="9"/>
  <c r="Q317" i="9"/>
  <c r="P317" i="9"/>
  <c r="P329" i="9" s="1"/>
  <c r="O317" i="9"/>
  <c r="O329" i="9" s="1"/>
  <c r="Q314" i="9"/>
  <c r="M314" i="9"/>
  <c r="L314" i="9"/>
  <c r="K314" i="9"/>
  <c r="J314" i="9"/>
  <c r="I314" i="9"/>
  <c r="H314" i="9"/>
  <c r="G314" i="9"/>
  <c r="F314" i="9"/>
  <c r="E314" i="9"/>
  <c r="D314" i="9"/>
  <c r="C314" i="9"/>
  <c r="R313" i="9"/>
  <c r="Q313" i="9"/>
  <c r="P313" i="9"/>
  <c r="O313" i="9"/>
  <c r="R312" i="9"/>
  <c r="Q312" i="9"/>
  <c r="P312" i="9"/>
  <c r="O312" i="9"/>
  <c r="R311" i="9"/>
  <c r="Q311" i="9"/>
  <c r="P311" i="9"/>
  <c r="O311" i="9"/>
  <c r="R310" i="9"/>
  <c r="Q310" i="9"/>
  <c r="P310" i="9"/>
  <c r="O310" i="9"/>
  <c r="R309" i="9"/>
  <c r="Q309" i="9"/>
  <c r="P309" i="9"/>
  <c r="O309" i="9"/>
  <c r="R308" i="9"/>
  <c r="Q308" i="9"/>
  <c r="P308" i="9"/>
  <c r="O308" i="9"/>
  <c r="R307" i="9"/>
  <c r="Q307" i="9"/>
  <c r="P307" i="9"/>
  <c r="O307" i="9"/>
  <c r="R306" i="9"/>
  <c r="Q306" i="9"/>
  <c r="P306" i="9"/>
  <c r="O306" i="9"/>
  <c r="R305" i="9"/>
  <c r="Q305" i="9"/>
  <c r="P305" i="9"/>
  <c r="O305" i="9"/>
  <c r="R304" i="9"/>
  <c r="Q304" i="9"/>
  <c r="P304" i="9"/>
  <c r="O304" i="9"/>
  <c r="R303" i="9"/>
  <c r="Q303" i="9"/>
  <c r="P303" i="9"/>
  <c r="P314" i="9" s="1"/>
  <c r="O303" i="9"/>
  <c r="R302" i="9"/>
  <c r="R314" i="9" s="1"/>
  <c r="Q302" i="9"/>
  <c r="P302" i="9"/>
  <c r="O302" i="9"/>
  <c r="O314" i="9" s="1"/>
  <c r="P299" i="9"/>
  <c r="M299" i="9"/>
  <c r="L299" i="9"/>
  <c r="K299" i="9"/>
  <c r="J299" i="9"/>
  <c r="I299" i="9"/>
  <c r="H299" i="9"/>
  <c r="G299" i="9"/>
  <c r="F299" i="9"/>
  <c r="E299" i="9"/>
  <c r="D299" i="9"/>
  <c r="C299" i="9"/>
  <c r="R298" i="9"/>
  <c r="Q298" i="9"/>
  <c r="P298" i="9"/>
  <c r="O298" i="9"/>
  <c r="R297" i="9"/>
  <c r="Q297" i="9"/>
  <c r="P297" i="9"/>
  <c r="O297" i="9"/>
  <c r="R296" i="9"/>
  <c r="Q296" i="9"/>
  <c r="P296" i="9"/>
  <c r="O296" i="9"/>
  <c r="R295" i="9"/>
  <c r="Q295" i="9"/>
  <c r="P295" i="9"/>
  <c r="O295" i="9"/>
  <c r="R294" i="9"/>
  <c r="Q294" i="9"/>
  <c r="P294" i="9"/>
  <c r="O294" i="9"/>
  <c r="R293" i="9"/>
  <c r="Q293" i="9"/>
  <c r="P293" i="9"/>
  <c r="O293" i="9"/>
  <c r="R292" i="9"/>
  <c r="Q292" i="9"/>
  <c r="P292" i="9"/>
  <c r="O292" i="9"/>
  <c r="R291" i="9"/>
  <c r="Q291" i="9"/>
  <c r="P291" i="9"/>
  <c r="O291" i="9"/>
  <c r="R290" i="9"/>
  <c r="Q290" i="9"/>
  <c r="P290" i="9"/>
  <c r="O290" i="9"/>
  <c r="R289" i="9"/>
  <c r="Q289" i="9"/>
  <c r="P289" i="9"/>
  <c r="O289" i="9"/>
  <c r="R288" i="9"/>
  <c r="Q288" i="9"/>
  <c r="P288" i="9"/>
  <c r="O288" i="9"/>
  <c r="O299" i="9" s="1"/>
  <c r="R287" i="9"/>
  <c r="R299" i="9" s="1"/>
  <c r="Q287" i="9"/>
  <c r="Q299" i="9" s="1"/>
  <c r="P287" i="9"/>
  <c r="O287" i="9"/>
  <c r="O284" i="9"/>
  <c r="M284" i="9"/>
  <c r="L284" i="9"/>
  <c r="K284" i="9"/>
  <c r="J284" i="9"/>
  <c r="I284" i="9"/>
  <c r="H284" i="9"/>
  <c r="G284" i="9"/>
  <c r="F284" i="9"/>
  <c r="E284" i="9"/>
  <c r="D284" i="9"/>
  <c r="C284" i="9"/>
  <c r="R283" i="9"/>
  <c r="Q283" i="9"/>
  <c r="P283" i="9"/>
  <c r="O283" i="9"/>
  <c r="R282" i="9"/>
  <c r="Q282" i="9"/>
  <c r="P282" i="9"/>
  <c r="O282" i="9"/>
  <c r="R281" i="9"/>
  <c r="Q281" i="9"/>
  <c r="P281" i="9"/>
  <c r="O281" i="9"/>
  <c r="R280" i="9"/>
  <c r="Q280" i="9"/>
  <c r="P280" i="9"/>
  <c r="O280" i="9"/>
  <c r="R279" i="9"/>
  <c r="Q279" i="9"/>
  <c r="P279" i="9"/>
  <c r="O279" i="9"/>
  <c r="R278" i="9"/>
  <c r="Q278" i="9"/>
  <c r="P278" i="9"/>
  <c r="O278" i="9"/>
  <c r="R277" i="9"/>
  <c r="Q277" i="9"/>
  <c r="P277" i="9"/>
  <c r="O277" i="9"/>
  <c r="R276" i="9"/>
  <c r="Q276" i="9"/>
  <c r="P276" i="9"/>
  <c r="O276" i="9"/>
  <c r="R275" i="9"/>
  <c r="Q275" i="9"/>
  <c r="P275" i="9"/>
  <c r="O275" i="9"/>
  <c r="R274" i="9"/>
  <c r="Q274" i="9"/>
  <c r="P274" i="9"/>
  <c r="O274" i="9"/>
  <c r="R273" i="9"/>
  <c r="Q273" i="9"/>
  <c r="P273" i="9"/>
  <c r="O273" i="9"/>
  <c r="R272" i="9"/>
  <c r="R284" i="9" s="1"/>
  <c r="Q272" i="9"/>
  <c r="Q284" i="9" s="1"/>
  <c r="P272" i="9"/>
  <c r="P284" i="9" s="1"/>
  <c r="O272" i="9"/>
  <c r="R269" i="9"/>
  <c r="M269" i="9"/>
  <c r="L269" i="9"/>
  <c r="K269" i="9"/>
  <c r="J269" i="9"/>
  <c r="I269" i="9"/>
  <c r="H269" i="9"/>
  <c r="G269" i="9"/>
  <c r="F269" i="9"/>
  <c r="E269" i="9"/>
  <c r="D269" i="9"/>
  <c r="C269" i="9"/>
  <c r="R268" i="9"/>
  <c r="Q268" i="9"/>
  <c r="P268" i="9"/>
  <c r="O268" i="9"/>
  <c r="R267" i="9"/>
  <c r="Q267" i="9"/>
  <c r="P267" i="9"/>
  <c r="O267" i="9"/>
  <c r="R266" i="9"/>
  <c r="Q266" i="9"/>
  <c r="P266" i="9"/>
  <c r="O266" i="9"/>
  <c r="R265" i="9"/>
  <c r="Q265" i="9"/>
  <c r="P265" i="9"/>
  <c r="O265" i="9"/>
  <c r="R264" i="9"/>
  <c r="Q264" i="9"/>
  <c r="P264" i="9"/>
  <c r="O264" i="9"/>
  <c r="R263" i="9"/>
  <c r="Q263" i="9"/>
  <c r="P263" i="9"/>
  <c r="O263" i="9"/>
  <c r="R262" i="9"/>
  <c r="Q262" i="9"/>
  <c r="P262" i="9"/>
  <c r="O262" i="9"/>
  <c r="R261" i="9"/>
  <c r="Q261" i="9"/>
  <c r="Q269" i="9" s="1"/>
  <c r="P261" i="9"/>
  <c r="P269" i="9" s="1"/>
  <c r="O261" i="9"/>
  <c r="O269" i="9" s="1"/>
  <c r="M255" i="9"/>
  <c r="L255" i="9"/>
  <c r="K255" i="9"/>
  <c r="J255" i="9"/>
  <c r="I255" i="9"/>
  <c r="R255" i="9" s="1"/>
  <c r="H255" i="9"/>
  <c r="G255" i="9"/>
  <c r="F255" i="9"/>
  <c r="E255" i="9"/>
  <c r="D255" i="9"/>
  <c r="C255" i="9"/>
  <c r="C257" i="9" s="1"/>
  <c r="R254" i="9"/>
  <c r="Q254" i="9"/>
  <c r="P254" i="9"/>
  <c r="O254" i="9"/>
  <c r="R253" i="9"/>
  <c r="Q253" i="9"/>
  <c r="P253" i="9"/>
  <c r="O253" i="9"/>
  <c r="R252" i="9"/>
  <c r="Q252" i="9"/>
  <c r="P252" i="9"/>
  <c r="O252" i="9"/>
  <c r="R251" i="9"/>
  <c r="Q251" i="9"/>
  <c r="P251" i="9"/>
  <c r="O251" i="9"/>
  <c r="R250" i="9"/>
  <c r="Q250" i="9"/>
  <c r="P250" i="9"/>
  <c r="O250" i="9"/>
  <c r="R249" i="9"/>
  <c r="Q249" i="9"/>
  <c r="Q255" i="9" s="1"/>
  <c r="P249" i="9"/>
  <c r="P255" i="9" s="1"/>
  <c r="O249" i="9"/>
  <c r="O255" i="9" s="1"/>
  <c r="M240" i="9"/>
  <c r="L240" i="9"/>
  <c r="K240" i="9"/>
  <c r="J240" i="9"/>
  <c r="I240" i="9"/>
  <c r="R240" i="9" s="1"/>
  <c r="H240" i="9"/>
  <c r="G240" i="9"/>
  <c r="F240" i="9"/>
  <c r="E240" i="9"/>
  <c r="D240" i="9"/>
  <c r="C240" i="9"/>
  <c r="C242" i="9" s="1"/>
  <c r="R239" i="9"/>
  <c r="Q239" i="9"/>
  <c r="P239" i="9"/>
  <c r="O239" i="9"/>
  <c r="R238" i="9"/>
  <c r="Q238" i="9"/>
  <c r="P238" i="9"/>
  <c r="O238" i="9"/>
  <c r="R237" i="9"/>
  <c r="Q237" i="9"/>
  <c r="P237" i="9"/>
  <c r="O237" i="9"/>
  <c r="R236" i="9"/>
  <c r="Q236" i="9"/>
  <c r="P236" i="9"/>
  <c r="O236" i="9"/>
  <c r="R235" i="9"/>
  <c r="Q235" i="9"/>
  <c r="P235" i="9"/>
  <c r="O235" i="9"/>
  <c r="R234" i="9"/>
  <c r="Q234" i="9"/>
  <c r="Q240" i="9" s="1"/>
  <c r="P234" i="9"/>
  <c r="P240" i="9" s="1"/>
  <c r="O234" i="9"/>
  <c r="O240" i="9" s="1"/>
  <c r="M227" i="9"/>
  <c r="L227" i="9"/>
  <c r="K227" i="9"/>
  <c r="J227" i="9"/>
  <c r="I227" i="9"/>
  <c r="R227" i="9" s="1"/>
  <c r="H227" i="9"/>
  <c r="G227" i="9"/>
  <c r="F227" i="9"/>
  <c r="E227" i="9"/>
  <c r="D227" i="9"/>
  <c r="C227" i="9"/>
  <c r="C229" i="9" s="1"/>
  <c r="R226" i="9"/>
  <c r="Q226" i="9"/>
  <c r="P226" i="9"/>
  <c r="O226" i="9"/>
  <c r="R225" i="9"/>
  <c r="Q225" i="9"/>
  <c r="P225" i="9"/>
  <c r="O225" i="9"/>
  <c r="R224" i="9"/>
  <c r="Q224" i="9"/>
  <c r="P224" i="9"/>
  <c r="O224" i="9"/>
  <c r="R223" i="9"/>
  <c r="Q223" i="9"/>
  <c r="P223" i="9"/>
  <c r="O223" i="9"/>
  <c r="R222" i="9"/>
  <c r="Q222" i="9"/>
  <c r="P222" i="9"/>
  <c r="O222" i="9"/>
  <c r="R221" i="9"/>
  <c r="Q221" i="9"/>
  <c r="Q227" i="9" s="1"/>
  <c r="P221" i="9"/>
  <c r="P227" i="9" s="1"/>
  <c r="O221" i="9"/>
  <c r="O227" i="9" s="1"/>
  <c r="M213" i="9"/>
  <c r="L213" i="9"/>
  <c r="K213" i="9"/>
  <c r="J213" i="9"/>
  <c r="I213" i="9"/>
  <c r="R213" i="9" s="1"/>
  <c r="H213" i="9"/>
  <c r="G213" i="9"/>
  <c r="F213" i="9"/>
  <c r="E213" i="9"/>
  <c r="D213" i="9"/>
  <c r="C213" i="9"/>
  <c r="C215" i="9" s="1"/>
  <c r="R212" i="9"/>
  <c r="Q212" i="9"/>
  <c r="P212" i="9"/>
  <c r="O212" i="9"/>
  <c r="R211" i="9"/>
  <c r="Q211" i="9"/>
  <c r="P211" i="9"/>
  <c r="O211" i="9"/>
  <c r="R210" i="9"/>
  <c r="Q210" i="9"/>
  <c r="P210" i="9"/>
  <c r="O210" i="9"/>
  <c r="R209" i="9"/>
  <c r="Q209" i="9"/>
  <c r="P209" i="9"/>
  <c r="O209" i="9"/>
  <c r="R208" i="9"/>
  <c r="Q208" i="9"/>
  <c r="P208" i="9"/>
  <c r="O208" i="9"/>
  <c r="R207" i="9"/>
  <c r="Q207" i="9"/>
  <c r="Q213" i="9" s="1"/>
  <c r="P207" i="9"/>
  <c r="P213" i="9" s="1"/>
  <c r="O207" i="9"/>
  <c r="O213" i="9" s="1"/>
  <c r="M201" i="9"/>
  <c r="L201" i="9"/>
  <c r="K201" i="9"/>
  <c r="J201" i="9"/>
  <c r="I201" i="9"/>
  <c r="R201" i="9" s="1"/>
  <c r="H201" i="9"/>
  <c r="G201" i="9"/>
  <c r="F201" i="9"/>
  <c r="E201" i="9"/>
  <c r="D201" i="9"/>
  <c r="C201" i="9"/>
  <c r="C203" i="9" s="1"/>
  <c r="R200" i="9"/>
  <c r="Q200" i="9"/>
  <c r="P200" i="9"/>
  <c r="O200" i="9"/>
  <c r="R199" i="9"/>
  <c r="Q199" i="9"/>
  <c r="P199" i="9"/>
  <c r="O199" i="9"/>
  <c r="R198" i="9"/>
  <c r="Q198" i="9"/>
  <c r="P198" i="9"/>
  <c r="O198" i="9"/>
  <c r="R197" i="9"/>
  <c r="Q197" i="9"/>
  <c r="P197" i="9"/>
  <c r="O197" i="9"/>
  <c r="R196" i="9"/>
  <c r="Q196" i="9"/>
  <c r="P196" i="9"/>
  <c r="O196" i="9"/>
  <c r="R195" i="9"/>
  <c r="Q195" i="9"/>
  <c r="Q201" i="9" s="1"/>
  <c r="P195" i="9"/>
  <c r="P201" i="9" s="1"/>
  <c r="O195" i="9"/>
  <c r="O201" i="9" s="1"/>
  <c r="M189" i="9"/>
  <c r="L189" i="9"/>
  <c r="K189" i="9"/>
  <c r="J189" i="9"/>
  <c r="I189" i="9"/>
  <c r="R189" i="9" s="1"/>
  <c r="H189" i="9"/>
  <c r="G189" i="9"/>
  <c r="F189" i="9"/>
  <c r="E189" i="9"/>
  <c r="D189" i="9"/>
  <c r="C189" i="9"/>
  <c r="C191" i="9" s="1"/>
  <c r="R188" i="9"/>
  <c r="Q188" i="9"/>
  <c r="P188" i="9"/>
  <c r="O188" i="9"/>
  <c r="R187" i="9"/>
  <c r="Q187" i="9"/>
  <c r="P187" i="9"/>
  <c r="O187" i="9"/>
  <c r="R186" i="9"/>
  <c r="Q186" i="9"/>
  <c r="P186" i="9"/>
  <c r="O186" i="9"/>
  <c r="R185" i="9"/>
  <c r="Q185" i="9"/>
  <c r="P185" i="9"/>
  <c r="O185" i="9"/>
  <c r="R184" i="9"/>
  <c r="Q184" i="9"/>
  <c r="P184" i="9"/>
  <c r="O184" i="9"/>
  <c r="R183" i="9"/>
  <c r="Q183" i="9"/>
  <c r="Q189" i="9" s="1"/>
  <c r="P183" i="9"/>
  <c r="P189" i="9" s="1"/>
  <c r="O183" i="9"/>
  <c r="O189" i="9" s="1"/>
  <c r="M177" i="9"/>
  <c r="L177" i="9"/>
  <c r="K177" i="9"/>
  <c r="J177" i="9"/>
  <c r="I177" i="9"/>
  <c r="R177" i="9" s="1"/>
  <c r="H177" i="9"/>
  <c r="G177" i="9"/>
  <c r="F177" i="9"/>
  <c r="E177" i="9"/>
  <c r="D177" i="9"/>
  <c r="C177" i="9"/>
  <c r="C179" i="9" s="1"/>
  <c r="R176" i="9"/>
  <c r="Q176" i="9"/>
  <c r="P176" i="9"/>
  <c r="O176" i="9"/>
  <c r="R175" i="9"/>
  <c r="Q175" i="9"/>
  <c r="P175" i="9"/>
  <c r="O175" i="9"/>
  <c r="R174" i="9"/>
  <c r="Q174" i="9"/>
  <c r="P174" i="9"/>
  <c r="O174" i="9"/>
  <c r="R173" i="9"/>
  <c r="Q173" i="9"/>
  <c r="P173" i="9"/>
  <c r="O173" i="9"/>
  <c r="R172" i="9"/>
  <c r="Q172" i="9"/>
  <c r="P172" i="9"/>
  <c r="O172" i="9"/>
  <c r="R171" i="9"/>
  <c r="Q171" i="9"/>
  <c r="Q177" i="9" s="1"/>
  <c r="P171" i="9"/>
  <c r="P177" i="9" s="1"/>
  <c r="O171" i="9"/>
  <c r="O177" i="9" s="1"/>
  <c r="M165" i="9"/>
  <c r="L165" i="9"/>
  <c r="K165" i="9"/>
  <c r="J165" i="9"/>
  <c r="I165" i="9"/>
  <c r="R165" i="9" s="1"/>
  <c r="H165" i="9"/>
  <c r="G165" i="9"/>
  <c r="F165" i="9"/>
  <c r="E165" i="9"/>
  <c r="D165" i="9"/>
  <c r="C165" i="9"/>
  <c r="C167" i="9" s="1"/>
  <c r="R164" i="9"/>
  <c r="Q164" i="9"/>
  <c r="P164" i="9"/>
  <c r="O164" i="9"/>
  <c r="R163" i="9"/>
  <c r="Q163" i="9"/>
  <c r="P163" i="9"/>
  <c r="O163" i="9"/>
  <c r="R162" i="9"/>
  <c r="Q162" i="9"/>
  <c r="P162" i="9"/>
  <c r="O162" i="9"/>
  <c r="R161" i="9"/>
  <c r="Q161" i="9"/>
  <c r="P161" i="9"/>
  <c r="O161" i="9"/>
  <c r="R160" i="9"/>
  <c r="Q160" i="9"/>
  <c r="P160" i="9"/>
  <c r="O160" i="9"/>
  <c r="R159" i="9"/>
  <c r="Q159" i="9"/>
  <c r="Q165" i="9" s="1"/>
  <c r="P159" i="9"/>
  <c r="P165" i="9" s="1"/>
  <c r="O159" i="9"/>
  <c r="O165" i="9" s="1"/>
  <c r="M153" i="9"/>
  <c r="L153" i="9"/>
  <c r="K153" i="9"/>
  <c r="J153" i="9"/>
  <c r="I153" i="9"/>
  <c r="R153" i="9" s="1"/>
  <c r="H153" i="9"/>
  <c r="G153" i="9"/>
  <c r="F153" i="9"/>
  <c r="E153" i="9"/>
  <c r="D153" i="9"/>
  <c r="C153" i="9"/>
  <c r="C155" i="9" s="1"/>
  <c r="R152" i="9"/>
  <c r="Q152" i="9"/>
  <c r="P152" i="9"/>
  <c r="O152" i="9"/>
  <c r="R151" i="9"/>
  <c r="Q151" i="9"/>
  <c r="P151" i="9"/>
  <c r="O151" i="9"/>
  <c r="R150" i="9"/>
  <c r="Q150" i="9"/>
  <c r="P150" i="9"/>
  <c r="O150" i="9"/>
  <c r="R149" i="9"/>
  <c r="Q149" i="9"/>
  <c r="P149" i="9"/>
  <c r="O149" i="9"/>
  <c r="R148" i="9"/>
  <c r="Q148" i="9"/>
  <c r="P148" i="9"/>
  <c r="O148" i="9"/>
  <c r="R147" i="9"/>
  <c r="Q147" i="9"/>
  <c r="Q153" i="9" s="1"/>
  <c r="P147" i="9"/>
  <c r="P153" i="9" s="1"/>
  <c r="O147" i="9"/>
  <c r="O153" i="9" s="1"/>
  <c r="M141" i="9"/>
  <c r="L141" i="9"/>
  <c r="K141" i="9"/>
  <c r="J141" i="9"/>
  <c r="I141" i="9"/>
  <c r="R141" i="9" s="1"/>
  <c r="H141" i="9"/>
  <c r="G141" i="9"/>
  <c r="F141" i="9"/>
  <c r="E141" i="9"/>
  <c r="D141" i="9"/>
  <c r="C141" i="9"/>
  <c r="C143" i="9" s="1"/>
  <c r="R140" i="9"/>
  <c r="Q140" i="9"/>
  <c r="P140" i="9"/>
  <c r="O140" i="9"/>
  <c r="R139" i="9"/>
  <c r="Q139" i="9"/>
  <c r="P139" i="9"/>
  <c r="O139" i="9"/>
  <c r="R138" i="9"/>
  <c r="Q138" i="9"/>
  <c r="P138" i="9"/>
  <c r="O138" i="9"/>
  <c r="R137" i="9"/>
  <c r="Q137" i="9"/>
  <c r="P137" i="9"/>
  <c r="O137" i="9"/>
  <c r="R136" i="9"/>
  <c r="Q136" i="9"/>
  <c r="P136" i="9"/>
  <c r="O136" i="9"/>
  <c r="R135" i="9"/>
  <c r="Q135" i="9"/>
  <c r="Q141" i="9" s="1"/>
  <c r="P135" i="9"/>
  <c r="P141" i="9" s="1"/>
  <c r="O135" i="9"/>
  <c r="O141" i="9" s="1"/>
  <c r="M129" i="9"/>
  <c r="L129" i="9"/>
  <c r="K129" i="9"/>
  <c r="J129" i="9"/>
  <c r="I129" i="9"/>
  <c r="R129" i="9" s="1"/>
  <c r="H129" i="9"/>
  <c r="G129" i="9"/>
  <c r="F129" i="9"/>
  <c r="E129" i="9"/>
  <c r="D129" i="9"/>
  <c r="C129" i="9"/>
  <c r="C131" i="9" s="1"/>
  <c r="R128" i="9"/>
  <c r="Q128" i="9"/>
  <c r="P128" i="9"/>
  <c r="O128" i="9"/>
  <c r="R127" i="9"/>
  <c r="Q127" i="9"/>
  <c r="P127" i="9"/>
  <c r="O127" i="9"/>
  <c r="R126" i="9"/>
  <c r="Q126" i="9"/>
  <c r="P126" i="9"/>
  <c r="O126" i="9"/>
  <c r="R125" i="9"/>
  <c r="Q125" i="9"/>
  <c r="P125" i="9"/>
  <c r="O125" i="9"/>
  <c r="R124" i="9"/>
  <c r="Q124" i="9"/>
  <c r="P124" i="9"/>
  <c r="O124" i="9"/>
  <c r="R123" i="9"/>
  <c r="Q123" i="9"/>
  <c r="Q129" i="9" s="1"/>
  <c r="P123" i="9"/>
  <c r="P129" i="9" s="1"/>
  <c r="O123" i="9"/>
  <c r="O129" i="9" s="1"/>
  <c r="M116" i="9"/>
  <c r="L116" i="9"/>
  <c r="K116" i="9"/>
  <c r="J116" i="9"/>
  <c r="I116" i="9"/>
  <c r="R116" i="9" s="1"/>
  <c r="H116" i="9"/>
  <c r="G116" i="9"/>
  <c r="F116" i="9"/>
  <c r="E116" i="9"/>
  <c r="D116" i="9"/>
  <c r="C116" i="9"/>
  <c r="C118" i="9" s="1"/>
  <c r="R115" i="9"/>
  <c r="Q115" i="9"/>
  <c r="P115" i="9"/>
  <c r="O115" i="9"/>
  <c r="R114" i="9"/>
  <c r="Q114" i="9"/>
  <c r="P114" i="9"/>
  <c r="O114" i="9"/>
  <c r="R113" i="9"/>
  <c r="Q113" i="9"/>
  <c r="P113" i="9"/>
  <c r="O113" i="9"/>
  <c r="R112" i="9"/>
  <c r="Q112" i="9"/>
  <c r="P112" i="9"/>
  <c r="O112" i="9"/>
  <c r="R111" i="9"/>
  <c r="Q111" i="9"/>
  <c r="P111" i="9"/>
  <c r="O111" i="9"/>
  <c r="R110" i="9"/>
  <c r="Q110" i="9"/>
  <c r="P110" i="9"/>
  <c r="P116" i="9" s="1"/>
  <c r="O110" i="9"/>
  <c r="O116" i="9" s="1"/>
  <c r="M104" i="9"/>
  <c r="L104" i="9"/>
  <c r="K104" i="9"/>
  <c r="J104" i="9"/>
  <c r="I104" i="9"/>
  <c r="H104" i="9"/>
  <c r="G104" i="9"/>
  <c r="F104" i="9"/>
  <c r="E104" i="9"/>
  <c r="D104" i="9"/>
  <c r="C104" i="9"/>
  <c r="C106" i="9" s="1"/>
  <c r="R103" i="9"/>
  <c r="Q103" i="9"/>
  <c r="P103" i="9"/>
  <c r="O103" i="9"/>
  <c r="R102" i="9"/>
  <c r="Q102" i="9"/>
  <c r="P102" i="9"/>
  <c r="O102" i="9"/>
  <c r="R101" i="9"/>
  <c r="Q101" i="9"/>
  <c r="P101" i="9"/>
  <c r="O101" i="9"/>
  <c r="R100" i="9"/>
  <c r="Q100" i="9"/>
  <c r="P100" i="9"/>
  <c r="O100" i="9"/>
  <c r="R99" i="9"/>
  <c r="Q99" i="9"/>
  <c r="P99" i="9"/>
  <c r="O99" i="9"/>
  <c r="R98" i="9"/>
  <c r="Q98" i="9"/>
  <c r="Q104" i="9" s="1"/>
  <c r="P98" i="9"/>
  <c r="P104" i="9" s="1"/>
  <c r="O98" i="9"/>
  <c r="M92" i="9"/>
  <c r="L92" i="9"/>
  <c r="K92" i="9"/>
  <c r="J92" i="9"/>
  <c r="I92" i="9"/>
  <c r="R92" i="9" s="1"/>
  <c r="H92" i="9"/>
  <c r="G92" i="9"/>
  <c r="F92" i="9"/>
  <c r="E92" i="9"/>
  <c r="D92" i="9"/>
  <c r="C92" i="9"/>
  <c r="C94" i="9" s="1"/>
  <c r="R91" i="9"/>
  <c r="Q91" i="9"/>
  <c r="P91" i="9"/>
  <c r="O91" i="9"/>
  <c r="R90" i="9"/>
  <c r="Q90" i="9"/>
  <c r="P90" i="9"/>
  <c r="O90" i="9"/>
  <c r="R89" i="9"/>
  <c r="Q89" i="9"/>
  <c r="P89" i="9"/>
  <c r="O89" i="9"/>
  <c r="R88" i="9"/>
  <c r="Q88" i="9"/>
  <c r="P88" i="9"/>
  <c r="O88" i="9"/>
  <c r="R87" i="9"/>
  <c r="Q87" i="9"/>
  <c r="P87" i="9"/>
  <c r="O87" i="9"/>
  <c r="R86" i="9"/>
  <c r="Q86" i="9"/>
  <c r="P86" i="9"/>
  <c r="P92" i="9" s="1"/>
  <c r="O86" i="9"/>
  <c r="M80" i="9"/>
  <c r="L80" i="9"/>
  <c r="K80" i="9"/>
  <c r="J80" i="9"/>
  <c r="I80" i="9"/>
  <c r="H80" i="9"/>
  <c r="G80" i="9"/>
  <c r="F80" i="9"/>
  <c r="E80" i="9"/>
  <c r="D80" i="9"/>
  <c r="C80" i="9"/>
  <c r="C82" i="9" s="1"/>
  <c r="R79" i="9"/>
  <c r="Q79" i="9"/>
  <c r="P79" i="9"/>
  <c r="O79" i="9"/>
  <c r="R78" i="9"/>
  <c r="Q78" i="9"/>
  <c r="P78" i="9"/>
  <c r="O78" i="9"/>
  <c r="R77" i="9"/>
  <c r="Q77" i="9"/>
  <c r="P77" i="9"/>
  <c r="O77" i="9"/>
  <c r="R76" i="9"/>
  <c r="Q76" i="9"/>
  <c r="P76" i="9"/>
  <c r="O76" i="9"/>
  <c r="R75" i="9"/>
  <c r="Q75" i="9"/>
  <c r="P75" i="9"/>
  <c r="O75" i="9"/>
  <c r="R74" i="9"/>
  <c r="Q74" i="9"/>
  <c r="Q80" i="9" s="1"/>
  <c r="P74" i="9"/>
  <c r="O74" i="9"/>
  <c r="O80" i="9" s="1"/>
  <c r="M67" i="9"/>
  <c r="L67" i="9"/>
  <c r="K67" i="9"/>
  <c r="J67" i="9"/>
  <c r="I67" i="9"/>
  <c r="H67" i="9"/>
  <c r="G67" i="9"/>
  <c r="F67" i="9"/>
  <c r="E67" i="9"/>
  <c r="D67" i="9"/>
  <c r="C67" i="9"/>
  <c r="C69" i="9" s="1"/>
  <c r="R66" i="9"/>
  <c r="Q66" i="9"/>
  <c r="P66" i="9"/>
  <c r="O66" i="9"/>
  <c r="R65" i="9"/>
  <c r="Q65" i="9"/>
  <c r="P65" i="9"/>
  <c r="O65" i="9"/>
  <c r="R64" i="9"/>
  <c r="Q64" i="9"/>
  <c r="P64" i="9"/>
  <c r="O64" i="9"/>
  <c r="R63" i="9"/>
  <c r="Q63" i="9"/>
  <c r="P63" i="9"/>
  <c r="O63" i="9"/>
  <c r="R62" i="9"/>
  <c r="Q62" i="9"/>
  <c r="P62" i="9"/>
  <c r="O62" i="9"/>
  <c r="R61" i="9"/>
  <c r="Q61" i="9"/>
  <c r="P61" i="9"/>
  <c r="P67" i="9" s="1"/>
  <c r="O61" i="9"/>
  <c r="O67" i="9" s="1"/>
  <c r="M55" i="9"/>
  <c r="L55" i="9"/>
  <c r="K55" i="9"/>
  <c r="J55" i="9"/>
  <c r="I55" i="9"/>
  <c r="H55" i="9"/>
  <c r="G55" i="9"/>
  <c r="F55" i="9"/>
  <c r="E55" i="9"/>
  <c r="D55" i="9"/>
  <c r="C55" i="9"/>
  <c r="C57" i="9" s="1"/>
  <c r="R54" i="9"/>
  <c r="Q54" i="9"/>
  <c r="P54" i="9"/>
  <c r="O54" i="9"/>
  <c r="R53" i="9"/>
  <c r="Q53" i="9"/>
  <c r="P53" i="9"/>
  <c r="O53" i="9"/>
  <c r="R52" i="9"/>
  <c r="Q52" i="9"/>
  <c r="P52" i="9"/>
  <c r="O52" i="9"/>
  <c r="R51" i="9"/>
  <c r="Q51" i="9"/>
  <c r="P51" i="9"/>
  <c r="O51" i="9"/>
  <c r="R50" i="9"/>
  <c r="Q50" i="9"/>
  <c r="P50" i="9"/>
  <c r="O50" i="9"/>
  <c r="R49" i="9"/>
  <c r="Q49" i="9"/>
  <c r="Q55" i="9" s="1"/>
  <c r="P49" i="9"/>
  <c r="O49" i="9"/>
  <c r="O55" i="9" s="1"/>
  <c r="M44" i="9"/>
  <c r="L44" i="9"/>
  <c r="K44" i="9"/>
  <c r="J44" i="9"/>
  <c r="I44" i="9"/>
  <c r="R44" i="9" s="1"/>
  <c r="H44" i="9"/>
  <c r="G44" i="9"/>
  <c r="F44" i="9"/>
  <c r="E44" i="9"/>
  <c r="D44" i="9"/>
  <c r="C44" i="9"/>
  <c r="R43" i="9"/>
  <c r="Q43" i="9"/>
  <c r="P43" i="9"/>
  <c r="O43" i="9"/>
  <c r="R42" i="9"/>
  <c r="Q42" i="9"/>
  <c r="P42" i="9"/>
  <c r="O42" i="9"/>
  <c r="R41" i="9"/>
  <c r="Q41" i="9"/>
  <c r="P41" i="9"/>
  <c r="O41" i="9"/>
  <c r="R40" i="9"/>
  <c r="Q40" i="9"/>
  <c r="P40" i="9"/>
  <c r="O40" i="9"/>
  <c r="R39" i="9"/>
  <c r="Q39" i="9"/>
  <c r="P39" i="9"/>
  <c r="O39" i="9"/>
  <c r="R38" i="9"/>
  <c r="Q38" i="9"/>
  <c r="Q44" i="9" s="1"/>
  <c r="P38" i="9"/>
  <c r="P44" i="9" s="1"/>
  <c r="O38" i="9"/>
  <c r="O44" i="9" s="1"/>
  <c r="M34" i="9"/>
  <c r="L34" i="9"/>
  <c r="K34" i="9"/>
  <c r="J34" i="9"/>
  <c r="I34" i="9"/>
  <c r="R34" i="9" s="1"/>
  <c r="H34" i="9"/>
  <c r="G34" i="9"/>
  <c r="F34" i="9"/>
  <c r="E34" i="9"/>
  <c r="D34" i="9"/>
  <c r="C34" i="9"/>
  <c r="R33" i="9"/>
  <c r="Q33" i="9"/>
  <c r="P33" i="9"/>
  <c r="O33" i="9"/>
  <c r="R32" i="9"/>
  <c r="Q32" i="9"/>
  <c r="P32" i="9"/>
  <c r="O32" i="9"/>
  <c r="R31" i="9"/>
  <c r="Q31" i="9"/>
  <c r="P31" i="9"/>
  <c r="O31" i="9"/>
  <c r="R30" i="9"/>
  <c r="Q30" i="9"/>
  <c r="P30" i="9"/>
  <c r="O30" i="9"/>
  <c r="R29" i="9"/>
  <c r="Q29" i="9"/>
  <c r="P29" i="9"/>
  <c r="O29" i="9"/>
  <c r="R28" i="9"/>
  <c r="Q28" i="9"/>
  <c r="Q34" i="9" s="1"/>
  <c r="P28" i="9"/>
  <c r="P34" i="9" s="1"/>
  <c r="O28" i="9"/>
  <c r="O34" i="9" s="1"/>
  <c r="M24" i="9"/>
  <c r="L24" i="9"/>
  <c r="K24" i="9"/>
  <c r="J24" i="9"/>
  <c r="I24" i="9"/>
  <c r="R24" i="9" s="1"/>
  <c r="H24" i="9"/>
  <c r="G24" i="9"/>
  <c r="F24" i="9"/>
  <c r="E24" i="9"/>
  <c r="D24" i="9"/>
  <c r="C24" i="9"/>
  <c r="R23" i="9"/>
  <c r="Q23" i="9"/>
  <c r="P23" i="9"/>
  <c r="O23" i="9"/>
  <c r="R22" i="9"/>
  <c r="Q22" i="9"/>
  <c r="P22" i="9"/>
  <c r="O22" i="9"/>
  <c r="R21" i="9"/>
  <c r="Q21" i="9"/>
  <c r="P21" i="9"/>
  <c r="O21" i="9"/>
  <c r="R20" i="9"/>
  <c r="Q20" i="9"/>
  <c r="P20" i="9"/>
  <c r="O20" i="9"/>
  <c r="R19" i="9"/>
  <c r="Q19" i="9"/>
  <c r="P19" i="9"/>
  <c r="O19" i="9"/>
  <c r="R18" i="9"/>
  <c r="Q18" i="9"/>
  <c r="P18" i="9"/>
  <c r="P24" i="9" s="1"/>
  <c r="O18" i="9"/>
  <c r="O24" i="9" s="1"/>
  <c r="C11" i="9"/>
  <c r="M9" i="9"/>
  <c r="L9" i="9"/>
  <c r="K9" i="9"/>
  <c r="J9" i="9"/>
  <c r="I9" i="9"/>
  <c r="H9" i="9"/>
  <c r="G9" i="9"/>
  <c r="F9" i="9"/>
  <c r="E9" i="9"/>
  <c r="D9" i="9"/>
  <c r="C9" i="9"/>
  <c r="R8" i="9"/>
  <c r="Q8" i="9"/>
  <c r="P8" i="9"/>
  <c r="O8" i="9"/>
  <c r="R7" i="9"/>
  <c r="Q7" i="9"/>
  <c r="P7" i="9"/>
  <c r="O7" i="9"/>
  <c r="R6" i="9"/>
  <c r="Q6" i="9"/>
  <c r="P6" i="9"/>
  <c r="O6" i="9"/>
  <c r="R5" i="9"/>
  <c r="Q5" i="9"/>
  <c r="P5" i="9"/>
  <c r="O5" i="9"/>
  <c r="R4" i="9"/>
  <c r="Q4" i="9"/>
  <c r="P4" i="9"/>
  <c r="O4" i="9"/>
  <c r="R3" i="9"/>
  <c r="Q3" i="9"/>
  <c r="P3" i="9"/>
  <c r="P9" i="9" s="1"/>
  <c r="O3" i="9"/>
  <c r="O9" i="9" s="1"/>
  <c r="M799" i="8"/>
  <c r="L799" i="8"/>
  <c r="K799" i="8"/>
  <c r="J799" i="8"/>
  <c r="I799" i="8"/>
  <c r="H799" i="8"/>
  <c r="G799" i="8"/>
  <c r="F799" i="8"/>
  <c r="E799" i="8"/>
  <c r="D799" i="8"/>
  <c r="C799" i="8"/>
  <c r="R798" i="8"/>
  <c r="Q798" i="8"/>
  <c r="P798" i="8"/>
  <c r="O798" i="8"/>
  <c r="R797" i="8"/>
  <c r="Q797" i="8"/>
  <c r="P797" i="8"/>
  <c r="O797" i="8"/>
  <c r="R796" i="8"/>
  <c r="Q796" i="8"/>
  <c r="P796" i="8"/>
  <c r="O796" i="8"/>
  <c r="R795" i="8"/>
  <c r="Q795" i="8"/>
  <c r="P795" i="8"/>
  <c r="O795" i="8"/>
  <c r="R794" i="8"/>
  <c r="Q794" i="8"/>
  <c r="P794" i="8"/>
  <c r="O794" i="8"/>
  <c r="R793" i="8"/>
  <c r="Q793" i="8"/>
  <c r="P793" i="8"/>
  <c r="O793" i="8"/>
  <c r="R792" i="8"/>
  <c r="Q792" i="8"/>
  <c r="P792" i="8"/>
  <c r="O792" i="8"/>
  <c r="R791" i="8"/>
  <c r="Q791" i="8"/>
  <c r="P791" i="8"/>
  <c r="O791" i="8"/>
  <c r="R790" i="8"/>
  <c r="Q790" i="8"/>
  <c r="P790" i="8"/>
  <c r="O790" i="8"/>
  <c r="R789" i="8"/>
  <c r="Q789" i="8"/>
  <c r="P789" i="8"/>
  <c r="O789" i="8"/>
  <c r="R788" i="8"/>
  <c r="Q788" i="8"/>
  <c r="P788" i="8"/>
  <c r="O788" i="8"/>
  <c r="R787" i="8"/>
  <c r="Q787" i="8"/>
  <c r="P787" i="8"/>
  <c r="O787" i="8"/>
  <c r="R786" i="8"/>
  <c r="Q786" i="8"/>
  <c r="P786" i="8"/>
  <c r="O786" i="8"/>
  <c r="R785" i="8"/>
  <c r="Q785" i="8"/>
  <c r="P785" i="8"/>
  <c r="O785" i="8"/>
  <c r="R784" i="8"/>
  <c r="Q784" i="8"/>
  <c r="P784" i="8"/>
  <c r="O784" i="8"/>
  <c r="R783" i="8"/>
  <c r="Q783" i="8"/>
  <c r="P783" i="8"/>
  <c r="O783" i="8"/>
  <c r="R782" i="8"/>
  <c r="Q782" i="8"/>
  <c r="P782" i="8"/>
  <c r="O782" i="8"/>
  <c r="R781" i="8"/>
  <c r="Q781" i="8"/>
  <c r="P781" i="8"/>
  <c r="O781" i="8"/>
  <c r="R780" i="8"/>
  <c r="Q780" i="8"/>
  <c r="P780" i="8"/>
  <c r="O780" i="8"/>
  <c r="R779" i="8"/>
  <c r="Q779" i="8"/>
  <c r="P779" i="8"/>
  <c r="O779" i="8"/>
  <c r="R778" i="8"/>
  <c r="Q778" i="8"/>
  <c r="P778" i="8"/>
  <c r="O778" i="8"/>
  <c r="R777" i="8"/>
  <c r="Q777" i="8"/>
  <c r="P777" i="8"/>
  <c r="O777" i="8"/>
  <c r="R776" i="8"/>
  <c r="Q776" i="8"/>
  <c r="P776" i="8"/>
  <c r="O776" i="8"/>
  <c r="R775" i="8"/>
  <c r="Q775" i="8"/>
  <c r="P775" i="8"/>
  <c r="O775" i="8"/>
  <c r="R774" i="8"/>
  <c r="Q774" i="8"/>
  <c r="P774" i="8"/>
  <c r="O774" i="8"/>
  <c r="R773" i="8"/>
  <c r="Q773" i="8"/>
  <c r="P773" i="8"/>
  <c r="O773" i="8"/>
  <c r="R772" i="8"/>
  <c r="Q772" i="8"/>
  <c r="P772" i="8"/>
  <c r="O772" i="8"/>
  <c r="R771" i="8"/>
  <c r="Q771" i="8"/>
  <c r="P771" i="8"/>
  <c r="O771" i="8"/>
  <c r="R770" i="8"/>
  <c r="Q770" i="8"/>
  <c r="P770" i="8"/>
  <c r="O770" i="8"/>
  <c r="R769" i="8"/>
  <c r="Q769" i="8"/>
  <c r="P769" i="8"/>
  <c r="O769" i="8"/>
  <c r="R768" i="8"/>
  <c r="Q768" i="8"/>
  <c r="P768" i="8"/>
  <c r="O768" i="8"/>
  <c r="R767" i="8"/>
  <c r="Q767" i="8"/>
  <c r="P767" i="8"/>
  <c r="O767" i="8"/>
  <c r="R766" i="8"/>
  <c r="Q766" i="8"/>
  <c r="P766" i="8"/>
  <c r="O766" i="8"/>
  <c r="R765" i="8"/>
  <c r="Q765" i="8"/>
  <c r="P765" i="8"/>
  <c r="O765" i="8"/>
  <c r="R764" i="8"/>
  <c r="Q764" i="8"/>
  <c r="P764" i="8"/>
  <c r="O764" i="8"/>
  <c r="R763" i="8"/>
  <c r="Q763" i="8"/>
  <c r="P763" i="8"/>
  <c r="O763" i="8"/>
  <c r="R762" i="8"/>
  <c r="Q762" i="8"/>
  <c r="P762" i="8"/>
  <c r="O762" i="8"/>
  <c r="R761" i="8"/>
  <c r="Q761" i="8"/>
  <c r="P761" i="8"/>
  <c r="O761" i="8"/>
  <c r="R760" i="8"/>
  <c r="Q760" i="8"/>
  <c r="P760" i="8"/>
  <c r="O760" i="8"/>
  <c r="R759" i="8"/>
  <c r="Q759" i="8"/>
  <c r="P759" i="8"/>
  <c r="O759" i="8"/>
  <c r="R758" i="8"/>
  <c r="Q758" i="8"/>
  <c r="P758" i="8"/>
  <c r="O758" i="8"/>
  <c r="R757" i="8"/>
  <c r="Q757" i="8"/>
  <c r="P757" i="8"/>
  <c r="O757" i="8"/>
  <c r="R756" i="8"/>
  <c r="Q756" i="8"/>
  <c r="P756" i="8"/>
  <c r="O756" i="8"/>
  <c r="R755" i="8"/>
  <c r="Q755" i="8"/>
  <c r="P755" i="8"/>
  <c r="O755" i="8"/>
  <c r="R754" i="8"/>
  <c r="Q754" i="8"/>
  <c r="P754" i="8"/>
  <c r="O754" i="8"/>
  <c r="R753" i="8"/>
  <c r="Q753" i="8"/>
  <c r="P753" i="8"/>
  <c r="O753" i="8"/>
  <c r="R752" i="8"/>
  <c r="Q752" i="8"/>
  <c r="P752" i="8"/>
  <c r="O752" i="8"/>
  <c r="R751" i="8"/>
  <c r="Q751" i="8"/>
  <c r="P751" i="8"/>
  <c r="O751" i="8"/>
  <c r="R750" i="8"/>
  <c r="Q750" i="8"/>
  <c r="P750" i="8"/>
  <c r="O750" i="8"/>
  <c r="R749" i="8"/>
  <c r="Q749" i="8"/>
  <c r="P749" i="8"/>
  <c r="O749" i="8"/>
  <c r="R748" i="8"/>
  <c r="Q748" i="8"/>
  <c r="P748" i="8"/>
  <c r="O748" i="8"/>
  <c r="R747" i="8"/>
  <c r="Q747" i="8"/>
  <c r="P747" i="8"/>
  <c r="O747" i="8"/>
  <c r="R746" i="8"/>
  <c r="Q746" i="8"/>
  <c r="P746" i="8"/>
  <c r="O746" i="8"/>
  <c r="R745" i="8"/>
  <c r="Q745" i="8"/>
  <c r="P745" i="8"/>
  <c r="O745" i="8"/>
  <c r="R744" i="8"/>
  <c r="Q744" i="8"/>
  <c r="P744" i="8"/>
  <c r="O744" i="8"/>
  <c r="R743" i="8"/>
  <c r="Q743" i="8"/>
  <c r="P743" i="8"/>
  <c r="O743" i="8"/>
  <c r="R742" i="8"/>
  <c r="Q742" i="8"/>
  <c r="P742" i="8"/>
  <c r="O742" i="8"/>
  <c r="R741" i="8"/>
  <c r="Q741" i="8"/>
  <c r="P741" i="8"/>
  <c r="O741" i="8"/>
  <c r="R740" i="8"/>
  <c r="Q740" i="8"/>
  <c r="P740" i="8"/>
  <c r="O740" i="8"/>
  <c r="R739" i="8"/>
  <c r="Q739" i="8"/>
  <c r="P739" i="8"/>
  <c r="O739" i="8"/>
  <c r="R738" i="8"/>
  <c r="Q738" i="8"/>
  <c r="P738" i="8"/>
  <c r="O738" i="8"/>
  <c r="R737" i="8"/>
  <c r="Q737" i="8"/>
  <c r="P737" i="8"/>
  <c r="O737" i="8"/>
  <c r="R736" i="8"/>
  <c r="Q736" i="8"/>
  <c r="P736" i="8"/>
  <c r="O736" i="8"/>
  <c r="R735" i="8"/>
  <c r="Q735" i="8"/>
  <c r="P735" i="8"/>
  <c r="O735" i="8"/>
  <c r="R734" i="8"/>
  <c r="Q734" i="8"/>
  <c r="P734" i="8"/>
  <c r="O734" i="8"/>
  <c r="R733" i="8"/>
  <c r="Q733" i="8"/>
  <c r="P733" i="8"/>
  <c r="O733" i="8"/>
  <c r="R732" i="8"/>
  <c r="Q732" i="8"/>
  <c r="P732" i="8"/>
  <c r="O732" i="8"/>
  <c r="R731" i="8"/>
  <c r="Q731" i="8"/>
  <c r="P731" i="8"/>
  <c r="O731" i="8"/>
  <c r="R730" i="8"/>
  <c r="Q730" i="8"/>
  <c r="P730" i="8"/>
  <c r="O730" i="8"/>
  <c r="R729" i="8"/>
  <c r="Q729" i="8"/>
  <c r="P729" i="8"/>
  <c r="O729" i="8"/>
  <c r="R728" i="8"/>
  <c r="Q728" i="8"/>
  <c r="P728" i="8"/>
  <c r="O728" i="8"/>
  <c r="R727" i="8"/>
  <c r="Q727" i="8"/>
  <c r="P727" i="8"/>
  <c r="O727" i="8"/>
  <c r="R726" i="8"/>
  <c r="Q726" i="8"/>
  <c r="P726" i="8"/>
  <c r="O726" i="8"/>
  <c r="R725" i="8"/>
  <c r="Q725" i="8"/>
  <c r="P725" i="8"/>
  <c r="O725" i="8"/>
  <c r="R724" i="8"/>
  <c r="Q724" i="8"/>
  <c r="P724" i="8"/>
  <c r="O724" i="8"/>
  <c r="R723" i="8"/>
  <c r="Q723" i="8"/>
  <c r="P723" i="8"/>
  <c r="O723" i="8"/>
  <c r="R722" i="8"/>
  <c r="Q722" i="8"/>
  <c r="P722" i="8"/>
  <c r="O722" i="8"/>
  <c r="R721" i="8"/>
  <c r="Q721" i="8"/>
  <c r="P721" i="8"/>
  <c r="O721" i="8"/>
  <c r="R720" i="8"/>
  <c r="Q720" i="8"/>
  <c r="P720" i="8"/>
  <c r="O720" i="8"/>
  <c r="R719" i="8"/>
  <c r="Q719" i="8"/>
  <c r="P719" i="8"/>
  <c r="O719" i="8"/>
  <c r="R718" i="8"/>
  <c r="Q718" i="8"/>
  <c r="P718" i="8"/>
  <c r="O718" i="8"/>
  <c r="R717" i="8"/>
  <c r="Q717" i="8"/>
  <c r="P717" i="8"/>
  <c r="O717" i="8"/>
  <c r="R716" i="8"/>
  <c r="Q716" i="8"/>
  <c r="P716" i="8"/>
  <c r="O716" i="8"/>
  <c r="R715" i="8"/>
  <c r="Q715" i="8"/>
  <c r="P715" i="8"/>
  <c r="O715" i="8"/>
  <c r="R714" i="8"/>
  <c r="Q714" i="8"/>
  <c r="P714" i="8"/>
  <c r="O714" i="8"/>
  <c r="R713" i="8"/>
  <c r="Q713" i="8"/>
  <c r="P713" i="8"/>
  <c r="O713" i="8"/>
  <c r="R712" i="8"/>
  <c r="Q712" i="8"/>
  <c r="P712" i="8"/>
  <c r="O712" i="8"/>
  <c r="R711" i="8"/>
  <c r="Q711" i="8"/>
  <c r="P711" i="8"/>
  <c r="O711" i="8"/>
  <c r="R710" i="8"/>
  <c r="Q710" i="8"/>
  <c r="P710" i="8"/>
  <c r="O710" i="8"/>
  <c r="R709" i="8"/>
  <c r="Q709" i="8"/>
  <c r="P709" i="8"/>
  <c r="O709" i="8"/>
  <c r="R708" i="8"/>
  <c r="Q708" i="8"/>
  <c r="P708" i="8"/>
  <c r="O708" i="8"/>
  <c r="R707" i="8"/>
  <c r="Q707" i="8"/>
  <c r="P707" i="8"/>
  <c r="O707" i="8"/>
  <c r="R706" i="8"/>
  <c r="Q706" i="8"/>
  <c r="P706" i="8"/>
  <c r="O706" i="8"/>
  <c r="R705" i="8"/>
  <c r="Q705" i="8"/>
  <c r="P705" i="8"/>
  <c r="O705" i="8"/>
  <c r="R704" i="8"/>
  <c r="Q704" i="8"/>
  <c r="P704" i="8"/>
  <c r="O704" i="8"/>
  <c r="R703" i="8"/>
  <c r="Q703" i="8"/>
  <c r="P703" i="8"/>
  <c r="O703" i="8"/>
  <c r="R702" i="8"/>
  <c r="Q702" i="8"/>
  <c r="P702" i="8"/>
  <c r="O702" i="8"/>
  <c r="R701" i="8"/>
  <c r="Q701" i="8"/>
  <c r="P701" i="8"/>
  <c r="O701" i="8"/>
  <c r="R700" i="8"/>
  <c r="Q700" i="8"/>
  <c r="P700" i="8"/>
  <c r="O700" i="8"/>
  <c r="R699" i="8"/>
  <c r="Q699" i="8"/>
  <c r="P699" i="8"/>
  <c r="O699" i="8"/>
  <c r="R698" i="8"/>
  <c r="Q698" i="8"/>
  <c r="P698" i="8"/>
  <c r="O698" i="8"/>
  <c r="R697" i="8"/>
  <c r="Q697" i="8"/>
  <c r="P697" i="8"/>
  <c r="O697" i="8"/>
  <c r="R696" i="8"/>
  <c r="Q696" i="8"/>
  <c r="P696" i="8"/>
  <c r="O696" i="8"/>
  <c r="R695" i="8"/>
  <c r="Q695" i="8"/>
  <c r="P695" i="8"/>
  <c r="O695" i="8"/>
  <c r="R694" i="8"/>
  <c r="Q694" i="8"/>
  <c r="P694" i="8"/>
  <c r="O694" i="8"/>
  <c r="R693" i="8"/>
  <c r="Q693" i="8"/>
  <c r="P693" i="8"/>
  <c r="O693" i="8"/>
  <c r="R692" i="8"/>
  <c r="Q692" i="8"/>
  <c r="P692" i="8"/>
  <c r="O692" i="8"/>
  <c r="R691" i="8"/>
  <c r="Q691" i="8"/>
  <c r="P691" i="8"/>
  <c r="O691" i="8"/>
  <c r="R690" i="8"/>
  <c r="Q690" i="8"/>
  <c r="P690" i="8"/>
  <c r="O690" i="8"/>
  <c r="R689" i="8"/>
  <c r="Q689" i="8"/>
  <c r="P689" i="8"/>
  <c r="O689" i="8"/>
  <c r="R688" i="8"/>
  <c r="Q688" i="8"/>
  <c r="P688" i="8"/>
  <c r="O688" i="8"/>
  <c r="R687" i="8"/>
  <c r="Q687" i="8"/>
  <c r="P687" i="8"/>
  <c r="O687" i="8"/>
  <c r="R686" i="8"/>
  <c r="Q686" i="8"/>
  <c r="P686" i="8"/>
  <c r="O686" i="8"/>
  <c r="R685" i="8"/>
  <c r="Q685" i="8"/>
  <c r="P685" i="8"/>
  <c r="O685" i="8"/>
  <c r="R684" i="8"/>
  <c r="Q684" i="8"/>
  <c r="P684" i="8"/>
  <c r="O684" i="8"/>
  <c r="R683" i="8"/>
  <c r="Q683" i="8"/>
  <c r="P683" i="8"/>
  <c r="O683" i="8"/>
  <c r="R682" i="8"/>
  <c r="Q682" i="8"/>
  <c r="P682" i="8"/>
  <c r="O682" i="8"/>
  <c r="R681" i="8"/>
  <c r="Q681" i="8"/>
  <c r="P681" i="8"/>
  <c r="O681" i="8"/>
  <c r="R680" i="8"/>
  <c r="Q680" i="8"/>
  <c r="P680" i="8"/>
  <c r="O680" i="8"/>
  <c r="R679" i="8"/>
  <c r="Q679" i="8"/>
  <c r="P679" i="8"/>
  <c r="O679" i="8"/>
  <c r="R678" i="8"/>
  <c r="Q678" i="8"/>
  <c r="P678" i="8"/>
  <c r="O678" i="8"/>
  <c r="R677" i="8"/>
  <c r="Q677" i="8"/>
  <c r="P677" i="8"/>
  <c r="O677" i="8"/>
  <c r="R676" i="8"/>
  <c r="Q676" i="8"/>
  <c r="P676" i="8"/>
  <c r="O676" i="8"/>
  <c r="R675" i="8"/>
  <c r="Q675" i="8"/>
  <c r="P675" i="8"/>
  <c r="O675" i="8"/>
  <c r="R674" i="8"/>
  <c r="Q674" i="8"/>
  <c r="P674" i="8"/>
  <c r="O674" i="8"/>
  <c r="R673" i="8"/>
  <c r="Q673" i="8"/>
  <c r="P673" i="8"/>
  <c r="O673" i="8"/>
  <c r="R672" i="8"/>
  <c r="Q672" i="8"/>
  <c r="P672" i="8"/>
  <c r="O672" i="8"/>
  <c r="R671" i="8"/>
  <c r="Q671" i="8"/>
  <c r="P671" i="8"/>
  <c r="O671" i="8"/>
  <c r="R670" i="8"/>
  <c r="Q670" i="8"/>
  <c r="P670" i="8"/>
  <c r="O670" i="8"/>
  <c r="R669" i="8"/>
  <c r="Q669" i="8"/>
  <c r="P669" i="8"/>
  <c r="O669" i="8"/>
  <c r="R668" i="8"/>
  <c r="Q668" i="8"/>
  <c r="P668" i="8"/>
  <c r="O668" i="8"/>
  <c r="R667" i="8"/>
  <c r="Q667" i="8"/>
  <c r="P667" i="8"/>
  <c r="O667" i="8"/>
  <c r="R666" i="8"/>
  <c r="Q666" i="8"/>
  <c r="P666" i="8"/>
  <c r="O666" i="8"/>
  <c r="R665" i="8"/>
  <c r="Q665" i="8"/>
  <c r="P665" i="8"/>
  <c r="O665" i="8"/>
  <c r="R664" i="8"/>
  <c r="Q664" i="8"/>
  <c r="P664" i="8"/>
  <c r="O664" i="8"/>
  <c r="R663" i="8"/>
  <c r="Q663" i="8"/>
  <c r="P663" i="8"/>
  <c r="O663" i="8"/>
  <c r="R662" i="8"/>
  <c r="Q662" i="8"/>
  <c r="P662" i="8"/>
  <c r="O662" i="8"/>
  <c r="R661" i="8"/>
  <c r="Q661" i="8"/>
  <c r="P661" i="8"/>
  <c r="O661" i="8"/>
  <c r="R660" i="8"/>
  <c r="Q660" i="8"/>
  <c r="P660" i="8"/>
  <c r="O660" i="8"/>
  <c r="R659" i="8"/>
  <c r="Q659" i="8"/>
  <c r="P659" i="8"/>
  <c r="O659" i="8"/>
  <c r="R658" i="8"/>
  <c r="Q658" i="8"/>
  <c r="P658" i="8"/>
  <c r="O658" i="8"/>
  <c r="R657" i="8"/>
  <c r="Q657" i="8"/>
  <c r="P657" i="8"/>
  <c r="O657" i="8"/>
  <c r="R656" i="8"/>
  <c r="Q656" i="8"/>
  <c r="P656" i="8"/>
  <c r="O656" i="8"/>
  <c r="R655" i="8"/>
  <c r="Q655" i="8"/>
  <c r="P655" i="8"/>
  <c r="O655" i="8"/>
  <c r="R654" i="8"/>
  <c r="Q654" i="8"/>
  <c r="P654" i="8"/>
  <c r="O654" i="8"/>
  <c r="R653" i="8"/>
  <c r="Q653" i="8"/>
  <c r="P653" i="8"/>
  <c r="O653" i="8"/>
  <c r="R652" i="8"/>
  <c r="Q652" i="8"/>
  <c r="P652" i="8"/>
  <c r="O652" i="8"/>
  <c r="R651" i="8"/>
  <c r="Q651" i="8"/>
  <c r="P651" i="8"/>
  <c r="O651" i="8"/>
  <c r="R650" i="8"/>
  <c r="Q650" i="8"/>
  <c r="P650" i="8"/>
  <c r="O650" i="8"/>
  <c r="R649" i="8"/>
  <c r="Q649" i="8"/>
  <c r="P649" i="8"/>
  <c r="O649" i="8"/>
  <c r="R648" i="8"/>
  <c r="Q648" i="8"/>
  <c r="P648" i="8"/>
  <c r="O648" i="8"/>
  <c r="R647" i="8"/>
  <c r="Q647" i="8"/>
  <c r="P647" i="8"/>
  <c r="O647" i="8"/>
  <c r="R646" i="8"/>
  <c r="Q646" i="8"/>
  <c r="P646" i="8"/>
  <c r="O646" i="8"/>
  <c r="R645" i="8"/>
  <c r="Q645" i="8"/>
  <c r="P645" i="8"/>
  <c r="O645" i="8"/>
  <c r="R644" i="8"/>
  <c r="Q644" i="8"/>
  <c r="P644" i="8"/>
  <c r="O644" i="8"/>
  <c r="R643" i="8"/>
  <c r="Q643" i="8"/>
  <c r="P643" i="8"/>
  <c r="O643" i="8"/>
  <c r="R642" i="8"/>
  <c r="Q642" i="8"/>
  <c r="P642" i="8"/>
  <c r="O642" i="8"/>
  <c r="R641" i="8"/>
  <c r="Q641" i="8"/>
  <c r="P641" i="8"/>
  <c r="O641" i="8"/>
  <c r="R640" i="8"/>
  <c r="Q640" i="8"/>
  <c r="P640" i="8"/>
  <c r="O640" i="8"/>
  <c r="R639" i="8"/>
  <c r="Q639" i="8"/>
  <c r="P639" i="8"/>
  <c r="O639" i="8"/>
  <c r="R638" i="8"/>
  <c r="Q638" i="8"/>
  <c r="P638" i="8"/>
  <c r="O638" i="8"/>
  <c r="R637" i="8"/>
  <c r="Q637" i="8"/>
  <c r="P637" i="8"/>
  <c r="O637" i="8"/>
  <c r="R636" i="8"/>
  <c r="Q636" i="8"/>
  <c r="P636" i="8"/>
  <c r="O636" i="8"/>
  <c r="R635" i="8"/>
  <c r="Q635" i="8"/>
  <c r="P635" i="8"/>
  <c r="O635" i="8"/>
  <c r="R634" i="8"/>
  <c r="Q634" i="8"/>
  <c r="P634" i="8"/>
  <c r="O634" i="8"/>
  <c r="R633" i="8"/>
  <c r="Q633" i="8"/>
  <c r="P633" i="8"/>
  <c r="O633" i="8"/>
  <c r="R632" i="8"/>
  <c r="Q632" i="8"/>
  <c r="P632" i="8"/>
  <c r="O632" i="8"/>
  <c r="R631" i="8"/>
  <c r="Q631" i="8"/>
  <c r="P631" i="8"/>
  <c r="O631" i="8"/>
  <c r="R630" i="8"/>
  <c r="Q630" i="8"/>
  <c r="P630" i="8"/>
  <c r="O630" i="8"/>
  <c r="R629" i="8"/>
  <c r="Q629" i="8"/>
  <c r="P629" i="8"/>
  <c r="O629" i="8"/>
  <c r="R628" i="8"/>
  <c r="Q628" i="8"/>
  <c r="P628" i="8"/>
  <c r="O628" i="8"/>
  <c r="R627" i="8"/>
  <c r="Q627" i="8"/>
  <c r="P627" i="8"/>
  <c r="O627" i="8"/>
  <c r="R626" i="8"/>
  <c r="Q626" i="8"/>
  <c r="P626" i="8"/>
  <c r="O626" i="8"/>
  <c r="R625" i="8"/>
  <c r="Q625" i="8"/>
  <c r="P625" i="8"/>
  <c r="O625" i="8"/>
  <c r="R624" i="8"/>
  <c r="Q624" i="8"/>
  <c r="P624" i="8"/>
  <c r="O624" i="8"/>
  <c r="R623" i="8"/>
  <c r="Q623" i="8"/>
  <c r="P623" i="8"/>
  <c r="O623" i="8"/>
  <c r="R622" i="8"/>
  <c r="Q622" i="8"/>
  <c r="P622" i="8"/>
  <c r="O622" i="8"/>
  <c r="R621" i="8"/>
  <c r="Q621" i="8"/>
  <c r="P621" i="8"/>
  <c r="O621" i="8"/>
  <c r="R620" i="8"/>
  <c r="Q620" i="8"/>
  <c r="P620" i="8"/>
  <c r="O620" i="8"/>
  <c r="R619" i="8"/>
  <c r="Q619" i="8"/>
  <c r="P619" i="8"/>
  <c r="O619" i="8"/>
  <c r="R618" i="8"/>
  <c r="Q618" i="8"/>
  <c r="P618" i="8"/>
  <c r="O618" i="8"/>
  <c r="R617" i="8"/>
  <c r="Q617" i="8"/>
  <c r="P617" i="8"/>
  <c r="O617" i="8"/>
  <c r="R616" i="8"/>
  <c r="Q616" i="8"/>
  <c r="P616" i="8"/>
  <c r="O616" i="8"/>
  <c r="R615" i="8"/>
  <c r="Q615" i="8"/>
  <c r="P615" i="8"/>
  <c r="O615" i="8"/>
  <c r="R614" i="8"/>
  <c r="Q614" i="8"/>
  <c r="P614" i="8"/>
  <c r="O614" i="8"/>
  <c r="R613" i="8"/>
  <c r="Q613" i="8"/>
  <c r="P613" i="8"/>
  <c r="O613" i="8"/>
  <c r="R612" i="8"/>
  <c r="Q612" i="8"/>
  <c r="P612" i="8"/>
  <c r="O612" i="8"/>
  <c r="R611" i="8"/>
  <c r="Q611" i="8"/>
  <c r="P611" i="8"/>
  <c r="O611" i="8"/>
  <c r="R610" i="8"/>
  <c r="Q610" i="8"/>
  <c r="P610" i="8"/>
  <c r="O610" i="8"/>
  <c r="R609" i="8"/>
  <c r="Q609" i="8"/>
  <c r="P609" i="8"/>
  <c r="O609" i="8"/>
  <c r="R608" i="8"/>
  <c r="Q608" i="8"/>
  <c r="P608" i="8"/>
  <c r="O608" i="8"/>
  <c r="R607" i="8"/>
  <c r="Q607" i="8"/>
  <c r="P607" i="8"/>
  <c r="O607" i="8"/>
  <c r="R606" i="8"/>
  <c r="Q606" i="8"/>
  <c r="P606" i="8"/>
  <c r="O606" i="8"/>
  <c r="R605" i="8"/>
  <c r="Q605" i="8"/>
  <c r="P605" i="8"/>
  <c r="O605" i="8"/>
  <c r="R604" i="8"/>
  <c r="Q604" i="8"/>
  <c r="P604" i="8"/>
  <c r="O604" i="8"/>
  <c r="R603" i="8"/>
  <c r="Q603" i="8"/>
  <c r="P603" i="8"/>
  <c r="O603" i="8"/>
  <c r="R602" i="8"/>
  <c r="Q602" i="8"/>
  <c r="P602" i="8"/>
  <c r="O602" i="8"/>
  <c r="R601" i="8"/>
  <c r="Q601" i="8"/>
  <c r="P601" i="8"/>
  <c r="O601" i="8"/>
  <c r="R600" i="8"/>
  <c r="Q600" i="8"/>
  <c r="P600" i="8"/>
  <c r="O600" i="8"/>
  <c r="R599" i="8"/>
  <c r="Q599" i="8"/>
  <c r="P599" i="8"/>
  <c r="O599" i="8"/>
  <c r="R598" i="8"/>
  <c r="Q598" i="8"/>
  <c r="P598" i="8"/>
  <c r="O598" i="8"/>
  <c r="R597" i="8"/>
  <c r="Q597" i="8"/>
  <c r="P597" i="8"/>
  <c r="O597" i="8"/>
  <c r="R596" i="8"/>
  <c r="Q596" i="8"/>
  <c r="P596" i="8"/>
  <c r="O596" i="8"/>
  <c r="R595" i="8"/>
  <c r="Q595" i="8"/>
  <c r="P595" i="8"/>
  <c r="O595" i="8"/>
  <c r="R594" i="8"/>
  <c r="Q594" i="8"/>
  <c r="P594" i="8"/>
  <c r="O594" i="8"/>
  <c r="R593" i="8"/>
  <c r="Q593" i="8"/>
  <c r="P593" i="8"/>
  <c r="O593" i="8"/>
  <c r="R592" i="8"/>
  <c r="Q592" i="8"/>
  <c r="P592" i="8"/>
  <c r="O592" i="8"/>
  <c r="R591" i="8"/>
  <c r="Q591" i="8"/>
  <c r="P591" i="8"/>
  <c r="O591" i="8"/>
  <c r="R590" i="8"/>
  <c r="Q590" i="8"/>
  <c r="P590" i="8"/>
  <c r="O590" i="8"/>
  <c r="R589" i="8"/>
  <c r="Q589" i="8"/>
  <c r="P589" i="8"/>
  <c r="O589" i="8"/>
  <c r="R588" i="8"/>
  <c r="Q588" i="8"/>
  <c r="P588" i="8"/>
  <c r="O588" i="8"/>
  <c r="R587" i="8"/>
  <c r="Q587" i="8"/>
  <c r="P587" i="8"/>
  <c r="O587" i="8"/>
  <c r="R586" i="8"/>
  <c r="R799" i="8" s="1"/>
  <c r="Q586" i="8"/>
  <c r="Q799" i="8" s="1"/>
  <c r="P586" i="8"/>
  <c r="P799" i="8" s="1"/>
  <c r="O586" i="8"/>
  <c r="O799" i="8" s="1"/>
  <c r="M583" i="8"/>
  <c r="L583" i="8"/>
  <c r="K583" i="8"/>
  <c r="J583" i="8"/>
  <c r="I583" i="8"/>
  <c r="H583" i="8"/>
  <c r="G583" i="8"/>
  <c r="F583" i="8"/>
  <c r="E583" i="8"/>
  <c r="D583" i="8"/>
  <c r="C583" i="8"/>
  <c r="R582" i="8"/>
  <c r="Q582" i="8"/>
  <c r="P582" i="8"/>
  <c r="O582" i="8"/>
  <c r="R581" i="8"/>
  <c r="Q581" i="8"/>
  <c r="P581" i="8"/>
  <c r="O581" i="8"/>
  <c r="R580" i="8"/>
  <c r="Q580" i="8"/>
  <c r="P580" i="8"/>
  <c r="O580" i="8"/>
  <c r="R579" i="8"/>
  <c r="Q579" i="8"/>
  <c r="P579" i="8"/>
  <c r="O579" i="8"/>
  <c r="R578" i="8"/>
  <c r="Q578" i="8"/>
  <c r="P578" i="8"/>
  <c r="O578" i="8"/>
  <c r="R577" i="8"/>
  <c r="Q577" i="8"/>
  <c r="P577" i="8"/>
  <c r="O577" i="8"/>
  <c r="R576" i="8"/>
  <c r="Q576" i="8"/>
  <c r="P576" i="8"/>
  <c r="O576" i="8"/>
  <c r="R575" i="8"/>
  <c r="Q575" i="8"/>
  <c r="P575" i="8"/>
  <c r="O575" i="8"/>
  <c r="R574" i="8"/>
  <c r="Q574" i="8"/>
  <c r="P574" i="8"/>
  <c r="O574" i="8"/>
  <c r="R573" i="8"/>
  <c r="Q573" i="8"/>
  <c r="P573" i="8"/>
  <c r="O573" i="8"/>
  <c r="R572" i="8"/>
  <c r="Q572" i="8"/>
  <c r="P572" i="8"/>
  <c r="O572" i="8"/>
  <c r="R571" i="8"/>
  <c r="Q571" i="8"/>
  <c r="P571" i="8"/>
  <c r="O571" i="8"/>
  <c r="R570" i="8"/>
  <c r="Q570" i="8"/>
  <c r="P570" i="8"/>
  <c r="O570" i="8"/>
  <c r="R569" i="8"/>
  <c r="Q569" i="8"/>
  <c r="P569" i="8"/>
  <c r="O569" i="8"/>
  <c r="R568" i="8"/>
  <c r="Q568" i="8"/>
  <c r="P568" i="8"/>
  <c r="O568" i="8"/>
  <c r="R567" i="8"/>
  <c r="Q567" i="8"/>
  <c r="P567" i="8"/>
  <c r="O567" i="8"/>
  <c r="R566" i="8"/>
  <c r="Q566" i="8"/>
  <c r="P566" i="8"/>
  <c r="O566" i="8"/>
  <c r="R565" i="8"/>
  <c r="Q565" i="8"/>
  <c r="P565" i="8"/>
  <c r="O565" i="8"/>
  <c r="R564" i="8"/>
  <c r="Q564" i="8"/>
  <c r="P564" i="8"/>
  <c r="O564" i="8"/>
  <c r="R563" i="8"/>
  <c r="Q563" i="8"/>
  <c r="P563" i="8"/>
  <c r="O563" i="8"/>
  <c r="R562" i="8"/>
  <c r="Q562" i="8"/>
  <c r="P562" i="8"/>
  <c r="O562" i="8"/>
  <c r="R561" i="8"/>
  <c r="Q561" i="8"/>
  <c r="P561" i="8"/>
  <c r="O561" i="8"/>
  <c r="R560" i="8"/>
  <c r="Q560" i="8"/>
  <c r="P560" i="8"/>
  <c r="O560" i="8"/>
  <c r="R559" i="8"/>
  <c r="Q559" i="8"/>
  <c r="P559" i="8"/>
  <c r="O559" i="8"/>
  <c r="R558" i="8"/>
  <c r="Q558" i="8"/>
  <c r="P558" i="8"/>
  <c r="O558" i="8"/>
  <c r="R557" i="8"/>
  <c r="Q557" i="8"/>
  <c r="P557" i="8"/>
  <c r="O557" i="8"/>
  <c r="R556" i="8"/>
  <c r="Q556" i="8"/>
  <c r="P556" i="8"/>
  <c r="O556" i="8"/>
  <c r="R555" i="8"/>
  <c r="Q555" i="8"/>
  <c r="P555" i="8"/>
  <c r="O555" i="8"/>
  <c r="R554" i="8"/>
  <c r="Q554" i="8"/>
  <c r="P554" i="8"/>
  <c r="O554" i="8"/>
  <c r="R553" i="8"/>
  <c r="Q553" i="8"/>
  <c r="P553" i="8"/>
  <c r="O553" i="8"/>
  <c r="R552" i="8"/>
  <c r="Q552" i="8"/>
  <c r="P552" i="8"/>
  <c r="O552" i="8"/>
  <c r="R551" i="8"/>
  <c r="Q551" i="8"/>
  <c r="P551" i="8"/>
  <c r="O551" i="8"/>
  <c r="R550" i="8"/>
  <c r="Q550" i="8"/>
  <c r="P550" i="8"/>
  <c r="O550" i="8"/>
  <c r="R549" i="8"/>
  <c r="Q549" i="8"/>
  <c r="P549" i="8"/>
  <c r="O549" i="8"/>
  <c r="R548" i="8"/>
  <c r="Q548" i="8"/>
  <c r="P548" i="8"/>
  <c r="O548" i="8"/>
  <c r="R547" i="8"/>
  <c r="Q547" i="8"/>
  <c r="P547" i="8"/>
  <c r="O547" i="8"/>
  <c r="R546" i="8"/>
  <c r="Q546" i="8"/>
  <c r="P546" i="8"/>
  <c r="O546" i="8"/>
  <c r="R545" i="8"/>
  <c r="Q545" i="8"/>
  <c r="P545" i="8"/>
  <c r="O545" i="8"/>
  <c r="R544" i="8"/>
  <c r="Q544" i="8"/>
  <c r="P544" i="8"/>
  <c r="O544" i="8"/>
  <c r="R543" i="8"/>
  <c r="Q543" i="8"/>
  <c r="P543" i="8"/>
  <c r="O543" i="8"/>
  <c r="R542" i="8"/>
  <c r="Q542" i="8"/>
  <c r="P542" i="8"/>
  <c r="O542" i="8"/>
  <c r="R541" i="8"/>
  <c r="Q541" i="8"/>
  <c r="P541" i="8"/>
  <c r="O541" i="8"/>
  <c r="R540" i="8"/>
  <c r="Q540" i="8"/>
  <c r="P540" i="8"/>
  <c r="O540" i="8"/>
  <c r="R539" i="8"/>
  <c r="Q539" i="8"/>
  <c r="P539" i="8"/>
  <c r="O539" i="8"/>
  <c r="R538" i="8"/>
  <c r="Q538" i="8"/>
  <c r="P538" i="8"/>
  <c r="O538" i="8"/>
  <c r="R537" i="8"/>
  <c r="Q537" i="8"/>
  <c r="P537" i="8"/>
  <c r="O537" i="8"/>
  <c r="R536" i="8"/>
  <c r="Q536" i="8"/>
  <c r="P536" i="8"/>
  <c r="O536" i="8"/>
  <c r="R535" i="8"/>
  <c r="Q535" i="8"/>
  <c r="P535" i="8"/>
  <c r="O535" i="8"/>
  <c r="R534" i="8"/>
  <c r="Q534" i="8"/>
  <c r="P534" i="8"/>
  <c r="O534" i="8"/>
  <c r="R533" i="8"/>
  <c r="Q533" i="8"/>
  <c r="P533" i="8"/>
  <c r="O533" i="8"/>
  <c r="R532" i="8"/>
  <c r="Q532" i="8"/>
  <c r="P532" i="8"/>
  <c r="O532" i="8"/>
  <c r="R531" i="8"/>
  <c r="Q531" i="8"/>
  <c r="P531" i="8"/>
  <c r="O531" i="8"/>
  <c r="R530" i="8"/>
  <c r="Q530" i="8"/>
  <c r="P530" i="8"/>
  <c r="O530" i="8"/>
  <c r="R529" i="8"/>
  <c r="Q529" i="8"/>
  <c r="P529" i="8"/>
  <c r="O529" i="8"/>
  <c r="R528" i="8"/>
  <c r="Q528" i="8"/>
  <c r="P528" i="8"/>
  <c r="O528" i="8"/>
  <c r="R527" i="8"/>
  <c r="Q527" i="8"/>
  <c r="P527" i="8"/>
  <c r="O527" i="8"/>
  <c r="R526" i="8"/>
  <c r="Q526" i="8"/>
  <c r="P526" i="8"/>
  <c r="O526" i="8"/>
  <c r="R525" i="8"/>
  <c r="Q525" i="8"/>
  <c r="P525" i="8"/>
  <c r="O525" i="8"/>
  <c r="R524" i="8"/>
  <c r="Q524" i="8"/>
  <c r="P524" i="8"/>
  <c r="O524" i="8"/>
  <c r="R523" i="8"/>
  <c r="Q523" i="8"/>
  <c r="P523" i="8"/>
  <c r="O523" i="8"/>
  <c r="R522" i="8"/>
  <c r="Q522" i="8"/>
  <c r="P522" i="8"/>
  <c r="O522" i="8"/>
  <c r="R521" i="8"/>
  <c r="Q521" i="8"/>
  <c r="P521" i="8"/>
  <c r="O521" i="8"/>
  <c r="R520" i="8"/>
  <c r="Q520" i="8"/>
  <c r="P520" i="8"/>
  <c r="O520" i="8"/>
  <c r="R519" i="8"/>
  <c r="Q519" i="8"/>
  <c r="P519" i="8"/>
  <c r="O519" i="8"/>
  <c r="R518" i="8"/>
  <c r="Q518" i="8"/>
  <c r="P518" i="8"/>
  <c r="O518" i="8"/>
  <c r="R517" i="8"/>
  <c r="Q517" i="8"/>
  <c r="P517" i="8"/>
  <c r="O517" i="8"/>
  <c r="R516" i="8"/>
  <c r="Q516" i="8"/>
  <c r="P516" i="8"/>
  <c r="O516" i="8"/>
  <c r="R515" i="8"/>
  <c r="Q515" i="8"/>
  <c r="P515" i="8"/>
  <c r="O515" i="8"/>
  <c r="R514" i="8"/>
  <c r="Q514" i="8"/>
  <c r="P514" i="8"/>
  <c r="O514" i="8"/>
  <c r="R513" i="8"/>
  <c r="Q513" i="8"/>
  <c r="P513" i="8"/>
  <c r="O513" i="8"/>
  <c r="R512" i="8"/>
  <c r="Q512" i="8"/>
  <c r="P512" i="8"/>
  <c r="O512" i="8"/>
  <c r="R511" i="8"/>
  <c r="Q511" i="8"/>
  <c r="P511" i="8"/>
  <c r="O511" i="8"/>
  <c r="R510" i="8"/>
  <c r="Q510" i="8"/>
  <c r="P510" i="8"/>
  <c r="O510" i="8"/>
  <c r="R509" i="8"/>
  <c r="Q509" i="8"/>
  <c r="P509" i="8"/>
  <c r="O509" i="8"/>
  <c r="R508" i="8"/>
  <c r="Q508" i="8"/>
  <c r="P508" i="8"/>
  <c r="O508" i="8"/>
  <c r="R507" i="8"/>
  <c r="Q507" i="8"/>
  <c r="P507" i="8"/>
  <c r="O507" i="8"/>
  <c r="R506" i="8"/>
  <c r="Q506" i="8"/>
  <c r="P506" i="8"/>
  <c r="O506" i="8"/>
  <c r="R505" i="8"/>
  <c r="Q505" i="8"/>
  <c r="P505" i="8"/>
  <c r="O505" i="8"/>
  <c r="R504" i="8"/>
  <c r="Q504" i="8"/>
  <c r="P504" i="8"/>
  <c r="O504" i="8"/>
  <c r="R503" i="8"/>
  <c r="Q503" i="8"/>
  <c r="P503" i="8"/>
  <c r="O503" i="8"/>
  <c r="R502" i="8"/>
  <c r="Q502" i="8"/>
  <c r="P502" i="8"/>
  <c r="O502" i="8"/>
  <c r="R501" i="8"/>
  <c r="Q501" i="8"/>
  <c r="P501" i="8"/>
  <c r="O501" i="8"/>
  <c r="R500" i="8"/>
  <c r="Q500" i="8"/>
  <c r="P500" i="8"/>
  <c r="O500" i="8"/>
  <c r="R499" i="8"/>
  <c r="Q499" i="8"/>
  <c r="P499" i="8"/>
  <c r="O499" i="8"/>
  <c r="R498" i="8"/>
  <c r="Q498" i="8"/>
  <c r="P498" i="8"/>
  <c r="O498" i="8"/>
  <c r="R497" i="8"/>
  <c r="Q497" i="8"/>
  <c r="P497" i="8"/>
  <c r="O497" i="8"/>
  <c r="R496" i="8"/>
  <c r="Q496" i="8"/>
  <c r="P496" i="8"/>
  <c r="O496" i="8"/>
  <c r="R495" i="8"/>
  <c r="Q495" i="8"/>
  <c r="P495" i="8"/>
  <c r="O495" i="8"/>
  <c r="R494" i="8"/>
  <c r="Q494" i="8"/>
  <c r="P494" i="8"/>
  <c r="O494" i="8"/>
  <c r="R493" i="8"/>
  <c r="Q493" i="8"/>
  <c r="P493" i="8"/>
  <c r="O493" i="8"/>
  <c r="R492" i="8"/>
  <c r="Q492" i="8"/>
  <c r="P492" i="8"/>
  <c r="O492" i="8"/>
  <c r="R491" i="8"/>
  <c r="Q491" i="8"/>
  <c r="P491" i="8"/>
  <c r="O491" i="8"/>
  <c r="R490" i="8"/>
  <c r="Q490" i="8"/>
  <c r="P490" i="8"/>
  <c r="O490" i="8"/>
  <c r="R489" i="8"/>
  <c r="Q489" i="8"/>
  <c r="P489" i="8"/>
  <c r="O489" i="8"/>
  <c r="R488" i="8"/>
  <c r="Q488" i="8"/>
  <c r="P488" i="8"/>
  <c r="O488" i="8"/>
  <c r="R487" i="8"/>
  <c r="Q487" i="8"/>
  <c r="P487" i="8"/>
  <c r="O487" i="8"/>
  <c r="R486" i="8"/>
  <c r="Q486" i="8"/>
  <c r="P486" i="8"/>
  <c r="O486" i="8"/>
  <c r="R485" i="8"/>
  <c r="Q485" i="8"/>
  <c r="P485" i="8"/>
  <c r="O485" i="8"/>
  <c r="R484" i="8"/>
  <c r="Q484" i="8"/>
  <c r="P484" i="8"/>
  <c r="O484" i="8"/>
  <c r="R483" i="8"/>
  <c r="Q483" i="8"/>
  <c r="P483" i="8"/>
  <c r="O483" i="8"/>
  <c r="R482" i="8"/>
  <c r="Q482" i="8"/>
  <c r="P482" i="8"/>
  <c r="O482" i="8"/>
  <c r="R481" i="8"/>
  <c r="Q481" i="8"/>
  <c r="P481" i="8"/>
  <c r="O481" i="8"/>
  <c r="R480" i="8"/>
  <c r="Q480" i="8"/>
  <c r="P480" i="8"/>
  <c r="O480" i="8"/>
  <c r="R479" i="8"/>
  <c r="Q479" i="8"/>
  <c r="P479" i="8"/>
  <c r="O479" i="8"/>
  <c r="R478" i="8"/>
  <c r="Q478" i="8"/>
  <c r="P478" i="8"/>
  <c r="O478" i="8"/>
  <c r="R477" i="8"/>
  <c r="Q477" i="8"/>
  <c r="P477" i="8"/>
  <c r="O477" i="8"/>
  <c r="R476" i="8"/>
  <c r="Q476" i="8"/>
  <c r="P476" i="8"/>
  <c r="O476" i="8"/>
  <c r="R475" i="8"/>
  <c r="Q475" i="8"/>
  <c r="P475" i="8"/>
  <c r="O475" i="8"/>
  <c r="R474" i="8"/>
  <c r="Q474" i="8"/>
  <c r="P474" i="8"/>
  <c r="O474" i="8"/>
  <c r="R473" i="8"/>
  <c r="Q473" i="8"/>
  <c r="P473" i="8"/>
  <c r="O473" i="8"/>
  <c r="R472" i="8"/>
  <c r="Q472" i="8"/>
  <c r="P472" i="8"/>
  <c r="O472" i="8"/>
  <c r="R471" i="8"/>
  <c r="Q471" i="8"/>
  <c r="P471" i="8"/>
  <c r="O471" i="8"/>
  <c r="R470" i="8"/>
  <c r="Q470" i="8"/>
  <c r="P470" i="8"/>
  <c r="O470" i="8"/>
  <c r="R469" i="8"/>
  <c r="Q469" i="8"/>
  <c r="P469" i="8"/>
  <c r="O469" i="8"/>
  <c r="R468" i="8"/>
  <c r="Q468" i="8"/>
  <c r="P468" i="8"/>
  <c r="O468" i="8"/>
  <c r="R467" i="8"/>
  <c r="Q467" i="8"/>
  <c r="P467" i="8"/>
  <c r="O467" i="8"/>
  <c r="R466" i="8"/>
  <c r="Q466" i="8"/>
  <c r="P466" i="8"/>
  <c r="O466" i="8"/>
  <c r="R465" i="8"/>
  <c r="Q465" i="8"/>
  <c r="P465" i="8"/>
  <c r="O465" i="8"/>
  <c r="R464" i="8"/>
  <c r="Q464" i="8"/>
  <c r="P464" i="8"/>
  <c r="O464" i="8"/>
  <c r="R463" i="8"/>
  <c r="Q463" i="8"/>
  <c r="P463" i="8"/>
  <c r="O463" i="8"/>
  <c r="R462" i="8"/>
  <c r="Q462" i="8"/>
  <c r="P462" i="8"/>
  <c r="O462" i="8"/>
  <c r="R461" i="8"/>
  <c r="Q461" i="8"/>
  <c r="P461" i="8"/>
  <c r="O461" i="8"/>
  <c r="R460" i="8"/>
  <c r="Q460" i="8"/>
  <c r="P460" i="8"/>
  <c r="O460" i="8"/>
  <c r="R459" i="8"/>
  <c r="Q459" i="8"/>
  <c r="P459" i="8"/>
  <c r="O459" i="8"/>
  <c r="R458" i="8"/>
  <c r="Q458" i="8"/>
  <c r="P458" i="8"/>
  <c r="O458" i="8"/>
  <c r="R457" i="8"/>
  <c r="Q457" i="8"/>
  <c r="P457" i="8"/>
  <c r="O457" i="8"/>
  <c r="R456" i="8"/>
  <c r="Q456" i="8"/>
  <c r="P456" i="8"/>
  <c r="O456" i="8"/>
  <c r="R455" i="8"/>
  <c r="Q455" i="8"/>
  <c r="P455" i="8"/>
  <c r="O455" i="8"/>
  <c r="R454" i="8"/>
  <c r="Q454" i="8"/>
  <c r="P454" i="8"/>
  <c r="O454" i="8"/>
  <c r="R453" i="8"/>
  <c r="Q453" i="8"/>
  <c r="P453" i="8"/>
  <c r="O453" i="8"/>
  <c r="R452" i="8"/>
  <c r="Q452" i="8"/>
  <c r="P452" i="8"/>
  <c r="O452" i="8"/>
  <c r="R451" i="8"/>
  <c r="Q451" i="8"/>
  <c r="P451" i="8"/>
  <c r="O451" i="8"/>
  <c r="R450" i="8"/>
  <c r="Q450" i="8"/>
  <c r="P450" i="8"/>
  <c r="O450" i="8"/>
  <c r="R449" i="8"/>
  <c r="Q449" i="8"/>
  <c r="P449" i="8"/>
  <c r="O449" i="8"/>
  <c r="R448" i="8"/>
  <c r="Q448" i="8"/>
  <c r="P448" i="8"/>
  <c r="O448" i="8"/>
  <c r="R447" i="8"/>
  <c r="Q447" i="8"/>
  <c r="P447" i="8"/>
  <c r="O447" i="8"/>
  <c r="R446" i="8"/>
  <c r="Q446" i="8"/>
  <c r="P446" i="8"/>
  <c r="O446" i="8"/>
  <c r="R445" i="8"/>
  <c r="Q445" i="8"/>
  <c r="P445" i="8"/>
  <c r="O445" i="8"/>
  <c r="R444" i="8"/>
  <c r="Q444" i="8"/>
  <c r="P444" i="8"/>
  <c r="O444" i="8"/>
  <c r="R443" i="8"/>
  <c r="Q443" i="8"/>
  <c r="P443" i="8"/>
  <c r="O443" i="8"/>
  <c r="R442" i="8"/>
  <c r="Q442" i="8"/>
  <c r="P442" i="8"/>
  <c r="O442" i="8"/>
  <c r="R441" i="8"/>
  <c r="Q441" i="8"/>
  <c r="P441" i="8"/>
  <c r="O441" i="8"/>
  <c r="R440" i="8"/>
  <c r="Q440" i="8"/>
  <c r="P440" i="8"/>
  <c r="O440" i="8"/>
  <c r="R439" i="8"/>
  <c r="Q439" i="8"/>
  <c r="P439" i="8"/>
  <c r="O439" i="8"/>
  <c r="R438" i="8"/>
  <c r="Q438" i="8"/>
  <c r="P438" i="8"/>
  <c r="O438" i="8"/>
  <c r="R437" i="8"/>
  <c r="Q437" i="8"/>
  <c r="P437" i="8"/>
  <c r="O437" i="8"/>
  <c r="R436" i="8"/>
  <c r="Q436" i="8"/>
  <c r="P436" i="8"/>
  <c r="O436" i="8"/>
  <c r="R435" i="8"/>
  <c r="Q435" i="8"/>
  <c r="P435" i="8"/>
  <c r="O435" i="8"/>
  <c r="R434" i="8"/>
  <c r="Q434" i="8"/>
  <c r="P434" i="8"/>
  <c r="O434" i="8"/>
  <c r="R433" i="8"/>
  <c r="Q433" i="8"/>
  <c r="P433" i="8"/>
  <c r="O433" i="8"/>
  <c r="R432" i="8"/>
  <c r="Q432" i="8"/>
  <c r="P432" i="8"/>
  <c r="O432" i="8"/>
  <c r="R431" i="8"/>
  <c r="Q431" i="8"/>
  <c r="P431" i="8"/>
  <c r="O431" i="8"/>
  <c r="R430" i="8"/>
  <c r="Q430" i="8"/>
  <c r="P430" i="8"/>
  <c r="O430" i="8"/>
  <c r="R429" i="8"/>
  <c r="Q429" i="8"/>
  <c r="P429" i="8"/>
  <c r="O429" i="8"/>
  <c r="R428" i="8"/>
  <c r="Q428" i="8"/>
  <c r="P428" i="8"/>
  <c r="O428" i="8"/>
  <c r="R427" i="8"/>
  <c r="Q427" i="8"/>
  <c r="P427" i="8"/>
  <c r="O427" i="8"/>
  <c r="R426" i="8"/>
  <c r="Q426" i="8"/>
  <c r="P426" i="8"/>
  <c r="O426" i="8"/>
  <c r="R425" i="8"/>
  <c r="Q425" i="8"/>
  <c r="P425" i="8"/>
  <c r="O425" i="8"/>
  <c r="R424" i="8"/>
  <c r="Q424" i="8"/>
  <c r="P424" i="8"/>
  <c r="O424" i="8"/>
  <c r="R423" i="8"/>
  <c r="Q423" i="8"/>
  <c r="P423" i="8"/>
  <c r="O423" i="8"/>
  <c r="R422" i="8"/>
  <c r="Q422" i="8"/>
  <c r="P422" i="8"/>
  <c r="O422" i="8"/>
  <c r="R421" i="8"/>
  <c r="Q421" i="8"/>
  <c r="P421" i="8"/>
  <c r="O421" i="8"/>
  <c r="R420" i="8"/>
  <c r="Q420" i="8"/>
  <c r="P420" i="8"/>
  <c r="O420" i="8"/>
  <c r="R419" i="8"/>
  <c r="Q419" i="8"/>
  <c r="P419" i="8"/>
  <c r="O419" i="8"/>
  <c r="R418" i="8"/>
  <c r="Q418" i="8"/>
  <c r="P418" i="8"/>
  <c r="O418" i="8"/>
  <c r="R417" i="8"/>
  <c r="Q417" i="8"/>
  <c r="P417" i="8"/>
  <c r="O417" i="8"/>
  <c r="R416" i="8"/>
  <c r="Q416" i="8"/>
  <c r="P416" i="8"/>
  <c r="O416" i="8"/>
  <c r="R415" i="8"/>
  <c r="Q415" i="8"/>
  <c r="P415" i="8"/>
  <c r="O415" i="8"/>
  <c r="R414" i="8"/>
  <c r="Q414" i="8"/>
  <c r="P414" i="8"/>
  <c r="O414" i="8"/>
  <c r="R413" i="8"/>
  <c r="Q413" i="8"/>
  <c r="P413" i="8"/>
  <c r="O413" i="8"/>
  <c r="R412" i="8"/>
  <c r="Q412" i="8"/>
  <c r="P412" i="8"/>
  <c r="O412" i="8"/>
  <c r="R411" i="8"/>
  <c r="Q411" i="8"/>
  <c r="P411" i="8"/>
  <c r="O411" i="8"/>
  <c r="R410" i="8"/>
  <c r="Q410" i="8"/>
  <c r="P410" i="8"/>
  <c r="O410" i="8"/>
  <c r="R409" i="8"/>
  <c r="Q409" i="8"/>
  <c r="P409" i="8"/>
  <c r="O409" i="8"/>
  <c r="R408" i="8"/>
  <c r="Q408" i="8"/>
  <c r="P408" i="8"/>
  <c r="O408" i="8"/>
  <c r="R407" i="8"/>
  <c r="Q407" i="8"/>
  <c r="P407" i="8"/>
  <c r="O407" i="8"/>
  <c r="R406" i="8"/>
  <c r="Q406" i="8"/>
  <c r="P406" i="8"/>
  <c r="O406" i="8"/>
  <c r="R405" i="8"/>
  <c r="Q405" i="8"/>
  <c r="P405" i="8"/>
  <c r="O405" i="8"/>
  <c r="R404" i="8"/>
  <c r="Q404" i="8"/>
  <c r="P404" i="8"/>
  <c r="O404" i="8"/>
  <c r="R403" i="8"/>
  <c r="Q403" i="8"/>
  <c r="P403" i="8"/>
  <c r="O403" i="8"/>
  <c r="R402" i="8"/>
  <c r="Q402" i="8"/>
  <c r="P402" i="8"/>
  <c r="O402" i="8"/>
  <c r="R401" i="8"/>
  <c r="Q401" i="8"/>
  <c r="P401" i="8"/>
  <c r="O401" i="8"/>
  <c r="R400" i="8"/>
  <c r="Q400" i="8"/>
  <c r="P400" i="8"/>
  <c r="O400" i="8"/>
  <c r="R399" i="8"/>
  <c r="Q399" i="8"/>
  <c r="P399" i="8"/>
  <c r="O399" i="8"/>
  <c r="R398" i="8"/>
  <c r="Q398" i="8"/>
  <c r="P398" i="8"/>
  <c r="O398" i="8"/>
  <c r="R397" i="8"/>
  <c r="Q397" i="8"/>
  <c r="P397" i="8"/>
  <c r="O397" i="8"/>
  <c r="R396" i="8"/>
  <c r="Q396" i="8"/>
  <c r="P396" i="8"/>
  <c r="O396" i="8"/>
  <c r="R395" i="8"/>
  <c r="Q395" i="8"/>
  <c r="P395" i="8"/>
  <c r="O395" i="8"/>
  <c r="R394" i="8"/>
  <c r="Q394" i="8"/>
  <c r="P394" i="8"/>
  <c r="O394" i="8"/>
  <c r="R393" i="8"/>
  <c r="Q393" i="8"/>
  <c r="P393" i="8"/>
  <c r="O393" i="8"/>
  <c r="R392" i="8"/>
  <c r="Q392" i="8"/>
  <c r="P392" i="8"/>
  <c r="O392" i="8"/>
  <c r="R391" i="8"/>
  <c r="Q391" i="8"/>
  <c r="P391" i="8"/>
  <c r="O391" i="8"/>
  <c r="R390" i="8"/>
  <c r="Q390" i="8"/>
  <c r="P390" i="8"/>
  <c r="O390" i="8"/>
  <c r="R389" i="8"/>
  <c r="Q389" i="8"/>
  <c r="P389" i="8"/>
  <c r="O389" i="8"/>
  <c r="R388" i="8"/>
  <c r="Q388" i="8"/>
  <c r="P388" i="8"/>
  <c r="O388" i="8"/>
  <c r="R387" i="8"/>
  <c r="Q387" i="8"/>
  <c r="P387" i="8"/>
  <c r="O387" i="8"/>
  <c r="R386" i="8"/>
  <c r="Q386" i="8"/>
  <c r="P386" i="8"/>
  <c r="O386" i="8"/>
  <c r="R385" i="8"/>
  <c r="Q385" i="8"/>
  <c r="P385" i="8"/>
  <c r="O385" i="8"/>
  <c r="R384" i="8"/>
  <c r="Q384" i="8"/>
  <c r="P384" i="8"/>
  <c r="O384" i="8"/>
  <c r="R383" i="8"/>
  <c r="Q383" i="8"/>
  <c r="P383" i="8"/>
  <c r="O383" i="8"/>
  <c r="R382" i="8"/>
  <c r="Q382" i="8"/>
  <c r="P382" i="8"/>
  <c r="O382" i="8"/>
  <c r="R381" i="8"/>
  <c r="Q381" i="8"/>
  <c r="P381" i="8"/>
  <c r="O381" i="8"/>
  <c r="R380" i="8"/>
  <c r="Q380" i="8"/>
  <c r="P380" i="8"/>
  <c r="O380" i="8"/>
  <c r="R379" i="8"/>
  <c r="Q379" i="8"/>
  <c r="P379" i="8"/>
  <c r="O379" i="8"/>
  <c r="R378" i="8"/>
  <c r="Q378" i="8"/>
  <c r="P378" i="8"/>
  <c r="O378" i="8"/>
  <c r="R377" i="8"/>
  <c r="Q377" i="8"/>
  <c r="P377" i="8"/>
  <c r="O377" i="8"/>
  <c r="R376" i="8"/>
  <c r="Q376" i="8"/>
  <c r="P376" i="8"/>
  <c r="O376" i="8"/>
  <c r="R375" i="8"/>
  <c r="Q375" i="8"/>
  <c r="P375" i="8"/>
  <c r="O375" i="8"/>
  <c r="R374" i="8"/>
  <c r="Q374" i="8"/>
  <c r="P374" i="8"/>
  <c r="O374" i="8"/>
  <c r="R373" i="8"/>
  <c r="Q373" i="8"/>
  <c r="P373" i="8"/>
  <c r="O373" i="8"/>
  <c r="R372" i="8"/>
  <c r="Q372" i="8"/>
  <c r="P372" i="8"/>
  <c r="O372" i="8"/>
  <c r="R371" i="8"/>
  <c r="Q371" i="8"/>
  <c r="P371" i="8"/>
  <c r="O371" i="8"/>
  <c r="R370" i="8"/>
  <c r="R583" i="8" s="1"/>
  <c r="Q370" i="8"/>
  <c r="Q583" i="8" s="1"/>
  <c r="P370" i="8"/>
  <c r="P583" i="8" s="1"/>
  <c r="O370" i="8"/>
  <c r="O583" i="8" s="1"/>
  <c r="Q366" i="8"/>
  <c r="M366" i="8"/>
  <c r="L366" i="8"/>
  <c r="K366" i="8"/>
  <c r="J366" i="8"/>
  <c r="I366" i="8"/>
  <c r="H366" i="8"/>
  <c r="G366" i="8"/>
  <c r="F366" i="8"/>
  <c r="E366" i="8"/>
  <c r="D366" i="8"/>
  <c r="C366" i="8"/>
  <c r="R365" i="8"/>
  <c r="Q365" i="8"/>
  <c r="P365" i="8"/>
  <c r="O365" i="8"/>
  <c r="R364" i="8"/>
  <c r="Q364" i="8"/>
  <c r="P364" i="8"/>
  <c r="O364" i="8"/>
  <c r="R363" i="8"/>
  <c r="Q363" i="8"/>
  <c r="P363" i="8"/>
  <c r="O363" i="8"/>
  <c r="R362" i="8"/>
  <c r="Q362" i="8"/>
  <c r="P362" i="8"/>
  <c r="O362" i="8"/>
  <c r="R361" i="8"/>
  <c r="Q361" i="8"/>
  <c r="P361" i="8"/>
  <c r="O361" i="8"/>
  <c r="R360" i="8"/>
  <c r="Q360" i="8"/>
  <c r="P360" i="8"/>
  <c r="O360" i="8"/>
  <c r="R359" i="8"/>
  <c r="Q359" i="8"/>
  <c r="P359" i="8"/>
  <c r="O359" i="8"/>
  <c r="R358" i="8"/>
  <c r="Q358" i="8"/>
  <c r="P358" i="8"/>
  <c r="O358" i="8"/>
  <c r="O366" i="8" s="1"/>
  <c r="R357" i="8"/>
  <c r="R366" i="8" s="1"/>
  <c r="Q357" i="8"/>
  <c r="P357" i="8"/>
  <c r="P366" i="8" s="1"/>
  <c r="O357" i="8"/>
  <c r="M354" i="8"/>
  <c r="L354" i="8"/>
  <c r="K354" i="8"/>
  <c r="J354" i="8"/>
  <c r="I354" i="8"/>
  <c r="H354" i="8"/>
  <c r="G354" i="8"/>
  <c r="F354" i="8"/>
  <c r="E354" i="8"/>
  <c r="D354" i="8"/>
  <c r="C354" i="8"/>
  <c r="R353" i="8"/>
  <c r="Q353" i="8"/>
  <c r="P353" i="8"/>
  <c r="O353" i="8"/>
  <c r="R352" i="8"/>
  <c r="Q352" i="8"/>
  <c r="P352" i="8"/>
  <c r="O352" i="8"/>
  <c r="R351" i="8"/>
  <c r="Q351" i="8"/>
  <c r="P351" i="8"/>
  <c r="O351" i="8"/>
  <c r="R350" i="8"/>
  <c r="Q350" i="8"/>
  <c r="P350" i="8"/>
  <c r="O350" i="8"/>
  <c r="R349" i="8"/>
  <c r="Q349" i="8"/>
  <c r="P349" i="8"/>
  <c r="O349" i="8"/>
  <c r="R348" i="8"/>
  <c r="Q348" i="8"/>
  <c r="P348" i="8"/>
  <c r="O348" i="8"/>
  <c r="R347" i="8"/>
  <c r="Q347" i="8"/>
  <c r="P347" i="8"/>
  <c r="O347" i="8"/>
  <c r="R346" i="8"/>
  <c r="R354" i="8" s="1"/>
  <c r="Q346" i="8"/>
  <c r="P346" i="8"/>
  <c r="O346" i="8"/>
  <c r="O354" i="8" s="1"/>
  <c r="R345" i="8"/>
  <c r="Q345" i="8"/>
  <c r="Q354" i="8" s="1"/>
  <c r="P345" i="8"/>
  <c r="P354" i="8" s="1"/>
  <c r="O345" i="8"/>
  <c r="O341" i="8"/>
  <c r="M341" i="8"/>
  <c r="L341" i="8"/>
  <c r="K341" i="8"/>
  <c r="J341" i="8"/>
  <c r="I341" i="8"/>
  <c r="H341" i="8"/>
  <c r="G341" i="8"/>
  <c r="F341" i="8"/>
  <c r="E341" i="8"/>
  <c r="D341" i="8"/>
  <c r="C341" i="8"/>
  <c r="R340" i="8"/>
  <c r="Q340" i="8"/>
  <c r="P340" i="8"/>
  <c r="O340" i="8"/>
  <c r="R339" i="8"/>
  <c r="Q339" i="8"/>
  <c r="P339" i="8"/>
  <c r="O339" i="8"/>
  <c r="R338" i="8"/>
  <c r="Q338" i="8"/>
  <c r="P338" i="8"/>
  <c r="O338" i="8"/>
  <c r="R337" i="8"/>
  <c r="Q337" i="8"/>
  <c r="P337" i="8"/>
  <c r="O337" i="8"/>
  <c r="R336" i="8"/>
  <c r="Q336" i="8"/>
  <c r="P336" i="8"/>
  <c r="O336" i="8"/>
  <c r="R335" i="8"/>
  <c r="Q335" i="8"/>
  <c r="P335" i="8"/>
  <c r="O335" i="8"/>
  <c r="R334" i="8"/>
  <c r="Q334" i="8"/>
  <c r="P334" i="8"/>
  <c r="O334" i="8"/>
  <c r="R333" i="8"/>
  <c r="R341" i="8" s="1"/>
  <c r="Q333" i="8"/>
  <c r="P333" i="8"/>
  <c r="O333" i="8"/>
  <c r="R332" i="8"/>
  <c r="Q332" i="8"/>
  <c r="Q341" i="8" s="1"/>
  <c r="P332" i="8"/>
  <c r="P341" i="8" s="1"/>
  <c r="O332" i="8"/>
  <c r="R329" i="8"/>
  <c r="M329" i="8"/>
  <c r="L329" i="8"/>
  <c r="K329" i="8"/>
  <c r="J329" i="8"/>
  <c r="I329" i="8"/>
  <c r="H329" i="8"/>
  <c r="G329" i="8"/>
  <c r="F329" i="8"/>
  <c r="E329" i="8"/>
  <c r="D329" i="8"/>
  <c r="C329" i="8"/>
  <c r="R328" i="8"/>
  <c r="Q328" i="8"/>
  <c r="P328" i="8"/>
  <c r="O328" i="8"/>
  <c r="R327" i="8"/>
  <c r="Q327" i="8"/>
  <c r="P327" i="8"/>
  <c r="O327" i="8"/>
  <c r="R326" i="8"/>
  <c r="Q326" i="8"/>
  <c r="P326" i="8"/>
  <c r="O326" i="8"/>
  <c r="R325" i="8"/>
  <c r="Q325" i="8"/>
  <c r="P325" i="8"/>
  <c r="O325" i="8"/>
  <c r="R324" i="8"/>
  <c r="Q324" i="8"/>
  <c r="P324" i="8"/>
  <c r="O324" i="8"/>
  <c r="R323" i="8"/>
  <c r="Q323" i="8"/>
  <c r="P323" i="8"/>
  <c r="O323" i="8"/>
  <c r="R322" i="8"/>
  <c r="Q322" i="8"/>
  <c r="P322" i="8"/>
  <c r="O322" i="8"/>
  <c r="R321" i="8"/>
  <c r="Q321" i="8"/>
  <c r="P321" i="8"/>
  <c r="O321" i="8"/>
  <c r="R320" i="8"/>
  <c r="Q320" i="8"/>
  <c r="P320" i="8"/>
  <c r="O320" i="8"/>
  <c r="R319" i="8"/>
  <c r="Q319" i="8"/>
  <c r="P319" i="8"/>
  <c r="O319" i="8"/>
  <c r="R318" i="8"/>
  <c r="Q318" i="8"/>
  <c r="P318" i="8"/>
  <c r="O318" i="8"/>
  <c r="O329" i="8" s="1"/>
  <c r="R317" i="8"/>
  <c r="Q317" i="8"/>
  <c r="Q329" i="8" s="1"/>
  <c r="P317" i="8"/>
  <c r="P329" i="8" s="1"/>
  <c r="O317" i="8"/>
  <c r="Q314" i="8"/>
  <c r="M314" i="8"/>
  <c r="L314" i="8"/>
  <c r="K314" i="8"/>
  <c r="J314" i="8"/>
  <c r="I314" i="8"/>
  <c r="H314" i="8"/>
  <c r="G314" i="8"/>
  <c r="F314" i="8"/>
  <c r="E314" i="8"/>
  <c r="D314" i="8"/>
  <c r="C314" i="8"/>
  <c r="R313" i="8"/>
  <c r="Q313" i="8"/>
  <c r="P313" i="8"/>
  <c r="O313" i="8"/>
  <c r="R312" i="8"/>
  <c r="Q312" i="8"/>
  <c r="P312" i="8"/>
  <c r="O312" i="8"/>
  <c r="R311" i="8"/>
  <c r="Q311" i="8"/>
  <c r="P311" i="8"/>
  <c r="O311" i="8"/>
  <c r="R310" i="8"/>
  <c r="Q310" i="8"/>
  <c r="P310" i="8"/>
  <c r="O310" i="8"/>
  <c r="R309" i="8"/>
  <c r="Q309" i="8"/>
  <c r="P309" i="8"/>
  <c r="O309" i="8"/>
  <c r="R308" i="8"/>
  <c r="Q308" i="8"/>
  <c r="P308" i="8"/>
  <c r="O308" i="8"/>
  <c r="R307" i="8"/>
  <c r="Q307" i="8"/>
  <c r="P307" i="8"/>
  <c r="O307" i="8"/>
  <c r="R306" i="8"/>
  <c r="Q306" i="8"/>
  <c r="P306" i="8"/>
  <c r="O306" i="8"/>
  <c r="R305" i="8"/>
  <c r="Q305" i="8"/>
  <c r="P305" i="8"/>
  <c r="O305" i="8"/>
  <c r="R304" i="8"/>
  <c r="Q304" i="8"/>
  <c r="P304" i="8"/>
  <c r="O304" i="8"/>
  <c r="R303" i="8"/>
  <c r="Q303" i="8"/>
  <c r="P303" i="8"/>
  <c r="O303" i="8"/>
  <c r="R302" i="8"/>
  <c r="R314" i="8" s="1"/>
  <c r="Q302" i="8"/>
  <c r="P302" i="8"/>
  <c r="P314" i="8" s="1"/>
  <c r="O302" i="8"/>
  <c r="O314" i="8" s="1"/>
  <c r="P299" i="8"/>
  <c r="M299" i="8"/>
  <c r="L299" i="8"/>
  <c r="K299" i="8"/>
  <c r="J299" i="8"/>
  <c r="I299" i="8"/>
  <c r="H299" i="8"/>
  <c r="G299" i="8"/>
  <c r="F299" i="8"/>
  <c r="E299" i="8"/>
  <c r="D299" i="8"/>
  <c r="C299" i="8"/>
  <c r="R298" i="8"/>
  <c r="Q298" i="8"/>
  <c r="P298" i="8"/>
  <c r="O298" i="8"/>
  <c r="R297" i="8"/>
  <c r="Q297" i="8"/>
  <c r="P297" i="8"/>
  <c r="O297" i="8"/>
  <c r="R296" i="8"/>
  <c r="Q296" i="8"/>
  <c r="P296" i="8"/>
  <c r="O296" i="8"/>
  <c r="R295" i="8"/>
  <c r="Q295" i="8"/>
  <c r="P295" i="8"/>
  <c r="O295" i="8"/>
  <c r="R294" i="8"/>
  <c r="Q294" i="8"/>
  <c r="P294" i="8"/>
  <c r="O294" i="8"/>
  <c r="R293" i="8"/>
  <c r="Q293" i="8"/>
  <c r="P293" i="8"/>
  <c r="O293" i="8"/>
  <c r="R292" i="8"/>
  <c r="Q292" i="8"/>
  <c r="P292" i="8"/>
  <c r="O292" i="8"/>
  <c r="R291" i="8"/>
  <c r="Q291" i="8"/>
  <c r="P291" i="8"/>
  <c r="O291" i="8"/>
  <c r="R290" i="8"/>
  <c r="Q290" i="8"/>
  <c r="P290" i="8"/>
  <c r="O290" i="8"/>
  <c r="R289" i="8"/>
  <c r="Q289" i="8"/>
  <c r="P289" i="8"/>
  <c r="O289" i="8"/>
  <c r="R288" i="8"/>
  <c r="Q288" i="8"/>
  <c r="P288" i="8"/>
  <c r="O288" i="8"/>
  <c r="R287" i="8"/>
  <c r="R299" i="8" s="1"/>
  <c r="Q287" i="8"/>
  <c r="Q299" i="8" s="1"/>
  <c r="P287" i="8"/>
  <c r="O287" i="8"/>
  <c r="O299" i="8" s="1"/>
  <c r="O284" i="8"/>
  <c r="M284" i="8"/>
  <c r="L284" i="8"/>
  <c r="K284" i="8"/>
  <c r="J284" i="8"/>
  <c r="I284" i="8"/>
  <c r="H284" i="8"/>
  <c r="G284" i="8"/>
  <c r="F284" i="8"/>
  <c r="E284" i="8"/>
  <c r="D284" i="8"/>
  <c r="C284" i="8"/>
  <c r="R283" i="8"/>
  <c r="Q283" i="8"/>
  <c r="P283" i="8"/>
  <c r="O283" i="8"/>
  <c r="R282" i="8"/>
  <c r="Q282" i="8"/>
  <c r="P282" i="8"/>
  <c r="O282" i="8"/>
  <c r="R281" i="8"/>
  <c r="Q281" i="8"/>
  <c r="P281" i="8"/>
  <c r="O281" i="8"/>
  <c r="R280" i="8"/>
  <c r="Q280" i="8"/>
  <c r="P280" i="8"/>
  <c r="O280" i="8"/>
  <c r="R279" i="8"/>
  <c r="Q279" i="8"/>
  <c r="P279" i="8"/>
  <c r="O279" i="8"/>
  <c r="R278" i="8"/>
  <c r="Q278" i="8"/>
  <c r="P278" i="8"/>
  <c r="O278" i="8"/>
  <c r="R277" i="8"/>
  <c r="Q277" i="8"/>
  <c r="P277" i="8"/>
  <c r="O277" i="8"/>
  <c r="R276" i="8"/>
  <c r="Q276" i="8"/>
  <c r="P276" i="8"/>
  <c r="O276" i="8"/>
  <c r="R275" i="8"/>
  <c r="Q275" i="8"/>
  <c r="P275" i="8"/>
  <c r="O275" i="8"/>
  <c r="R274" i="8"/>
  <c r="Q274" i="8"/>
  <c r="P274" i="8"/>
  <c r="O274" i="8"/>
  <c r="R273" i="8"/>
  <c r="Q273" i="8"/>
  <c r="P273" i="8"/>
  <c r="O273" i="8"/>
  <c r="R272" i="8"/>
  <c r="R284" i="8" s="1"/>
  <c r="Q272" i="8"/>
  <c r="Q284" i="8" s="1"/>
  <c r="P272" i="8"/>
  <c r="P284" i="8" s="1"/>
  <c r="O272" i="8"/>
  <c r="M269" i="8"/>
  <c r="L269" i="8"/>
  <c r="K269" i="8"/>
  <c r="J269" i="8"/>
  <c r="I269" i="8"/>
  <c r="H269" i="8"/>
  <c r="G269" i="8"/>
  <c r="F269" i="8"/>
  <c r="E269" i="8"/>
  <c r="D269" i="8"/>
  <c r="C269" i="8"/>
  <c r="R268" i="8"/>
  <c r="Q268" i="8"/>
  <c r="P268" i="8"/>
  <c r="O268" i="8"/>
  <c r="R267" i="8"/>
  <c r="Q267" i="8"/>
  <c r="P267" i="8"/>
  <c r="O267" i="8"/>
  <c r="R266" i="8"/>
  <c r="Q266" i="8"/>
  <c r="P266" i="8"/>
  <c r="O266" i="8"/>
  <c r="R265" i="8"/>
  <c r="Q265" i="8"/>
  <c r="P265" i="8"/>
  <c r="O265" i="8"/>
  <c r="R264" i="8"/>
  <c r="Q264" i="8"/>
  <c r="P264" i="8"/>
  <c r="O264" i="8"/>
  <c r="R263" i="8"/>
  <c r="Q263" i="8"/>
  <c r="P263" i="8"/>
  <c r="O263" i="8"/>
  <c r="R262" i="8"/>
  <c r="Q262" i="8"/>
  <c r="P262" i="8"/>
  <c r="O262" i="8"/>
  <c r="R261" i="8"/>
  <c r="R269" i="8" s="1"/>
  <c r="Q261" i="8"/>
  <c r="Q269" i="8" s="1"/>
  <c r="P261" i="8"/>
  <c r="P269" i="8" s="1"/>
  <c r="O261" i="8"/>
  <c r="O269" i="8" s="1"/>
  <c r="M255" i="8"/>
  <c r="L255" i="8"/>
  <c r="K255" i="8"/>
  <c r="J255" i="8"/>
  <c r="I255" i="8"/>
  <c r="R255" i="8" s="1"/>
  <c r="H255" i="8"/>
  <c r="G255" i="8"/>
  <c r="F255" i="8"/>
  <c r="E255" i="8"/>
  <c r="D255" i="8"/>
  <c r="C255" i="8"/>
  <c r="C257" i="8" s="1"/>
  <c r="R254" i="8"/>
  <c r="Q254" i="8"/>
  <c r="P254" i="8"/>
  <c r="O254" i="8"/>
  <c r="R253" i="8"/>
  <c r="Q253" i="8"/>
  <c r="P253" i="8"/>
  <c r="O253" i="8"/>
  <c r="R252" i="8"/>
  <c r="Q252" i="8"/>
  <c r="P252" i="8"/>
  <c r="O252" i="8"/>
  <c r="R251" i="8"/>
  <c r="Q251" i="8"/>
  <c r="P251" i="8"/>
  <c r="O251" i="8"/>
  <c r="R250" i="8"/>
  <c r="Q250" i="8"/>
  <c r="P250" i="8"/>
  <c r="O250" i="8"/>
  <c r="R249" i="8"/>
  <c r="Q249" i="8"/>
  <c r="Q255" i="8" s="1"/>
  <c r="P249" i="8"/>
  <c r="P255" i="8" s="1"/>
  <c r="O249" i="8"/>
  <c r="O255" i="8" s="1"/>
  <c r="M240" i="8"/>
  <c r="L240" i="8"/>
  <c r="K240" i="8"/>
  <c r="J240" i="8"/>
  <c r="I240" i="8"/>
  <c r="R240" i="8" s="1"/>
  <c r="H240" i="8"/>
  <c r="G240" i="8"/>
  <c r="F240" i="8"/>
  <c r="E240" i="8"/>
  <c r="D240" i="8"/>
  <c r="C240" i="8"/>
  <c r="C242" i="8" s="1"/>
  <c r="R239" i="8"/>
  <c r="Q239" i="8"/>
  <c r="P239" i="8"/>
  <c r="O239" i="8"/>
  <c r="R238" i="8"/>
  <c r="Q238" i="8"/>
  <c r="P238" i="8"/>
  <c r="O238" i="8"/>
  <c r="R237" i="8"/>
  <c r="Q237" i="8"/>
  <c r="P237" i="8"/>
  <c r="O237" i="8"/>
  <c r="R236" i="8"/>
  <c r="Q236" i="8"/>
  <c r="P236" i="8"/>
  <c r="O236" i="8"/>
  <c r="R235" i="8"/>
  <c r="Q235" i="8"/>
  <c r="P235" i="8"/>
  <c r="O235" i="8"/>
  <c r="R234" i="8"/>
  <c r="Q234" i="8"/>
  <c r="Q240" i="8" s="1"/>
  <c r="P234" i="8"/>
  <c r="P240" i="8" s="1"/>
  <c r="O234" i="8"/>
  <c r="O240" i="8" s="1"/>
  <c r="M227" i="8"/>
  <c r="L227" i="8"/>
  <c r="K227" i="8"/>
  <c r="J227" i="8"/>
  <c r="I227" i="8"/>
  <c r="R227" i="8" s="1"/>
  <c r="H227" i="8"/>
  <c r="G227" i="8"/>
  <c r="F227" i="8"/>
  <c r="E227" i="8"/>
  <c r="D227" i="8"/>
  <c r="C227" i="8"/>
  <c r="C229" i="8" s="1"/>
  <c r="R226" i="8"/>
  <c r="Q226" i="8"/>
  <c r="P226" i="8"/>
  <c r="O226" i="8"/>
  <c r="R225" i="8"/>
  <c r="Q225" i="8"/>
  <c r="P225" i="8"/>
  <c r="O225" i="8"/>
  <c r="R224" i="8"/>
  <c r="Q224" i="8"/>
  <c r="P224" i="8"/>
  <c r="O224" i="8"/>
  <c r="R223" i="8"/>
  <c r="Q223" i="8"/>
  <c r="P223" i="8"/>
  <c r="O223" i="8"/>
  <c r="R222" i="8"/>
  <c r="Q222" i="8"/>
  <c r="P222" i="8"/>
  <c r="O222" i="8"/>
  <c r="R221" i="8"/>
  <c r="Q221" i="8"/>
  <c r="Q227" i="8" s="1"/>
  <c r="P221" i="8"/>
  <c r="P227" i="8" s="1"/>
  <c r="O221" i="8"/>
  <c r="O227" i="8" s="1"/>
  <c r="M213" i="8"/>
  <c r="L213" i="8"/>
  <c r="K213" i="8"/>
  <c r="J213" i="8"/>
  <c r="I213" i="8"/>
  <c r="R213" i="8" s="1"/>
  <c r="H213" i="8"/>
  <c r="G213" i="8"/>
  <c r="F213" i="8"/>
  <c r="E213" i="8"/>
  <c r="D213" i="8"/>
  <c r="C213" i="8"/>
  <c r="C215" i="8" s="1"/>
  <c r="R212" i="8"/>
  <c r="Q212" i="8"/>
  <c r="P212" i="8"/>
  <c r="O212" i="8"/>
  <c r="R211" i="8"/>
  <c r="Q211" i="8"/>
  <c r="P211" i="8"/>
  <c r="O211" i="8"/>
  <c r="R210" i="8"/>
  <c r="Q210" i="8"/>
  <c r="P210" i="8"/>
  <c r="O210" i="8"/>
  <c r="R209" i="8"/>
  <c r="Q209" i="8"/>
  <c r="P209" i="8"/>
  <c r="O209" i="8"/>
  <c r="R208" i="8"/>
  <c r="Q208" i="8"/>
  <c r="P208" i="8"/>
  <c r="O208" i="8"/>
  <c r="R207" i="8"/>
  <c r="Q207" i="8"/>
  <c r="Q213" i="8" s="1"/>
  <c r="P207" i="8"/>
  <c r="P213" i="8" s="1"/>
  <c r="O207" i="8"/>
  <c r="O213" i="8" s="1"/>
  <c r="M201" i="8"/>
  <c r="L201" i="8"/>
  <c r="K201" i="8"/>
  <c r="J201" i="8"/>
  <c r="I201" i="8"/>
  <c r="R201" i="8" s="1"/>
  <c r="H201" i="8"/>
  <c r="G201" i="8"/>
  <c r="F201" i="8"/>
  <c r="E201" i="8"/>
  <c r="D201" i="8"/>
  <c r="C201" i="8"/>
  <c r="C203" i="8" s="1"/>
  <c r="R200" i="8"/>
  <c r="Q200" i="8"/>
  <c r="P200" i="8"/>
  <c r="O200" i="8"/>
  <c r="R199" i="8"/>
  <c r="Q199" i="8"/>
  <c r="P199" i="8"/>
  <c r="O199" i="8"/>
  <c r="R198" i="8"/>
  <c r="Q198" i="8"/>
  <c r="P198" i="8"/>
  <c r="O198" i="8"/>
  <c r="R197" i="8"/>
  <c r="Q197" i="8"/>
  <c r="P197" i="8"/>
  <c r="O197" i="8"/>
  <c r="R196" i="8"/>
  <c r="Q196" i="8"/>
  <c r="P196" i="8"/>
  <c r="O196" i="8"/>
  <c r="R195" i="8"/>
  <c r="Q195" i="8"/>
  <c r="Q201" i="8" s="1"/>
  <c r="P195" i="8"/>
  <c r="P201" i="8" s="1"/>
  <c r="O195" i="8"/>
  <c r="O201" i="8" s="1"/>
  <c r="M189" i="8"/>
  <c r="L189" i="8"/>
  <c r="K189" i="8"/>
  <c r="J189" i="8"/>
  <c r="I189" i="8"/>
  <c r="R189" i="8" s="1"/>
  <c r="H189" i="8"/>
  <c r="G189" i="8"/>
  <c r="F189" i="8"/>
  <c r="E189" i="8"/>
  <c r="D189" i="8"/>
  <c r="C189" i="8"/>
  <c r="C191" i="8" s="1"/>
  <c r="R188" i="8"/>
  <c r="Q188" i="8"/>
  <c r="P188" i="8"/>
  <c r="O188" i="8"/>
  <c r="R187" i="8"/>
  <c r="Q187" i="8"/>
  <c r="P187" i="8"/>
  <c r="O187" i="8"/>
  <c r="R186" i="8"/>
  <c r="Q186" i="8"/>
  <c r="P186" i="8"/>
  <c r="O186" i="8"/>
  <c r="R185" i="8"/>
  <c r="Q185" i="8"/>
  <c r="P185" i="8"/>
  <c r="O185" i="8"/>
  <c r="R184" i="8"/>
  <c r="Q184" i="8"/>
  <c r="P184" i="8"/>
  <c r="O184" i="8"/>
  <c r="R183" i="8"/>
  <c r="Q183" i="8"/>
  <c r="Q189" i="8" s="1"/>
  <c r="P183" i="8"/>
  <c r="P189" i="8" s="1"/>
  <c r="O183" i="8"/>
  <c r="O189" i="8" s="1"/>
  <c r="M177" i="8"/>
  <c r="L177" i="8"/>
  <c r="K177" i="8"/>
  <c r="J177" i="8"/>
  <c r="I177" i="8"/>
  <c r="R177" i="8" s="1"/>
  <c r="H177" i="8"/>
  <c r="G177" i="8"/>
  <c r="F177" i="8"/>
  <c r="E177" i="8"/>
  <c r="D177" i="8"/>
  <c r="C177" i="8"/>
  <c r="C179" i="8" s="1"/>
  <c r="R176" i="8"/>
  <c r="Q176" i="8"/>
  <c r="P176" i="8"/>
  <c r="O176" i="8"/>
  <c r="R175" i="8"/>
  <c r="Q175" i="8"/>
  <c r="P175" i="8"/>
  <c r="O175" i="8"/>
  <c r="R174" i="8"/>
  <c r="Q174" i="8"/>
  <c r="P174" i="8"/>
  <c r="O174" i="8"/>
  <c r="R173" i="8"/>
  <c r="Q173" i="8"/>
  <c r="P173" i="8"/>
  <c r="O173" i="8"/>
  <c r="R172" i="8"/>
  <c r="Q172" i="8"/>
  <c r="P172" i="8"/>
  <c r="O172" i="8"/>
  <c r="R171" i="8"/>
  <c r="Q171" i="8"/>
  <c r="Q177" i="8" s="1"/>
  <c r="P171" i="8"/>
  <c r="P177" i="8" s="1"/>
  <c r="O171" i="8"/>
  <c r="O177" i="8" s="1"/>
  <c r="M165" i="8"/>
  <c r="L165" i="8"/>
  <c r="K165" i="8"/>
  <c r="J165" i="8"/>
  <c r="I165" i="8"/>
  <c r="R165" i="8" s="1"/>
  <c r="H165" i="8"/>
  <c r="G165" i="8"/>
  <c r="F165" i="8"/>
  <c r="E165" i="8"/>
  <c r="D165" i="8"/>
  <c r="C165" i="8"/>
  <c r="C167" i="8" s="1"/>
  <c r="R164" i="8"/>
  <c r="Q164" i="8"/>
  <c r="P164" i="8"/>
  <c r="O164" i="8"/>
  <c r="R163" i="8"/>
  <c r="Q163" i="8"/>
  <c r="P163" i="8"/>
  <c r="O163" i="8"/>
  <c r="R162" i="8"/>
  <c r="Q162" i="8"/>
  <c r="P162" i="8"/>
  <c r="O162" i="8"/>
  <c r="R161" i="8"/>
  <c r="Q161" i="8"/>
  <c r="P161" i="8"/>
  <c r="O161" i="8"/>
  <c r="R160" i="8"/>
  <c r="Q160" i="8"/>
  <c r="P160" i="8"/>
  <c r="P165" i="8" s="1"/>
  <c r="O160" i="8"/>
  <c r="R159" i="8"/>
  <c r="Q159" i="8"/>
  <c r="Q165" i="8" s="1"/>
  <c r="P159" i="8"/>
  <c r="O159" i="8"/>
  <c r="O165" i="8" s="1"/>
  <c r="M153" i="8"/>
  <c r="L153" i="8"/>
  <c r="K153" i="8"/>
  <c r="J153" i="8"/>
  <c r="I153" i="8"/>
  <c r="R153" i="8" s="1"/>
  <c r="H153" i="8"/>
  <c r="G153" i="8"/>
  <c r="F153" i="8"/>
  <c r="E153" i="8"/>
  <c r="D153" i="8"/>
  <c r="C153" i="8"/>
  <c r="C155" i="8" s="1"/>
  <c r="R152" i="8"/>
  <c r="Q152" i="8"/>
  <c r="P152" i="8"/>
  <c r="O152" i="8"/>
  <c r="R151" i="8"/>
  <c r="Q151" i="8"/>
  <c r="P151" i="8"/>
  <c r="O151" i="8"/>
  <c r="R150" i="8"/>
  <c r="Q150" i="8"/>
  <c r="P150" i="8"/>
  <c r="O150" i="8"/>
  <c r="R149" i="8"/>
  <c r="Q149" i="8"/>
  <c r="P149" i="8"/>
  <c r="O149" i="8"/>
  <c r="R148" i="8"/>
  <c r="Q148" i="8"/>
  <c r="P148" i="8"/>
  <c r="P153" i="8" s="1"/>
  <c r="O148" i="8"/>
  <c r="R147" i="8"/>
  <c r="Q147" i="8"/>
  <c r="Q153" i="8" s="1"/>
  <c r="P147" i="8"/>
  <c r="O147" i="8"/>
  <c r="O153" i="8" s="1"/>
  <c r="M141" i="8"/>
  <c r="L141" i="8"/>
  <c r="K141" i="8"/>
  <c r="J141" i="8"/>
  <c r="I141" i="8"/>
  <c r="R141" i="8" s="1"/>
  <c r="H141" i="8"/>
  <c r="G141" i="8"/>
  <c r="F141" i="8"/>
  <c r="E141" i="8"/>
  <c r="D141" i="8"/>
  <c r="C141" i="8"/>
  <c r="C143" i="8" s="1"/>
  <c r="R140" i="8"/>
  <c r="Q140" i="8"/>
  <c r="P140" i="8"/>
  <c r="O140" i="8"/>
  <c r="R139" i="8"/>
  <c r="Q139" i="8"/>
  <c r="P139" i="8"/>
  <c r="O139" i="8"/>
  <c r="R138" i="8"/>
  <c r="Q138" i="8"/>
  <c r="P138" i="8"/>
  <c r="O138" i="8"/>
  <c r="R137" i="8"/>
  <c r="Q137" i="8"/>
  <c r="P137" i="8"/>
  <c r="O137" i="8"/>
  <c r="R136" i="8"/>
  <c r="Q136" i="8"/>
  <c r="P136" i="8"/>
  <c r="P141" i="8" s="1"/>
  <c r="O136" i="8"/>
  <c r="R135" i="8"/>
  <c r="Q135" i="8"/>
  <c r="Q141" i="8" s="1"/>
  <c r="P135" i="8"/>
  <c r="O135" i="8"/>
  <c r="O141" i="8" s="1"/>
  <c r="M129" i="8"/>
  <c r="L129" i="8"/>
  <c r="K129" i="8"/>
  <c r="J129" i="8"/>
  <c r="I129" i="8"/>
  <c r="R129" i="8" s="1"/>
  <c r="H129" i="8"/>
  <c r="G129" i="8"/>
  <c r="F129" i="8"/>
  <c r="E129" i="8"/>
  <c r="D129" i="8"/>
  <c r="C129" i="8"/>
  <c r="C131" i="8" s="1"/>
  <c r="R128" i="8"/>
  <c r="Q128" i="8"/>
  <c r="P128" i="8"/>
  <c r="O128" i="8"/>
  <c r="R127" i="8"/>
  <c r="Q127" i="8"/>
  <c r="P127" i="8"/>
  <c r="O127" i="8"/>
  <c r="R126" i="8"/>
  <c r="Q126" i="8"/>
  <c r="P126" i="8"/>
  <c r="O126" i="8"/>
  <c r="R125" i="8"/>
  <c r="Q125" i="8"/>
  <c r="P125" i="8"/>
  <c r="O125" i="8"/>
  <c r="R124" i="8"/>
  <c r="Q124" i="8"/>
  <c r="P124" i="8"/>
  <c r="P129" i="8" s="1"/>
  <c r="O124" i="8"/>
  <c r="R123" i="8"/>
  <c r="Q123" i="8"/>
  <c r="Q129" i="8" s="1"/>
  <c r="P123" i="8"/>
  <c r="O123" i="8"/>
  <c r="O129" i="8" s="1"/>
  <c r="M116" i="8"/>
  <c r="L116" i="8"/>
  <c r="K116" i="8"/>
  <c r="J116" i="8"/>
  <c r="I116" i="8"/>
  <c r="R116" i="8" s="1"/>
  <c r="H116" i="8"/>
  <c r="G116" i="8"/>
  <c r="F116" i="8"/>
  <c r="E116" i="8"/>
  <c r="D116" i="8"/>
  <c r="C116" i="8"/>
  <c r="C118" i="8" s="1"/>
  <c r="R115" i="8"/>
  <c r="Q115" i="8"/>
  <c r="P115" i="8"/>
  <c r="O115" i="8"/>
  <c r="R114" i="8"/>
  <c r="Q114" i="8"/>
  <c r="P114" i="8"/>
  <c r="O114" i="8"/>
  <c r="R113" i="8"/>
  <c r="Q113" i="8"/>
  <c r="P113" i="8"/>
  <c r="O113" i="8"/>
  <c r="R112" i="8"/>
  <c r="Q112" i="8"/>
  <c r="P112" i="8"/>
  <c r="O112" i="8"/>
  <c r="R111" i="8"/>
  <c r="Q111" i="8"/>
  <c r="P111" i="8"/>
  <c r="P116" i="8" s="1"/>
  <c r="O111" i="8"/>
  <c r="R110" i="8"/>
  <c r="Q110" i="8"/>
  <c r="Q116" i="8" s="1"/>
  <c r="P110" i="8"/>
  <c r="O110" i="8"/>
  <c r="O116" i="8" s="1"/>
  <c r="M104" i="8"/>
  <c r="L104" i="8"/>
  <c r="K104" i="8"/>
  <c r="J104" i="8"/>
  <c r="I104" i="8"/>
  <c r="R104" i="8" s="1"/>
  <c r="H104" i="8"/>
  <c r="G104" i="8"/>
  <c r="F104" i="8"/>
  <c r="E104" i="8"/>
  <c r="D104" i="8"/>
  <c r="C104" i="8"/>
  <c r="C106" i="8" s="1"/>
  <c r="R103" i="8"/>
  <c r="Q103" i="8"/>
  <c r="P103" i="8"/>
  <c r="O103" i="8"/>
  <c r="R102" i="8"/>
  <c r="Q102" i="8"/>
  <c r="P102" i="8"/>
  <c r="O102" i="8"/>
  <c r="R101" i="8"/>
  <c r="Q101" i="8"/>
  <c r="P101" i="8"/>
  <c r="O101" i="8"/>
  <c r="R100" i="8"/>
  <c r="Q100" i="8"/>
  <c r="P100" i="8"/>
  <c r="O100" i="8"/>
  <c r="R99" i="8"/>
  <c r="Q99" i="8"/>
  <c r="P99" i="8"/>
  <c r="P104" i="8" s="1"/>
  <c r="O99" i="8"/>
  <c r="R98" i="8"/>
  <c r="Q98" i="8"/>
  <c r="Q104" i="8" s="1"/>
  <c r="P98" i="8"/>
  <c r="O98" i="8"/>
  <c r="O104" i="8" s="1"/>
  <c r="M92" i="8"/>
  <c r="L92" i="8"/>
  <c r="K92" i="8"/>
  <c r="J92" i="8"/>
  <c r="I92" i="8"/>
  <c r="R92" i="8" s="1"/>
  <c r="H92" i="8"/>
  <c r="G92" i="8"/>
  <c r="F92" i="8"/>
  <c r="E92" i="8"/>
  <c r="D92" i="8"/>
  <c r="C92" i="8"/>
  <c r="C94" i="8" s="1"/>
  <c r="R91" i="8"/>
  <c r="Q91" i="8"/>
  <c r="P91" i="8"/>
  <c r="O91" i="8"/>
  <c r="R90" i="8"/>
  <c r="Q90" i="8"/>
  <c r="P90" i="8"/>
  <c r="O90" i="8"/>
  <c r="R89" i="8"/>
  <c r="Q89" i="8"/>
  <c r="P89" i="8"/>
  <c r="O89" i="8"/>
  <c r="R88" i="8"/>
  <c r="Q88" i="8"/>
  <c r="P88" i="8"/>
  <c r="O88" i="8"/>
  <c r="R87" i="8"/>
  <c r="Q87" i="8"/>
  <c r="P87" i="8"/>
  <c r="P92" i="8" s="1"/>
  <c r="O87" i="8"/>
  <c r="R86" i="8"/>
  <c r="Q86" i="8"/>
  <c r="Q92" i="8" s="1"/>
  <c r="P86" i="8"/>
  <c r="O86" i="8"/>
  <c r="O92" i="8" s="1"/>
  <c r="M80" i="8"/>
  <c r="L80" i="8"/>
  <c r="K80" i="8"/>
  <c r="J80" i="8"/>
  <c r="I80" i="8"/>
  <c r="R80" i="8" s="1"/>
  <c r="H80" i="8"/>
  <c r="G80" i="8"/>
  <c r="F80" i="8"/>
  <c r="E80" i="8"/>
  <c r="D80" i="8"/>
  <c r="C80" i="8"/>
  <c r="C82" i="8" s="1"/>
  <c r="R79" i="8"/>
  <c r="Q79" i="8"/>
  <c r="P79" i="8"/>
  <c r="O79" i="8"/>
  <c r="R78" i="8"/>
  <c r="Q78" i="8"/>
  <c r="P78" i="8"/>
  <c r="O78" i="8"/>
  <c r="R77" i="8"/>
  <c r="Q77" i="8"/>
  <c r="P77" i="8"/>
  <c r="O77" i="8"/>
  <c r="R76" i="8"/>
  <c r="Q76" i="8"/>
  <c r="P76" i="8"/>
  <c r="O76" i="8"/>
  <c r="R75" i="8"/>
  <c r="Q75" i="8"/>
  <c r="P75" i="8"/>
  <c r="P80" i="8" s="1"/>
  <c r="O75" i="8"/>
  <c r="R74" i="8"/>
  <c r="Q74" i="8"/>
  <c r="Q80" i="8" s="1"/>
  <c r="P74" i="8"/>
  <c r="O74" i="8"/>
  <c r="O80" i="8" s="1"/>
  <c r="M67" i="8"/>
  <c r="L67" i="8"/>
  <c r="K67" i="8"/>
  <c r="J67" i="8"/>
  <c r="I67" i="8"/>
  <c r="H67" i="8"/>
  <c r="G67" i="8"/>
  <c r="F67" i="8"/>
  <c r="E67" i="8"/>
  <c r="D67" i="8"/>
  <c r="C67" i="8"/>
  <c r="C69" i="8" s="1"/>
  <c r="R66" i="8"/>
  <c r="Q66" i="8"/>
  <c r="P66" i="8"/>
  <c r="O66" i="8"/>
  <c r="R65" i="8"/>
  <c r="Q65" i="8"/>
  <c r="P65" i="8"/>
  <c r="O65" i="8"/>
  <c r="R64" i="8"/>
  <c r="Q64" i="8"/>
  <c r="P64" i="8"/>
  <c r="O64" i="8"/>
  <c r="R63" i="8"/>
  <c r="Q63" i="8"/>
  <c r="P63" i="8"/>
  <c r="O63" i="8"/>
  <c r="R62" i="8"/>
  <c r="Q62" i="8"/>
  <c r="P62" i="8"/>
  <c r="P67" i="8" s="1"/>
  <c r="O62" i="8"/>
  <c r="R61" i="8"/>
  <c r="Q61" i="8"/>
  <c r="Q67" i="8" s="1"/>
  <c r="P61" i="8"/>
  <c r="O61" i="8"/>
  <c r="M55" i="8"/>
  <c r="L55" i="8"/>
  <c r="K55" i="8"/>
  <c r="J55" i="8"/>
  <c r="I55" i="8"/>
  <c r="R55" i="8" s="1"/>
  <c r="H55" i="8"/>
  <c r="G55" i="8"/>
  <c r="F55" i="8"/>
  <c r="E55" i="8"/>
  <c r="D55" i="8"/>
  <c r="C55" i="8"/>
  <c r="C57" i="8" s="1"/>
  <c r="R54" i="8"/>
  <c r="Q54" i="8"/>
  <c r="P54" i="8"/>
  <c r="O54" i="8"/>
  <c r="R53" i="8"/>
  <c r="Q53" i="8"/>
  <c r="P53" i="8"/>
  <c r="O53" i="8"/>
  <c r="R52" i="8"/>
  <c r="Q52" i="8"/>
  <c r="P52" i="8"/>
  <c r="O52" i="8"/>
  <c r="R51" i="8"/>
  <c r="Q51" i="8"/>
  <c r="P51" i="8"/>
  <c r="O51" i="8"/>
  <c r="R50" i="8"/>
  <c r="Q50" i="8"/>
  <c r="P50" i="8"/>
  <c r="O50" i="8"/>
  <c r="R49" i="8"/>
  <c r="Q49" i="8"/>
  <c r="Q55" i="8" s="1"/>
  <c r="P49" i="8"/>
  <c r="O49" i="8"/>
  <c r="O55" i="8" s="1"/>
  <c r="M44" i="8"/>
  <c r="L44" i="8"/>
  <c r="K44" i="8"/>
  <c r="J44" i="8"/>
  <c r="I44" i="8"/>
  <c r="R44" i="8" s="1"/>
  <c r="H44" i="8"/>
  <c r="G44" i="8"/>
  <c r="F44" i="8"/>
  <c r="E44" i="8"/>
  <c r="D44" i="8"/>
  <c r="C44" i="8"/>
  <c r="R43" i="8"/>
  <c r="Q43" i="8"/>
  <c r="P43" i="8"/>
  <c r="O43" i="8"/>
  <c r="R42" i="8"/>
  <c r="Q42" i="8"/>
  <c r="P42" i="8"/>
  <c r="O42" i="8"/>
  <c r="R41" i="8"/>
  <c r="Q41" i="8"/>
  <c r="P41" i="8"/>
  <c r="O41" i="8"/>
  <c r="R40" i="8"/>
  <c r="Q40" i="8"/>
  <c r="P40" i="8"/>
  <c r="O40" i="8"/>
  <c r="R39" i="8"/>
  <c r="Q39" i="8"/>
  <c r="P39" i="8"/>
  <c r="O39" i="8"/>
  <c r="R38" i="8"/>
  <c r="Q38" i="8"/>
  <c r="Q44" i="8" s="1"/>
  <c r="P38" i="8"/>
  <c r="P44" i="8" s="1"/>
  <c r="O38" i="8"/>
  <c r="O44" i="8" s="1"/>
  <c r="M34" i="8"/>
  <c r="L34" i="8"/>
  <c r="K34" i="8"/>
  <c r="J34" i="8"/>
  <c r="I34" i="8"/>
  <c r="H34" i="8"/>
  <c r="G34" i="8"/>
  <c r="F34" i="8"/>
  <c r="E34" i="8"/>
  <c r="D34" i="8"/>
  <c r="C34" i="8"/>
  <c r="R33" i="8"/>
  <c r="Q33" i="8"/>
  <c r="P33" i="8"/>
  <c r="O33" i="8"/>
  <c r="R32" i="8"/>
  <c r="Q32" i="8"/>
  <c r="P32" i="8"/>
  <c r="O32" i="8"/>
  <c r="R31" i="8"/>
  <c r="Q31" i="8"/>
  <c r="P31" i="8"/>
  <c r="O31" i="8"/>
  <c r="R30" i="8"/>
  <c r="Q30" i="8"/>
  <c r="P30" i="8"/>
  <c r="O30" i="8"/>
  <c r="R29" i="8"/>
  <c r="Q29" i="8"/>
  <c r="P29" i="8"/>
  <c r="O29" i="8"/>
  <c r="R28" i="8"/>
  <c r="Q28" i="8"/>
  <c r="Q34" i="8" s="1"/>
  <c r="P28" i="8"/>
  <c r="O28" i="8"/>
  <c r="O34" i="8" s="1"/>
  <c r="M24" i="8"/>
  <c r="L24" i="8"/>
  <c r="K24" i="8"/>
  <c r="J24" i="8"/>
  <c r="I24" i="8"/>
  <c r="R24" i="8" s="1"/>
  <c r="H24" i="8"/>
  <c r="G24" i="8"/>
  <c r="F24" i="8"/>
  <c r="E24" i="8"/>
  <c r="D24" i="8"/>
  <c r="C24" i="8"/>
  <c r="R23" i="8"/>
  <c r="Q23" i="8"/>
  <c r="P23" i="8"/>
  <c r="O23" i="8"/>
  <c r="R22" i="8"/>
  <c r="Q22" i="8"/>
  <c r="P22" i="8"/>
  <c r="O22" i="8"/>
  <c r="R21" i="8"/>
  <c r="Q21" i="8"/>
  <c r="P21" i="8"/>
  <c r="O21" i="8"/>
  <c r="R20" i="8"/>
  <c r="Q20" i="8"/>
  <c r="P20" i="8"/>
  <c r="O20" i="8"/>
  <c r="R19" i="8"/>
  <c r="Q19" i="8"/>
  <c r="P19" i="8"/>
  <c r="O19" i="8"/>
  <c r="R18" i="8"/>
  <c r="Q18" i="8"/>
  <c r="P18" i="8"/>
  <c r="P24" i="8" s="1"/>
  <c r="O18" i="8"/>
  <c r="O24" i="8" s="1"/>
  <c r="M9" i="8"/>
  <c r="L9" i="8"/>
  <c r="K9" i="8"/>
  <c r="J9" i="8"/>
  <c r="I9" i="8"/>
  <c r="H9" i="8"/>
  <c r="G9" i="8"/>
  <c r="F9" i="8"/>
  <c r="E9" i="8"/>
  <c r="D9" i="8"/>
  <c r="C9" i="8"/>
  <c r="C11" i="8" s="1"/>
  <c r="R8" i="8"/>
  <c r="Q8" i="8"/>
  <c r="P8" i="8"/>
  <c r="O8" i="8"/>
  <c r="R7" i="8"/>
  <c r="Q7" i="8"/>
  <c r="P7" i="8"/>
  <c r="O7" i="8"/>
  <c r="R6" i="8"/>
  <c r="Q6" i="8"/>
  <c r="P6" i="8"/>
  <c r="O6" i="8"/>
  <c r="R5" i="8"/>
  <c r="Q5" i="8"/>
  <c r="P5" i="8"/>
  <c r="O5" i="8"/>
  <c r="R4" i="8"/>
  <c r="Q4" i="8"/>
  <c r="P4" i="8"/>
  <c r="O4" i="8"/>
  <c r="R3" i="8"/>
  <c r="Q3" i="8"/>
  <c r="P3" i="8"/>
  <c r="P9" i="8" s="1"/>
  <c r="O3" i="8"/>
  <c r="M799" i="7"/>
  <c r="L799" i="7"/>
  <c r="K799" i="7"/>
  <c r="J799" i="7"/>
  <c r="I799" i="7"/>
  <c r="H799" i="7"/>
  <c r="G799" i="7"/>
  <c r="F799" i="7"/>
  <c r="E799" i="7"/>
  <c r="D799" i="7"/>
  <c r="C799" i="7"/>
  <c r="R798" i="7"/>
  <c r="Q798" i="7"/>
  <c r="P798" i="7"/>
  <c r="O798" i="7"/>
  <c r="R797" i="7"/>
  <c r="Q797" i="7"/>
  <c r="P797" i="7"/>
  <c r="O797" i="7"/>
  <c r="R796" i="7"/>
  <c r="Q796" i="7"/>
  <c r="P796" i="7"/>
  <c r="O796" i="7"/>
  <c r="R795" i="7"/>
  <c r="Q795" i="7"/>
  <c r="P795" i="7"/>
  <c r="O795" i="7"/>
  <c r="R794" i="7"/>
  <c r="Q794" i="7"/>
  <c r="P794" i="7"/>
  <c r="O794" i="7"/>
  <c r="R793" i="7"/>
  <c r="Q793" i="7"/>
  <c r="P793" i="7"/>
  <c r="O793" i="7"/>
  <c r="R792" i="7"/>
  <c r="Q792" i="7"/>
  <c r="P792" i="7"/>
  <c r="O792" i="7"/>
  <c r="R791" i="7"/>
  <c r="Q791" i="7"/>
  <c r="P791" i="7"/>
  <c r="O791" i="7"/>
  <c r="R790" i="7"/>
  <c r="Q790" i="7"/>
  <c r="P790" i="7"/>
  <c r="O790" i="7"/>
  <c r="R789" i="7"/>
  <c r="Q789" i="7"/>
  <c r="P789" i="7"/>
  <c r="O789" i="7"/>
  <c r="R788" i="7"/>
  <c r="Q788" i="7"/>
  <c r="P788" i="7"/>
  <c r="O788" i="7"/>
  <c r="R787" i="7"/>
  <c r="Q787" i="7"/>
  <c r="P787" i="7"/>
  <c r="O787" i="7"/>
  <c r="R786" i="7"/>
  <c r="Q786" i="7"/>
  <c r="P786" i="7"/>
  <c r="O786" i="7"/>
  <c r="R785" i="7"/>
  <c r="Q785" i="7"/>
  <c r="P785" i="7"/>
  <c r="O785" i="7"/>
  <c r="R784" i="7"/>
  <c r="Q784" i="7"/>
  <c r="P784" i="7"/>
  <c r="O784" i="7"/>
  <c r="R783" i="7"/>
  <c r="Q783" i="7"/>
  <c r="P783" i="7"/>
  <c r="O783" i="7"/>
  <c r="R782" i="7"/>
  <c r="Q782" i="7"/>
  <c r="P782" i="7"/>
  <c r="O782" i="7"/>
  <c r="R781" i="7"/>
  <c r="Q781" i="7"/>
  <c r="P781" i="7"/>
  <c r="O781" i="7"/>
  <c r="R780" i="7"/>
  <c r="Q780" i="7"/>
  <c r="P780" i="7"/>
  <c r="O780" i="7"/>
  <c r="R779" i="7"/>
  <c r="Q779" i="7"/>
  <c r="P779" i="7"/>
  <c r="O779" i="7"/>
  <c r="R778" i="7"/>
  <c r="Q778" i="7"/>
  <c r="P778" i="7"/>
  <c r="O778" i="7"/>
  <c r="R777" i="7"/>
  <c r="Q777" i="7"/>
  <c r="P777" i="7"/>
  <c r="O777" i="7"/>
  <c r="R776" i="7"/>
  <c r="Q776" i="7"/>
  <c r="P776" i="7"/>
  <c r="O776" i="7"/>
  <c r="R775" i="7"/>
  <c r="Q775" i="7"/>
  <c r="P775" i="7"/>
  <c r="O775" i="7"/>
  <c r="R774" i="7"/>
  <c r="Q774" i="7"/>
  <c r="P774" i="7"/>
  <c r="O774" i="7"/>
  <c r="R773" i="7"/>
  <c r="Q773" i="7"/>
  <c r="P773" i="7"/>
  <c r="O773" i="7"/>
  <c r="R772" i="7"/>
  <c r="Q772" i="7"/>
  <c r="P772" i="7"/>
  <c r="O772" i="7"/>
  <c r="R771" i="7"/>
  <c r="Q771" i="7"/>
  <c r="P771" i="7"/>
  <c r="O771" i="7"/>
  <c r="R770" i="7"/>
  <c r="Q770" i="7"/>
  <c r="P770" i="7"/>
  <c r="O770" i="7"/>
  <c r="R769" i="7"/>
  <c r="Q769" i="7"/>
  <c r="P769" i="7"/>
  <c r="O769" i="7"/>
  <c r="R768" i="7"/>
  <c r="Q768" i="7"/>
  <c r="P768" i="7"/>
  <c r="O768" i="7"/>
  <c r="R767" i="7"/>
  <c r="Q767" i="7"/>
  <c r="P767" i="7"/>
  <c r="O767" i="7"/>
  <c r="R766" i="7"/>
  <c r="Q766" i="7"/>
  <c r="P766" i="7"/>
  <c r="O766" i="7"/>
  <c r="R765" i="7"/>
  <c r="Q765" i="7"/>
  <c r="P765" i="7"/>
  <c r="O765" i="7"/>
  <c r="R764" i="7"/>
  <c r="Q764" i="7"/>
  <c r="P764" i="7"/>
  <c r="O764" i="7"/>
  <c r="R763" i="7"/>
  <c r="Q763" i="7"/>
  <c r="P763" i="7"/>
  <c r="O763" i="7"/>
  <c r="R762" i="7"/>
  <c r="Q762" i="7"/>
  <c r="P762" i="7"/>
  <c r="O762" i="7"/>
  <c r="R761" i="7"/>
  <c r="Q761" i="7"/>
  <c r="P761" i="7"/>
  <c r="O761" i="7"/>
  <c r="R760" i="7"/>
  <c r="Q760" i="7"/>
  <c r="P760" i="7"/>
  <c r="O760" i="7"/>
  <c r="R759" i="7"/>
  <c r="Q759" i="7"/>
  <c r="P759" i="7"/>
  <c r="O759" i="7"/>
  <c r="R758" i="7"/>
  <c r="Q758" i="7"/>
  <c r="P758" i="7"/>
  <c r="O758" i="7"/>
  <c r="R757" i="7"/>
  <c r="Q757" i="7"/>
  <c r="P757" i="7"/>
  <c r="O757" i="7"/>
  <c r="R756" i="7"/>
  <c r="Q756" i="7"/>
  <c r="P756" i="7"/>
  <c r="O756" i="7"/>
  <c r="R755" i="7"/>
  <c r="Q755" i="7"/>
  <c r="P755" i="7"/>
  <c r="O755" i="7"/>
  <c r="R754" i="7"/>
  <c r="Q754" i="7"/>
  <c r="P754" i="7"/>
  <c r="O754" i="7"/>
  <c r="R753" i="7"/>
  <c r="Q753" i="7"/>
  <c r="P753" i="7"/>
  <c r="O753" i="7"/>
  <c r="R752" i="7"/>
  <c r="Q752" i="7"/>
  <c r="P752" i="7"/>
  <c r="O752" i="7"/>
  <c r="R751" i="7"/>
  <c r="Q751" i="7"/>
  <c r="P751" i="7"/>
  <c r="O751" i="7"/>
  <c r="R750" i="7"/>
  <c r="Q750" i="7"/>
  <c r="P750" i="7"/>
  <c r="O750" i="7"/>
  <c r="R749" i="7"/>
  <c r="Q749" i="7"/>
  <c r="P749" i="7"/>
  <c r="O749" i="7"/>
  <c r="R748" i="7"/>
  <c r="Q748" i="7"/>
  <c r="P748" i="7"/>
  <c r="O748" i="7"/>
  <c r="R747" i="7"/>
  <c r="Q747" i="7"/>
  <c r="P747" i="7"/>
  <c r="O747" i="7"/>
  <c r="R746" i="7"/>
  <c r="Q746" i="7"/>
  <c r="P746" i="7"/>
  <c r="O746" i="7"/>
  <c r="R745" i="7"/>
  <c r="Q745" i="7"/>
  <c r="P745" i="7"/>
  <c r="O745" i="7"/>
  <c r="R744" i="7"/>
  <c r="Q744" i="7"/>
  <c r="P744" i="7"/>
  <c r="O744" i="7"/>
  <c r="R743" i="7"/>
  <c r="Q743" i="7"/>
  <c r="P743" i="7"/>
  <c r="O743" i="7"/>
  <c r="R742" i="7"/>
  <c r="Q742" i="7"/>
  <c r="P742" i="7"/>
  <c r="O742" i="7"/>
  <c r="R741" i="7"/>
  <c r="Q741" i="7"/>
  <c r="P741" i="7"/>
  <c r="O741" i="7"/>
  <c r="R740" i="7"/>
  <c r="Q740" i="7"/>
  <c r="P740" i="7"/>
  <c r="O740" i="7"/>
  <c r="R739" i="7"/>
  <c r="Q739" i="7"/>
  <c r="P739" i="7"/>
  <c r="O739" i="7"/>
  <c r="R738" i="7"/>
  <c r="Q738" i="7"/>
  <c r="P738" i="7"/>
  <c r="O738" i="7"/>
  <c r="R737" i="7"/>
  <c r="Q737" i="7"/>
  <c r="P737" i="7"/>
  <c r="O737" i="7"/>
  <c r="R736" i="7"/>
  <c r="Q736" i="7"/>
  <c r="P736" i="7"/>
  <c r="O736" i="7"/>
  <c r="R735" i="7"/>
  <c r="Q735" i="7"/>
  <c r="P735" i="7"/>
  <c r="O735" i="7"/>
  <c r="R734" i="7"/>
  <c r="Q734" i="7"/>
  <c r="P734" i="7"/>
  <c r="O734" i="7"/>
  <c r="R733" i="7"/>
  <c r="Q733" i="7"/>
  <c r="P733" i="7"/>
  <c r="O733" i="7"/>
  <c r="R732" i="7"/>
  <c r="Q732" i="7"/>
  <c r="P732" i="7"/>
  <c r="O732" i="7"/>
  <c r="R731" i="7"/>
  <c r="Q731" i="7"/>
  <c r="P731" i="7"/>
  <c r="O731" i="7"/>
  <c r="R730" i="7"/>
  <c r="Q730" i="7"/>
  <c r="P730" i="7"/>
  <c r="O730" i="7"/>
  <c r="R729" i="7"/>
  <c r="Q729" i="7"/>
  <c r="P729" i="7"/>
  <c r="O729" i="7"/>
  <c r="R728" i="7"/>
  <c r="Q728" i="7"/>
  <c r="P728" i="7"/>
  <c r="O728" i="7"/>
  <c r="R727" i="7"/>
  <c r="Q727" i="7"/>
  <c r="P727" i="7"/>
  <c r="O727" i="7"/>
  <c r="R726" i="7"/>
  <c r="Q726" i="7"/>
  <c r="P726" i="7"/>
  <c r="O726" i="7"/>
  <c r="R725" i="7"/>
  <c r="Q725" i="7"/>
  <c r="P725" i="7"/>
  <c r="O725" i="7"/>
  <c r="R724" i="7"/>
  <c r="Q724" i="7"/>
  <c r="P724" i="7"/>
  <c r="O724" i="7"/>
  <c r="R723" i="7"/>
  <c r="Q723" i="7"/>
  <c r="P723" i="7"/>
  <c r="O723" i="7"/>
  <c r="R722" i="7"/>
  <c r="Q722" i="7"/>
  <c r="P722" i="7"/>
  <c r="O722" i="7"/>
  <c r="R721" i="7"/>
  <c r="Q721" i="7"/>
  <c r="P721" i="7"/>
  <c r="O721" i="7"/>
  <c r="R720" i="7"/>
  <c r="Q720" i="7"/>
  <c r="P720" i="7"/>
  <c r="O720" i="7"/>
  <c r="R719" i="7"/>
  <c r="Q719" i="7"/>
  <c r="P719" i="7"/>
  <c r="O719" i="7"/>
  <c r="R718" i="7"/>
  <c r="Q718" i="7"/>
  <c r="P718" i="7"/>
  <c r="O718" i="7"/>
  <c r="R717" i="7"/>
  <c r="Q717" i="7"/>
  <c r="P717" i="7"/>
  <c r="O717" i="7"/>
  <c r="R716" i="7"/>
  <c r="Q716" i="7"/>
  <c r="P716" i="7"/>
  <c r="O716" i="7"/>
  <c r="R715" i="7"/>
  <c r="Q715" i="7"/>
  <c r="P715" i="7"/>
  <c r="O715" i="7"/>
  <c r="R714" i="7"/>
  <c r="Q714" i="7"/>
  <c r="P714" i="7"/>
  <c r="O714" i="7"/>
  <c r="R713" i="7"/>
  <c r="Q713" i="7"/>
  <c r="P713" i="7"/>
  <c r="O713" i="7"/>
  <c r="R712" i="7"/>
  <c r="Q712" i="7"/>
  <c r="P712" i="7"/>
  <c r="O712" i="7"/>
  <c r="R711" i="7"/>
  <c r="Q711" i="7"/>
  <c r="P711" i="7"/>
  <c r="O711" i="7"/>
  <c r="R710" i="7"/>
  <c r="Q710" i="7"/>
  <c r="P710" i="7"/>
  <c r="O710" i="7"/>
  <c r="R709" i="7"/>
  <c r="Q709" i="7"/>
  <c r="P709" i="7"/>
  <c r="O709" i="7"/>
  <c r="R708" i="7"/>
  <c r="Q708" i="7"/>
  <c r="P708" i="7"/>
  <c r="O708" i="7"/>
  <c r="R707" i="7"/>
  <c r="Q707" i="7"/>
  <c r="P707" i="7"/>
  <c r="O707" i="7"/>
  <c r="R706" i="7"/>
  <c r="Q706" i="7"/>
  <c r="P706" i="7"/>
  <c r="O706" i="7"/>
  <c r="R705" i="7"/>
  <c r="Q705" i="7"/>
  <c r="P705" i="7"/>
  <c r="O705" i="7"/>
  <c r="R704" i="7"/>
  <c r="Q704" i="7"/>
  <c r="P704" i="7"/>
  <c r="O704" i="7"/>
  <c r="R703" i="7"/>
  <c r="Q703" i="7"/>
  <c r="P703" i="7"/>
  <c r="O703" i="7"/>
  <c r="R702" i="7"/>
  <c r="Q702" i="7"/>
  <c r="P702" i="7"/>
  <c r="O702" i="7"/>
  <c r="R701" i="7"/>
  <c r="Q701" i="7"/>
  <c r="P701" i="7"/>
  <c r="O701" i="7"/>
  <c r="R700" i="7"/>
  <c r="Q700" i="7"/>
  <c r="P700" i="7"/>
  <c r="O700" i="7"/>
  <c r="R699" i="7"/>
  <c r="Q699" i="7"/>
  <c r="P699" i="7"/>
  <c r="O699" i="7"/>
  <c r="R698" i="7"/>
  <c r="Q698" i="7"/>
  <c r="P698" i="7"/>
  <c r="O698" i="7"/>
  <c r="R697" i="7"/>
  <c r="Q697" i="7"/>
  <c r="P697" i="7"/>
  <c r="O697" i="7"/>
  <c r="R696" i="7"/>
  <c r="Q696" i="7"/>
  <c r="P696" i="7"/>
  <c r="O696" i="7"/>
  <c r="R695" i="7"/>
  <c r="Q695" i="7"/>
  <c r="P695" i="7"/>
  <c r="O695" i="7"/>
  <c r="R694" i="7"/>
  <c r="Q694" i="7"/>
  <c r="P694" i="7"/>
  <c r="O694" i="7"/>
  <c r="R693" i="7"/>
  <c r="Q693" i="7"/>
  <c r="P693" i="7"/>
  <c r="O693" i="7"/>
  <c r="R692" i="7"/>
  <c r="Q692" i="7"/>
  <c r="P692" i="7"/>
  <c r="O692" i="7"/>
  <c r="R691" i="7"/>
  <c r="Q691" i="7"/>
  <c r="P691" i="7"/>
  <c r="O691" i="7"/>
  <c r="R690" i="7"/>
  <c r="Q690" i="7"/>
  <c r="P690" i="7"/>
  <c r="O690" i="7"/>
  <c r="R689" i="7"/>
  <c r="Q689" i="7"/>
  <c r="P689" i="7"/>
  <c r="O689" i="7"/>
  <c r="R688" i="7"/>
  <c r="Q688" i="7"/>
  <c r="P688" i="7"/>
  <c r="O688" i="7"/>
  <c r="R687" i="7"/>
  <c r="Q687" i="7"/>
  <c r="P687" i="7"/>
  <c r="O687" i="7"/>
  <c r="R686" i="7"/>
  <c r="Q686" i="7"/>
  <c r="P686" i="7"/>
  <c r="O686" i="7"/>
  <c r="R685" i="7"/>
  <c r="Q685" i="7"/>
  <c r="P685" i="7"/>
  <c r="O685" i="7"/>
  <c r="R684" i="7"/>
  <c r="Q684" i="7"/>
  <c r="P684" i="7"/>
  <c r="O684" i="7"/>
  <c r="R683" i="7"/>
  <c r="Q683" i="7"/>
  <c r="P683" i="7"/>
  <c r="O683" i="7"/>
  <c r="R682" i="7"/>
  <c r="Q682" i="7"/>
  <c r="P682" i="7"/>
  <c r="O682" i="7"/>
  <c r="R681" i="7"/>
  <c r="Q681" i="7"/>
  <c r="P681" i="7"/>
  <c r="O681" i="7"/>
  <c r="R680" i="7"/>
  <c r="Q680" i="7"/>
  <c r="P680" i="7"/>
  <c r="O680" i="7"/>
  <c r="R679" i="7"/>
  <c r="Q679" i="7"/>
  <c r="P679" i="7"/>
  <c r="O679" i="7"/>
  <c r="R678" i="7"/>
  <c r="Q678" i="7"/>
  <c r="P678" i="7"/>
  <c r="O678" i="7"/>
  <c r="R677" i="7"/>
  <c r="Q677" i="7"/>
  <c r="P677" i="7"/>
  <c r="O677" i="7"/>
  <c r="R676" i="7"/>
  <c r="Q676" i="7"/>
  <c r="P676" i="7"/>
  <c r="O676" i="7"/>
  <c r="R675" i="7"/>
  <c r="Q675" i="7"/>
  <c r="P675" i="7"/>
  <c r="O675" i="7"/>
  <c r="R674" i="7"/>
  <c r="Q674" i="7"/>
  <c r="P674" i="7"/>
  <c r="O674" i="7"/>
  <c r="R673" i="7"/>
  <c r="Q673" i="7"/>
  <c r="P673" i="7"/>
  <c r="O673" i="7"/>
  <c r="R672" i="7"/>
  <c r="Q672" i="7"/>
  <c r="P672" i="7"/>
  <c r="O672" i="7"/>
  <c r="R671" i="7"/>
  <c r="Q671" i="7"/>
  <c r="P671" i="7"/>
  <c r="O671" i="7"/>
  <c r="R670" i="7"/>
  <c r="Q670" i="7"/>
  <c r="P670" i="7"/>
  <c r="O670" i="7"/>
  <c r="R669" i="7"/>
  <c r="Q669" i="7"/>
  <c r="P669" i="7"/>
  <c r="O669" i="7"/>
  <c r="R668" i="7"/>
  <c r="Q668" i="7"/>
  <c r="P668" i="7"/>
  <c r="O668" i="7"/>
  <c r="R667" i="7"/>
  <c r="Q667" i="7"/>
  <c r="P667" i="7"/>
  <c r="O667" i="7"/>
  <c r="R666" i="7"/>
  <c r="Q666" i="7"/>
  <c r="P666" i="7"/>
  <c r="O666" i="7"/>
  <c r="R665" i="7"/>
  <c r="Q665" i="7"/>
  <c r="P665" i="7"/>
  <c r="O665" i="7"/>
  <c r="R664" i="7"/>
  <c r="Q664" i="7"/>
  <c r="P664" i="7"/>
  <c r="O664" i="7"/>
  <c r="R663" i="7"/>
  <c r="Q663" i="7"/>
  <c r="P663" i="7"/>
  <c r="O663" i="7"/>
  <c r="R662" i="7"/>
  <c r="Q662" i="7"/>
  <c r="P662" i="7"/>
  <c r="O662" i="7"/>
  <c r="R661" i="7"/>
  <c r="Q661" i="7"/>
  <c r="P661" i="7"/>
  <c r="O661" i="7"/>
  <c r="R660" i="7"/>
  <c r="Q660" i="7"/>
  <c r="P660" i="7"/>
  <c r="O660" i="7"/>
  <c r="R659" i="7"/>
  <c r="Q659" i="7"/>
  <c r="P659" i="7"/>
  <c r="O659" i="7"/>
  <c r="R658" i="7"/>
  <c r="Q658" i="7"/>
  <c r="P658" i="7"/>
  <c r="O658" i="7"/>
  <c r="R657" i="7"/>
  <c r="Q657" i="7"/>
  <c r="P657" i="7"/>
  <c r="O657" i="7"/>
  <c r="R656" i="7"/>
  <c r="Q656" i="7"/>
  <c r="P656" i="7"/>
  <c r="O656" i="7"/>
  <c r="R655" i="7"/>
  <c r="Q655" i="7"/>
  <c r="P655" i="7"/>
  <c r="O655" i="7"/>
  <c r="R654" i="7"/>
  <c r="Q654" i="7"/>
  <c r="P654" i="7"/>
  <c r="O654" i="7"/>
  <c r="R653" i="7"/>
  <c r="Q653" i="7"/>
  <c r="P653" i="7"/>
  <c r="O653" i="7"/>
  <c r="R652" i="7"/>
  <c r="Q652" i="7"/>
  <c r="P652" i="7"/>
  <c r="O652" i="7"/>
  <c r="R651" i="7"/>
  <c r="Q651" i="7"/>
  <c r="P651" i="7"/>
  <c r="O651" i="7"/>
  <c r="R650" i="7"/>
  <c r="Q650" i="7"/>
  <c r="P650" i="7"/>
  <c r="O650" i="7"/>
  <c r="R649" i="7"/>
  <c r="Q649" i="7"/>
  <c r="P649" i="7"/>
  <c r="O649" i="7"/>
  <c r="R648" i="7"/>
  <c r="Q648" i="7"/>
  <c r="P648" i="7"/>
  <c r="O648" i="7"/>
  <c r="R647" i="7"/>
  <c r="Q647" i="7"/>
  <c r="P647" i="7"/>
  <c r="O647" i="7"/>
  <c r="R646" i="7"/>
  <c r="Q646" i="7"/>
  <c r="P646" i="7"/>
  <c r="O646" i="7"/>
  <c r="R645" i="7"/>
  <c r="Q645" i="7"/>
  <c r="P645" i="7"/>
  <c r="O645" i="7"/>
  <c r="R644" i="7"/>
  <c r="Q644" i="7"/>
  <c r="P644" i="7"/>
  <c r="O644" i="7"/>
  <c r="R643" i="7"/>
  <c r="Q643" i="7"/>
  <c r="P643" i="7"/>
  <c r="O643" i="7"/>
  <c r="R642" i="7"/>
  <c r="Q642" i="7"/>
  <c r="P642" i="7"/>
  <c r="O642" i="7"/>
  <c r="R641" i="7"/>
  <c r="Q641" i="7"/>
  <c r="P641" i="7"/>
  <c r="O641" i="7"/>
  <c r="R640" i="7"/>
  <c r="Q640" i="7"/>
  <c r="P640" i="7"/>
  <c r="O640" i="7"/>
  <c r="R639" i="7"/>
  <c r="Q639" i="7"/>
  <c r="P639" i="7"/>
  <c r="O639" i="7"/>
  <c r="R638" i="7"/>
  <c r="Q638" i="7"/>
  <c r="P638" i="7"/>
  <c r="O638" i="7"/>
  <c r="R637" i="7"/>
  <c r="Q637" i="7"/>
  <c r="P637" i="7"/>
  <c r="O637" i="7"/>
  <c r="R636" i="7"/>
  <c r="Q636" i="7"/>
  <c r="P636" i="7"/>
  <c r="O636" i="7"/>
  <c r="R635" i="7"/>
  <c r="Q635" i="7"/>
  <c r="P635" i="7"/>
  <c r="O635" i="7"/>
  <c r="R634" i="7"/>
  <c r="Q634" i="7"/>
  <c r="P634" i="7"/>
  <c r="O634" i="7"/>
  <c r="R633" i="7"/>
  <c r="Q633" i="7"/>
  <c r="P633" i="7"/>
  <c r="O633" i="7"/>
  <c r="R632" i="7"/>
  <c r="Q632" i="7"/>
  <c r="P632" i="7"/>
  <c r="O632" i="7"/>
  <c r="R631" i="7"/>
  <c r="Q631" i="7"/>
  <c r="P631" i="7"/>
  <c r="O631" i="7"/>
  <c r="R630" i="7"/>
  <c r="Q630" i="7"/>
  <c r="P630" i="7"/>
  <c r="O630" i="7"/>
  <c r="R629" i="7"/>
  <c r="Q629" i="7"/>
  <c r="P629" i="7"/>
  <c r="O629" i="7"/>
  <c r="R628" i="7"/>
  <c r="Q628" i="7"/>
  <c r="P628" i="7"/>
  <c r="O628" i="7"/>
  <c r="R627" i="7"/>
  <c r="Q627" i="7"/>
  <c r="P627" i="7"/>
  <c r="O627" i="7"/>
  <c r="R626" i="7"/>
  <c r="Q626" i="7"/>
  <c r="P626" i="7"/>
  <c r="O626" i="7"/>
  <c r="R625" i="7"/>
  <c r="Q625" i="7"/>
  <c r="P625" i="7"/>
  <c r="O625" i="7"/>
  <c r="R624" i="7"/>
  <c r="Q624" i="7"/>
  <c r="P624" i="7"/>
  <c r="O624" i="7"/>
  <c r="R623" i="7"/>
  <c r="Q623" i="7"/>
  <c r="P623" i="7"/>
  <c r="O623" i="7"/>
  <c r="R622" i="7"/>
  <c r="Q622" i="7"/>
  <c r="P622" i="7"/>
  <c r="O622" i="7"/>
  <c r="R621" i="7"/>
  <c r="Q621" i="7"/>
  <c r="P621" i="7"/>
  <c r="O621" i="7"/>
  <c r="R620" i="7"/>
  <c r="Q620" i="7"/>
  <c r="P620" i="7"/>
  <c r="O620" i="7"/>
  <c r="R619" i="7"/>
  <c r="Q619" i="7"/>
  <c r="P619" i="7"/>
  <c r="O619" i="7"/>
  <c r="R618" i="7"/>
  <c r="Q618" i="7"/>
  <c r="P618" i="7"/>
  <c r="O618" i="7"/>
  <c r="R617" i="7"/>
  <c r="Q617" i="7"/>
  <c r="P617" i="7"/>
  <c r="O617" i="7"/>
  <c r="R616" i="7"/>
  <c r="Q616" i="7"/>
  <c r="P616" i="7"/>
  <c r="O616" i="7"/>
  <c r="R615" i="7"/>
  <c r="Q615" i="7"/>
  <c r="P615" i="7"/>
  <c r="O615" i="7"/>
  <c r="R614" i="7"/>
  <c r="Q614" i="7"/>
  <c r="P614" i="7"/>
  <c r="O614" i="7"/>
  <c r="R613" i="7"/>
  <c r="Q613" i="7"/>
  <c r="P613" i="7"/>
  <c r="O613" i="7"/>
  <c r="R612" i="7"/>
  <c r="Q612" i="7"/>
  <c r="P612" i="7"/>
  <c r="O612" i="7"/>
  <c r="R611" i="7"/>
  <c r="Q611" i="7"/>
  <c r="P611" i="7"/>
  <c r="O611" i="7"/>
  <c r="R610" i="7"/>
  <c r="Q610" i="7"/>
  <c r="P610" i="7"/>
  <c r="O610" i="7"/>
  <c r="R609" i="7"/>
  <c r="Q609" i="7"/>
  <c r="P609" i="7"/>
  <c r="O609" i="7"/>
  <c r="R608" i="7"/>
  <c r="Q608" i="7"/>
  <c r="P608" i="7"/>
  <c r="O608" i="7"/>
  <c r="R607" i="7"/>
  <c r="Q607" i="7"/>
  <c r="P607" i="7"/>
  <c r="O607" i="7"/>
  <c r="R606" i="7"/>
  <c r="Q606" i="7"/>
  <c r="P606" i="7"/>
  <c r="O606" i="7"/>
  <c r="R605" i="7"/>
  <c r="Q605" i="7"/>
  <c r="P605" i="7"/>
  <c r="O605" i="7"/>
  <c r="R604" i="7"/>
  <c r="Q604" i="7"/>
  <c r="P604" i="7"/>
  <c r="O604" i="7"/>
  <c r="R603" i="7"/>
  <c r="Q603" i="7"/>
  <c r="P603" i="7"/>
  <c r="O603" i="7"/>
  <c r="R602" i="7"/>
  <c r="Q602" i="7"/>
  <c r="P602" i="7"/>
  <c r="O602" i="7"/>
  <c r="R601" i="7"/>
  <c r="Q601" i="7"/>
  <c r="P601" i="7"/>
  <c r="O601" i="7"/>
  <c r="R600" i="7"/>
  <c r="Q600" i="7"/>
  <c r="P600" i="7"/>
  <c r="O600" i="7"/>
  <c r="R599" i="7"/>
  <c r="Q599" i="7"/>
  <c r="P599" i="7"/>
  <c r="O599" i="7"/>
  <c r="R598" i="7"/>
  <c r="Q598" i="7"/>
  <c r="P598" i="7"/>
  <c r="O598" i="7"/>
  <c r="R597" i="7"/>
  <c r="Q597" i="7"/>
  <c r="P597" i="7"/>
  <c r="O597" i="7"/>
  <c r="R596" i="7"/>
  <c r="Q596" i="7"/>
  <c r="P596" i="7"/>
  <c r="O596" i="7"/>
  <c r="R595" i="7"/>
  <c r="Q595" i="7"/>
  <c r="P595" i="7"/>
  <c r="O595" i="7"/>
  <c r="R594" i="7"/>
  <c r="Q594" i="7"/>
  <c r="P594" i="7"/>
  <c r="O594" i="7"/>
  <c r="R593" i="7"/>
  <c r="Q593" i="7"/>
  <c r="P593" i="7"/>
  <c r="O593" i="7"/>
  <c r="R592" i="7"/>
  <c r="Q592" i="7"/>
  <c r="P592" i="7"/>
  <c r="O592" i="7"/>
  <c r="R591" i="7"/>
  <c r="Q591" i="7"/>
  <c r="P591" i="7"/>
  <c r="O591" i="7"/>
  <c r="R590" i="7"/>
  <c r="Q590" i="7"/>
  <c r="P590" i="7"/>
  <c r="O590" i="7"/>
  <c r="R589" i="7"/>
  <c r="Q589" i="7"/>
  <c r="P589" i="7"/>
  <c r="O589" i="7"/>
  <c r="R588" i="7"/>
  <c r="Q588" i="7"/>
  <c r="P588" i="7"/>
  <c r="O588" i="7"/>
  <c r="R587" i="7"/>
  <c r="Q587" i="7"/>
  <c r="P587" i="7"/>
  <c r="O587" i="7"/>
  <c r="R586" i="7"/>
  <c r="R799" i="7" s="1"/>
  <c r="Q586" i="7"/>
  <c r="Q799" i="7" s="1"/>
  <c r="P586" i="7"/>
  <c r="P799" i="7" s="1"/>
  <c r="O586" i="7"/>
  <c r="O799" i="7" s="1"/>
  <c r="P583" i="7"/>
  <c r="O583" i="7"/>
  <c r="M583" i="7"/>
  <c r="L583" i="7"/>
  <c r="K583" i="7"/>
  <c r="J583" i="7"/>
  <c r="I583" i="7"/>
  <c r="H583" i="7"/>
  <c r="G583" i="7"/>
  <c r="F583" i="7"/>
  <c r="E583" i="7"/>
  <c r="D583" i="7"/>
  <c r="C583" i="7"/>
  <c r="R582" i="7"/>
  <c r="Q582" i="7"/>
  <c r="P582" i="7"/>
  <c r="O582" i="7"/>
  <c r="R581" i="7"/>
  <c r="Q581" i="7"/>
  <c r="P581" i="7"/>
  <c r="O581" i="7"/>
  <c r="R580" i="7"/>
  <c r="Q580" i="7"/>
  <c r="P580" i="7"/>
  <c r="O580" i="7"/>
  <c r="R579" i="7"/>
  <c r="Q579" i="7"/>
  <c r="P579" i="7"/>
  <c r="O579" i="7"/>
  <c r="R578" i="7"/>
  <c r="Q578" i="7"/>
  <c r="P578" i="7"/>
  <c r="O578" i="7"/>
  <c r="R577" i="7"/>
  <c r="Q577" i="7"/>
  <c r="P577" i="7"/>
  <c r="O577" i="7"/>
  <c r="R576" i="7"/>
  <c r="Q576" i="7"/>
  <c r="P576" i="7"/>
  <c r="O576" i="7"/>
  <c r="R575" i="7"/>
  <c r="Q575" i="7"/>
  <c r="P575" i="7"/>
  <c r="O575" i="7"/>
  <c r="R574" i="7"/>
  <c r="Q574" i="7"/>
  <c r="P574" i="7"/>
  <c r="O574" i="7"/>
  <c r="R573" i="7"/>
  <c r="Q573" i="7"/>
  <c r="P573" i="7"/>
  <c r="O573" i="7"/>
  <c r="R572" i="7"/>
  <c r="Q572" i="7"/>
  <c r="P572" i="7"/>
  <c r="O572" i="7"/>
  <c r="R571" i="7"/>
  <c r="Q571" i="7"/>
  <c r="P571" i="7"/>
  <c r="O571" i="7"/>
  <c r="R570" i="7"/>
  <c r="Q570" i="7"/>
  <c r="P570" i="7"/>
  <c r="O570" i="7"/>
  <c r="R569" i="7"/>
  <c r="Q569" i="7"/>
  <c r="P569" i="7"/>
  <c r="O569" i="7"/>
  <c r="R568" i="7"/>
  <c r="Q568" i="7"/>
  <c r="P568" i="7"/>
  <c r="O568" i="7"/>
  <c r="R567" i="7"/>
  <c r="Q567" i="7"/>
  <c r="P567" i="7"/>
  <c r="O567" i="7"/>
  <c r="R566" i="7"/>
  <c r="Q566" i="7"/>
  <c r="P566" i="7"/>
  <c r="O566" i="7"/>
  <c r="R565" i="7"/>
  <c r="Q565" i="7"/>
  <c r="P565" i="7"/>
  <c r="O565" i="7"/>
  <c r="R564" i="7"/>
  <c r="Q564" i="7"/>
  <c r="P564" i="7"/>
  <c r="O564" i="7"/>
  <c r="R563" i="7"/>
  <c r="Q563" i="7"/>
  <c r="P563" i="7"/>
  <c r="O563" i="7"/>
  <c r="R562" i="7"/>
  <c r="Q562" i="7"/>
  <c r="P562" i="7"/>
  <c r="O562" i="7"/>
  <c r="R561" i="7"/>
  <c r="Q561" i="7"/>
  <c r="P561" i="7"/>
  <c r="O561" i="7"/>
  <c r="R560" i="7"/>
  <c r="Q560" i="7"/>
  <c r="P560" i="7"/>
  <c r="O560" i="7"/>
  <c r="R559" i="7"/>
  <c r="Q559" i="7"/>
  <c r="P559" i="7"/>
  <c r="O559" i="7"/>
  <c r="R558" i="7"/>
  <c r="Q558" i="7"/>
  <c r="P558" i="7"/>
  <c r="O558" i="7"/>
  <c r="R557" i="7"/>
  <c r="Q557" i="7"/>
  <c r="P557" i="7"/>
  <c r="O557" i="7"/>
  <c r="R556" i="7"/>
  <c r="Q556" i="7"/>
  <c r="P556" i="7"/>
  <c r="O556" i="7"/>
  <c r="R555" i="7"/>
  <c r="Q555" i="7"/>
  <c r="P555" i="7"/>
  <c r="O555" i="7"/>
  <c r="R554" i="7"/>
  <c r="Q554" i="7"/>
  <c r="P554" i="7"/>
  <c r="O554" i="7"/>
  <c r="R553" i="7"/>
  <c r="Q553" i="7"/>
  <c r="P553" i="7"/>
  <c r="O553" i="7"/>
  <c r="R552" i="7"/>
  <c r="Q552" i="7"/>
  <c r="P552" i="7"/>
  <c r="O552" i="7"/>
  <c r="R551" i="7"/>
  <c r="Q551" i="7"/>
  <c r="P551" i="7"/>
  <c r="O551" i="7"/>
  <c r="R550" i="7"/>
  <c r="Q550" i="7"/>
  <c r="P550" i="7"/>
  <c r="O550" i="7"/>
  <c r="R549" i="7"/>
  <c r="Q549" i="7"/>
  <c r="P549" i="7"/>
  <c r="O549" i="7"/>
  <c r="R548" i="7"/>
  <c r="Q548" i="7"/>
  <c r="P548" i="7"/>
  <c r="O548" i="7"/>
  <c r="R547" i="7"/>
  <c r="Q547" i="7"/>
  <c r="P547" i="7"/>
  <c r="O547" i="7"/>
  <c r="R546" i="7"/>
  <c r="Q546" i="7"/>
  <c r="P546" i="7"/>
  <c r="O546" i="7"/>
  <c r="R545" i="7"/>
  <c r="Q545" i="7"/>
  <c r="P545" i="7"/>
  <c r="O545" i="7"/>
  <c r="R544" i="7"/>
  <c r="Q544" i="7"/>
  <c r="P544" i="7"/>
  <c r="O544" i="7"/>
  <c r="R543" i="7"/>
  <c r="Q543" i="7"/>
  <c r="P543" i="7"/>
  <c r="O543" i="7"/>
  <c r="R542" i="7"/>
  <c r="Q542" i="7"/>
  <c r="P542" i="7"/>
  <c r="O542" i="7"/>
  <c r="R541" i="7"/>
  <c r="Q541" i="7"/>
  <c r="P541" i="7"/>
  <c r="O541" i="7"/>
  <c r="R540" i="7"/>
  <c r="Q540" i="7"/>
  <c r="P540" i="7"/>
  <c r="O540" i="7"/>
  <c r="R539" i="7"/>
  <c r="Q539" i="7"/>
  <c r="P539" i="7"/>
  <c r="O539" i="7"/>
  <c r="R538" i="7"/>
  <c r="Q538" i="7"/>
  <c r="P538" i="7"/>
  <c r="O538" i="7"/>
  <c r="R537" i="7"/>
  <c r="Q537" i="7"/>
  <c r="P537" i="7"/>
  <c r="O537" i="7"/>
  <c r="R536" i="7"/>
  <c r="Q536" i="7"/>
  <c r="P536" i="7"/>
  <c r="O536" i="7"/>
  <c r="R535" i="7"/>
  <c r="Q535" i="7"/>
  <c r="P535" i="7"/>
  <c r="O535" i="7"/>
  <c r="R534" i="7"/>
  <c r="Q534" i="7"/>
  <c r="P534" i="7"/>
  <c r="O534" i="7"/>
  <c r="R533" i="7"/>
  <c r="Q533" i="7"/>
  <c r="P533" i="7"/>
  <c r="O533" i="7"/>
  <c r="R532" i="7"/>
  <c r="Q532" i="7"/>
  <c r="P532" i="7"/>
  <c r="O532" i="7"/>
  <c r="R531" i="7"/>
  <c r="Q531" i="7"/>
  <c r="P531" i="7"/>
  <c r="O531" i="7"/>
  <c r="R530" i="7"/>
  <c r="Q530" i="7"/>
  <c r="P530" i="7"/>
  <c r="O530" i="7"/>
  <c r="R529" i="7"/>
  <c r="Q529" i="7"/>
  <c r="P529" i="7"/>
  <c r="O529" i="7"/>
  <c r="R528" i="7"/>
  <c r="Q528" i="7"/>
  <c r="P528" i="7"/>
  <c r="O528" i="7"/>
  <c r="R527" i="7"/>
  <c r="Q527" i="7"/>
  <c r="P527" i="7"/>
  <c r="O527" i="7"/>
  <c r="R526" i="7"/>
  <c r="Q526" i="7"/>
  <c r="P526" i="7"/>
  <c r="O526" i="7"/>
  <c r="R525" i="7"/>
  <c r="Q525" i="7"/>
  <c r="P525" i="7"/>
  <c r="O525" i="7"/>
  <c r="R524" i="7"/>
  <c r="Q524" i="7"/>
  <c r="P524" i="7"/>
  <c r="O524" i="7"/>
  <c r="R523" i="7"/>
  <c r="Q523" i="7"/>
  <c r="P523" i="7"/>
  <c r="O523" i="7"/>
  <c r="R522" i="7"/>
  <c r="Q522" i="7"/>
  <c r="P522" i="7"/>
  <c r="O522" i="7"/>
  <c r="R521" i="7"/>
  <c r="Q521" i="7"/>
  <c r="P521" i="7"/>
  <c r="O521" i="7"/>
  <c r="R520" i="7"/>
  <c r="Q520" i="7"/>
  <c r="P520" i="7"/>
  <c r="O520" i="7"/>
  <c r="R519" i="7"/>
  <c r="Q519" i="7"/>
  <c r="P519" i="7"/>
  <c r="O519" i="7"/>
  <c r="R518" i="7"/>
  <c r="Q518" i="7"/>
  <c r="P518" i="7"/>
  <c r="O518" i="7"/>
  <c r="R517" i="7"/>
  <c r="Q517" i="7"/>
  <c r="P517" i="7"/>
  <c r="O517" i="7"/>
  <c r="R516" i="7"/>
  <c r="Q516" i="7"/>
  <c r="P516" i="7"/>
  <c r="O516" i="7"/>
  <c r="R515" i="7"/>
  <c r="Q515" i="7"/>
  <c r="P515" i="7"/>
  <c r="O515" i="7"/>
  <c r="R514" i="7"/>
  <c r="Q514" i="7"/>
  <c r="P514" i="7"/>
  <c r="O514" i="7"/>
  <c r="R513" i="7"/>
  <c r="Q513" i="7"/>
  <c r="P513" i="7"/>
  <c r="O513" i="7"/>
  <c r="R512" i="7"/>
  <c r="Q512" i="7"/>
  <c r="P512" i="7"/>
  <c r="O512" i="7"/>
  <c r="R511" i="7"/>
  <c r="Q511" i="7"/>
  <c r="P511" i="7"/>
  <c r="O511" i="7"/>
  <c r="R510" i="7"/>
  <c r="Q510" i="7"/>
  <c r="P510" i="7"/>
  <c r="O510" i="7"/>
  <c r="R509" i="7"/>
  <c r="Q509" i="7"/>
  <c r="P509" i="7"/>
  <c r="O509" i="7"/>
  <c r="R508" i="7"/>
  <c r="Q508" i="7"/>
  <c r="P508" i="7"/>
  <c r="O508" i="7"/>
  <c r="R507" i="7"/>
  <c r="Q507" i="7"/>
  <c r="P507" i="7"/>
  <c r="O507" i="7"/>
  <c r="R506" i="7"/>
  <c r="Q506" i="7"/>
  <c r="P506" i="7"/>
  <c r="O506" i="7"/>
  <c r="R505" i="7"/>
  <c r="Q505" i="7"/>
  <c r="P505" i="7"/>
  <c r="O505" i="7"/>
  <c r="R504" i="7"/>
  <c r="Q504" i="7"/>
  <c r="P504" i="7"/>
  <c r="O504" i="7"/>
  <c r="R503" i="7"/>
  <c r="Q503" i="7"/>
  <c r="P503" i="7"/>
  <c r="O503" i="7"/>
  <c r="R502" i="7"/>
  <c r="Q502" i="7"/>
  <c r="P502" i="7"/>
  <c r="O502" i="7"/>
  <c r="R501" i="7"/>
  <c r="Q501" i="7"/>
  <c r="P501" i="7"/>
  <c r="O501" i="7"/>
  <c r="R500" i="7"/>
  <c r="Q500" i="7"/>
  <c r="P500" i="7"/>
  <c r="O500" i="7"/>
  <c r="R499" i="7"/>
  <c r="Q499" i="7"/>
  <c r="P499" i="7"/>
  <c r="O499" i="7"/>
  <c r="R498" i="7"/>
  <c r="Q498" i="7"/>
  <c r="P498" i="7"/>
  <c r="O498" i="7"/>
  <c r="R497" i="7"/>
  <c r="Q497" i="7"/>
  <c r="P497" i="7"/>
  <c r="O497" i="7"/>
  <c r="R496" i="7"/>
  <c r="Q496" i="7"/>
  <c r="P496" i="7"/>
  <c r="O496" i="7"/>
  <c r="R495" i="7"/>
  <c r="Q495" i="7"/>
  <c r="P495" i="7"/>
  <c r="O495" i="7"/>
  <c r="R494" i="7"/>
  <c r="Q494" i="7"/>
  <c r="P494" i="7"/>
  <c r="O494" i="7"/>
  <c r="R493" i="7"/>
  <c r="Q493" i="7"/>
  <c r="P493" i="7"/>
  <c r="O493" i="7"/>
  <c r="R492" i="7"/>
  <c r="Q492" i="7"/>
  <c r="P492" i="7"/>
  <c r="O492" i="7"/>
  <c r="R491" i="7"/>
  <c r="Q491" i="7"/>
  <c r="P491" i="7"/>
  <c r="O491" i="7"/>
  <c r="R490" i="7"/>
  <c r="Q490" i="7"/>
  <c r="P490" i="7"/>
  <c r="O490" i="7"/>
  <c r="R489" i="7"/>
  <c r="Q489" i="7"/>
  <c r="P489" i="7"/>
  <c r="O489" i="7"/>
  <c r="R488" i="7"/>
  <c r="Q488" i="7"/>
  <c r="P488" i="7"/>
  <c r="O488" i="7"/>
  <c r="R487" i="7"/>
  <c r="Q487" i="7"/>
  <c r="P487" i="7"/>
  <c r="O487" i="7"/>
  <c r="R486" i="7"/>
  <c r="Q486" i="7"/>
  <c r="P486" i="7"/>
  <c r="O486" i="7"/>
  <c r="R485" i="7"/>
  <c r="Q485" i="7"/>
  <c r="P485" i="7"/>
  <c r="O485" i="7"/>
  <c r="R484" i="7"/>
  <c r="Q484" i="7"/>
  <c r="P484" i="7"/>
  <c r="O484" i="7"/>
  <c r="R483" i="7"/>
  <c r="Q483" i="7"/>
  <c r="P483" i="7"/>
  <c r="O483" i="7"/>
  <c r="R482" i="7"/>
  <c r="Q482" i="7"/>
  <c r="P482" i="7"/>
  <c r="O482" i="7"/>
  <c r="R481" i="7"/>
  <c r="Q481" i="7"/>
  <c r="P481" i="7"/>
  <c r="O481" i="7"/>
  <c r="R480" i="7"/>
  <c r="Q480" i="7"/>
  <c r="P480" i="7"/>
  <c r="O480" i="7"/>
  <c r="R479" i="7"/>
  <c r="Q479" i="7"/>
  <c r="P479" i="7"/>
  <c r="O479" i="7"/>
  <c r="R478" i="7"/>
  <c r="Q478" i="7"/>
  <c r="P478" i="7"/>
  <c r="O478" i="7"/>
  <c r="R477" i="7"/>
  <c r="Q477" i="7"/>
  <c r="P477" i="7"/>
  <c r="O477" i="7"/>
  <c r="R476" i="7"/>
  <c r="Q476" i="7"/>
  <c r="P476" i="7"/>
  <c r="O476" i="7"/>
  <c r="R475" i="7"/>
  <c r="Q475" i="7"/>
  <c r="P475" i="7"/>
  <c r="O475" i="7"/>
  <c r="R474" i="7"/>
  <c r="Q474" i="7"/>
  <c r="P474" i="7"/>
  <c r="O474" i="7"/>
  <c r="R473" i="7"/>
  <c r="Q473" i="7"/>
  <c r="P473" i="7"/>
  <c r="O473" i="7"/>
  <c r="R472" i="7"/>
  <c r="Q472" i="7"/>
  <c r="P472" i="7"/>
  <c r="O472" i="7"/>
  <c r="R471" i="7"/>
  <c r="Q471" i="7"/>
  <c r="P471" i="7"/>
  <c r="O471" i="7"/>
  <c r="R470" i="7"/>
  <c r="Q470" i="7"/>
  <c r="P470" i="7"/>
  <c r="O470" i="7"/>
  <c r="R469" i="7"/>
  <c r="Q469" i="7"/>
  <c r="P469" i="7"/>
  <c r="O469" i="7"/>
  <c r="R468" i="7"/>
  <c r="Q468" i="7"/>
  <c r="P468" i="7"/>
  <c r="O468" i="7"/>
  <c r="R467" i="7"/>
  <c r="Q467" i="7"/>
  <c r="P467" i="7"/>
  <c r="O467" i="7"/>
  <c r="R466" i="7"/>
  <c r="Q466" i="7"/>
  <c r="P466" i="7"/>
  <c r="O466" i="7"/>
  <c r="R465" i="7"/>
  <c r="Q465" i="7"/>
  <c r="P465" i="7"/>
  <c r="O465" i="7"/>
  <c r="R464" i="7"/>
  <c r="Q464" i="7"/>
  <c r="P464" i="7"/>
  <c r="O464" i="7"/>
  <c r="R463" i="7"/>
  <c r="Q463" i="7"/>
  <c r="P463" i="7"/>
  <c r="O463" i="7"/>
  <c r="R462" i="7"/>
  <c r="Q462" i="7"/>
  <c r="P462" i="7"/>
  <c r="O462" i="7"/>
  <c r="R461" i="7"/>
  <c r="Q461" i="7"/>
  <c r="P461" i="7"/>
  <c r="O461" i="7"/>
  <c r="R460" i="7"/>
  <c r="Q460" i="7"/>
  <c r="P460" i="7"/>
  <c r="O460" i="7"/>
  <c r="R459" i="7"/>
  <c r="Q459" i="7"/>
  <c r="P459" i="7"/>
  <c r="O459" i="7"/>
  <c r="R458" i="7"/>
  <c r="Q458" i="7"/>
  <c r="P458" i="7"/>
  <c r="O458" i="7"/>
  <c r="R457" i="7"/>
  <c r="Q457" i="7"/>
  <c r="P457" i="7"/>
  <c r="O457" i="7"/>
  <c r="R456" i="7"/>
  <c r="Q456" i="7"/>
  <c r="P456" i="7"/>
  <c r="O456" i="7"/>
  <c r="R455" i="7"/>
  <c r="Q455" i="7"/>
  <c r="P455" i="7"/>
  <c r="O455" i="7"/>
  <c r="R454" i="7"/>
  <c r="Q454" i="7"/>
  <c r="P454" i="7"/>
  <c r="O454" i="7"/>
  <c r="R453" i="7"/>
  <c r="Q453" i="7"/>
  <c r="P453" i="7"/>
  <c r="O453" i="7"/>
  <c r="R452" i="7"/>
  <c r="Q452" i="7"/>
  <c r="P452" i="7"/>
  <c r="O452" i="7"/>
  <c r="R451" i="7"/>
  <c r="Q451" i="7"/>
  <c r="P451" i="7"/>
  <c r="O451" i="7"/>
  <c r="R450" i="7"/>
  <c r="Q450" i="7"/>
  <c r="P450" i="7"/>
  <c r="O450" i="7"/>
  <c r="R449" i="7"/>
  <c r="Q449" i="7"/>
  <c r="P449" i="7"/>
  <c r="O449" i="7"/>
  <c r="R448" i="7"/>
  <c r="Q448" i="7"/>
  <c r="P448" i="7"/>
  <c r="O448" i="7"/>
  <c r="R447" i="7"/>
  <c r="Q447" i="7"/>
  <c r="P447" i="7"/>
  <c r="O447" i="7"/>
  <c r="R446" i="7"/>
  <c r="Q446" i="7"/>
  <c r="P446" i="7"/>
  <c r="O446" i="7"/>
  <c r="R445" i="7"/>
  <c r="Q445" i="7"/>
  <c r="P445" i="7"/>
  <c r="O445" i="7"/>
  <c r="R444" i="7"/>
  <c r="Q444" i="7"/>
  <c r="P444" i="7"/>
  <c r="O444" i="7"/>
  <c r="R443" i="7"/>
  <c r="Q443" i="7"/>
  <c r="P443" i="7"/>
  <c r="O443" i="7"/>
  <c r="R442" i="7"/>
  <c r="Q442" i="7"/>
  <c r="P442" i="7"/>
  <c r="O442" i="7"/>
  <c r="R441" i="7"/>
  <c r="Q441" i="7"/>
  <c r="P441" i="7"/>
  <c r="O441" i="7"/>
  <c r="R440" i="7"/>
  <c r="Q440" i="7"/>
  <c r="P440" i="7"/>
  <c r="O440" i="7"/>
  <c r="R439" i="7"/>
  <c r="Q439" i="7"/>
  <c r="P439" i="7"/>
  <c r="O439" i="7"/>
  <c r="R438" i="7"/>
  <c r="Q438" i="7"/>
  <c r="P438" i="7"/>
  <c r="O438" i="7"/>
  <c r="R437" i="7"/>
  <c r="Q437" i="7"/>
  <c r="P437" i="7"/>
  <c r="O437" i="7"/>
  <c r="R436" i="7"/>
  <c r="Q436" i="7"/>
  <c r="P436" i="7"/>
  <c r="O436" i="7"/>
  <c r="R435" i="7"/>
  <c r="Q435" i="7"/>
  <c r="P435" i="7"/>
  <c r="O435" i="7"/>
  <c r="R434" i="7"/>
  <c r="Q434" i="7"/>
  <c r="P434" i="7"/>
  <c r="O434" i="7"/>
  <c r="R433" i="7"/>
  <c r="Q433" i="7"/>
  <c r="P433" i="7"/>
  <c r="O433" i="7"/>
  <c r="R432" i="7"/>
  <c r="Q432" i="7"/>
  <c r="P432" i="7"/>
  <c r="O432" i="7"/>
  <c r="R431" i="7"/>
  <c r="Q431" i="7"/>
  <c r="P431" i="7"/>
  <c r="O431" i="7"/>
  <c r="R430" i="7"/>
  <c r="Q430" i="7"/>
  <c r="P430" i="7"/>
  <c r="O430" i="7"/>
  <c r="R429" i="7"/>
  <c r="Q429" i="7"/>
  <c r="P429" i="7"/>
  <c r="O429" i="7"/>
  <c r="R428" i="7"/>
  <c r="Q428" i="7"/>
  <c r="P428" i="7"/>
  <c r="O428" i="7"/>
  <c r="R427" i="7"/>
  <c r="Q427" i="7"/>
  <c r="P427" i="7"/>
  <c r="O427" i="7"/>
  <c r="R426" i="7"/>
  <c r="Q426" i="7"/>
  <c r="P426" i="7"/>
  <c r="O426" i="7"/>
  <c r="R425" i="7"/>
  <c r="Q425" i="7"/>
  <c r="P425" i="7"/>
  <c r="O425" i="7"/>
  <c r="R424" i="7"/>
  <c r="Q424" i="7"/>
  <c r="P424" i="7"/>
  <c r="O424" i="7"/>
  <c r="R423" i="7"/>
  <c r="Q423" i="7"/>
  <c r="P423" i="7"/>
  <c r="O423" i="7"/>
  <c r="R422" i="7"/>
  <c r="Q422" i="7"/>
  <c r="P422" i="7"/>
  <c r="O422" i="7"/>
  <c r="R421" i="7"/>
  <c r="Q421" i="7"/>
  <c r="P421" i="7"/>
  <c r="O421" i="7"/>
  <c r="R420" i="7"/>
  <c r="Q420" i="7"/>
  <c r="P420" i="7"/>
  <c r="O420" i="7"/>
  <c r="R419" i="7"/>
  <c r="Q419" i="7"/>
  <c r="P419" i="7"/>
  <c r="O419" i="7"/>
  <c r="R418" i="7"/>
  <c r="Q418" i="7"/>
  <c r="P418" i="7"/>
  <c r="O418" i="7"/>
  <c r="R417" i="7"/>
  <c r="Q417" i="7"/>
  <c r="P417" i="7"/>
  <c r="O417" i="7"/>
  <c r="R416" i="7"/>
  <c r="Q416" i="7"/>
  <c r="P416" i="7"/>
  <c r="O416" i="7"/>
  <c r="R415" i="7"/>
  <c r="Q415" i="7"/>
  <c r="P415" i="7"/>
  <c r="O415" i="7"/>
  <c r="R414" i="7"/>
  <c r="Q414" i="7"/>
  <c r="P414" i="7"/>
  <c r="O414" i="7"/>
  <c r="R413" i="7"/>
  <c r="Q413" i="7"/>
  <c r="P413" i="7"/>
  <c r="O413" i="7"/>
  <c r="R412" i="7"/>
  <c r="Q412" i="7"/>
  <c r="P412" i="7"/>
  <c r="O412" i="7"/>
  <c r="R411" i="7"/>
  <c r="Q411" i="7"/>
  <c r="P411" i="7"/>
  <c r="O411" i="7"/>
  <c r="R410" i="7"/>
  <c r="Q410" i="7"/>
  <c r="P410" i="7"/>
  <c r="O410" i="7"/>
  <c r="R409" i="7"/>
  <c r="Q409" i="7"/>
  <c r="P409" i="7"/>
  <c r="O409" i="7"/>
  <c r="R408" i="7"/>
  <c r="Q408" i="7"/>
  <c r="P408" i="7"/>
  <c r="O408" i="7"/>
  <c r="R407" i="7"/>
  <c r="Q407" i="7"/>
  <c r="P407" i="7"/>
  <c r="O407" i="7"/>
  <c r="R406" i="7"/>
  <c r="Q406" i="7"/>
  <c r="P406" i="7"/>
  <c r="O406" i="7"/>
  <c r="R405" i="7"/>
  <c r="Q405" i="7"/>
  <c r="P405" i="7"/>
  <c r="O405" i="7"/>
  <c r="R404" i="7"/>
  <c r="Q404" i="7"/>
  <c r="P404" i="7"/>
  <c r="O404" i="7"/>
  <c r="R403" i="7"/>
  <c r="Q403" i="7"/>
  <c r="P403" i="7"/>
  <c r="O403" i="7"/>
  <c r="R402" i="7"/>
  <c r="Q402" i="7"/>
  <c r="P402" i="7"/>
  <c r="O402" i="7"/>
  <c r="R401" i="7"/>
  <c r="Q401" i="7"/>
  <c r="P401" i="7"/>
  <c r="O401" i="7"/>
  <c r="R400" i="7"/>
  <c r="Q400" i="7"/>
  <c r="P400" i="7"/>
  <c r="O400" i="7"/>
  <c r="R399" i="7"/>
  <c r="Q399" i="7"/>
  <c r="P399" i="7"/>
  <c r="O399" i="7"/>
  <c r="R398" i="7"/>
  <c r="Q398" i="7"/>
  <c r="P398" i="7"/>
  <c r="O398" i="7"/>
  <c r="R397" i="7"/>
  <c r="Q397" i="7"/>
  <c r="P397" i="7"/>
  <c r="O397" i="7"/>
  <c r="R396" i="7"/>
  <c r="Q396" i="7"/>
  <c r="P396" i="7"/>
  <c r="O396" i="7"/>
  <c r="R395" i="7"/>
  <c r="Q395" i="7"/>
  <c r="P395" i="7"/>
  <c r="O395" i="7"/>
  <c r="R394" i="7"/>
  <c r="Q394" i="7"/>
  <c r="P394" i="7"/>
  <c r="O394" i="7"/>
  <c r="R393" i="7"/>
  <c r="Q393" i="7"/>
  <c r="P393" i="7"/>
  <c r="O393" i="7"/>
  <c r="R392" i="7"/>
  <c r="Q392" i="7"/>
  <c r="P392" i="7"/>
  <c r="O392" i="7"/>
  <c r="R391" i="7"/>
  <c r="Q391" i="7"/>
  <c r="P391" i="7"/>
  <c r="O391" i="7"/>
  <c r="R390" i="7"/>
  <c r="Q390" i="7"/>
  <c r="P390" i="7"/>
  <c r="O390" i="7"/>
  <c r="R389" i="7"/>
  <c r="Q389" i="7"/>
  <c r="P389" i="7"/>
  <c r="O389" i="7"/>
  <c r="R388" i="7"/>
  <c r="Q388" i="7"/>
  <c r="P388" i="7"/>
  <c r="O388" i="7"/>
  <c r="R387" i="7"/>
  <c r="Q387" i="7"/>
  <c r="P387" i="7"/>
  <c r="O387" i="7"/>
  <c r="R386" i="7"/>
  <c r="Q386" i="7"/>
  <c r="P386" i="7"/>
  <c r="O386" i="7"/>
  <c r="R385" i="7"/>
  <c r="Q385" i="7"/>
  <c r="P385" i="7"/>
  <c r="O385" i="7"/>
  <c r="R384" i="7"/>
  <c r="Q384" i="7"/>
  <c r="P384" i="7"/>
  <c r="O384" i="7"/>
  <c r="R383" i="7"/>
  <c r="Q383" i="7"/>
  <c r="P383" i="7"/>
  <c r="O383" i="7"/>
  <c r="R382" i="7"/>
  <c r="Q382" i="7"/>
  <c r="P382" i="7"/>
  <c r="O382" i="7"/>
  <c r="R381" i="7"/>
  <c r="Q381" i="7"/>
  <c r="P381" i="7"/>
  <c r="O381" i="7"/>
  <c r="R380" i="7"/>
  <c r="Q380" i="7"/>
  <c r="P380" i="7"/>
  <c r="O380" i="7"/>
  <c r="R379" i="7"/>
  <c r="Q379" i="7"/>
  <c r="P379" i="7"/>
  <c r="O379" i="7"/>
  <c r="R378" i="7"/>
  <c r="Q378" i="7"/>
  <c r="P378" i="7"/>
  <c r="O378" i="7"/>
  <c r="R377" i="7"/>
  <c r="Q377" i="7"/>
  <c r="P377" i="7"/>
  <c r="O377" i="7"/>
  <c r="R376" i="7"/>
  <c r="Q376" i="7"/>
  <c r="P376" i="7"/>
  <c r="O376" i="7"/>
  <c r="R375" i="7"/>
  <c r="Q375" i="7"/>
  <c r="P375" i="7"/>
  <c r="O375" i="7"/>
  <c r="R374" i="7"/>
  <c r="Q374" i="7"/>
  <c r="P374" i="7"/>
  <c r="O374" i="7"/>
  <c r="R373" i="7"/>
  <c r="Q373" i="7"/>
  <c r="P373" i="7"/>
  <c r="O373" i="7"/>
  <c r="R372" i="7"/>
  <c r="Q372" i="7"/>
  <c r="P372" i="7"/>
  <c r="O372" i="7"/>
  <c r="R371" i="7"/>
  <c r="Q371" i="7"/>
  <c r="P371" i="7"/>
  <c r="O371" i="7"/>
  <c r="R370" i="7"/>
  <c r="R583" i="7" s="1"/>
  <c r="Q370" i="7"/>
  <c r="Q583" i="7" s="1"/>
  <c r="P370" i="7"/>
  <c r="O370" i="7"/>
  <c r="R366" i="7"/>
  <c r="Q366" i="7"/>
  <c r="M366" i="7"/>
  <c r="L366" i="7"/>
  <c r="K366" i="7"/>
  <c r="J366" i="7"/>
  <c r="I366" i="7"/>
  <c r="H366" i="7"/>
  <c r="G366" i="7"/>
  <c r="F366" i="7"/>
  <c r="E366" i="7"/>
  <c r="D366" i="7"/>
  <c r="C366" i="7"/>
  <c r="R365" i="7"/>
  <c r="Q365" i="7"/>
  <c r="P365" i="7"/>
  <c r="O365" i="7"/>
  <c r="R364" i="7"/>
  <c r="Q364" i="7"/>
  <c r="P364" i="7"/>
  <c r="O364" i="7"/>
  <c r="R363" i="7"/>
  <c r="Q363" i="7"/>
  <c r="P363" i="7"/>
  <c r="O363" i="7"/>
  <c r="R362" i="7"/>
  <c r="Q362" i="7"/>
  <c r="P362" i="7"/>
  <c r="O362" i="7"/>
  <c r="R361" i="7"/>
  <c r="Q361" i="7"/>
  <c r="P361" i="7"/>
  <c r="O361" i="7"/>
  <c r="R360" i="7"/>
  <c r="Q360" i="7"/>
  <c r="P360" i="7"/>
  <c r="O360" i="7"/>
  <c r="R359" i="7"/>
  <c r="Q359" i="7"/>
  <c r="P359" i="7"/>
  <c r="O359" i="7"/>
  <c r="R358" i="7"/>
  <c r="Q358" i="7"/>
  <c r="P358" i="7"/>
  <c r="O358" i="7"/>
  <c r="O366" i="7" s="1"/>
  <c r="R357" i="7"/>
  <c r="Q357" i="7"/>
  <c r="P357" i="7"/>
  <c r="P366" i="7" s="1"/>
  <c r="O357" i="7"/>
  <c r="M354" i="7"/>
  <c r="L354" i="7"/>
  <c r="K354" i="7"/>
  <c r="J354" i="7"/>
  <c r="I354" i="7"/>
  <c r="H354" i="7"/>
  <c r="G354" i="7"/>
  <c r="F354" i="7"/>
  <c r="E354" i="7"/>
  <c r="D354" i="7"/>
  <c r="C354" i="7"/>
  <c r="R353" i="7"/>
  <c r="Q353" i="7"/>
  <c r="P353" i="7"/>
  <c r="O353" i="7"/>
  <c r="R352" i="7"/>
  <c r="Q352" i="7"/>
  <c r="P352" i="7"/>
  <c r="O352" i="7"/>
  <c r="R351" i="7"/>
  <c r="Q351" i="7"/>
  <c r="P351" i="7"/>
  <c r="O351" i="7"/>
  <c r="R350" i="7"/>
  <c r="Q350" i="7"/>
  <c r="P350" i="7"/>
  <c r="O350" i="7"/>
  <c r="R349" i="7"/>
  <c r="Q349" i="7"/>
  <c r="P349" i="7"/>
  <c r="O349" i="7"/>
  <c r="R348" i="7"/>
  <c r="Q348" i="7"/>
  <c r="P348" i="7"/>
  <c r="O348" i="7"/>
  <c r="R347" i="7"/>
  <c r="Q347" i="7"/>
  <c r="P347" i="7"/>
  <c r="O347" i="7"/>
  <c r="R346" i="7"/>
  <c r="R354" i="7" s="1"/>
  <c r="Q346" i="7"/>
  <c r="P346" i="7"/>
  <c r="O346" i="7"/>
  <c r="R345" i="7"/>
  <c r="Q345" i="7"/>
  <c r="Q354" i="7" s="1"/>
  <c r="P345" i="7"/>
  <c r="P354" i="7" s="1"/>
  <c r="O345" i="7"/>
  <c r="O354" i="7" s="1"/>
  <c r="Q341" i="7"/>
  <c r="P341" i="7"/>
  <c r="O341" i="7"/>
  <c r="M341" i="7"/>
  <c r="L341" i="7"/>
  <c r="K341" i="7"/>
  <c r="J341" i="7"/>
  <c r="I341" i="7"/>
  <c r="H341" i="7"/>
  <c r="G341" i="7"/>
  <c r="F341" i="7"/>
  <c r="E341" i="7"/>
  <c r="D341" i="7"/>
  <c r="C341" i="7"/>
  <c r="R340" i="7"/>
  <c r="Q340" i="7"/>
  <c r="P340" i="7"/>
  <c r="O340" i="7"/>
  <c r="R339" i="7"/>
  <c r="Q339" i="7"/>
  <c r="P339" i="7"/>
  <c r="O339" i="7"/>
  <c r="R338" i="7"/>
  <c r="Q338" i="7"/>
  <c r="P338" i="7"/>
  <c r="O338" i="7"/>
  <c r="R337" i="7"/>
  <c r="Q337" i="7"/>
  <c r="P337" i="7"/>
  <c r="O337" i="7"/>
  <c r="R336" i="7"/>
  <c r="Q336" i="7"/>
  <c r="P336" i="7"/>
  <c r="O336" i="7"/>
  <c r="R335" i="7"/>
  <c r="Q335" i="7"/>
  <c r="P335" i="7"/>
  <c r="O335" i="7"/>
  <c r="R334" i="7"/>
  <c r="Q334" i="7"/>
  <c r="P334" i="7"/>
  <c r="O334" i="7"/>
  <c r="R333" i="7"/>
  <c r="Q333" i="7"/>
  <c r="P333" i="7"/>
  <c r="O333" i="7"/>
  <c r="R332" i="7"/>
  <c r="R341" i="7" s="1"/>
  <c r="Q332" i="7"/>
  <c r="P332" i="7"/>
  <c r="O332" i="7"/>
  <c r="R329" i="7"/>
  <c r="M329" i="7"/>
  <c r="L329" i="7"/>
  <c r="K329" i="7"/>
  <c r="J329" i="7"/>
  <c r="I329" i="7"/>
  <c r="H329" i="7"/>
  <c r="G329" i="7"/>
  <c r="F329" i="7"/>
  <c r="E329" i="7"/>
  <c r="D329" i="7"/>
  <c r="C329" i="7"/>
  <c r="R328" i="7"/>
  <c r="Q328" i="7"/>
  <c r="P328" i="7"/>
  <c r="O328" i="7"/>
  <c r="R327" i="7"/>
  <c r="Q327" i="7"/>
  <c r="P327" i="7"/>
  <c r="O327" i="7"/>
  <c r="R326" i="7"/>
  <c r="Q326" i="7"/>
  <c r="P326" i="7"/>
  <c r="O326" i="7"/>
  <c r="R325" i="7"/>
  <c r="Q325" i="7"/>
  <c r="P325" i="7"/>
  <c r="O325" i="7"/>
  <c r="R324" i="7"/>
  <c r="Q324" i="7"/>
  <c r="P324" i="7"/>
  <c r="O324" i="7"/>
  <c r="R323" i="7"/>
  <c r="Q323" i="7"/>
  <c r="P323" i="7"/>
  <c r="O323" i="7"/>
  <c r="R322" i="7"/>
  <c r="Q322" i="7"/>
  <c r="P322" i="7"/>
  <c r="O322" i="7"/>
  <c r="R321" i="7"/>
  <c r="Q321" i="7"/>
  <c r="P321" i="7"/>
  <c r="O321" i="7"/>
  <c r="R320" i="7"/>
  <c r="Q320" i="7"/>
  <c r="P320" i="7"/>
  <c r="O320" i="7"/>
  <c r="R319" i="7"/>
  <c r="Q319" i="7"/>
  <c r="P319" i="7"/>
  <c r="O319" i="7"/>
  <c r="R318" i="7"/>
  <c r="Q318" i="7"/>
  <c r="P318" i="7"/>
  <c r="O318" i="7"/>
  <c r="R317" i="7"/>
  <c r="Q317" i="7"/>
  <c r="Q329" i="7" s="1"/>
  <c r="P317" i="7"/>
  <c r="P329" i="7" s="1"/>
  <c r="O317" i="7"/>
  <c r="O329" i="7" s="1"/>
  <c r="R314" i="7"/>
  <c r="Q314" i="7"/>
  <c r="M314" i="7"/>
  <c r="L314" i="7"/>
  <c r="K314" i="7"/>
  <c r="J314" i="7"/>
  <c r="I314" i="7"/>
  <c r="H314" i="7"/>
  <c r="G314" i="7"/>
  <c r="F314" i="7"/>
  <c r="E314" i="7"/>
  <c r="D314" i="7"/>
  <c r="C314" i="7"/>
  <c r="R313" i="7"/>
  <c r="Q313" i="7"/>
  <c r="P313" i="7"/>
  <c r="O313" i="7"/>
  <c r="R312" i="7"/>
  <c r="Q312" i="7"/>
  <c r="P312" i="7"/>
  <c r="O312" i="7"/>
  <c r="R311" i="7"/>
  <c r="Q311" i="7"/>
  <c r="P311" i="7"/>
  <c r="O311" i="7"/>
  <c r="R310" i="7"/>
  <c r="Q310" i="7"/>
  <c r="P310" i="7"/>
  <c r="O310" i="7"/>
  <c r="R309" i="7"/>
  <c r="Q309" i="7"/>
  <c r="P309" i="7"/>
  <c r="O309" i="7"/>
  <c r="R308" i="7"/>
  <c r="Q308" i="7"/>
  <c r="P308" i="7"/>
  <c r="O308" i="7"/>
  <c r="R307" i="7"/>
  <c r="Q307" i="7"/>
  <c r="P307" i="7"/>
  <c r="O307" i="7"/>
  <c r="R306" i="7"/>
  <c r="Q306" i="7"/>
  <c r="P306" i="7"/>
  <c r="O306" i="7"/>
  <c r="R305" i="7"/>
  <c r="Q305" i="7"/>
  <c r="P305" i="7"/>
  <c r="O305" i="7"/>
  <c r="R304" i="7"/>
  <c r="Q304" i="7"/>
  <c r="P304" i="7"/>
  <c r="O304" i="7"/>
  <c r="R303" i="7"/>
  <c r="Q303" i="7"/>
  <c r="P303" i="7"/>
  <c r="O303" i="7"/>
  <c r="R302" i="7"/>
  <c r="Q302" i="7"/>
  <c r="P302" i="7"/>
  <c r="P314" i="7" s="1"/>
  <c r="O302" i="7"/>
  <c r="O314" i="7" s="1"/>
  <c r="R299" i="7"/>
  <c r="Q299" i="7"/>
  <c r="P299" i="7"/>
  <c r="M299" i="7"/>
  <c r="L299" i="7"/>
  <c r="K299" i="7"/>
  <c r="J299" i="7"/>
  <c r="I299" i="7"/>
  <c r="H299" i="7"/>
  <c r="G299" i="7"/>
  <c r="F299" i="7"/>
  <c r="E299" i="7"/>
  <c r="D299" i="7"/>
  <c r="C299" i="7"/>
  <c r="R298" i="7"/>
  <c r="Q298" i="7"/>
  <c r="P298" i="7"/>
  <c r="O298" i="7"/>
  <c r="R297" i="7"/>
  <c r="Q297" i="7"/>
  <c r="P297" i="7"/>
  <c r="O297" i="7"/>
  <c r="R296" i="7"/>
  <c r="Q296" i="7"/>
  <c r="P296" i="7"/>
  <c r="O296" i="7"/>
  <c r="R295" i="7"/>
  <c r="Q295" i="7"/>
  <c r="P295" i="7"/>
  <c r="O295" i="7"/>
  <c r="R294" i="7"/>
  <c r="Q294" i="7"/>
  <c r="P294" i="7"/>
  <c r="O294" i="7"/>
  <c r="R293" i="7"/>
  <c r="Q293" i="7"/>
  <c r="P293" i="7"/>
  <c r="O293" i="7"/>
  <c r="R292" i="7"/>
  <c r="Q292" i="7"/>
  <c r="P292" i="7"/>
  <c r="O292" i="7"/>
  <c r="R291" i="7"/>
  <c r="Q291" i="7"/>
  <c r="P291" i="7"/>
  <c r="O291" i="7"/>
  <c r="R290" i="7"/>
  <c r="Q290" i="7"/>
  <c r="P290" i="7"/>
  <c r="O290" i="7"/>
  <c r="R289" i="7"/>
  <c r="Q289" i="7"/>
  <c r="P289" i="7"/>
  <c r="O289" i="7"/>
  <c r="R288" i="7"/>
  <c r="Q288" i="7"/>
  <c r="P288" i="7"/>
  <c r="O288" i="7"/>
  <c r="R287" i="7"/>
  <c r="Q287" i="7"/>
  <c r="P287" i="7"/>
  <c r="O287" i="7"/>
  <c r="O299" i="7" s="1"/>
  <c r="P284" i="7"/>
  <c r="O284" i="7"/>
  <c r="M284" i="7"/>
  <c r="L284" i="7"/>
  <c r="K284" i="7"/>
  <c r="J284" i="7"/>
  <c r="I284" i="7"/>
  <c r="H284" i="7"/>
  <c r="G284" i="7"/>
  <c r="F284" i="7"/>
  <c r="E284" i="7"/>
  <c r="D284" i="7"/>
  <c r="C284" i="7"/>
  <c r="R283" i="7"/>
  <c r="Q283" i="7"/>
  <c r="P283" i="7"/>
  <c r="O283" i="7"/>
  <c r="R282" i="7"/>
  <c r="Q282" i="7"/>
  <c r="P282" i="7"/>
  <c r="O282" i="7"/>
  <c r="R281" i="7"/>
  <c r="Q281" i="7"/>
  <c r="P281" i="7"/>
  <c r="O281" i="7"/>
  <c r="R280" i="7"/>
  <c r="Q280" i="7"/>
  <c r="P280" i="7"/>
  <c r="O280" i="7"/>
  <c r="R279" i="7"/>
  <c r="Q279" i="7"/>
  <c r="P279" i="7"/>
  <c r="O279" i="7"/>
  <c r="R278" i="7"/>
  <c r="Q278" i="7"/>
  <c r="P278" i="7"/>
  <c r="O278" i="7"/>
  <c r="R277" i="7"/>
  <c r="Q277" i="7"/>
  <c r="P277" i="7"/>
  <c r="O277" i="7"/>
  <c r="R276" i="7"/>
  <c r="Q276" i="7"/>
  <c r="P276" i="7"/>
  <c r="O276" i="7"/>
  <c r="R275" i="7"/>
  <c r="Q275" i="7"/>
  <c r="P275" i="7"/>
  <c r="O275" i="7"/>
  <c r="R274" i="7"/>
  <c r="Q274" i="7"/>
  <c r="P274" i="7"/>
  <c r="O274" i="7"/>
  <c r="R273" i="7"/>
  <c r="Q273" i="7"/>
  <c r="P273" i="7"/>
  <c r="O273" i="7"/>
  <c r="R272" i="7"/>
  <c r="R284" i="7" s="1"/>
  <c r="Q272" i="7"/>
  <c r="Q284" i="7" s="1"/>
  <c r="P272" i="7"/>
  <c r="O272" i="7"/>
  <c r="O269" i="7"/>
  <c r="M269" i="7"/>
  <c r="L269" i="7"/>
  <c r="K269" i="7"/>
  <c r="J269" i="7"/>
  <c r="I269" i="7"/>
  <c r="H269" i="7"/>
  <c r="G269" i="7"/>
  <c r="F269" i="7"/>
  <c r="E269" i="7"/>
  <c r="D269" i="7"/>
  <c r="C269" i="7"/>
  <c r="R268" i="7"/>
  <c r="Q268" i="7"/>
  <c r="P268" i="7"/>
  <c r="O268" i="7"/>
  <c r="R267" i="7"/>
  <c r="Q267" i="7"/>
  <c r="P267" i="7"/>
  <c r="O267" i="7"/>
  <c r="R266" i="7"/>
  <c r="Q266" i="7"/>
  <c r="P266" i="7"/>
  <c r="O266" i="7"/>
  <c r="R265" i="7"/>
  <c r="Q265" i="7"/>
  <c r="P265" i="7"/>
  <c r="O265" i="7"/>
  <c r="R264" i="7"/>
  <c r="Q264" i="7"/>
  <c r="P264" i="7"/>
  <c r="O264" i="7"/>
  <c r="R263" i="7"/>
  <c r="Q263" i="7"/>
  <c r="P263" i="7"/>
  <c r="O263" i="7"/>
  <c r="R262" i="7"/>
  <c r="Q262" i="7"/>
  <c r="P262" i="7"/>
  <c r="O262" i="7"/>
  <c r="R261" i="7"/>
  <c r="R269" i="7" s="1"/>
  <c r="Q261" i="7"/>
  <c r="Q269" i="7" s="1"/>
  <c r="P261" i="7"/>
  <c r="P269" i="7" s="1"/>
  <c r="O261" i="7"/>
  <c r="C257" i="7"/>
  <c r="O255" i="7"/>
  <c r="M255" i="7"/>
  <c r="L255" i="7"/>
  <c r="K255" i="7"/>
  <c r="J255" i="7"/>
  <c r="I255" i="7"/>
  <c r="R255" i="7" s="1"/>
  <c r="H255" i="7"/>
  <c r="G255" i="7"/>
  <c r="F255" i="7"/>
  <c r="E255" i="7"/>
  <c r="D255" i="7"/>
  <c r="C255" i="7"/>
  <c r="R254" i="7"/>
  <c r="Q254" i="7"/>
  <c r="P254" i="7"/>
  <c r="O254" i="7"/>
  <c r="R253" i="7"/>
  <c r="Q253" i="7"/>
  <c r="P253" i="7"/>
  <c r="O253" i="7"/>
  <c r="R252" i="7"/>
  <c r="Q252" i="7"/>
  <c r="P252" i="7"/>
  <c r="O252" i="7"/>
  <c r="R251" i="7"/>
  <c r="Q251" i="7"/>
  <c r="P251" i="7"/>
  <c r="O251" i="7"/>
  <c r="R250" i="7"/>
  <c r="Q250" i="7"/>
  <c r="P250" i="7"/>
  <c r="O250" i="7"/>
  <c r="R249" i="7"/>
  <c r="Q249" i="7"/>
  <c r="Q255" i="7" s="1"/>
  <c r="P249" i="7"/>
  <c r="P255" i="7" s="1"/>
  <c r="O249" i="7"/>
  <c r="C242" i="7"/>
  <c r="O240" i="7"/>
  <c r="M240" i="7"/>
  <c r="L240" i="7"/>
  <c r="K240" i="7"/>
  <c r="J240" i="7"/>
  <c r="I240" i="7"/>
  <c r="R240" i="7" s="1"/>
  <c r="H240" i="7"/>
  <c r="G240" i="7"/>
  <c r="F240" i="7"/>
  <c r="E240" i="7"/>
  <c r="D240" i="7"/>
  <c r="C240" i="7"/>
  <c r="R239" i="7"/>
  <c r="Q239" i="7"/>
  <c r="P239" i="7"/>
  <c r="O239" i="7"/>
  <c r="R238" i="7"/>
  <c r="Q238" i="7"/>
  <c r="P238" i="7"/>
  <c r="O238" i="7"/>
  <c r="R237" i="7"/>
  <c r="Q237" i="7"/>
  <c r="P237" i="7"/>
  <c r="O237" i="7"/>
  <c r="R236" i="7"/>
  <c r="Q236" i="7"/>
  <c r="P236" i="7"/>
  <c r="O236" i="7"/>
  <c r="R235" i="7"/>
  <c r="Q235" i="7"/>
  <c r="P235" i="7"/>
  <c r="O235" i="7"/>
  <c r="R234" i="7"/>
  <c r="Q234" i="7"/>
  <c r="Q240" i="7" s="1"/>
  <c r="P234" i="7"/>
  <c r="P240" i="7" s="1"/>
  <c r="O234" i="7"/>
  <c r="C229" i="7"/>
  <c r="O227" i="7"/>
  <c r="M227" i="7"/>
  <c r="L227" i="7"/>
  <c r="K227" i="7"/>
  <c r="J227" i="7"/>
  <c r="I227" i="7"/>
  <c r="R227" i="7" s="1"/>
  <c r="H227" i="7"/>
  <c r="G227" i="7"/>
  <c r="F227" i="7"/>
  <c r="E227" i="7"/>
  <c r="D227" i="7"/>
  <c r="C227" i="7"/>
  <c r="R226" i="7"/>
  <c r="Q226" i="7"/>
  <c r="P226" i="7"/>
  <c r="O226" i="7"/>
  <c r="R225" i="7"/>
  <c r="Q225" i="7"/>
  <c r="P225" i="7"/>
  <c r="O225" i="7"/>
  <c r="R224" i="7"/>
  <c r="Q224" i="7"/>
  <c r="P224" i="7"/>
  <c r="O224" i="7"/>
  <c r="R223" i="7"/>
  <c r="Q223" i="7"/>
  <c r="P223" i="7"/>
  <c r="O223" i="7"/>
  <c r="R222" i="7"/>
  <c r="Q222" i="7"/>
  <c r="P222" i="7"/>
  <c r="O222" i="7"/>
  <c r="R221" i="7"/>
  <c r="Q221" i="7"/>
  <c r="Q227" i="7" s="1"/>
  <c r="P221" i="7"/>
  <c r="P227" i="7" s="1"/>
  <c r="O221" i="7"/>
  <c r="C215" i="7"/>
  <c r="O213" i="7"/>
  <c r="M213" i="7"/>
  <c r="L213" i="7"/>
  <c r="K213" i="7"/>
  <c r="J213" i="7"/>
  <c r="I213" i="7"/>
  <c r="R213" i="7" s="1"/>
  <c r="H213" i="7"/>
  <c r="G213" i="7"/>
  <c r="F213" i="7"/>
  <c r="E213" i="7"/>
  <c r="D213" i="7"/>
  <c r="C213" i="7"/>
  <c r="R212" i="7"/>
  <c r="Q212" i="7"/>
  <c r="P212" i="7"/>
  <c r="O212" i="7"/>
  <c r="R211" i="7"/>
  <c r="Q211" i="7"/>
  <c r="P211" i="7"/>
  <c r="O211" i="7"/>
  <c r="R210" i="7"/>
  <c r="Q210" i="7"/>
  <c r="P210" i="7"/>
  <c r="O210" i="7"/>
  <c r="R209" i="7"/>
  <c r="Q209" i="7"/>
  <c r="P209" i="7"/>
  <c r="O209" i="7"/>
  <c r="R208" i="7"/>
  <c r="Q208" i="7"/>
  <c r="P208" i="7"/>
  <c r="O208" i="7"/>
  <c r="R207" i="7"/>
  <c r="Q207" i="7"/>
  <c r="Q213" i="7" s="1"/>
  <c r="P207" i="7"/>
  <c r="P213" i="7" s="1"/>
  <c r="O207" i="7"/>
  <c r="C203" i="7"/>
  <c r="O201" i="7"/>
  <c r="M201" i="7"/>
  <c r="L201" i="7"/>
  <c r="K201" i="7"/>
  <c r="J201" i="7"/>
  <c r="I201" i="7"/>
  <c r="R201" i="7" s="1"/>
  <c r="H201" i="7"/>
  <c r="G201" i="7"/>
  <c r="F201" i="7"/>
  <c r="E201" i="7"/>
  <c r="D201" i="7"/>
  <c r="C201" i="7"/>
  <c r="R200" i="7"/>
  <c r="Q200" i="7"/>
  <c r="P200" i="7"/>
  <c r="O200" i="7"/>
  <c r="R199" i="7"/>
  <c r="Q199" i="7"/>
  <c r="P199" i="7"/>
  <c r="O199" i="7"/>
  <c r="R198" i="7"/>
  <c r="Q198" i="7"/>
  <c r="P198" i="7"/>
  <c r="O198" i="7"/>
  <c r="R197" i="7"/>
  <c r="Q197" i="7"/>
  <c r="P197" i="7"/>
  <c r="O197" i="7"/>
  <c r="R196" i="7"/>
  <c r="Q196" i="7"/>
  <c r="P196" i="7"/>
  <c r="O196" i="7"/>
  <c r="R195" i="7"/>
  <c r="Q195" i="7"/>
  <c r="Q201" i="7" s="1"/>
  <c r="P195" i="7"/>
  <c r="P201" i="7" s="1"/>
  <c r="O195" i="7"/>
  <c r="C191" i="7"/>
  <c r="O189" i="7"/>
  <c r="M189" i="7"/>
  <c r="L189" i="7"/>
  <c r="K189" i="7"/>
  <c r="J189" i="7"/>
  <c r="I189" i="7"/>
  <c r="R189" i="7" s="1"/>
  <c r="H189" i="7"/>
  <c r="G189" i="7"/>
  <c r="F189" i="7"/>
  <c r="E189" i="7"/>
  <c r="D189" i="7"/>
  <c r="C189" i="7"/>
  <c r="R188" i="7"/>
  <c r="Q188" i="7"/>
  <c r="P188" i="7"/>
  <c r="O188" i="7"/>
  <c r="R187" i="7"/>
  <c r="Q187" i="7"/>
  <c r="P187" i="7"/>
  <c r="O187" i="7"/>
  <c r="R186" i="7"/>
  <c r="Q186" i="7"/>
  <c r="P186" i="7"/>
  <c r="O186" i="7"/>
  <c r="R185" i="7"/>
  <c r="Q185" i="7"/>
  <c r="P185" i="7"/>
  <c r="O185" i="7"/>
  <c r="R184" i="7"/>
  <c r="Q184" i="7"/>
  <c r="P184" i="7"/>
  <c r="O184" i="7"/>
  <c r="R183" i="7"/>
  <c r="Q183" i="7"/>
  <c r="Q189" i="7" s="1"/>
  <c r="P183" i="7"/>
  <c r="P189" i="7" s="1"/>
  <c r="O183" i="7"/>
  <c r="C179" i="7"/>
  <c r="O177" i="7"/>
  <c r="M177" i="7"/>
  <c r="L177" i="7"/>
  <c r="K177" i="7"/>
  <c r="J177" i="7"/>
  <c r="I177" i="7"/>
  <c r="R177" i="7" s="1"/>
  <c r="H177" i="7"/>
  <c r="G177" i="7"/>
  <c r="F177" i="7"/>
  <c r="E177" i="7"/>
  <c r="D177" i="7"/>
  <c r="C177" i="7"/>
  <c r="R176" i="7"/>
  <c r="Q176" i="7"/>
  <c r="P176" i="7"/>
  <c r="O176" i="7"/>
  <c r="R175" i="7"/>
  <c r="Q175" i="7"/>
  <c r="P175" i="7"/>
  <c r="O175" i="7"/>
  <c r="R174" i="7"/>
  <c r="Q174" i="7"/>
  <c r="P174" i="7"/>
  <c r="O174" i="7"/>
  <c r="R173" i="7"/>
  <c r="Q173" i="7"/>
  <c r="P173" i="7"/>
  <c r="O173" i="7"/>
  <c r="R172" i="7"/>
  <c r="Q172" i="7"/>
  <c r="P172" i="7"/>
  <c r="O172" i="7"/>
  <c r="R171" i="7"/>
  <c r="Q171" i="7"/>
  <c r="Q177" i="7" s="1"/>
  <c r="P171" i="7"/>
  <c r="P177" i="7" s="1"/>
  <c r="O171" i="7"/>
  <c r="C167" i="7"/>
  <c r="O165" i="7"/>
  <c r="M165" i="7"/>
  <c r="L165" i="7"/>
  <c r="K165" i="7"/>
  <c r="J165" i="7"/>
  <c r="I165" i="7"/>
  <c r="R165" i="7" s="1"/>
  <c r="H165" i="7"/>
  <c r="G165" i="7"/>
  <c r="F165" i="7"/>
  <c r="E165" i="7"/>
  <c r="D165" i="7"/>
  <c r="C165" i="7"/>
  <c r="R164" i="7"/>
  <c r="Q164" i="7"/>
  <c r="P164" i="7"/>
  <c r="O164" i="7"/>
  <c r="R163" i="7"/>
  <c r="Q163" i="7"/>
  <c r="P163" i="7"/>
  <c r="O163" i="7"/>
  <c r="R162" i="7"/>
  <c r="Q162" i="7"/>
  <c r="P162" i="7"/>
  <c r="O162" i="7"/>
  <c r="R161" i="7"/>
  <c r="Q161" i="7"/>
  <c r="P161" i="7"/>
  <c r="O161" i="7"/>
  <c r="R160" i="7"/>
  <c r="Q160" i="7"/>
  <c r="P160" i="7"/>
  <c r="O160" i="7"/>
  <c r="R159" i="7"/>
  <c r="Q159" i="7"/>
  <c r="Q165" i="7" s="1"/>
  <c r="P159" i="7"/>
  <c r="P165" i="7" s="1"/>
  <c r="O159" i="7"/>
  <c r="C155" i="7"/>
  <c r="O153" i="7"/>
  <c r="M153" i="7"/>
  <c r="L153" i="7"/>
  <c r="K153" i="7"/>
  <c r="J153" i="7"/>
  <c r="I153" i="7"/>
  <c r="R153" i="7" s="1"/>
  <c r="H153" i="7"/>
  <c r="G153" i="7"/>
  <c r="F153" i="7"/>
  <c r="E153" i="7"/>
  <c r="D153" i="7"/>
  <c r="C153" i="7"/>
  <c r="R152" i="7"/>
  <c r="Q152" i="7"/>
  <c r="P152" i="7"/>
  <c r="O152" i="7"/>
  <c r="R151" i="7"/>
  <c r="Q151" i="7"/>
  <c r="P151" i="7"/>
  <c r="O151" i="7"/>
  <c r="R150" i="7"/>
  <c r="Q150" i="7"/>
  <c r="P150" i="7"/>
  <c r="O150" i="7"/>
  <c r="R149" i="7"/>
  <c r="Q149" i="7"/>
  <c r="P149" i="7"/>
  <c r="O149" i="7"/>
  <c r="R148" i="7"/>
  <c r="Q148" i="7"/>
  <c r="P148" i="7"/>
  <c r="O148" i="7"/>
  <c r="R147" i="7"/>
  <c r="Q147" i="7"/>
  <c r="Q153" i="7" s="1"/>
  <c r="P147" i="7"/>
  <c r="P153" i="7" s="1"/>
  <c r="O147" i="7"/>
  <c r="C143" i="7"/>
  <c r="O141" i="7"/>
  <c r="M141" i="7"/>
  <c r="L141" i="7"/>
  <c r="K141" i="7"/>
  <c r="J141" i="7"/>
  <c r="I141" i="7"/>
  <c r="R141" i="7" s="1"/>
  <c r="H141" i="7"/>
  <c r="G141" i="7"/>
  <c r="F141" i="7"/>
  <c r="E141" i="7"/>
  <c r="D141" i="7"/>
  <c r="C141" i="7"/>
  <c r="R140" i="7"/>
  <c r="Q140" i="7"/>
  <c r="P140" i="7"/>
  <c r="O140" i="7"/>
  <c r="R139" i="7"/>
  <c r="Q139" i="7"/>
  <c r="P139" i="7"/>
  <c r="O139" i="7"/>
  <c r="R138" i="7"/>
  <c r="Q138" i="7"/>
  <c r="P138" i="7"/>
  <c r="O138" i="7"/>
  <c r="R137" i="7"/>
  <c r="Q137" i="7"/>
  <c r="P137" i="7"/>
  <c r="O137" i="7"/>
  <c r="R136" i="7"/>
  <c r="Q136" i="7"/>
  <c r="P136" i="7"/>
  <c r="O136" i="7"/>
  <c r="R135" i="7"/>
  <c r="Q135" i="7"/>
  <c r="Q141" i="7" s="1"/>
  <c r="P135" i="7"/>
  <c r="P141" i="7" s="1"/>
  <c r="O135" i="7"/>
  <c r="C131" i="7"/>
  <c r="O129" i="7"/>
  <c r="M129" i="7"/>
  <c r="L129" i="7"/>
  <c r="K129" i="7"/>
  <c r="J129" i="7"/>
  <c r="I129" i="7"/>
  <c r="R129" i="7" s="1"/>
  <c r="H129" i="7"/>
  <c r="G129" i="7"/>
  <c r="F129" i="7"/>
  <c r="E129" i="7"/>
  <c r="D129" i="7"/>
  <c r="C129" i="7"/>
  <c r="R128" i="7"/>
  <c r="Q128" i="7"/>
  <c r="P128" i="7"/>
  <c r="O128" i="7"/>
  <c r="R127" i="7"/>
  <c r="Q127" i="7"/>
  <c r="P127" i="7"/>
  <c r="O127" i="7"/>
  <c r="R126" i="7"/>
  <c r="Q126" i="7"/>
  <c r="P126" i="7"/>
  <c r="O126" i="7"/>
  <c r="R125" i="7"/>
  <c r="Q125" i="7"/>
  <c r="P125" i="7"/>
  <c r="O125" i="7"/>
  <c r="R124" i="7"/>
  <c r="Q124" i="7"/>
  <c r="P124" i="7"/>
  <c r="O124" i="7"/>
  <c r="R123" i="7"/>
  <c r="Q123" i="7"/>
  <c r="Q129" i="7" s="1"/>
  <c r="P123" i="7"/>
  <c r="P129" i="7" s="1"/>
  <c r="O123" i="7"/>
  <c r="C118" i="7"/>
  <c r="O116" i="7"/>
  <c r="M116" i="7"/>
  <c r="L116" i="7"/>
  <c r="K116" i="7"/>
  <c r="J116" i="7"/>
  <c r="I116" i="7"/>
  <c r="R116" i="7" s="1"/>
  <c r="H116" i="7"/>
  <c r="G116" i="7"/>
  <c r="F116" i="7"/>
  <c r="E116" i="7"/>
  <c r="D116" i="7"/>
  <c r="C116" i="7"/>
  <c r="R115" i="7"/>
  <c r="Q115" i="7"/>
  <c r="P115" i="7"/>
  <c r="O115" i="7"/>
  <c r="R114" i="7"/>
  <c r="Q114" i="7"/>
  <c r="P114" i="7"/>
  <c r="O114" i="7"/>
  <c r="R113" i="7"/>
  <c r="Q113" i="7"/>
  <c r="P113" i="7"/>
  <c r="O113" i="7"/>
  <c r="R112" i="7"/>
  <c r="Q112" i="7"/>
  <c r="P112" i="7"/>
  <c r="O112" i="7"/>
  <c r="R111" i="7"/>
  <c r="Q111" i="7"/>
  <c r="P111" i="7"/>
  <c r="O111" i="7"/>
  <c r="R110" i="7"/>
  <c r="Q110" i="7"/>
  <c r="Q116" i="7" s="1"/>
  <c r="P110" i="7"/>
  <c r="P116" i="7" s="1"/>
  <c r="O110" i="7"/>
  <c r="C106" i="7"/>
  <c r="O104" i="7"/>
  <c r="M104" i="7"/>
  <c r="L104" i="7"/>
  <c r="K104" i="7"/>
  <c r="J104" i="7"/>
  <c r="I104" i="7"/>
  <c r="R104" i="7" s="1"/>
  <c r="H104" i="7"/>
  <c r="G104" i="7"/>
  <c r="F104" i="7"/>
  <c r="E104" i="7"/>
  <c r="D104" i="7"/>
  <c r="C104" i="7"/>
  <c r="R103" i="7"/>
  <c r="Q103" i="7"/>
  <c r="P103" i="7"/>
  <c r="O103" i="7"/>
  <c r="R102" i="7"/>
  <c r="Q102" i="7"/>
  <c r="P102" i="7"/>
  <c r="O102" i="7"/>
  <c r="R101" i="7"/>
  <c r="Q101" i="7"/>
  <c r="P101" i="7"/>
  <c r="O101" i="7"/>
  <c r="R100" i="7"/>
  <c r="Q100" i="7"/>
  <c r="P100" i="7"/>
  <c r="O100" i="7"/>
  <c r="R99" i="7"/>
  <c r="Q99" i="7"/>
  <c r="P99" i="7"/>
  <c r="O99" i="7"/>
  <c r="R98" i="7"/>
  <c r="Q98" i="7"/>
  <c r="Q104" i="7" s="1"/>
  <c r="P98" i="7"/>
  <c r="P104" i="7" s="1"/>
  <c r="O98" i="7"/>
  <c r="C94" i="7"/>
  <c r="O92" i="7"/>
  <c r="M92" i="7"/>
  <c r="L92" i="7"/>
  <c r="K92" i="7"/>
  <c r="J92" i="7"/>
  <c r="I92" i="7"/>
  <c r="R92" i="7" s="1"/>
  <c r="H92" i="7"/>
  <c r="G92" i="7"/>
  <c r="F92" i="7"/>
  <c r="E92" i="7"/>
  <c r="D92" i="7"/>
  <c r="C92" i="7"/>
  <c r="R91" i="7"/>
  <c r="Q91" i="7"/>
  <c r="P91" i="7"/>
  <c r="O91" i="7"/>
  <c r="R90" i="7"/>
  <c r="Q90" i="7"/>
  <c r="P90" i="7"/>
  <c r="O90" i="7"/>
  <c r="R89" i="7"/>
  <c r="Q89" i="7"/>
  <c r="P89" i="7"/>
  <c r="O89" i="7"/>
  <c r="R88" i="7"/>
  <c r="Q88" i="7"/>
  <c r="P88" i="7"/>
  <c r="O88" i="7"/>
  <c r="R87" i="7"/>
  <c r="Q87" i="7"/>
  <c r="P87" i="7"/>
  <c r="O87" i="7"/>
  <c r="R86" i="7"/>
  <c r="Q86" i="7"/>
  <c r="Q92" i="7" s="1"/>
  <c r="P86" i="7"/>
  <c r="P92" i="7" s="1"/>
  <c r="O86" i="7"/>
  <c r="C82" i="7"/>
  <c r="O80" i="7"/>
  <c r="M80" i="7"/>
  <c r="L80" i="7"/>
  <c r="K80" i="7"/>
  <c r="J80" i="7"/>
  <c r="I80" i="7"/>
  <c r="R80" i="7" s="1"/>
  <c r="H80" i="7"/>
  <c r="G80" i="7"/>
  <c r="F80" i="7"/>
  <c r="E80" i="7"/>
  <c r="D80" i="7"/>
  <c r="C80" i="7"/>
  <c r="R79" i="7"/>
  <c r="Q79" i="7"/>
  <c r="P79" i="7"/>
  <c r="O79" i="7"/>
  <c r="R78" i="7"/>
  <c r="Q78" i="7"/>
  <c r="P78" i="7"/>
  <c r="O78" i="7"/>
  <c r="R77" i="7"/>
  <c r="Q77" i="7"/>
  <c r="P77" i="7"/>
  <c r="O77" i="7"/>
  <c r="R76" i="7"/>
  <c r="Q76" i="7"/>
  <c r="P76" i="7"/>
  <c r="O76" i="7"/>
  <c r="R75" i="7"/>
  <c r="Q75" i="7"/>
  <c r="P75" i="7"/>
  <c r="O75" i="7"/>
  <c r="R74" i="7"/>
  <c r="Q74" i="7"/>
  <c r="Q80" i="7" s="1"/>
  <c r="P74" i="7"/>
  <c r="P80" i="7" s="1"/>
  <c r="O74" i="7"/>
  <c r="C69" i="7"/>
  <c r="O67" i="7"/>
  <c r="M67" i="7"/>
  <c r="L67" i="7"/>
  <c r="K67" i="7"/>
  <c r="J67" i="7"/>
  <c r="I67" i="7"/>
  <c r="R67" i="7" s="1"/>
  <c r="H67" i="7"/>
  <c r="G67" i="7"/>
  <c r="F67" i="7"/>
  <c r="E67" i="7"/>
  <c r="D67" i="7"/>
  <c r="C67" i="7"/>
  <c r="R66" i="7"/>
  <c r="Q66" i="7"/>
  <c r="P66" i="7"/>
  <c r="O66" i="7"/>
  <c r="R65" i="7"/>
  <c r="Q65" i="7"/>
  <c r="P65" i="7"/>
  <c r="O65" i="7"/>
  <c r="R64" i="7"/>
  <c r="Q64" i="7"/>
  <c r="P64" i="7"/>
  <c r="O64" i="7"/>
  <c r="R63" i="7"/>
  <c r="Q63" i="7"/>
  <c r="P63" i="7"/>
  <c r="O63" i="7"/>
  <c r="R62" i="7"/>
  <c r="Q62" i="7"/>
  <c r="P62" i="7"/>
  <c r="O62" i="7"/>
  <c r="R61" i="7"/>
  <c r="Q61" i="7"/>
  <c r="Q67" i="7" s="1"/>
  <c r="P61" i="7"/>
  <c r="P67" i="7" s="1"/>
  <c r="O61" i="7"/>
  <c r="C57" i="7"/>
  <c r="O55" i="7"/>
  <c r="M55" i="7"/>
  <c r="L55" i="7"/>
  <c r="K55" i="7"/>
  <c r="J55" i="7"/>
  <c r="I55" i="7"/>
  <c r="R55" i="7" s="1"/>
  <c r="H55" i="7"/>
  <c r="G55" i="7"/>
  <c r="F55" i="7"/>
  <c r="E55" i="7"/>
  <c r="D55" i="7"/>
  <c r="C55" i="7"/>
  <c r="R54" i="7"/>
  <c r="Q54" i="7"/>
  <c r="P54" i="7"/>
  <c r="O54" i="7"/>
  <c r="R53" i="7"/>
  <c r="Q53" i="7"/>
  <c r="P53" i="7"/>
  <c r="O53" i="7"/>
  <c r="R52" i="7"/>
  <c r="Q52" i="7"/>
  <c r="P52" i="7"/>
  <c r="O52" i="7"/>
  <c r="R51" i="7"/>
  <c r="Q51" i="7"/>
  <c r="P51" i="7"/>
  <c r="O51" i="7"/>
  <c r="R50" i="7"/>
  <c r="Q50" i="7"/>
  <c r="P50" i="7"/>
  <c r="O50" i="7"/>
  <c r="R49" i="7"/>
  <c r="Q49" i="7"/>
  <c r="Q55" i="7" s="1"/>
  <c r="P49" i="7"/>
  <c r="P55" i="7" s="1"/>
  <c r="O49" i="7"/>
  <c r="M44" i="7"/>
  <c r="L44" i="7"/>
  <c r="K44" i="7"/>
  <c r="J44" i="7"/>
  <c r="I44" i="7"/>
  <c r="R44" i="7" s="1"/>
  <c r="H44" i="7"/>
  <c r="G44" i="7"/>
  <c r="F44" i="7"/>
  <c r="E44" i="7"/>
  <c r="D44" i="7"/>
  <c r="C44" i="7"/>
  <c r="R43" i="7"/>
  <c r="Q43" i="7"/>
  <c r="P43" i="7"/>
  <c r="O43" i="7"/>
  <c r="R42" i="7"/>
  <c r="Q42" i="7"/>
  <c r="P42" i="7"/>
  <c r="O42" i="7"/>
  <c r="R41" i="7"/>
  <c r="Q41" i="7"/>
  <c r="P41" i="7"/>
  <c r="O41" i="7"/>
  <c r="R40" i="7"/>
  <c r="Q40" i="7"/>
  <c r="P40" i="7"/>
  <c r="O40" i="7"/>
  <c r="R39" i="7"/>
  <c r="Q39" i="7"/>
  <c r="P39" i="7"/>
  <c r="O39" i="7"/>
  <c r="R38" i="7"/>
  <c r="Q38" i="7"/>
  <c r="Q44" i="7" s="1"/>
  <c r="P38" i="7"/>
  <c r="P44" i="7" s="1"/>
  <c r="O38" i="7"/>
  <c r="O44" i="7" s="1"/>
  <c r="M34" i="7"/>
  <c r="L34" i="7"/>
  <c r="K34" i="7"/>
  <c r="J34" i="7"/>
  <c r="I34" i="7"/>
  <c r="R34" i="7" s="1"/>
  <c r="H34" i="7"/>
  <c r="G34" i="7"/>
  <c r="F34" i="7"/>
  <c r="E34" i="7"/>
  <c r="D34" i="7"/>
  <c r="C34" i="7"/>
  <c r="R33" i="7"/>
  <c r="Q33" i="7"/>
  <c r="P33" i="7"/>
  <c r="O33" i="7"/>
  <c r="R32" i="7"/>
  <c r="Q32" i="7"/>
  <c r="P32" i="7"/>
  <c r="O32" i="7"/>
  <c r="R31" i="7"/>
  <c r="Q31" i="7"/>
  <c r="P31" i="7"/>
  <c r="O31" i="7"/>
  <c r="R30" i="7"/>
  <c r="Q30" i="7"/>
  <c r="P30" i="7"/>
  <c r="O30" i="7"/>
  <c r="R29" i="7"/>
  <c r="Q29" i="7"/>
  <c r="P29" i="7"/>
  <c r="O29" i="7"/>
  <c r="R28" i="7"/>
  <c r="Q28" i="7"/>
  <c r="Q34" i="7" s="1"/>
  <c r="P28" i="7"/>
  <c r="P34" i="7" s="1"/>
  <c r="O28" i="7"/>
  <c r="O34" i="7" s="1"/>
  <c r="M24" i="7"/>
  <c r="L24" i="7"/>
  <c r="K24" i="7"/>
  <c r="J24" i="7"/>
  <c r="I24" i="7"/>
  <c r="R24" i="7" s="1"/>
  <c r="H24" i="7"/>
  <c r="G24" i="7"/>
  <c r="F24" i="7"/>
  <c r="E24" i="7"/>
  <c r="D24" i="7"/>
  <c r="C24" i="7"/>
  <c r="R23" i="7"/>
  <c r="Q23" i="7"/>
  <c r="P23" i="7"/>
  <c r="O23" i="7"/>
  <c r="R22" i="7"/>
  <c r="Q22" i="7"/>
  <c r="P22" i="7"/>
  <c r="O22" i="7"/>
  <c r="R21" i="7"/>
  <c r="Q21" i="7"/>
  <c r="P21" i="7"/>
  <c r="O21" i="7"/>
  <c r="R20" i="7"/>
  <c r="Q20" i="7"/>
  <c r="P20" i="7"/>
  <c r="O20" i="7"/>
  <c r="R19" i="7"/>
  <c r="Q19" i="7"/>
  <c r="P19" i="7"/>
  <c r="O19" i="7"/>
  <c r="R18" i="7"/>
  <c r="Q18" i="7"/>
  <c r="Q24" i="7" s="1"/>
  <c r="P18" i="7"/>
  <c r="P24" i="7" s="1"/>
  <c r="O18" i="7"/>
  <c r="O24" i="7" s="1"/>
  <c r="C11" i="7"/>
  <c r="M9" i="7"/>
  <c r="L9" i="7"/>
  <c r="K9" i="7"/>
  <c r="J9" i="7"/>
  <c r="I9" i="7"/>
  <c r="R9" i="7" s="1"/>
  <c r="H9" i="7"/>
  <c r="G9" i="7"/>
  <c r="F9" i="7"/>
  <c r="E9" i="7"/>
  <c r="D9" i="7"/>
  <c r="C9" i="7"/>
  <c r="R8" i="7"/>
  <c r="Q8" i="7"/>
  <c r="P8" i="7"/>
  <c r="O8" i="7"/>
  <c r="R7" i="7"/>
  <c r="Q7" i="7"/>
  <c r="P7" i="7"/>
  <c r="O7" i="7"/>
  <c r="R6" i="7"/>
  <c r="Q6" i="7"/>
  <c r="P6" i="7"/>
  <c r="O6" i="7"/>
  <c r="R5" i="7"/>
  <c r="Q5" i="7"/>
  <c r="P5" i="7"/>
  <c r="O5" i="7"/>
  <c r="R4" i="7"/>
  <c r="Q4" i="7"/>
  <c r="P4" i="7"/>
  <c r="O4" i="7"/>
  <c r="R3" i="7"/>
  <c r="Q3" i="7"/>
  <c r="Q9" i="7" s="1"/>
  <c r="P3" i="7"/>
  <c r="P9" i="7" s="1"/>
  <c r="O3" i="7"/>
  <c r="O9" i="7" s="1"/>
  <c r="M799" i="6"/>
  <c r="L799" i="6"/>
  <c r="K799" i="6"/>
  <c r="J799" i="6"/>
  <c r="I799" i="6"/>
  <c r="H799" i="6"/>
  <c r="G799" i="6"/>
  <c r="F799" i="6"/>
  <c r="E799" i="6"/>
  <c r="D799" i="6"/>
  <c r="C799" i="6"/>
  <c r="R798" i="6"/>
  <c r="Q798" i="6"/>
  <c r="P798" i="6"/>
  <c r="O798" i="6"/>
  <c r="R797" i="6"/>
  <c r="Q797" i="6"/>
  <c r="P797" i="6"/>
  <c r="O797" i="6"/>
  <c r="R796" i="6"/>
  <c r="Q796" i="6"/>
  <c r="P796" i="6"/>
  <c r="O796" i="6"/>
  <c r="R795" i="6"/>
  <c r="Q795" i="6"/>
  <c r="P795" i="6"/>
  <c r="O795" i="6"/>
  <c r="R794" i="6"/>
  <c r="Q794" i="6"/>
  <c r="P794" i="6"/>
  <c r="O794" i="6"/>
  <c r="R793" i="6"/>
  <c r="Q793" i="6"/>
  <c r="P793" i="6"/>
  <c r="O793" i="6"/>
  <c r="R792" i="6"/>
  <c r="Q792" i="6"/>
  <c r="P792" i="6"/>
  <c r="O792" i="6"/>
  <c r="R791" i="6"/>
  <c r="Q791" i="6"/>
  <c r="P791" i="6"/>
  <c r="O791" i="6"/>
  <c r="R790" i="6"/>
  <c r="Q790" i="6"/>
  <c r="P790" i="6"/>
  <c r="O790" i="6"/>
  <c r="R789" i="6"/>
  <c r="Q789" i="6"/>
  <c r="P789" i="6"/>
  <c r="O789" i="6"/>
  <c r="R788" i="6"/>
  <c r="Q788" i="6"/>
  <c r="P788" i="6"/>
  <c r="O788" i="6"/>
  <c r="R787" i="6"/>
  <c r="Q787" i="6"/>
  <c r="P787" i="6"/>
  <c r="O787" i="6"/>
  <c r="R786" i="6"/>
  <c r="Q786" i="6"/>
  <c r="P786" i="6"/>
  <c r="O786" i="6"/>
  <c r="R785" i="6"/>
  <c r="Q785" i="6"/>
  <c r="P785" i="6"/>
  <c r="O785" i="6"/>
  <c r="R784" i="6"/>
  <c r="Q784" i="6"/>
  <c r="P784" i="6"/>
  <c r="O784" i="6"/>
  <c r="R783" i="6"/>
  <c r="Q783" i="6"/>
  <c r="P783" i="6"/>
  <c r="O783" i="6"/>
  <c r="R782" i="6"/>
  <c r="Q782" i="6"/>
  <c r="P782" i="6"/>
  <c r="O782" i="6"/>
  <c r="R781" i="6"/>
  <c r="Q781" i="6"/>
  <c r="P781" i="6"/>
  <c r="O781" i="6"/>
  <c r="R780" i="6"/>
  <c r="Q780" i="6"/>
  <c r="P780" i="6"/>
  <c r="O780" i="6"/>
  <c r="R779" i="6"/>
  <c r="Q779" i="6"/>
  <c r="P779" i="6"/>
  <c r="O779" i="6"/>
  <c r="R778" i="6"/>
  <c r="Q778" i="6"/>
  <c r="P778" i="6"/>
  <c r="O778" i="6"/>
  <c r="R777" i="6"/>
  <c r="Q777" i="6"/>
  <c r="P777" i="6"/>
  <c r="O777" i="6"/>
  <c r="R776" i="6"/>
  <c r="Q776" i="6"/>
  <c r="P776" i="6"/>
  <c r="O776" i="6"/>
  <c r="R775" i="6"/>
  <c r="Q775" i="6"/>
  <c r="P775" i="6"/>
  <c r="O775" i="6"/>
  <c r="R774" i="6"/>
  <c r="Q774" i="6"/>
  <c r="P774" i="6"/>
  <c r="O774" i="6"/>
  <c r="R773" i="6"/>
  <c r="Q773" i="6"/>
  <c r="P773" i="6"/>
  <c r="O773" i="6"/>
  <c r="R772" i="6"/>
  <c r="Q772" i="6"/>
  <c r="P772" i="6"/>
  <c r="O772" i="6"/>
  <c r="R771" i="6"/>
  <c r="Q771" i="6"/>
  <c r="P771" i="6"/>
  <c r="O771" i="6"/>
  <c r="R770" i="6"/>
  <c r="Q770" i="6"/>
  <c r="P770" i="6"/>
  <c r="O770" i="6"/>
  <c r="R769" i="6"/>
  <c r="Q769" i="6"/>
  <c r="P769" i="6"/>
  <c r="O769" i="6"/>
  <c r="R768" i="6"/>
  <c r="Q768" i="6"/>
  <c r="P768" i="6"/>
  <c r="O768" i="6"/>
  <c r="R767" i="6"/>
  <c r="Q767" i="6"/>
  <c r="P767" i="6"/>
  <c r="O767" i="6"/>
  <c r="R766" i="6"/>
  <c r="Q766" i="6"/>
  <c r="P766" i="6"/>
  <c r="O766" i="6"/>
  <c r="R765" i="6"/>
  <c r="Q765" i="6"/>
  <c r="P765" i="6"/>
  <c r="O765" i="6"/>
  <c r="R764" i="6"/>
  <c r="Q764" i="6"/>
  <c r="P764" i="6"/>
  <c r="O764" i="6"/>
  <c r="R763" i="6"/>
  <c r="Q763" i="6"/>
  <c r="P763" i="6"/>
  <c r="O763" i="6"/>
  <c r="R762" i="6"/>
  <c r="Q762" i="6"/>
  <c r="P762" i="6"/>
  <c r="O762" i="6"/>
  <c r="R761" i="6"/>
  <c r="Q761" i="6"/>
  <c r="P761" i="6"/>
  <c r="O761" i="6"/>
  <c r="R760" i="6"/>
  <c r="Q760" i="6"/>
  <c r="P760" i="6"/>
  <c r="O760" i="6"/>
  <c r="R759" i="6"/>
  <c r="Q759" i="6"/>
  <c r="P759" i="6"/>
  <c r="O759" i="6"/>
  <c r="R758" i="6"/>
  <c r="Q758" i="6"/>
  <c r="P758" i="6"/>
  <c r="O758" i="6"/>
  <c r="R757" i="6"/>
  <c r="Q757" i="6"/>
  <c r="P757" i="6"/>
  <c r="O757" i="6"/>
  <c r="R756" i="6"/>
  <c r="Q756" i="6"/>
  <c r="P756" i="6"/>
  <c r="O756" i="6"/>
  <c r="R755" i="6"/>
  <c r="Q755" i="6"/>
  <c r="P755" i="6"/>
  <c r="O755" i="6"/>
  <c r="R754" i="6"/>
  <c r="Q754" i="6"/>
  <c r="P754" i="6"/>
  <c r="O754" i="6"/>
  <c r="R753" i="6"/>
  <c r="Q753" i="6"/>
  <c r="P753" i="6"/>
  <c r="O753" i="6"/>
  <c r="R752" i="6"/>
  <c r="Q752" i="6"/>
  <c r="P752" i="6"/>
  <c r="O752" i="6"/>
  <c r="R751" i="6"/>
  <c r="Q751" i="6"/>
  <c r="P751" i="6"/>
  <c r="O751" i="6"/>
  <c r="R750" i="6"/>
  <c r="Q750" i="6"/>
  <c r="P750" i="6"/>
  <c r="O750" i="6"/>
  <c r="R749" i="6"/>
  <c r="Q749" i="6"/>
  <c r="P749" i="6"/>
  <c r="O749" i="6"/>
  <c r="R748" i="6"/>
  <c r="Q748" i="6"/>
  <c r="P748" i="6"/>
  <c r="O748" i="6"/>
  <c r="R747" i="6"/>
  <c r="Q747" i="6"/>
  <c r="P747" i="6"/>
  <c r="O747" i="6"/>
  <c r="R746" i="6"/>
  <c r="Q746" i="6"/>
  <c r="P746" i="6"/>
  <c r="O746" i="6"/>
  <c r="R745" i="6"/>
  <c r="Q745" i="6"/>
  <c r="P745" i="6"/>
  <c r="O745" i="6"/>
  <c r="R744" i="6"/>
  <c r="Q744" i="6"/>
  <c r="P744" i="6"/>
  <c r="O744" i="6"/>
  <c r="R743" i="6"/>
  <c r="Q743" i="6"/>
  <c r="P743" i="6"/>
  <c r="O743" i="6"/>
  <c r="R742" i="6"/>
  <c r="Q742" i="6"/>
  <c r="P742" i="6"/>
  <c r="O742" i="6"/>
  <c r="R741" i="6"/>
  <c r="Q741" i="6"/>
  <c r="P741" i="6"/>
  <c r="O741" i="6"/>
  <c r="R740" i="6"/>
  <c r="Q740" i="6"/>
  <c r="P740" i="6"/>
  <c r="O740" i="6"/>
  <c r="R739" i="6"/>
  <c r="Q739" i="6"/>
  <c r="P739" i="6"/>
  <c r="O739" i="6"/>
  <c r="R738" i="6"/>
  <c r="Q738" i="6"/>
  <c r="P738" i="6"/>
  <c r="O738" i="6"/>
  <c r="R737" i="6"/>
  <c r="Q737" i="6"/>
  <c r="P737" i="6"/>
  <c r="O737" i="6"/>
  <c r="R736" i="6"/>
  <c r="Q736" i="6"/>
  <c r="P736" i="6"/>
  <c r="O736" i="6"/>
  <c r="R735" i="6"/>
  <c r="Q735" i="6"/>
  <c r="P735" i="6"/>
  <c r="O735" i="6"/>
  <c r="R734" i="6"/>
  <c r="Q734" i="6"/>
  <c r="P734" i="6"/>
  <c r="O734" i="6"/>
  <c r="R733" i="6"/>
  <c r="Q733" i="6"/>
  <c r="P733" i="6"/>
  <c r="O733" i="6"/>
  <c r="R732" i="6"/>
  <c r="Q732" i="6"/>
  <c r="P732" i="6"/>
  <c r="O732" i="6"/>
  <c r="R731" i="6"/>
  <c r="Q731" i="6"/>
  <c r="P731" i="6"/>
  <c r="O731" i="6"/>
  <c r="R730" i="6"/>
  <c r="Q730" i="6"/>
  <c r="P730" i="6"/>
  <c r="O730" i="6"/>
  <c r="R729" i="6"/>
  <c r="Q729" i="6"/>
  <c r="P729" i="6"/>
  <c r="O729" i="6"/>
  <c r="R728" i="6"/>
  <c r="Q728" i="6"/>
  <c r="P728" i="6"/>
  <c r="O728" i="6"/>
  <c r="R727" i="6"/>
  <c r="Q727" i="6"/>
  <c r="P727" i="6"/>
  <c r="O727" i="6"/>
  <c r="R726" i="6"/>
  <c r="Q726" i="6"/>
  <c r="P726" i="6"/>
  <c r="O726" i="6"/>
  <c r="R725" i="6"/>
  <c r="Q725" i="6"/>
  <c r="P725" i="6"/>
  <c r="O725" i="6"/>
  <c r="R724" i="6"/>
  <c r="Q724" i="6"/>
  <c r="P724" i="6"/>
  <c r="O724" i="6"/>
  <c r="R723" i="6"/>
  <c r="Q723" i="6"/>
  <c r="P723" i="6"/>
  <c r="O723" i="6"/>
  <c r="R722" i="6"/>
  <c r="Q722" i="6"/>
  <c r="P722" i="6"/>
  <c r="O722" i="6"/>
  <c r="R721" i="6"/>
  <c r="Q721" i="6"/>
  <c r="P721" i="6"/>
  <c r="O721" i="6"/>
  <c r="R720" i="6"/>
  <c r="Q720" i="6"/>
  <c r="P720" i="6"/>
  <c r="O720" i="6"/>
  <c r="R719" i="6"/>
  <c r="Q719" i="6"/>
  <c r="P719" i="6"/>
  <c r="O719" i="6"/>
  <c r="R718" i="6"/>
  <c r="Q718" i="6"/>
  <c r="P718" i="6"/>
  <c r="O718" i="6"/>
  <c r="R717" i="6"/>
  <c r="Q717" i="6"/>
  <c r="P717" i="6"/>
  <c r="O717" i="6"/>
  <c r="R716" i="6"/>
  <c r="Q716" i="6"/>
  <c r="P716" i="6"/>
  <c r="O716" i="6"/>
  <c r="R715" i="6"/>
  <c r="Q715" i="6"/>
  <c r="P715" i="6"/>
  <c r="O715" i="6"/>
  <c r="R714" i="6"/>
  <c r="Q714" i="6"/>
  <c r="P714" i="6"/>
  <c r="O714" i="6"/>
  <c r="R713" i="6"/>
  <c r="Q713" i="6"/>
  <c r="P713" i="6"/>
  <c r="O713" i="6"/>
  <c r="R712" i="6"/>
  <c r="Q712" i="6"/>
  <c r="P712" i="6"/>
  <c r="O712" i="6"/>
  <c r="R711" i="6"/>
  <c r="Q711" i="6"/>
  <c r="P711" i="6"/>
  <c r="O711" i="6"/>
  <c r="R710" i="6"/>
  <c r="Q710" i="6"/>
  <c r="P710" i="6"/>
  <c r="O710" i="6"/>
  <c r="R709" i="6"/>
  <c r="Q709" i="6"/>
  <c r="P709" i="6"/>
  <c r="O709" i="6"/>
  <c r="R708" i="6"/>
  <c r="Q708" i="6"/>
  <c r="P708" i="6"/>
  <c r="O708" i="6"/>
  <c r="R707" i="6"/>
  <c r="Q707" i="6"/>
  <c r="P707" i="6"/>
  <c r="O707" i="6"/>
  <c r="R706" i="6"/>
  <c r="Q706" i="6"/>
  <c r="P706" i="6"/>
  <c r="O706" i="6"/>
  <c r="R705" i="6"/>
  <c r="Q705" i="6"/>
  <c r="P705" i="6"/>
  <c r="O705" i="6"/>
  <c r="R704" i="6"/>
  <c r="Q704" i="6"/>
  <c r="P704" i="6"/>
  <c r="O704" i="6"/>
  <c r="R703" i="6"/>
  <c r="Q703" i="6"/>
  <c r="P703" i="6"/>
  <c r="O703" i="6"/>
  <c r="R702" i="6"/>
  <c r="Q702" i="6"/>
  <c r="P702" i="6"/>
  <c r="O702" i="6"/>
  <c r="R701" i="6"/>
  <c r="Q701" i="6"/>
  <c r="P701" i="6"/>
  <c r="O701" i="6"/>
  <c r="R700" i="6"/>
  <c r="Q700" i="6"/>
  <c r="P700" i="6"/>
  <c r="O700" i="6"/>
  <c r="R699" i="6"/>
  <c r="Q699" i="6"/>
  <c r="P699" i="6"/>
  <c r="O699" i="6"/>
  <c r="R698" i="6"/>
  <c r="Q698" i="6"/>
  <c r="P698" i="6"/>
  <c r="O698" i="6"/>
  <c r="R697" i="6"/>
  <c r="Q697" i="6"/>
  <c r="P697" i="6"/>
  <c r="O697" i="6"/>
  <c r="R696" i="6"/>
  <c r="Q696" i="6"/>
  <c r="P696" i="6"/>
  <c r="O696" i="6"/>
  <c r="R695" i="6"/>
  <c r="Q695" i="6"/>
  <c r="P695" i="6"/>
  <c r="O695" i="6"/>
  <c r="R694" i="6"/>
  <c r="Q694" i="6"/>
  <c r="P694" i="6"/>
  <c r="O694" i="6"/>
  <c r="R693" i="6"/>
  <c r="Q693" i="6"/>
  <c r="P693" i="6"/>
  <c r="O693" i="6"/>
  <c r="R692" i="6"/>
  <c r="Q692" i="6"/>
  <c r="P692" i="6"/>
  <c r="O692" i="6"/>
  <c r="R691" i="6"/>
  <c r="Q691" i="6"/>
  <c r="P691" i="6"/>
  <c r="O691" i="6"/>
  <c r="R690" i="6"/>
  <c r="Q690" i="6"/>
  <c r="P690" i="6"/>
  <c r="O690" i="6"/>
  <c r="R689" i="6"/>
  <c r="Q689" i="6"/>
  <c r="P689" i="6"/>
  <c r="O689" i="6"/>
  <c r="R688" i="6"/>
  <c r="Q688" i="6"/>
  <c r="P688" i="6"/>
  <c r="O688" i="6"/>
  <c r="R687" i="6"/>
  <c r="Q687" i="6"/>
  <c r="P687" i="6"/>
  <c r="O687" i="6"/>
  <c r="R686" i="6"/>
  <c r="Q686" i="6"/>
  <c r="P686" i="6"/>
  <c r="O686" i="6"/>
  <c r="R685" i="6"/>
  <c r="Q685" i="6"/>
  <c r="P685" i="6"/>
  <c r="O685" i="6"/>
  <c r="R684" i="6"/>
  <c r="Q684" i="6"/>
  <c r="P684" i="6"/>
  <c r="O684" i="6"/>
  <c r="R683" i="6"/>
  <c r="Q683" i="6"/>
  <c r="P683" i="6"/>
  <c r="O683" i="6"/>
  <c r="R682" i="6"/>
  <c r="Q682" i="6"/>
  <c r="P682" i="6"/>
  <c r="O682" i="6"/>
  <c r="R681" i="6"/>
  <c r="Q681" i="6"/>
  <c r="P681" i="6"/>
  <c r="O681" i="6"/>
  <c r="R680" i="6"/>
  <c r="Q680" i="6"/>
  <c r="P680" i="6"/>
  <c r="O680" i="6"/>
  <c r="R679" i="6"/>
  <c r="Q679" i="6"/>
  <c r="P679" i="6"/>
  <c r="O679" i="6"/>
  <c r="R678" i="6"/>
  <c r="Q678" i="6"/>
  <c r="P678" i="6"/>
  <c r="O678" i="6"/>
  <c r="R677" i="6"/>
  <c r="Q677" i="6"/>
  <c r="P677" i="6"/>
  <c r="O677" i="6"/>
  <c r="R676" i="6"/>
  <c r="Q676" i="6"/>
  <c r="P676" i="6"/>
  <c r="O676" i="6"/>
  <c r="R675" i="6"/>
  <c r="Q675" i="6"/>
  <c r="P675" i="6"/>
  <c r="O675" i="6"/>
  <c r="R674" i="6"/>
  <c r="Q674" i="6"/>
  <c r="P674" i="6"/>
  <c r="O674" i="6"/>
  <c r="R673" i="6"/>
  <c r="Q673" i="6"/>
  <c r="P673" i="6"/>
  <c r="O673" i="6"/>
  <c r="R672" i="6"/>
  <c r="Q672" i="6"/>
  <c r="P672" i="6"/>
  <c r="O672" i="6"/>
  <c r="R671" i="6"/>
  <c r="Q671" i="6"/>
  <c r="P671" i="6"/>
  <c r="O671" i="6"/>
  <c r="R670" i="6"/>
  <c r="Q670" i="6"/>
  <c r="P670" i="6"/>
  <c r="O670" i="6"/>
  <c r="R669" i="6"/>
  <c r="Q669" i="6"/>
  <c r="P669" i="6"/>
  <c r="O669" i="6"/>
  <c r="R668" i="6"/>
  <c r="Q668" i="6"/>
  <c r="P668" i="6"/>
  <c r="O668" i="6"/>
  <c r="R667" i="6"/>
  <c r="Q667" i="6"/>
  <c r="P667" i="6"/>
  <c r="O667" i="6"/>
  <c r="R666" i="6"/>
  <c r="Q666" i="6"/>
  <c r="P666" i="6"/>
  <c r="O666" i="6"/>
  <c r="R665" i="6"/>
  <c r="Q665" i="6"/>
  <c r="P665" i="6"/>
  <c r="O665" i="6"/>
  <c r="R664" i="6"/>
  <c r="Q664" i="6"/>
  <c r="P664" i="6"/>
  <c r="O664" i="6"/>
  <c r="R663" i="6"/>
  <c r="Q663" i="6"/>
  <c r="P663" i="6"/>
  <c r="O663" i="6"/>
  <c r="R662" i="6"/>
  <c r="Q662" i="6"/>
  <c r="P662" i="6"/>
  <c r="O662" i="6"/>
  <c r="R661" i="6"/>
  <c r="Q661" i="6"/>
  <c r="P661" i="6"/>
  <c r="O661" i="6"/>
  <c r="R660" i="6"/>
  <c r="Q660" i="6"/>
  <c r="P660" i="6"/>
  <c r="O660" i="6"/>
  <c r="R659" i="6"/>
  <c r="Q659" i="6"/>
  <c r="P659" i="6"/>
  <c r="O659" i="6"/>
  <c r="R658" i="6"/>
  <c r="Q658" i="6"/>
  <c r="P658" i="6"/>
  <c r="O658" i="6"/>
  <c r="R657" i="6"/>
  <c r="Q657" i="6"/>
  <c r="P657" i="6"/>
  <c r="O657" i="6"/>
  <c r="R656" i="6"/>
  <c r="Q656" i="6"/>
  <c r="P656" i="6"/>
  <c r="O656" i="6"/>
  <c r="R655" i="6"/>
  <c r="Q655" i="6"/>
  <c r="P655" i="6"/>
  <c r="O655" i="6"/>
  <c r="R654" i="6"/>
  <c r="Q654" i="6"/>
  <c r="P654" i="6"/>
  <c r="O654" i="6"/>
  <c r="R653" i="6"/>
  <c r="Q653" i="6"/>
  <c r="P653" i="6"/>
  <c r="O653" i="6"/>
  <c r="R652" i="6"/>
  <c r="Q652" i="6"/>
  <c r="P652" i="6"/>
  <c r="O652" i="6"/>
  <c r="R651" i="6"/>
  <c r="Q651" i="6"/>
  <c r="P651" i="6"/>
  <c r="O651" i="6"/>
  <c r="R650" i="6"/>
  <c r="Q650" i="6"/>
  <c r="P650" i="6"/>
  <c r="O650" i="6"/>
  <c r="R649" i="6"/>
  <c r="Q649" i="6"/>
  <c r="P649" i="6"/>
  <c r="O649" i="6"/>
  <c r="R648" i="6"/>
  <c r="Q648" i="6"/>
  <c r="P648" i="6"/>
  <c r="O648" i="6"/>
  <c r="R647" i="6"/>
  <c r="Q647" i="6"/>
  <c r="P647" i="6"/>
  <c r="O647" i="6"/>
  <c r="R646" i="6"/>
  <c r="Q646" i="6"/>
  <c r="P646" i="6"/>
  <c r="O646" i="6"/>
  <c r="R645" i="6"/>
  <c r="Q645" i="6"/>
  <c r="P645" i="6"/>
  <c r="O645" i="6"/>
  <c r="R644" i="6"/>
  <c r="Q644" i="6"/>
  <c r="P644" i="6"/>
  <c r="O644" i="6"/>
  <c r="R643" i="6"/>
  <c r="Q643" i="6"/>
  <c r="P643" i="6"/>
  <c r="O643" i="6"/>
  <c r="R642" i="6"/>
  <c r="Q642" i="6"/>
  <c r="P642" i="6"/>
  <c r="O642" i="6"/>
  <c r="R641" i="6"/>
  <c r="Q641" i="6"/>
  <c r="P641" i="6"/>
  <c r="O641" i="6"/>
  <c r="R640" i="6"/>
  <c r="Q640" i="6"/>
  <c r="P640" i="6"/>
  <c r="O640" i="6"/>
  <c r="R639" i="6"/>
  <c r="Q639" i="6"/>
  <c r="P639" i="6"/>
  <c r="O639" i="6"/>
  <c r="R638" i="6"/>
  <c r="Q638" i="6"/>
  <c r="P638" i="6"/>
  <c r="O638" i="6"/>
  <c r="R637" i="6"/>
  <c r="Q637" i="6"/>
  <c r="P637" i="6"/>
  <c r="O637" i="6"/>
  <c r="R636" i="6"/>
  <c r="Q636" i="6"/>
  <c r="P636" i="6"/>
  <c r="O636" i="6"/>
  <c r="R635" i="6"/>
  <c r="Q635" i="6"/>
  <c r="P635" i="6"/>
  <c r="O635" i="6"/>
  <c r="R634" i="6"/>
  <c r="Q634" i="6"/>
  <c r="P634" i="6"/>
  <c r="O634" i="6"/>
  <c r="R633" i="6"/>
  <c r="Q633" i="6"/>
  <c r="P633" i="6"/>
  <c r="O633" i="6"/>
  <c r="R632" i="6"/>
  <c r="Q632" i="6"/>
  <c r="P632" i="6"/>
  <c r="O632" i="6"/>
  <c r="R631" i="6"/>
  <c r="Q631" i="6"/>
  <c r="P631" i="6"/>
  <c r="O631" i="6"/>
  <c r="R630" i="6"/>
  <c r="Q630" i="6"/>
  <c r="P630" i="6"/>
  <c r="O630" i="6"/>
  <c r="R629" i="6"/>
  <c r="Q629" i="6"/>
  <c r="P629" i="6"/>
  <c r="O629" i="6"/>
  <c r="R628" i="6"/>
  <c r="Q628" i="6"/>
  <c r="P628" i="6"/>
  <c r="O628" i="6"/>
  <c r="R627" i="6"/>
  <c r="Q627" i="6"/>
  <c r="P627" i="6"/>
  <c r="O627" i="6"/>
  <c r="R626" i="6"/>
  <c r="Q626" i="6"/>
  <c r="P626" i="6"/>
  <c r="O626" i="6"/>
  <c r="R625" i="6"/>
  <c r="Q625" i="6"/>
  <c r="P625" i="6"/>
  <c r="O625" i="6"/>
  <c r="R624" i="6"/>
  <c r="Q624" i="6"/>
  <c r="P624" i="6"/>
  <c r="O624" i="6"/>
  <c r="R623" i="6"/>
  <c r="Q623" i="6"/>
  <c r="P623" i="6"/>
  <c r="O623" i="6"/>
  <c r="R622" i="6"/>
  <c r="Q622" i="6"/>
  <c r="P622" i="6"/>
  <c r="O622" i="6"/>
  <c r="R621" i="6"/>
  <c r="Q621" i="6"/>
  <c r="P621" i="6"/>
  <c r="O621" i="6"/>
  <c r="R620" i="6"/>
  <c r="Q620" i="6"/>
  <c r="P620" i="6"/>
  <c r="O620" i="6"/>
  <c r="R619" i="6"/>
  <c r="Q619" i="6"/>
  <c r="P619" i="6"/>
  <c r="O619" i="6"/>
  <c r="R618" i="6"/>
  <c r="Q618" i="6"/>
  <c r="P618" i="6"/>
  <c r="O618" i="6"/>
  <c r="R617" i="6"/>
  <c r="Q617" i="6"/>
  <c r="P617" i="6"/>
  <c r="O617" i="6"/>
  <c r="R616" i="6"/>
  <c r="Q616" i="6"/>
  <c r="P616" i="6"/>
  <c r="O616" i="6"/>
  <c r="R615" i="6"/>
  <c r="Q615" i="6"/>
  <c r="P615" i="6"/>
  <c r="O615" i="6"/>
  <c r="R614" i="6"/>
  <c r="Q614" i="6"/>
  <c r="P614" i="6"/>
  <c r="O614" i="6"/>
  <c r="R613" i="6"/>
  <c r="Q613" i="6"/>
  <c r="P613" i="6"/>
  <c r="O613" i="6"/>
  <c r="R612" i="6"/>
  <c r="Q612" i="6"/>
  <c r="P612" i="6"/>
  <c r="O612" i="6"/>
  <c r="R611" i="6"/>
  <c r="Q611" i="6"/>
  <c r="P611" i="6"/>
  <c r="O611" i="6"/>
  <c r="R610" i="6"/>
  <c r="Q610" i="6"/>
  <c r="P610" i="6"/>
  <c r="O610" i="6"/>
  <c r="R609" i="6"/>
  <c r="Q609" i="6"/>
  <c r="P609" i="6"/>
  <c r="O609" i="6"/>
  <c r="R608" i="6"/>
  <c r="Q608" i="6"/>
  <c r="P608" i="6"/>
  <c r="O608" i="6"/>
  <c r="R607" i="6"/>
  <c r="Q607" i="6"/>
  <c r="P607" i="6"/>
  <c r="O607" i="6"/>
  <c r="R606" i="6"/>
  <c r="Q606" i="6"/>
  <c r="P606" i="6"/>
  <c r="O606" i="6"/>
  <c r="R605" i="6"/>
  <c r="Q605" i="6"/>
  <c r="P605" i="6"/>
  <c r="O605" i="6"/>
  <c r="R604" i="6"/>
  <c r="Q604" i="6"/>
  <c r="P604" i="6"/>
  <c r="O604" i="6"/>
  <c r="R603" i="6"/>
  <c r="Q603" i="6"/>
  <c r="P603" i="6"/>
  <c r="O603" i="6"/>
  <c r="R602" i="6"/>
  <c r="Q602" i="6"/>
  <c r="P602" i="6"/>
  <c r="O602" i="6"/>
  <c r="R601" i="6"/>
  <c r="Q601" i="6"/>
  <c r="P601" i="6"/>
  <c r="O601" i="6"/>
  <c r="R600" i="6"/>
  <c r="Q600" i="6"/>
  <c r="P600" i="6"/>
  <c r="O600" i="6"/>
  <c r="R599" i="6"/>
  <c r="Q599" i="6"/>
  <c r="P599" i="6"/>
  <c r="O599" i="6"/>
  <c r="R598" i="6"/>
  <c r="Q598" i="6"/>
  <c r="P598" i="6"/>
  <c r="O598" i="6"/>
  <c r="R597" i="6"/>
  <c r="Q597" i="6"/>
  <c r="P597" i="6"/>
  <c r="O597" i="6"/>
  <c r="R596" i="6"/>
  <c r="Q596" i="6"/>
  <c r="P596" i="6"/>
  <c r="O596" i="6"/>
  <c r="R595" i="6"/>
  <c r="Q595" i="6"/>
  <c r="P595" i="6"/>
  <c r="O595" i="6"/>
  <c r="R594" i="6"/>
  <c r="Q594" i="6"/>
  <c r="P594" i="6"/>
  <c r="O594" i="6"/>
  <c r="R593" i="6"/>
  <c r="Q593" i="6"/>
  <c r="P593" i="6"/>
  <c r="O593" i="6"/>
  <c r="R592" i="6"/>
  <c r="Q592" i="6"/>
  <c r="P592" i="6"/>
  <c r="O592" i="6"/>
  <c r="R591" i="6"/>
  <c r="Q591" i="6"/>
  <c r="P591" i="6"/>
  <c r="O591" i="6"/>
  <c r="R590" i="6"/>
  <c r="Q590" i="6"/>
  <c r="P590" i="6"/>
  <c r="O590" i="6"/>
  <c r="R589" i="6"/>
  <c r="Q589" i="6"/>
  <c r="P589" i="6"/>
  <c r="O589" i="6"/>
  <c r="R588" i="6"/>
  <c r="Q588" i="6"/>
  <c r="P588" i="6"/>
  <c r="O588" i="6"/>
  <c r="R587" i="6"/>
  <c r="Q587" i="6"/>
  <c r="P587" i="6"/>
  <c r="O587" i="6"/>
  <c r="R586" i="6"/>
  <c r="R799" i="6" s="1"/>
  <c r="Q586" i="6"/>
  <c r="Q799" i="6" s="1"/>
  <c r="P586" i="6"/>
  <c r="P799" i="6" s="1"/>
  <c r="O586" i="6"/>
  <c r="O799" i="6" s="1"/>
  <c r="O583" i="6"/>
  <c r="M583" i="6"/>
  <c r="L583" i="6"/>
  <c r="K583" i="6"/>
  <c r="J583" i="6"/>
  <c r="I583" i="6"/>
  <c r="H583" i="6"/>
  <c r="G583" i="6"/>
  <c r="F583" i="6"/>
  <c r="E583" i="6"/>
  <c r="D583" i="6"/>
  <c r="C583" i="6"/>
  <c r="R582" i="6"/>
  <c r="Q582" i="6"/>
  <c r="P582" i="6"/>
  <c r="O582" i="6"/>
  <c r="R581" i="6"/>
  <c r="Q581" i="6"/>
  <c r="P581" i="6"/>
  <c r="O581" i="6"/>
  <c r="R580" i="6"/>
  <c r="Q580" i="6"/>
  <c r="P580" i="6"/>
  <c r="O580" i="6"/>
  <c r="R579" i="6"/>
  <c r="Q579" i="6"/>
  <c r="P579" i="6"/>
  <c r="O579" i="6"/>
  <c r="R578" i="6"/>
  <c r="Q578" i="6"/>
  <c r="P578" i="6"/>
  <c r="O578" i="6"/>
  <c r="R577" i="6"/>
  <c r="Q577" i="6"/>
  <c r="P577" i="6"/>
  <c r="O577" i="6"/>
  <c r="R576" i="6"/>
  <c r="Q576" i="6"/>
  <c r="P576" i="6"/>
  <c r="O576" i="6"/>
  <c r="R575" i="6"/>
  <c r="Q575" i="6"/>
  <c r="P575" i="6"/>
  <c r="O575" i="6"/>
  <c r="R574" i="6"/>
  <c r="Q574" i="6"/>
  <c r="P574" i="6"/>
  <c r="O574" i="6"/>
  <c r="R573" i="6"/>
  <c r="Q573" i="6"/>
  <c r="P573" i="6"/>
  <c r="O573" i="6"/>
  <c r="R572" i="6"/>
  <c r="Q572" i="6"/>
  <c r="P572" i="6"/>
  <c r="O572" i="6"/>
  <c r="R571" i="6"/>
  <c r="Q571" i="6"/>
  <c r="P571" i="6"/>
  <c r="O571" i="6"/>
  <c r="R570" i="6"/>
  <c r="Q570" i="6"/>
  <c r="P570" i="6"/>
  <c r="O570" i="6"/>
  <c r="R569" i="6"/>
  <c r="Q569" i="6"/>
  <c r="P569" i="6"/>
  <c r="O569" i="6"/>
  <c r="R568" i="6"/>
  <c r="Q568" i="6"/>
  <c r="P568" i="6"/>
  <c r="O568" i="6"/>
  <c r="R567" i="6"/>
  <c r="Q567" i="6"/>
  <c r="P567" i="6"/>
  <c r="O567" i="6"/>
  <c r="R566" i="6"/>
  <c r="Q566" i="6"/>
  <c r="P566" i="6"/>
  <c r="O566" i="6"/>
  <c r="R565" i="6"/>
  <c r="Q565" i="6"/>
  <c r="P565" i="6"/>
  <c r="O565" i="6"/>
  <c r="R564" i="6"/>
  <c r="Q564" i="6"/>
  <c r="P564" i="6"/>
  <c r="O564" i="6"/>
  <c r="R563" i="6"/>
  <c r="Q563" i="6"/>
  <c r="P563" i="6"/>
  <c r="O563" i="6"/>
  <c r="R562" i="6"/>
  <c r="Q562" i="6"/>
  <c r="P562" i="6"/>
  <c r="O562" i="6"/>
  <c r="R561" i="6"/>
  <c r="Q561" i="6"/>
  <c r="P561" i="6"/>
  <c r="O561" i="6"/>
  <c r="R560" i="6"/>
  <c r="Q560" i="6"/>
  <c r="P560" i="6"/>
  <c r="O560" i="6"/>
  <c r="R559" i="6"/>
  <c r="Q559" i="6"/>
  <c r="P559" i="6"/>
  <c r="O559" i="6"/>
  <c r="R558" i="6"/>
  <c r="Q558" i="6"/>
  <c r="P558" i="6"/>
  <c r="O558" i="6"/>
  <c r="R557" i="6"/>
  <c r="Q557" i="6"/>
  <c r="P557" i="6"/>
  <c r="O557" i="6"/>
  <c r="R556" i="6"/>
  <c r="Q556" i="6"/>
  <c r="P556" i="6"/>
  <c r="O556" i="6"/>
  <c r="R555" i="6"/>
  <c r="Q555" i="6"/>
  <c r="P555" i="6"/>
  <c r="O555" i="6"/>
  <c r="R554" i="6"/>
  <c r="Q554" i="6"/>
  <c r="P554" i="6"/>
  <c r="O554" i="6"/>
  <c r="R553" i="6"/>
  <c r="Q553" i="6"/>
  <c r="P553" i="6"/>
  <c r="O553" i="6"/>
  <c r="R552" i="6"/>
  <c r="Q552" i="6"/>
  <c r="P552" i="6"/>
  <c r="O552" i="6"/>
  <c r="R551" i="6"/>
  <c r="Q551" i="6"/>
  <c r="P551" i="6"/>
  <c r="O551" i="6"/>
  <c r="R550" i="6"/>
  <c r="Q550" i="6"/>
  <c r="P550" i="6"/>
  <c r="O550" i="6"/>
  <c r="R549" i="6"/>
  <c r="Q549" i="6"/>
  <c r="P549" i="6"/>
  <c r="O549" i="6"/>
  <c r="R548" i="6"/>
  <c r="Q548" i="6"/>
  <c r="P548" i="6"/>
  <c r="O548" i="6"/>
  <c r="R547" i="6"/>
  <c r="Q547" i="6"/>
  <c r="P547" i="6"/>
  <c r="O547" i="6"/>
  <c r="R546" i="6"/>
  <c r="Q546" i="6"/>
  <c r="P546" i="6"/>
  <c r="O546" i="6"/>
  <c r="R545" i="6"/>
  <c r="Q545" i="6"/>
  <c r="P545" i="6"/>
  <c r="O545" i="6"/>
  <c r="R544" i="6"/>
  <c r="Q544" i="6"/>
  <c r="P544" i="6"/>
  <c r="O544" i="6"/>
  <c r="R543" i="6"/>
  <c r="Q543" i="6"/>
  <c r="P543" i="6"/>
  <c r="O543" i="6"/>
  <c r="R542" i="6"/>
  <c r="Q542" i="6"/>
  <c r="P542" i="6"/>
  <c r="O542" i="6"/>
  <c r="R541" i="6"/>
  <c r="Q541" i="6"/>
  <c r="P541" i="6"/>
  <c r="O541" i="6"/>
  <c r="R540" i="6"/>
  <c r="Q540" i="6"/>
  <c r="P540" i="6"/>
  <c r="O540" i="6"/>
  <c r="R539" i="6"/>
  <c r="Q539" i="6"/>
  <c r="P539" i="6"/>
  <c r="O539" i="6"/>
  <c r="R538" i="6"/>
  <c r="Q538" i="6"/>
  <c r="P538" i="6"/>
  <c r="O538" i="6"/>
  <c r="R537" i="6"/>
  <c r="Q537" i="6"/>
  <c r="P537" i="6"/>
  <c r="O537" i="6"/>
  <c r="R536" i="6"/>
  <c r="Q536" i="6"/>
  <c r="P536" i="6"/>
  <c r="O536" i="6"/>
  <c r="R535" i="6"/>
  <c r="Q535" i="6"/>
  <c r="P535" i="6"/>
  <c r="O535" i="6"/>
  <c r="R534" i="6"/>
  <c r="Q534" i="6"/>
  <c r="P534" i="6"/>
  <c r="O534" i="6"/>
  <c r="R533" i="6"/>
  <c r="Q533" i="6"/>
  <c r="P533" i="6"/>
  <c r="O533" i="6"/>
  <c r="R532" i="6"/>
  <c r="Q532" i="6"/>
  <c r="P532" i="6"/>
  <c r="O532" i="6"/>
  <c r="R531" i="6"/>
  <c r="Q531" i="6"/>
  <c r="P531" i="6"/>
  <c r="O531" i="6"/>
  <c r="R530" i="6"/>
  <c r="Q530" i="6"/>
  <c r="P530" i="6"/>
  <c r="O530" i="6"/>
  <c r="R529" i="6"/>
  <c r="Q529" i="6"/>
  <c r="P529" i="6"/>
  <c r="O529" i="6"/>
  <c r="R528" i="6"/>
  <c r="Q528" i="6"/>
  <c r="P528" i="6"/>
  <c r="O528" i="6"/>
  <c r="R527" i="6"/>
  <c r="Q527" i="6"/>
  <c r="P527" i="6"/>
  <c r="O527" i="6"/>
  <c r="R526" i="6"/>
  <c r="Q526" i="6"/>
  <c r="P526" i="6"/>
  <c r="O526" i="6"/>
  <c r="R525" i="6"/>
  <c r="Q525" i="6"/>
  <c r="P525" i="6"/>
  <c r="O525" i="6"/>
  <c r="R524" i="6"/>
  <c r="Q524" i="6"/>
  <c r="P524" i="6"/>
  <c r="O524" i="6"/>
  <c r="R523" i="6"/>
  <c r="Q523" i="6"/>
  <c r="P523" i="6"/>
  <c r="O523" i="6"/>
  <c r="R522" i="6"/>
  <c r="Q522" i="6"/>
  <c r="P522" i="6"/>
  <c r="O522" i="6"/>
  <c r="R521" i="6"/>
  <c r="Q521" i="6"/>
  <c r="P521" i="6"/>
  <c r="O521" i="6"/>
  <c r="R520" i="6"/>
  <c r="Q520" i="6"/>
  <c r="P520" i="6"/>
  <c r="O520" i="6"/>
  <c r="R519" i="6"/>
  <c r="Q519" i="6"/>
  <c r="P519" i="6"/>
  <c r="O519" i="6"/>
  <c r="R518" i="6"/>
  <c r="Q518" i="6"/>
  <c r="P518" i="6"/>
  <c r="O518" i="6"/>
  <c r="R517" i="6"/>
  <c r="Q517" i="6"/>
  <c r="P517" i="6"/>
  <c r="O517" i="6"/>
  <c r="R516" i="6"/>
  <c r="Q516" i="6"/>
  <c r="P516" i="6"/>
  <c r="O516" i="6"/>
  <c r="R515" i="6"/>
  <c r="Q515" i="6"/>
  <c r="P515" i="6"/>
  <c r="O515" i="6"/>
  <c r="R514" i="6"/>
  <c r="Q514" i="6"/>
  <c r="P514" i="6"/>
  <c r="O514" i="6"/>
  <c r="R513" i="6"/>
  <c r="Q513" i="6"/>
  <c r="P513" i="6"/>
  <c r="O513" i="6"/>
  <c r="R512" i="6"/>
  <c r="Q512" i="6"/>
  <c r="P512" i="6"/>
  <c r="O512" i="6"/>
  <c r="R511" i="6"/>
  <c r="Q511" i="6"/>
  <c r="P511" i="6"/>
  <c r="O511" i="6"/>
  <c r="R510" i="6"/>
  <c r="Q510" i="6"/>
  <c r="P510" i="6"/>
  <c r="O510" i="6"/>
  <c r="R509" i="6"/>
  <c r="Q509" i="6"/>
  <c r="P509" i="6"/>
  <c r="O509" i="6"/>
  <c r="R508" i="6"/>
  <c r="Q508" i="6"/>
  <c r="P508" i="6"/>
  <c r="O508" i="6"/>
  <c r="R507" i="6"/>
  <c r="Q507" i="6"/>
  <c r="P507" i="6"/>
  <c r="O507" i="6"/>
  <c r="R506" i="6"/>
  <c r="Q506" i="6"/>
  <c r="P506" i="6"/>
  <c r="O506" i="6"/>
  <c r="R505" i="6"/>
  <c r="Q505" i="6"/>
  <c r="P505" i="6"/>
  <c r="O505" i="6"/>
  <c r="R504" i="6"/>
  <c r="Q504" i="6"/>
  <c r="P504" i="6"/>
  <c r="O504" i="6"/>
  <c r="R503" i="6"/>
  <c r="Q503" i="6"/>
  <c r="P503" i="6"/>
  <c r="O503" i="6"/>
  <c r="R502" i="6"/>
  <c r="Q502" i="6"/>
  <c r="P502" i="6"/>
  <c r="O502" i="6"/>
  <c r="R501" i="6"/>
  <c r="Q501" i="6"/>
  <c r="P501" i="6"/>
  <c r="O501" i="6"/>
  <c r="R500" i="6"/>
  <c r="Q500" i="6"/>
  <c r="P500" i="6"/>
  <c r="O500" i="6"/>
  <c r="R499" i="6"/>
  <c r="Q499" i="6"/>
  <c r="P499" i="6"/>
  <c r="O499" i="6"/>
  <c r="R498" i="6"/>
  <c r="Q498" i="6"/>
  <c r="P498" i="6"/>
  <c r="O498" i="6"/>
  <c r="R497" i="6"/>
  <c r="Q497" i="6"/>
  <c r="P497" i="6"/>
  <c r="O497" i="6"/>
  <c r="R496" i="6"/>
  <c r="Q496" i="6"/>
  <c r="P496" i="6"/>
  <c r="O496" i="6"/>
  <c r="R495" i="6"/>
  <c r="Q495" i="6"/>
  <c r="P495" i="6"/>
  <c r="O495" i="6"/>
  <c r="R494" i="6"/>
  <c r="Q494" i="6"/>
  <c r="P494" i="6"/>
  <c r="O494" i="6"/>
  <c r="R493" i="6"/>
  <c r="Q493" i="6"/>
  <c r="P493" i="6"/>
  <c r="O493" i="6"/>
  <c r="R492" i="6"/>
  <c r="Q492" i="6"/>
  <c r="P492" i="6"/>
  <c r="O492" i="6"/>
  <c r="R491" i="6"/>
  <c r="Q491" i="6"/>
  <c r="P491" i="6"/>
  <c r="O491" i="6"/>
  <c r="R490" i="6"/>
  <c r="Q490" i="6"/>
  <c r="P490" i="6"/>
  <c r="O490" i="6"/>
  <c r="R489" i="6"/>
  <c r="Q489" i="6"/>
  <c r="P489" i="6"/>
  <c r="O489" i="6"/>
  <c r="R488" i="6"/>
  <c r="Q488" i="6"/>
  <c r="P488" i="6"/>
  <c r="O488" i="6"/>
  <c r="R487" i="6"/>
  <c r="Q487" i="6"/>
  <c r="P487" i="6"/>
  <c r="O487" i="6"/>
  <c r="R486" i="6"/>
  <c r="Q486" i="6"/>
  <c r="P486" i="6"/>
  <c r="O486" i="6"/>
  <c r="R485" i="6"/>
  <c r="Q485" i="6"/>
  <c r="P485" i="6"/>
  <c r="O485" i="6"/>
  <c r="R484" i="6"/>
  <c r="Q484" i="6"/>
  <c r="P484" i="6"/>
  <c r="O484" i="6"/>
  <c r="R483" i="6"/>
  <c r="Q483" i="6"/>
  <c r="P483" i="6"/>
  <c r="O483" i="6"/>
  <c r="R482" i="6"/>
  <c r="Q482" i="6"/>
  <c r="P482" i="6"/>
  <c r="O482" i="6"/>
  <c r="R481" i="6"/>
  <c r="Q481" i="6"/>
  <c r="P481" i="6"/>
  <c r="O481" i="6"/>
  <c r="R480" i="6"/>
  <c r="Q480" i="6"/>
  <c r="P480" i="6"/>
  <c r="O480" i="6"/>
  <c r="R479" i="6"/>
  <c r="Q479" i="6"/>
  <c r="P479" i="6"/>
  <c r="O479" i="6"/>
  <c r="R478" i="6"/>
  <c r="Q478" i="6"/>
  <c r="P478" i="6"/>
  <c r="O478" i="6"/>
  <c r="R477" i="6"/>
  <c r="Q477" i="6"/>
  <c r="P477" i="6"/>
  <c r="O477" i="6"/>
  <c r="R476" i="6"/>
  <c r="Q476" i="6"/>
  <c r="P476" i="6"/>
  <c r="O476" i="6"/>
  <c r="R475" i="6"/>
  <c r="Q475" i="6"/>
  <c r="P475" i="6"/>
  <c r="O475" i="6"/>
  <c r="R474" i="6"/>
  <c r="Q474" i="6"/>
  <c r="P474" i="6"/>
  <c r="O474" i="6"/>
  <c r="R473" i="6"/>
  <c r="Q473" i="6"/>
  <c r="P473" i="6"/>
  <c r="O473" i="6"/>
  <c r="R472" i="6"/>
  <c r="Q472" i="6"/>
  <c r="P472" i="6"/>
  <c r="O472" i="6"/>
  <c r="R471" i="6"/>
  <c r="Q471" i="6"/>
  <c r="P471" i="6"/>
  <c r="O471" i="6"/>
  <c r="R470" i="6"/>
  <c r="Q470" i="6"/>
  <c r="P470" i="6"/>
  <c r="O470" i="6"/>
  <c r="R469" i="6"/>
  <c r="Q469" i="6"/>
  <c r="P469" i="6"/>
  <c r="O469" i="6"/>
  <c r="R468" i="6"/>
  <c r="Q468" i="6"/>
  <c r="P468" i="6"/>
  <c r="O468" i="6"/>
  <c r="R467" i="6"/>
  <c r="Q467" i="6"/>
  <c r="P467" i="6"/>
  <c r="O467" i="6"/>
  <c r="R466" i="6"/>
  <c r="Q466" i="6"/>
  <c r="P466" i="6"/>
  <c r="O466" i="6"/>
  <c r="R465" i="6"/>
  <c r="Q465" i="6"/>
  <c r="P465" i="6"/>
  <c r="O465" i="6"/>
  <c r="R464" i="6"/>
  <c r="Q464" i="6"/>
  <c r="P464" i="6"/>
  <c r="O464" i="6"/>
  <c r="R463" i="6"/>
  <c r="Q463" i="6"/>
  <c r="P463" i="6"/>
  <c r="O463" i="6"/>
  <c r="R462" i="6"/>
  <c r="Q462" i="6"/>
  <c r="P462" i="6"/>
  <c r="O462" i="6"/>
  <c r="R461" i="6"/>
  <c r="Q461" i="6"/>
  <c r="P461" i="6"/>
  <c r="O461" i="6"/>
  <c r="R460" i="6"/>
  <c r="Q460" i="6"/>
  <c r="P460" i="6"/>
  <c r="O460" i="6"/>
  <c r="R459" i="6"/>
  <c r="Q459" i="6"/>
  <c r="P459" i="6"/>
  <c r="O459" i="6"/>
  <c r="R458" i="6"/>
  <c r="Q458" i="6"/>
  <c r="P458" i="6"/>
  <c r="O458" i="6"/>
  <c r="R457" i="6"/>
  <c r="Q457" i="6"/>
  <c r="P457" i="6"/>
  <c r="O457" i="6"/>
  <c r="R456" i="6"/>
  <c r="Q456" i="6"/>
  <c r="P456" i="6"/>
  <c r="O456" i="6"/>
  <c r="R455" i="6"/>
  <c r="Q455" i="6"/>
  <c r="P455" i="6"/>
  <c r="O455" i="6"/>
  <c r="R454" i="6"/>
  <c r="Q454" i="6"/>
  <c r="P454" i="6"/>
  <c r="O454" i="6"/>
  <c r="R453" i="6"/>
  <c r="Q453" i="6"/>
  <c r="P453" i="6"/>
  <c r="O453" i="6"/>
  <c r="R452" i="6"/>
  <c r="Q452" i="6"/>
  <c r="P452" i="6"/>
  <c r="O452" i="6"/>
  <c r="R451" i="6"/>
  <c r="Q451" i="6"/>
  <c r="P451" i="6"/>
  <c r="O451" i="6"/>
  <c r="R450" i="6"/>
  <c r="Q450" i="6"/>
  <c r="P450" i="6"/>
  <c r="O450" i="6"/>
  <c r="R449" i="6"/>
  <c r="Q449" i="6"/>
  <c r="P449" i="6"/>
  <c r="O449" i="6"/>
  <c r="R448" i="6"/>
  <c r="Q448" i="6"/>
  <c r="P448" i="6"/>
  <c r="O448" i="6"/>
  <c r="R447" i="6"/>
  <c r="Q447" i="6"/>
  <c r="P447" i="6"/>
  <c r="O447" i="6"/>
  <c r="R446" i="6"/>
  <c r="Q446" i="6"/>
  <c r="P446" i="6"/>
  <c r="O446" i="6"/>
  <c r="R445" i="6"/>
  <c r="Q445" i="6"/>
  <c r="P445" i="6"/>
  <c r="O445" i="6"/>
  <c r="R444" i="6"/>
  <c r="Q444" i="6"/>
  <c r="P444" i="6"/>
  <c r="O444" i="6"/>
  <c r="R443" i="6"/>
  <c r="Q443" i="6"/>
  <c r="P443" i="6"/>
  <c r="O443" i="6"/>
  <c r="R442" i="6"/>
  <c r="Q442" i="6"/>
  <c r="P442" i="6"/>
  <c r="O442" i="6"/>
  <c r="R441" i="6"/>
  <c r="Q441" i="6"/>
  <c r="P441" i="6"/>
  <c r="O441" i="6"/>
  <c r="R440" i="6"/>
  <c r="Q440" i="6"/>
  <c r="P440" i="6"/>
  <c r="O440" i="6"/>
  <c r="R439" i="6"/>
  <c r="Q439" i="6"/>
  <c r="P439" i="6"/>
  <c r="O439" i="6"/>
  <c r="R438" i="6"/>
  <c r="Q438" i="6"/>
  <c r="P438" i="6"/>
  <c r="O438" i="6"/>
  <c r="R437" i="6"/>
  <c r="Q437" i="6"/>
  <c r="P437" i="6"/>
  <c r="O437" i="6"/>
  <c r="R436" i="6"/>
  <c r="Q436" i="6"/>
  <c r="P436" i="6"/>
  <c r="O436" i="6"/>
  <c r="R435" i="6"/>
  <c r="Q435" i="6"/>
  <c r="P435" i="6"/>
  <c r="O435" i="6"/>
  <c r="R434" i="6"/>
  <c r="Q434" i="6"/>
  <c r="P434" i="6"/>
  <c r="O434" i="6"/>
  <c r="R433" i="6"/>
  <c r="Q433" i="6"/>
  <c r="P433" i="6"/>
  <c r="O433" i="6"/>
  <c r="R432" i="6"/>
  <c r="Q432" i="6"/>
  <c r="P432" i="6"/>
  <c r="O432" i="6"/>
  <c r="R431" i="6"/>
  <c r="Q431" i="6"/>
  <c r="P431" i="6"/>
  <c r="O431" i="6"/>
  <c r="R430" i="6"/>
  <c r="Q430" i="6"/>
  <c r="P430" i="6"/>
  <c r="O430" i="6"/>
  <c r="R429" i="6"/>
  <c r="Q429" i="6"/>
  <c r="P429" i="6"/>
  <c r="O429" i="6"/>
  <c r="R428" i="6"/>
  <c r="Q428" i="6"/>
  <c r="P428" i="6"/>
  <c r="O428" i="6"/>
  <c r="R427" i="6"/>
  <c r="Q427" i="6"/>
  <c r="P427" i="6"/>
  <c r="O427" i="6"/>
  <c r="R426" i="6"/>
  <c r="Q426" i="6"/>
  <c r="P426" i="6"/>
  <c r="O426" i="6"/>
  <c r="R425" i="6"/>
  <c r="Q425" i="6"/>
  <c r="P425" i="6"/>
  <c r="O425" i="6"/>
  <c r="R424" i="6"/>
  <c r="Q424" i="6"/>
  <c r="P424" i="6"/>
  <c r="O424" i="6"/>
  <c r="R423" i="6"/>
  <c r="Q423" i="6"/>
  <c r="P423" i="6"/>
  <c r="O423" i="6"/>
  <c r="R422" i="6"/>
  <c r="Q422" i="6"/>
  <c r="P422" i="6"/>
  <c r="O422" i="6"/>
  <c r="R421" i="6"/>
  <c r="Q421" i="6"/>
  <c r="P421" i="6"/>
  <c r="O421" i="6"/>
  <c r="R420" i="6"/>
  <c r="Q420" i="6"/>
  <c r="P420" i="6"/>
  <c r="O420" i="6"/>
  <c r="R419" i="6"/>
  <c r="Q419" i="6"/>
  <c r="P419" i="6"/>
  <c r="O419" i="6"/>
  <c r="R418" i="6"/>
  <c r="Q418" i="6"/>
  <c r="P418" i="6"/>
  <c r="O418" i="6"/>
  <c r="R417" i="6"/>
  <c r="Q417" i="6"/>
  <c r="P417" i="6"/>
  <c r="O417" i="6"/>
  <c r="R416" i="6"/>
  <c r="Q416" i="6"/>
  <c r="P416" i="6"/>
  <c r="O416" i="6"/>
  <c r="R415" i="6"/>
  <c r="Q415" i="6"/>
  <c r="P415" i="6"/>
  <c r="O415" i="6"/>
  <c r="R414" i="6"/>
  <c r="Q414" i="6"/>
  <c r="P414" i="6"/>
  <c r="O414" i="6"/>
  <c r="R413" i="6"/>
  <c r="Q413" i="6"/>
  <c r="P413" i="6"/>
  <c r="O413" i="6"/>
  <c r="R412" i="6"/>
  <c r="Q412" i="6"/>
  <c r="P412" i="6"/>
  <c r="O412" i="6"/>
  <c r="R411" i="6"/>
  <c r="Q411" i="6"/>
  <c r="P411" i="6"/>
  <c r="O411" i="6"/>
  <c r="R410" i="6"/>
  <c r="Q410" i="6"/>
  <c r="P410" i="6"/>
  <c r="O410" i="6"/>
  <c r="R409" i="6"/>
  <c r="Q409" i="6"/>
  <c r="P409" i="6"/>
  <c r="O409" i="6"/>
  <c r="R408" i="6"/>
  <c r="Q408" i="6"/>
  <c r="P408" i="6"/>
  <c r="O408" i="6"/>
  <c r="R407" i="6"/>
  <c r="Q407" i="6"/>
  <c r="P407" i="6"/>
  <c r="O407" i="6"/>
  <c r="R406" i="6"/>
  <c r="Q406" i="6"/>
  <c r="P406" i="6"/>
  <c r="O406" i="6"/>
  <c r="R405" i="6"/>
  <c r="Q405" i="6"/>
  <c r="P405" i="6"/>
  <c r="O405" i="6"/>
  <c r="R404" i="6"/>
  <c r="Q404" i="6"/>
  <c r="P404" i="6"/>
  <c r="O404" i="6"/>
  <c r="R403" i="6"/>
  <c r="Q403" i="6"/>
  <c r="P403" i="6"/>
  <c r="O403" i="6"/>
  <c r="R402" i="6"/>
  <c r="Q402" i="6"/>
  <c r="P402" i="6"/>
  <c r="O402" i="6"/>
  <c r="R401" i="6"/>
  <c r="Q401" i="6"/>
  <c r="P401" i="6"/>
  <c r="O401" i="6"/>
  <c r="R400" i="6"/>
  <c r="Q400" i="6"/>
  <c r="P400" i="6"/>
  <c r="O400" i="6"/>
  <c r="R399" i="6"/>
  <c r="Q399" i="6"/>
  <c r="P399" i="6"/>
  <c r="O399" i="6"/>
  <c r="R398" i="6"/>
  <c r="Q398" i="6"/>
  <c r="P398" i="6"/>
  <c r="O398" i="6"/>
  <c r="R397" i="6"/>
  <c r="Q397" i="6"/>
  <c r="P397" i="6"/>
  <c r="O397" i="6"/>
  <c r="R396" i="6"/>
  <c r="Q396" i="6"/>
  <c r="P396" i="6"/>
  <c r="O396" i="6"/>
  <c r="R395" i="6"/>
  <c r="Q395" i="6"/>
  <c r="P395" i="6"/>
  <c r="O395" i="6"/>
  <c r="R394" i="6"/>
  <c r="Q394" i="6"/>
  <c r="P394" i="6"/>
  <c r="O394" i="6"/>
  <c r="R393" i="6"/>
  <c r="Q393" i="6"/>
  <c r="P393" i="6"/>
  <c r="O393" i="6"/>
  <c r="R392" i="6"/>
  <c r="Q392" i="6"/>
  <c r="P392" i="6"/>
  <c r="O392" i="6"/>
  <c r="R391" i="6"/>
  <c r="Q391" i="6"/>
  <c r="P391" i="6"/>
  <c r="O391" i="6"/>
  <c r="R390" i="6"/>
  <c r="Q390" i="6"/>
  <c r="P390" i="6"/>
  <c r="O390" i="6"/>
  <c r="R389" i="6"/>
  <c r="Q389" i="6"/>
  <c r="P389" i="6"/>
  <c r="O389" i="6"/>
  <c r="R388" i="6"/>
  <c r="Q388" i="6"/>
  <c r="P388" i="6"/>
  <c r="O388" i="6"/>
  <c r="R387" i="6"/>
  <c r="Q387" i="6"/>
  <c r="P387" i="6"/>
  <c r="O387" i="6"/>
  <c r="R386" i="6"/>
  <c r="Q386" i="6"/>
  <c r="P386" i="6"/>
  <c r="O386" i="6"/>
  <c r="R385" i="6"/>
  <c r="Q385" i="6"/>
  <c r="P385" i="6"/>
  <c r="O385" i="6"/>
  <c r="R384" i="6"/>
  <c r="Q384" i="6"/>
  <c r="P384" i="6"/>
  <c r="O384" i="6"/>
  <c r="R383" i="6"/>
  <c r="Q383" i="6"/>
  <c r="P383" i="6"/>
  <c r="O383" i="6"/>
  <c r="R382" i="6"/>
  <c r="Q382" i="6"/>
  <c r="P382" i="6"/>
  <c r="O382" i="6"/>
  <c r="R381" i="6"/>
  <c r="Q381" i="6"/>
  <c r="P381" i="6"/>
  <c r="O381" i="6"/>
  <c r="R380" i="6"/>
  <c r="Q380" i="6"/>
  <c r="P380" i="6"/>
  <c r="O380" i="6"/>
  <c r="R379" i="6"/>
  <c r="Q379" i="6"/>
  <c r="P379" i="6"/>
  <c r="O379" i="6"/>
  <c r="R378" i="6"/>
  <c r="Q378" i="6"/>
  <c r="P378" i="6"/>
  <c r="O378" i="6"/>
  <c r="R377" i="6"/>
  <c r="Q377" i="6"/>
  <c r="P377" i="6"/>
  <c r="O377" i="6"/>
  <c r="R376" i="6"/>
  <c r="Q376" i="6"/>
  <c r="P376" i="6"/>
  <c r="O376" i="6"/>
  <c r="R375" i="6"/>
  <c r="Q375" i="6"/>
  <c r="P375" i="6"/>
  <c r="O375" i="6"/>
  <c r="R374" i="6"/>
  <c r="Q374" i="6"/>
  <c r="P374" i="6"/>
  <c r="O374" i="6"/>
  <c r="R373" i="6"/>
  <c r="Q373" i="6"/>
  <c r="P373" i="6"/>
  <c r="O373" i="6"/>
  <c r="R372" i="6"/>
  <c r="Q372" i="6"/>
  <c r="P372" i="6"/>
  <c r="O372" i="6"/>
  <c r="R371" i="6"/>
  <c r="R583" i="6" s="1"/>
  <c r="Q371" i="6"/>
  <c r="P371" i="6"/>
  <c r="O371" i="6"/>
  <c r="R370" i="6"/>
  <c r="Q370" i="6"/>
  <c r="Q583" i="6" s="1"/>
  <c r="P370" i="6"/>
  <c r="P583" i="6" s="1"/>
  <c r="O370" i="6"/>
  <c r="R366" i="6"/>
  <c r="Q366" i="6"/>
  <c r="M366" i="6"/>
  <c r="L366" i="6"/>
  <c r="K366" i="6"/>
  <c r="J366" i="6"/>
  <c r="I366" i="6"/>
  <c r="H366" i="6"/>
  <c r="G366" i="6"/>
  <c r="F366" i="6"/>
  <c r="E366" i="6"/>
  <c r="D366" i="6"/>
  <c r="C366" i="6"/>
  <c r="R365" i="6"/>
  <c r="Q365" i="6"/>
  <c r="P365" i="6"/>
  <c r="O365" i="6"/>
  <c r="R364" i="6"/>
  <c r="Q364" i="6"/>
  <c r="P364" i="6"/>
  <c r="O364" i="6"/>
  <c r="R363" i="6"/>
  <c r="Q363" i="6"/>
  <c r="P363" i="6"/>
  <c r="O363" i="6"/>
  <c r="R362" i="6"/>
  <c r="Q362" i="6"/>
  <c r="P362" i="6"/>
  <c r="O362" i="6"/>
  <c r="R361" i="6"/>
  <c r="Q361" i="6"/>
  <c r="P361" i="6"/>
  <c r="O361" i="6"/>
  <c r="R360" i="6"/>
  <c r="Q360" i="6"/>
  <c r="P360" i="6"/>
  <c r="O360" i="6"/>
  <c r="R359" i="6"/>
  <c r="Q359" i="6"/>
  <c r="P359" i="6"/>
  <c r="O359" i="6"/>
  <c r="R358" i="6"/>
  <c r="Q358" i="6"/>
  <c r="P358" i="6"/>
  <c r="O358" i="6"/>
  <c r="O366" i="6" s="1"/>
  <c r="R357" i="6"/>
  <c r="Q357" i="6"/>
  <c r="P357" i="6"/>
  <c r="P366" i="6" s="1"/>
  <c r="O357" i="6"/>
  <c r="Q354" i="6"/>
  <c r="M354" i="6"/>
  <c r="L354" i="6"/>
  <c r="K354" i="6"/>
  <c r="J354" i="6"/>
  <c r="I354" i="6"/>
  <c r="H354" i="6"/>
  <c r="G354" i="6"/>
  <c r="F354" i="6"/>
  <c r="E354" i="6"/>
  <c r="D354" i="6"/>
  <c r="C354" i="6"/>
  <c r="R353" i="6"/>
  <c r="Q353" i="6"/>
  <c r="P353" i="6"/>
  <c r="O353" i="6"/>
  <c r="R352" i="6"/>
  <c r="Q352" i="6"/>
  <c r="P352" i="6"/>
  <c r="O352" i="6"/>
  <c r="R351" i="6"/>
  <c r="Q351" i="6"/>
  <c r="P351" i="6"/>
  <c r="O351" i="6"/>
  <c r="R350" i="6"/>
  <c r="Q350" i="6"/>
  <c r="P350" i="6"/>
  <c r="O350" i="6"/>
  <c r="R349" i="6"/>
  <c r="Q349" i="6"/>
  <c r="P349" i="6"/>
  <c r="O349" i="6"/>
  <c r="R348" i="6"/>
  <c r="Q348" i="6"/>
  <c r="P348" i="6"/>
  <c r="O348" i="6"/>
  <c r="R347" i="6"/>
  <c r="Q347" i="6"/>
  <c r="P347" i="6"/>
  <c r="O347" i="6"/>
  <c r="R346" i="6"/>
  <c r="R354" i="6" s="1"/>
  <c r="Q346" i="6"/>
  <c r="P346" i="6"/>
  <c r="P354" i="6" s="1"/>
  <c r="O346" i="6"/>
  <c r="R345" i="6"/>
  <c r="Q345" i="6"/>
  <c r="P345" i="6"/>
  <c r="O345" i="6"/>
  <c r="O354" i="6" s="1"/>
  <c r="P341" i="6"/>
  <c r="O341" i="6"/>
  <c r="M341" i="6"/>
  <c r="L341" i="6"/>
  <c r="K341" i="6"/>
  <c r="J341" i="6"/>
  <c r="I341" i="6"/>
  <c r="H341" i="6"/>
  <c r="G341" i="6"/>
  <c r="F341" i="6"/>
  <c r="E341" i="6"/>
  <c r="D341" i="6"/>
  <c r="C341" i="6"/>
  <c r="R340" i="6"/>
  <c r="Q340" i="6"/>
  <c r="P340" i="6"/>
  <c r="O340" i="6"/>
  <c r="R339" i="6"/>
  <c r="Q339" i="6"/>
  <c r="P339" i="6"/>
  <c r="O339" i="6"/>
  <c r="R338" i="6"/>
  <c r="Q338" i="6"/>
  <c r="P338" i="6"/>
  <c r="O338" i="6"/>
  <c r="R337" i="6"/>
  <c r="Q337" i="6"/>
  <c r="P337" i="6"/>
  <c r="O337" i="6"/>
  <c r="R336" i="6"/>
  <c r="Q336" i="6"/>
  <c r="P336" i="6"/>
  <c r="O336" i="6"/>
  <c r="R335" i="6"/>
  <c r="Q335" i="6"/>
  <c r="P335" i="6"/>
  <c r="O335" i="6"/>
  <c r="R334" i="6"/>
  <c r="Q334" i="6"/>
  <c r="P334" i="6"/>
  <c r="O334" i="6"/>
  <c r="R333" i="6"/>
  <c r="Q333" i="6"/>
  <c r="P333" i="6"/>
  <c r="O333" i="6"/>
  <c r="R332" i="6"/>
  <c r="R341" i="6" s="1"/>
  <c r="Q332" i="6"/>
  <c r="Q341" i="6" s="1"/>
  <c r="P332" i="6"/>
  <c r="O332" i="6"/>
  <c r="R329" i="6"/>
  <c r="O329" i="6"/>
  <c r="M329" i="6"/>
  <c r="L329" i="6"/>
  <c r="K329" i="6"/>
  <c r="J329" i="6"/>
  <c r="I329" i="6"/>
  <c r="H329" i="6"/>
  <c r="G329" i="6"/>
  <c r="F329" i="6"/>
  <c r="E329" i="6"/>
  <c r="D329" i="6"/>
  <c r="C329" i="6"/>
  <c r="R328" i="6"/>
  <c r="Q328" i="6"/>
  <c r="P328" i="6"/>
  <c r="O328" i="6"/>
  <c r="R327" i="6"/>
  <c r="Q327" i="6"/>
  <c r="P327" i="6"/>
  <c r="O327" i="6"/>
  <c r="R326" i="6"/>
  <c r="Q326" i="6"/>
  <c r="P326" i="6"/>
  <c r="O326" i="6"/>
  <c r="R325" i="6"/>
  <c r="Q325" i="6"/>
  <c r="P325" i="6"/>
  <c r="O325" i="6"/>
  <c r="R324" i="6"/>
  <c r="Q324" i="6"/>
  <c r="P324" i="6"/>
  <c r="O324" i="6"/>
  <c r="R323" i="6"/>
  <c r="Q323" i="6"/>
  <c r="P323" i="6"/>
  <c r="O323" i="6"/>
  <c r="R322" i="6"/>
  <c r="Q322" i="6"/>
  <c r="P322" i="6"/>
  <c r="O322" i="6"/>
  <c r="R321" i="6"/>
  <c r="Q321" i="6"/>
  <c r="P321" i="6"/>
  <c r="O321" i="6"/>
  <c r="R320" i="6"/>
  <c r="Q320" i="6"/>
  <c r="P320" i="6"/>
  <c r="O320" i="6"/>
  <c r="R319" i="6"/>
  <c r="Q319" i="6"/>
  <c r="P319" i="6"/>
  <c r="O319" i="6"/>
  <c r="R318" i="6"/>
  <c r="Q318" i="6"/>
  <c r="P318" i="6"/>
  <c r="O318" i="6"/>
  <c r="R317" i="6"/>
  <c r="Q317" i="6"/>
  <c r="Q329" i="6" s="1"/>
  <c r="P317" i="6"/>
  <c r="P329" i="6" s="1"/>
  <c r="O317" i="6"/>
  <c r="R314" i="6"/>
  <c r="Q314" i="6"/>
  <c r="M314" i="6"/>
  <c r="L314" i="6"/>
  <c r="K314" i="6"/>
  <c r="J314" i="6"/>
  <c r="I314" i="6"/>
  <c r="H314" i="6"/>
  <c r="G314" i="6"/>
  <c r="F314" i="6"/>
  <c r="E314" i="6"/>
  <c r="D314" i="6"/>
  <c r="C314" i="6"/>
  <c r="R313" i="6"/>
  <c r="Q313" i="6"/>
  <c r="P313" i="6"/>
  <c r="O313" i="6"/>
  <c r="R312" i="6"/>
  <c r="Q312" i="6"/>
  <c r="P312" i="6"/>
  <c r="O312" i="6"/>
  <c r="R311" i="6"/>
  <c r="Q311" i="6"/>
  <c r="P311" i="6"/>
  <c r="O311" i="6"/>
  <c r="R310" i="6"/>
  <c r="Q310" i="6"/>
  <c r="P310" i="6"/>
  <c r="O310" i="6"/>
  <c r="R309" i="6"/>
  <c r="Q309" i="6"/>
  <c r="P309" i="6"/>
  <c r="O309" i="6"/>
  <c r="R308" i="6"/>
  <c r="Q308" i="6"/>
  <c r="P308" i="6"/>
  <c r="O308" i="6"/>
  <c r="R307" i="6"/>
  <c r="Q307" i="6"/>
  <c r="P307" i="6"/>
  <c r="O307" i="6"/>
  <c r="R306" i="6"/>
  <c r="Q306" i="6"/>
  <c r="P306" i="6"/>
  <c r="O306" i="6"/>
  <c r="R305" i="6"/>
  <c r="Q305" i="6"/>
  <c r="P305" i="6"/>
  <c r="O305" i="6"/>
  <c r="R304" i="6"/>
  <c r="Q304" i="6"/>
  <c r="P304" i="6"/>
  <c r="O304" i="6"/>
  <c r="R303" i="6"/>
  <c r="Q303" i="6"/>
  <c r="P303" i="6"/>
  <c r="O303" i="6"/>
  <c r="R302" i="6"/>
  <c r="Q302" i="6"/>
  <c r="P302" i="6"/>
  <c r="P314" i="6" s="1"/>
  <c r="O302" i="6"/>
  <c r="O314" i="6" s="1"/>
  <c r="Q299" i="6"/>
  <c r="P299" i="6"/>
  <c r="M299" i="6"/>
  <c r="L299" i="6"/>
  <c r="K299" i="6"/>
  <c r="J299" i="6"/>
  <c r="I299" i="6"/>
  <c r="H299" i="6"/>
  <c r="G299" i="6"/>
  <c r="F299" i="6"/>
  <c r="E299" i="6"/>
  <c r="D299" i="6"/>
  <c r="C299" i="6"/>
  <c r="R298" i="6"/>
  <c r="Q298" i="6"/>
  <c r="P298" i="6"/>
  <c r="O298" i="6"/>
  <c r="R297" i="6"/>
  <c r="Q297" i="6"/>
  <c r="P297" i="6"/>
  <c r="O297" i="6"/>
  <c r="R296" i="6"/>
  <c r="Q296" i="6"/>
  <c r="P296" i="6"/>
  <c r="O296" i="6"/>
  <c r="R295" i="6"/>
  <c r="Q295" i="6"/>
  <c r="P295" i="6"/>
  <c r="O295" i="6"/>
  <c r="R294" i="6"/>
  <c r="Q294" i="6"/>
  <c r="P294" i="6"/>
  <c r="O294" i="6"/>
  <c r="R293" i="6"/>
  <c r="Q293" i="6"/>
  <c r="P293" i="6"/>
  <c r="O293" i="6"/>
  <c r="R292" i="6"/>
  <c r="Q292" i="6"/>
  <c r="P292" i="6"/>
  <c r="O292" i="6"/>
  <c r="R291" i="6"/>
  <c r="Q291" i="6"/>
  <c r="P291" i="6"/>
  <c r="O291" i="6"/>
  <c r="R290" i="6"/>
  <c r="Q290" i="6"/>
  <c r="P290" i="6"/>
  <c r="O290" i="6"/>
  <c r="R289" i="6"/>
  <c r="Q289" i="6"/>
  <c r="P289" i="6"/>
  <c r="O289" i="6"/>
  <c r="R288" i="6"/>
  <c r="Q288" i="6"/>
  <c r="P288" i="6"/>
  <c r="O288" i="6"/>
  <c r="R287" i="6"/>
  <c r="R299" i="6" s="1"/>
  <c r="Q287" i="6"/>
  <c r="P287" i="6"/>
  <c r="O287" i="6"/>
  <c r="O299" i="6" s="1"/>
  <c r="P284" i="6"/>
  <c r="O284" i="6"/>
  <c r="M284" i="6"/>
  <c r="L284" i="6"/>
  <c r="K284" i="6"/>
  <c r="J284" i="6"/>
  <c r="I284" i="6"/>
  <c r="H284" i="6"/>
  <c r="G284" i="6"/>
  <c r="F284" i="6"/>
  <c r="E284" i="6"/>
  <c r="D284" i="6"/>
  <c r="C284" i="6"/>
  <c r="R283" i="6"/>
  <c r="Q283" i="6"/>
  <c r="P283" i="6"/>
  <c r="O283" i="6"/>
  <c r="R282" i="6"/>
  <c r="Q282" i="6"/>
  <c r="P282" i="6"/>
  <c r="O282" i="6"/>
  <c r="R281" i="6"/>
  <c r="Q281" i="6"/>
  <c r="P281" i="6"/>
  <c r="O281" i="6"/>
  <c r="R280" i="6"/>
  <c r="Q280" i="6"/>
  <c r="P280" i="6"/>
  <c r="O280" i="6"/>
  <c r="R279" i="6"/>
  <c r="Q279" i="6"/>
  <c r="P279" i="6"/>
  <c r="O279" i="6"/>
  <c r="R278" i="6"/>
  <c r="Q278" i="6"/>
  <c r="P278" i="6"/>
  <c r="O278" i="6"/>
  <c r="R277" i="6"/>
  <c r="Q277" i="6"/>
  <c r="P277" i="6"/>
  <c r="O277" i="6"/>
  <c r="R276" i="6"/>
  <c r="Q276" i="6"/>
  <c r="P276" i="6"/>
  <c r="O276" i="6"/>
  <c r="R275" i="6"/>
  <c r="Q275" i="6"/>
  <c r="P275" i="6"/>
  <c r="O275" i="6"/>
  <c r="R274" i="6"/>
  <c r="Q274" i="6"/>
  <c r="P274" i="6"/>
  <c r="O274" i="6"/>
  <c r="R273" i="6"/>
  <c r="Q273" i="6"/>
  <c r="P273" i="6"/>
  <c r="O273" i="6"/>
  <c r="R272" i="6"/>
  <c r="R284" i="6" s="1"/>
  <c r="Q272" i="6"/>
  <c r="Q284" i="6" s="1"/>
  <c r="P272" i="6"/>
  <c r="O272" i="6"/>
  <c r="O269" i="6"/>
  <c r="M269" i="6"/>
  <c r="L269" i="6"/>
  <c r="K269" i="6"/>
  <c r="J269" i="6"/>
  <c r="I269" i="6"/>
  <c r="H269" i="6"/>
  <c r="G269" i="6"/>
  <c r="F269" i="6"/>
  <c r="E269" i="6"/>
  <c r="D269" i="6"/>
  <c r="C269" i="6"/>
  <c r="R268" i="6"/>
  <c r="Q268" i="6"/>
  <c r="P268" i="6"/>
  <c r="O268" i="6"/>
  <c r="R267" i="6"/>
  <c r="Q267" i="6"/>
  <c r="P267" i="6"/>
  <c r="O267" i="6"/>
  <c r="R266" i="6"/>
  <c r="Q266" i="6"/>
  <c r="P266" i="6"/>
  <c r="O266" i="6"/>
  <c r="R265" i="6"/>
  <c r="Q265" i="6"/>
  <c r="P265" i="6"/>
  <c r="O265" i="6"/>
  <c r="R264" i="6"/>
  <c r="Q264" i="6"/>
  <c r="P264" i="6"/>
  <c r="O264" i="6"/>
  <c r="R263" i="6"/>
  <c r="Q263" i="6"/>
  <c r="P263" i="6"/>
  <c r="O263" i="6"/>
  <c r="R262" i="6"/>
  <c r="Q262" i="6"/>
  <c r="P262" i="6"/>
  <c r="O262" i="6"/>
  <c r="R261" i="6"/>
  <c r="R269" i="6" s="1"/>
  <c r="Q261" i="6"/>
  <c r="Q269" i="6" s="1"/>
  <c r="P261" i="6"/>
  <c r="P269" i="6" s="1"/>
  <c r="O261" i="6"/>
  <c r="C257" i="6"/>
  <c r="O255" i="6"/>
  <c r="M255" i="6"/>
  <c r="L255" i="6"/>
  <c r="K255" i="6"/>
  <c r="J255" i="6"/>
  <c r="I255" i="6"/>
  <c r="R255" i="6" s="1"/>
  <c r="H255" i="6"/>
  <c r="G255" i="6"/>
  <c r="F255" i="6"/>
  <c r="E255" i="6"/>
  <c r="D255" i="6"/>
  <c r="C255" i="6"/>
  <c r="R254" i="6"/>
  <c r="Q254" i="6"/>
  <c r="P254" i="6"/>
  <c r="O254" i="6"/>
  <c r="R253" i="6"/>
  <c r="Q253" i="6"/>
  <c r="P253" i="6"/>
  <c r="O253" i="6"/>
  <c r="R252" i="6"/>
  <c r="Q252" i="6"/>
  <c r="P252" i="6"/>
  <c r="O252" i="6"/>
  <c r="R251" i="6"/>
  <c r="Q251" i="6"/>
  <c r="P251" i="6"/>
  <c r="O251" i="6"/>
  <c r="R250" i="6"/>
  <c r="Q250" i="6"/>
  <c r="P250" i="6"/>
  <c r="O250" i="6"/>
  <c r="R249" i="6"/>
  <c r="Q249" i="6"/>
  <c r="Q255" i="6" s="1"/>
  <c r="P249" i="6"/>
  <c r="P255" i="6" s="1"/>
  <c r="O249" i="6"/>
  <c r="C242" i="6"/>
  <c r="O240" i="6"/>
  <c r="M240" i="6"/>
  <c r="L240" i="6"/>
  <c r="K240" i="6"/>
  <c r="J240" i="6"/>
  <c r="I240" i="6"/>
  <c r="R240" i="6" s="1"/>
  <c r="H240" i="6"/>
  <c r="G240" i="6"/>
  <c r="F240" i="6"/>
  <c r="E240" i="6"/>
  <c r="D240" i="6"/>
  <c r="C240" i="6"/>
  <c r="R239" i="6"/>
  <c r="Q239" i="6"/>
  <c r="P239" i="6"/>
  <c r="O239" i="6"/>
  <c r="R238" i="6"/>
  <c r="Q238" i="6"/>
  <c r="P238" i="6"/>
  <c r="O238" i="6"/>
  <c r="R237" i="6"/>
  <c r="Q237" i="6"/>
  <c r="P237" i="6"/>
  <c r="O237" i="6"/>
  <c r="R236" i="6"/>
  <c r="Q236" i="6"/>
  <c r="P236" i="6"/>
  <c r="O236" i="6"/>
  <c r="R235" i="6"/>
  <c r="Q235" i="6"/>
  <c r="P235" i="6"/>
  <c r="O235" i="6"/>
  <c r="R234" i="6"/>
  <c r="Q234" i="6"/>
  <c r="Q240" i="6" s="1"/>
  <c r="P234" i="6"/>
  <c r="P240" i="6" s="1"/>
  <c r="O234" i="6"/>
  <c r="C229" i="6"/>
  <c r="O227" i="6"/>
  <c r="M227" i="6"/>
  <c r="L227" i="6"/>
  <c r="K227" i="6"/>
  <c r="J227" i="6"/>
  <c r="I227" i="6"/>
  <c r="R227" i="6" s="1"/>
  <c r="H227" i="6"/>
  <c r="G227" i="6"/>
  <c r="F227" i="6"/>
  <c r="E227" i="6"/>
  <c r="D227" i="6"/>
  <c r="C227" i="6"/>
  <c r="R226" i="6"/>
  <c r="Q226" i="6"/>
  <c r="P226" i="6"/>
  <c r="O226" i="6"/>
  <c r="R225" i="6"/>
  <c r="Q225" i="6"/>
  <c r="P225" i="6"/>
  <c r="O225" i="6"/>
  <c r="R224" i="6"/>
  <c r="Q224" i="6"/>
  <c r="P224" i="6"/>
  <c r="O224" i="6"/>
  <c r="R223" i="6"/>
  <c r="Q223" i="6"/>
  <c r="P223" i="6"/>
  <c r="O223" i="6"/>
  <c r="R222" i="6"/>
  <c r="Q222" i="6"/>
  <c r="P222" i="6"/>
  <c r="O222" i="6"/>
  <c r="R221" i="6"/>
  <c r="Q221" i="6"/>
  <c r="Q227" i="6" s="1"/>
  <c r="P221" i="6"/>
  <c r="P227" i="6" s="1"/>
  <c r="O221" i="6"/>
  <c r="C215" i="6"/>
  <c r="O213" i="6"/>
  <c r="M213" i="6"/>
  <c r="L213" i="6"/>
  <c r="K213" i="6"/>
  <c r="J213" i="6"/>
  <c r="I213" i="6"/>
  <c r="R213" i="6" s="1"/>
  <c r="H213" i="6"/>
  <c r="G213" i="6"/>
  <c r="F213" i="6"/>
  <c r="E213" i="6"/>
  <c r="D213" i="6"/>
  <c r="C213" i="6"/>
  <c r="R212" i="6"/>
  <c r="Q212" i="6"/>
  <c r="P212" i="6"/>
  <c r="O212" i="6"/>
  <c r="R211" i="6"/>
  <c r="Q211" i="6"/>
  <c r="P211" i="6"/>
  <c r="O211" i="6"/>
  <c r="R210" i="6"/>
  <c r="Q210" i="6"/>
  <c r="P210" i="6"/>
  <c r="O210" i="6"/>
  <c r="R209" i="6"/>
  <c r="Q209" i="6"/>
  <c r="P209" i="6"/>
  <c r="O209" i="6"/>
  <c r="R208" i="6"/>
  <c r="Q208" i="6"/>
  <c r="P208" i="6"/>
  <c r="O208" i="6"/>
  <c r="R207" i="6"/>
  <c r="Q207" i="6"/>
  <c r="Q213" i="6" s="1"/>
  <c r="P207" i="6"/>
  <c r="P213" i="6" s="1"/>
  <c r="O207" i="6"/>
  <c r="C203" i="6"/>
  <c r="O201" i="6"/>
  <c r="M201" i="6"/>
  <c r="L201" i="6"/>
  <c r="K201" i="6"/>
  <c r="J201" i="6"/>
  <c r="I201" i="6"/>
  <c r="R201" i="6" s="1"/>
  <c r="H201" i="6"/>
  <c r="G201" i="6"/>
  <c r="F201" i="6"/>
  <c r="E201" i="6"/>
  <c r="D201" i="6"/>
  <c r="C201" i="6"/>
  <c r="R200" i="6"/>
  <c r="Q200" i="6"/>
  <c r="P200" i="6"/>
  <c r="O200" i="6"/>
  <c r="R199" i="6"/>
  <c r="Q199" i="6"/>
  <c r="P199" i="6"/>
  <c r="O199" i="6"/>
  <c r="R198" i="6"/>
  <c r="Q198" i="6"/>
  <c r="P198" i="6"/>
  <c r="O198" i="6"/>
  <c r="R197" i="6"/>
  <c r="Q197" i="6"/>
  <c r="P197" i="6"/>
  <c r="O197" i="6"/>
  <c r="R196" i="6"/>
  <c r="Q196" i="6"/>
  <c r="P196" i="6"/>
  <c r="O196" i="6"/>
  <c r="R195" i="6"/>
  <c r="Q195" i="6"/>
  <c r="Q201" i="6" s="1"/>
  <c r="P195" i="6"/>
  <c r="P201" i="6" s="1"/>
  <c r="O195" i="6"/>
  <c r="C191" i="6"/>
  <c r="O189" i="6"/>
  <c r="M189" i="6"/>
  <c r="L189" i="6"/>
  <c r="K189" i="6"/>
  <c r="J189" i="6"/>
  <c r="I189" i="6"/>
  <c r="R189" i="6" s="1"/>
  <c r="H189" i="6"/>
  <c r="G189" i="6"/>
  <c r="F189" i="6"/>
  <c r="E189" i="6"/>
  <c r="D189" i="6"/>
  <c r="C189" i="6"/>
  <c r="R188" i="6"/>
  <c r="Q188" i="6"/>
  <c r="P188" i="6"/>
  <c r="O188" i="6"/>
  <c r="R187" i="6"/>
  <c r="Q187" i="6"/>
  <c r="P187" i="6"/>
  <c r="O187" i="6"/>
  <c r="R186" i="6"/>
  <c r="Q186" i="6"/>
  <c r="P186" i="6"/>
  <c r="O186" i="6"/>
  <c r="R185" i="6"/>
  <c r="Q185" i="6"/>
  <c r="P185" i="6"/>
  <c r="O185" i="6"/>
  <c r="R184" i="6"/>
  <c r="Q184" i="6"/>
  <c r="P184" i="6"/>
  <c r="O184" i="6"/>
  <c r="R183" i="6"/>
  <c r="Q183" i="6"/>
  <c r="Q189" i="6" s="1"/>
  <c r="P183" i="6"/>
  <c r="P189" i="6" s="1"/>
  <c r="O183" i="6"/>
  <c r="C179" i="6"/>
  <c r="O177" i="6"/>
  <c r="M177" i="6"/>
  <c r="L177" i="6"/>
  <c r="K177" i="6"/>
  <c r="J177" i="6"/>
  <c r="I177" i="6"/>
  <c r="R177" i="6" s="1"/>
  <c r="H177" i="6"/>
  <c r="G177" i="6"/>
  <c r="F177" i="6"/>
  <c r="E177" i="6"/>
  <c r="D177" i="6"/>
  <c r="C177" i="6"/>
  <c r="R176" i="6"/>
  <c r="Q176" i="6"/>
  <c r="P176" i="6"/>
  <c r="O176" i="6"/>
  <c r="R175" i="6"/>
  <c r="Q175" i="6"/>
  <c r="P175" i="6"/>
  <c r="O175" i="6"/>
  <c r="R174" i="6"/>
  <c r="Q174" i="6"/>
  <c r="P174" i="6"/>
  <c r="O174" i="6"/>
  <c r="R173" i="6"/>
  <c r="Q173" i="6"/>
  <c r="P173" i="6"/>
  <c r="O173" i="6"/>
  <c r="R172" i="6"/>
  <c r="Q172" i="6"/>
  <c r="P172" i="6"/>
  <c r="O172" i="6"/>
  <c r="R171" i="6"/>
  <c r="Q171" i="6"/>
  <c r="Q177" i="6" s="1"/>
  <c r="P171" i="6"/>
  <c r="P177" i="6" s="1"/>
  <c r="O171" i="6"/>
  <c r="O165" i="6"/>
  <c r="M165" i="6"/>
  <c r="L165" i="6"/>
  <c r="K165" i="6"/>
  <c r="J165" i="6"/>
  <c r="I165" i="6"/>
  <c r="R165" i="6" s="1"/>
  <c r="H165" i="6"/>
  <c r="G165" i="6"/>
  <c r="F165" i="6"/>
  <c r="E165" i="6"/>
  <c r="D165" i="6"/>
  <c r="C165" i="6"/>
  <c r="C167" i="6" s="1"/>
  <c r="R164" i="6"/>
  <c r="Q164" i="6"/>
  <c r="P164" i="6"/>
  <c r="O164" i="6"/>
  <c r="R163" i="6"/>
  <c r="Q163" i="6"/>
  <c r="P163" i="6"/>
  <c r="O163" i="6"/>
  <c r="R162" i="6"/>
  <c r="Q162" i="6"/>
  <c r="P162" i="6"/>
  <c r="O162" i="6"/>
  <c r="R161" i="6"/>
  <c r="Q161" i="6"/>
  <c r="P161" i="6"/>
  <c r="O161" i="6"/>
  <c r="R160" i="6"/>
  <c r="Q160" i="6"/>
  <c r="P160" i="6"/>
  <c r="O160" i="6"/>
  <c r="R159" i="6"/>
  <c r="Q159" i="6"/>
  <c r="Q165" i="6" s="1"/>
  <c r="P159" i="6"/>
  <c r="P165" i="6" s="1"/>
  <c r="O159" i="6"/>
  <c r="O153" i="6"/>
  <c r="M153" i="6"/>
  <c r="L153" i="6"/>
  <c r="K153" i="6"/>
  <c r="J153" i="6"/>
  <c r="I153" i="6"/>
  <c r="R153" i="6" s="1"/>
  <c r="H153" i="6"/>
  <c r="G153" i="6"/>
  <c r="F153" i="6"/>
  <c r="E153" i="6"/>
  <c r="D153" i="6"/>
  <c r="C153" i="6"/>
  <c r="C155" i="6" s="1"/>
  <c r="R152" i="6"/>
  <c r="Q152" i="6"/>
  <c r="P152" i="6"/>
  <c r="O152" i="6"/>
  <c r="R151" i="6"/>
  <c r="Q151" i="6"/>
  <c r="P151" i="6"/>
  <c r="O151" i="6"/>
  <c r="R150" i="6"/>
  <c r="Q150" i="6"/>
  <c r="P150" i="6"/>
  <c r="O150" i="6"/>
  <c r="R149" i="6"/>
  <c r="Q149" i="6"/>
  <c r="P149" i="6"/>
  <c r="O149" i="6"/>
  <c r="R148" i="6"/>
  <c r="Q148" i="6"/>
  <c r="P148" i="6"/>
  <c r="O148" i="6"/>
  <c r="R147" i="6"/>
  <c r="Q147" i="6"/>
  <c r="Q153" i="6" s="1"/>
  <c r="P147" i="6"/>
  <c r="P153" i="6" s="1"/>
  <c r="O147" i="6"/>
  <c r="O141" i="6"/>
  <c r="M141" i="6"/>
  <c r="L141" i="6"/>
  <c r="K141" i="6"/>
  <c r="J141" i="6"/>
  <c r="I141" i="6"/>
  <c r="R141" i="6" s="1"/>
  <c r="H141" i="6"/>
  <c r="G141" i="6"/>
  <c r="F141" i="6"/>
  <c r="E141" i="6"/>
  <c r="D141" i="6"/>
  <c r="C141" i="6"/>
  <c r="C143" i="6" s="1"/>
  <c r="R140" i="6"/>
  <c r="Q140" i="6"/>
  <c r="P140" i="6"/>
  <c r="O140" i="6"/>
  <c r="R139" i="6"/>
  <c r="Q139" i="6"/>
  <c r="P139" i="6"/>
  <c r="O139" i="6"/>
  <c r="R138" i="6"/>
  <c r="Q138" i="6"/>
  <c r="P138" i="6"/>
  <c r="O138" i="6"/>
  <c r="R137" i="6"/>
  <c r="Q137" i="6"/>
  <c r="P137" i="6"/>
  <c r="O137" i="6"/>
  <c r="R136" i="6"/>
  <c r="Q136" i="6"/>
  <c r="P136" i="6"/>
  <c r="O136" i="6"/>
  <c r="R135" i="6"/>
  <c r="Q135" i="6"/>
  <c r="Q141" i="6" s="1"/>
  <c r="P135" i="6"/>
  <c r="P141" i="6" s="1"/>
  <c r="O135" i="6"/>
  <c r="O129" i="6"/>
  <c r="M129" i="6"/>
  <c r="L129" i="6"/>
  <c r="K129" i="6"/>
  <c r="J129" i="6"/>
  <c r="I129" i="6"/>
  <c r="R129" i="6" s="1"/>
  <c r="H129" i="6"/>
  <c r="G129" i="6"/>
  <c r="F129" i="6"/>
  <c r="E129" i="6"/>
  <c r="D129" i="6"/>
  <c r="C129" i="6"/>
  <c r="C131" i="6" s="1"/>
  <c r="R128" i="6"/>
  <c r="Q128" i="6"/>
  <c r="P128" i="6"/>
  <c r="O128" i="6"/>
  <c r="R127" i="6"/>
  <c r="Q127" i="6"/>
  <c r="P127" i="6"/>
  <c r="O127" i="6"/>
  <c r="R126" i="6"/>
  <c r="Q126" i="6"/>
  <c r="P126" i="6"/>
  <c r="O126" i="6"/>
  <c r="R125" i="6"/>
  <c r="Q125" i="6"/>
  <c r="P125" i="6"/>
  <c r="O125" i="6"/>
  <c r="R124" i="6"/>
  <c r="Q124" i="6"/>
  <c r="P124" i="6"/>
  <c r="O124" i="6"/>
  <c r="R123" i="6"/>
  <c r="Q123" i="6"/>
  <c r="Q129" i="6" s="1"/>
  <c r="P123" i="6"/>
  <c r="P129" i="6" s="1"/>
  <c r="O123" i="6"/>
  <c r="O116" i="6"/>
  <c r="M116" i="6"/>
  <c r="L116" i="6"/>
  <c r="K116" i="6"/>
  <c r="J116" i="6"/>
  <c r="I116" i="6"/>
  <c r="R116" i="6" s="1"/>
  <c r="H116" i="6"/>
  <c r="G116" i="6"/>
  <c r="F116" i="6"/>
  <c r="E116" i="6"/>
  <c r="D116" i="6"/>
  <c r="C116" i="6"/>
  <c r="C118" i="6" s="1"/>
  <c r="R115" i="6"/>
  <c r="Q115" i="6"/>
  <c r="P115" i="6"/>
  <c r="O115" i="6"/>
  <c r="R114" i="6"/>
  <c r="Q114" i="6"/>
  <c r="P114" i="6"/>
  <c r="O114" i="6"/>
  <c r="R113" i="6"/>
  <c r="Q113" i="6"/>
  <c r="P113" i="6"/>
  <c r="O113" i="6"/>
  <c r="R112" i="6"/>
  <c r="Q112" i="6"/>
  <c r="P112" i="6"/>
  <c r="O112" i="6"/>
  <c r="R111" i="6"/>
  <c r="Q111" i="6"/>
  <c r="P111" i="6"/>
  <c r="O111" i="6"/>
  <c r="R110" i="6"/>
  <c r="Q110" i="6"/>
  <c r="Q116" i="6" s="1"/>
  <c r="P110" i="6"/>
  <c r="P116" i="6" s="1"/>
  <c r="O110" i="6"/>
  <c r="O104" i="6"/>
  <c r="M104" i="6"/>
  <c r="L104" i="6"/>
  <c r="K104" i="6"/>
  <c r="J104" i="6"/>
  <c r="I104" i="6"/>
  <c r="R104" i="6" s="1"/>
  <c r="H104" i="6"/>
  <c r="G104" i="6"/>
  <c r="F104" i="6"/>
  <c r="E104" i="6"/>
  <c r="D104" i="6"/>
  <c r="C104" i="6"/>
  <c r="C106" i="6" s="1"/>
  <c r="R103" i="6"/>
  <c r="Q103" i="6"/>
  <c r="P103" i="6"/>
  <c r="O103" i="6"/>
  <c r="R102" i="6"/>
  <c r="Q102" i="6"/>
  <c r="P102" i="6"/>
  <c r="O102" i="6"/>
  <c r="R101" i="6"/>
  <c r="Q101" i="6"/>
  <c r="P101" i="6"/>
  <c r="O101" i="6"/>
  <c r="R100" i="6"/>
  <c r="Q100" i="6"/>
  <c r="P100" i="6"/>
  <c r="O100" i="6"/>
  <c r="R99" i="6"/>
  <c r="Q99" i="6"/>
  <c r="P99" i="6"/>
  <c r="O99" i="6"/>
  <c r="R98" i="6"/>
  <c r="Q98" i="6"/>
  <c r="Q104" i="6" s="1"/>
  <c r="P98" i="6"/>
  <c r="P104" i="6" s="1"/>
  <c r="O98" i="6"/>
  <c r="O92" i="6"/>
  <c r="M92" i="6"/>
  <c r="L92" i="6"/>
  <c r="K92" i="6"/>
  <c r="J92" i="6"/>
  <c r="I92" i="6"/>
  <c r="R92" i="6" s="1"/>
  <c r="H92" i="6"/>
  <c r="G92" i="6"/>
  <c r="F92" i="6"/>
  <c r="E92" i="6"/>
  <c r="D92" i="6"/>
  <c r="C92" i="6"/>
  <c r="C94" i="6" s="1"/>
  <c r="R91" i="6"/>
  <c r="Q91" i="6"/>
  <c r="P91" i="6"/>
  <c r="O91" i="6"/>
  <c r="R90" i="6"/>
  <c r="Q90" i="6"/>
  <c r="P90" i="6"/>
  <c r="O90" i="6"/>
  <c r="R89" i="6"/>
  <c r="Q89" i="6"/>
  <c r="P89" i="6"/>
  <c r="O89" i="6"/>
  <c r="R88" i="6"/>
  <c r="Q88" i="6"/>
  <c r="P88" i="6"/>
  <c r="O88" i="6"/>
  <c r="R87" i="6"/>
  <c r="Q87" i="6"/>
  <c r="P87" i="6"/>
  <c r="O87" i="6"/>
  <c r="R86" i="6"/>
  <c r="Q86" i="6"/>
  <c r="Q92" i="6" s="1"/>
  <c r="P86" i="6"/>
  <c r="P92" i="6" s="1"/>
  <c r="O86" i="6"/>
  <c r="O80" i="6"/>
  <c r="M80" i="6"/>
  <c r="L80" i="6"/>
  <c r="K80" i="6"/>
  <c r="J80" i="6"/>
  <c r="I80" i="6"/>
  <c r="R80" i="6" s="1"/>
  <c r="H80" i="6"/>
  <c r="G80" i="6"/>
  <c r="F80" i="6"/>
  <c r="E80" i="6"/>
  <c r="D80" i="6"/>
  <c r="C80" i="6"/>
  <c r="C82" i="6" s="1"/>
  <c r="R79" i="6"/>
  <c r="Q79" i="6"/>
  <c r="P79" i="6"/>
  <c r="O79" i="6"/>
  <c r="R78" i="6"/>
  <c r="Q78" i="6"/>
  <c r="P78" i="6"/>
  <c r="O78" i="6"/>
  <c r="R77" i="6"/>
  <c r="Q77" i="6"/>
  <c r="P77" i="6"/>
  <c r="O77" i="6"/>
  <c r="R76" i="6"/>
  <c r="Q76" i="6"/>
  <c r="P76" i="6"/>
  <c r="O76" i="6"/>
  <c r="R75" i="6"/>
  <c r="Q75" i="6"/>
  <c r="P75" i="6"/>
  <c r="O75" i="6"/>
  <c r="R74" i="6"/>
  <c r="Q74" i="6"/>
  <c r="Q80" i="6" s="1"/>
  <c r="P74" i="6"/>
  <c r="P80" i="6" s="1"/>
  <c r="O74" i="6"/>
  <c r="O67" i="6"/>
  <c r="M67" i="6"/>
  <c r="L67" i="6"/>
  <c r="K67" i="6"/>
  <c r="J67" i="6"/>
  <c r="I67" i="6"/>
  <c r="R67" i="6" s="1"/>
  <c r="H67" i="6"/>
  <c r="G67" i="6"/>
  <c r="F67" i="6"/>
  <c r="E67" i="6"/>
  <c r="D67" i="6"/>
  <c r="C67" i="6"/>
  <c r="C69" i="6" s="1"/>
  <c r="R66" i="6"/>
  <c r="Q66" i="6"/>
  <c r="P66" i="6"/>
  <c r="O66" i="6"/>
  <c r="R65" i="6"/>
  <c r="Q65" i="6"/>
  <c r="P65" i="6"/>
  <c r="O65" i="6"/>
  <c r="R64" i="6"/>
  <c r="Q64" i="6"/>
  <c r="P64" i="6"/>
  <c r="O64" i="6"/>
  <c r="R63" i="6"/>
  <c r="Q63" i="6"/>
  <c r="P63" i="6"/>
  <c r="O63" i="6"/>
  <c r="R62" i="6"/>
  <c r="Q62" i="6"/>
  <c r="P62" i="6"/>
  <c r="O62" i="6"/>
  <c r="R61" i="6"/>
  <c r="Q61" i="6"/>
  <c r="Q67" i="6" s="1"/>
  <c r="P61" i="6"/>
  <c r="P67" i="6" s="1"/>
  <c r="O61" i="6"/>
  <c r="O55" i="6"/>
  <c r="M55" i="6"/>
  <c r="L55" i="6"/>
  <c r="K55" i="6"/>
  <c r="J55" i="6"/>
  <c r="I55" i="6"/>
  <c r="R55" i="6" s="1"/>
  <c r="H55" i="6"/>
  <c r="G55" i="6"/>
  <c r="F55" i="6"/>
  <c r="E55" i="6"/>
  <c r="D55" i="6"/>
  <c r="C55" i="6"/>
  <c r="C57" i="6" s="1"/>
  <c r="R54" i="6"/>
  <c r="Q54" i="6"/>
  <c r="P54" i="6"/>
  <c r="O54" i="6"/>
  <c r="R53" i="6"/>
  <c r="Q53" i="6"/>
  <c r="P53" i="6"/>
  <c r="O53" i="6"/>
  <c r="R52" i="6"/>
  <c r="Q52" i="6"/>
  <c r="P52" i="6"/>
  <c r="O52" i="6"/>
  <c r="R51" i="6"/>
  <c r="Q51" i="6"/>
  <c r="P51" i="6"/>
  <c r="O51" i="6"/>
  <c r="R50" i="6"/>
  <c r="Q50" i="6"/>
  <c r="P50" i="6"/>
  <c r="O50" i="6"/>
  <c r="R49" i="6"/>
  <c r="Q49" i="6"/>
  <c r="Q55" i="6" s="1"/>
  <c r="P49" i="6"/>
  <c r="P55" i="6" s="1"/>
  <c r="O49" i="6"/>
  <c r="M44" i="6"/>
  <c r="L44" i="6"/>
  <c r="K44" i="6"/>
  <c r="J44" i="6"/>
  <c r="I44" i="6"/>
  <c r="R44" i="6" s="1"/>
  <c r="H44" i="6"/>
  <c r="G44" i="6"/>
  <c r="F44" i="6"/>
  <c r="E44" i="6"/>
  <c r="D44" i="6"/>
  <c r="C44" i="6"/>
  <c r="R43" i="6"/>
  <c r="Q43" i="6"/>
  <c r="P43" i="6"/>
  <c r="O43" i="6"/>
  <c r="R42" i="6"/>
  <c r="Q42" i="6"/>
  <c r="P42" i="6"/>
  <c r="O42" i="6"/>
  <c r="R41" i="6"/>
  <c r="Q41" i="6"/>
  <c r="P41" i="6"/>
  <c r="O41" i="6"/>
  <c r="R40" i="6"/>
  <c r="Q40" i="6"/>
  <c r="P40" i="6"/>
  <c r="O40" i="6"/>
  <c r="R39" i="6"/>
  <c r="Q39" i="6"/>
  <c r="P39" i="6"/>
  <c r="O39" i="6"/>
  <c r="R38" i="6"/>
  <c r="Q38" i="6"/>
  <c r="Q44" i="6" s="1"/>
  <c r="P38" i="6"/>
  <c r="P44" i="6" s="1"/>
  <c r="O38" i="6"/>
  <c r="O44" i="6" s="1"/>
  <c r="M34" i="6"/>
  <c r="L34" i="6"/>
  <c r="K34" i="6"/>
  <c r="J34" i="6"/>
  <c r="I34" i="6"/>
  <c r="R34" i="6" s="1"/>
  <c r="H34" i="6"/>
  <c r="G34" i="6"/>
  <c r="F34" i="6"/>
  <c r="E34" i="6"/>
  <c r="D34" i="6"/>
  <c r="C34" i="6"/>
  <c r="R33" i="6"/>
  <c r="Q33" i="6"/>
  <c r="P33" i="6"/>
  <c r="O33" i="6"/>
  <c r="R32" i="6"/>
  <c r="Q32" i="6"/>
  <c r="P32" i="6"/>
  <c r="O32" i="6"/>
  <c r="R31" i="6"/>
  <c r="Q31" i="6"/>
  <c r="P31" i="6"/>
  <c r="O31" i="6"/>
  <c r="R30" i="6"/>
  <c r="Q30" i="6"/>
  <c r="P30" i="6"/>
  <c r="O30" i="6"/>
  <c r="R29" i="6"/>
  <c r="Q29" i="6"/>
  <c r="P29" i="6"/>
  <c r="O29" i="6"/>
  <c r="R28" i="6"/>
  <c r="Q28" i="6"/>
  <c r="Q34" i="6" s="1"/>
  <c r="P28" i="6"/>
  <c r="P34" i="6" s="1"/>
  <c r="O28" i="6"/>
  <c r="O34" i="6" s="1"/>
  <c r="M24" i="6"/>
  <c r="L24" i="6"/>
  <c r="K24" i="6"/>
  <c r="J24" i="6"/>
  <c r="I24" i="6"/>
  <c r="R24" i="6" s="1"/>
  <c r="H24" i="6"/>
  <c r="G24" i="6"/>
  <c r="F24" i="6"/>
  <c r="E24" i="6"/>
  <c r="D24" i="6"/>
  <c r="C24" i="6"/>
  <c r="R23" i="6"/>
  <c r="Q23" i="6"/>
  <c r="P23" i="6"/>
  <c r="O23" i="6"/>
  <c r="R22" i="6"/>
  <c r="Q22" i="6"/>
  <c r="P22" i="6"/>
  <c r="O22" i="6"/>
  <c r="R21" i="6"/>
  <c r="Q21" i="6"/>
  <c r="P21" i="6"/>
  <c r="O21" i="6"/>
  <c r="R20" i="6"/>
  <c r="Q20" i="6"/>
  <c r="P20" i="6"/>
  <c r="O20" i="6"/>
  <c r="R19" i="6"/>
  <c r="Q19" i="6"/>
  <c r="P19" i="6"/>
  <c r="O19" i="6"/>
  <c r="R18" i="6"/>
  <c r="Q18" i="6"/>
  <c r="Q24" i="6" s="1"/>
  <c r="P18" i="6"/>
  <c r="P24" i="6" s="1"/>
  <c r="O18" i="6"/>
  <c r="O24" i="6" s="1"/>
  <c r="C11" i="6"/>
  <c r="M9" i="6"/>
  <c r="L9" i="6"/>
  <c r="K9" i="6"/>
  <c r="J9" i="6"/>
  <c r="I9" i="6"/>
  <c r="R9" i="6" s="1"/>
  <c r="H9" i="6"/>
  <c r="G9" i="6"/>
  <c r="F9" i="6"/>
  <c r="E9" i="6"/>
  <c r="D9" i="6"/>
  <c r="C9" i="6"/>
  <c r="R8" i="6"/>
  <c r="Q8" i="6"/>
  <c r="P8" i="6"/>
  <c r="O8" i="6"/>
  <c r="R7" i="6"/>
  <c r="Q7" i="6"/>
  <c r="P7" i="6"/>
  <c r="O7" i="6"/>
  <c r="R6" i="6"/>
  <c r="Q6" i="6"/>
  <c r="P6" i="6"/>
  <c r="O6" i="6"/>
  <c r="R5" i="6"/>
  <c r="Q5" i="6"/>
  <c r="P5" i="6"/>
  <c r="O5" i="6"/>
  <c r="R4" i="6"/>
  <c r="Q4" i="6"/>
  <c r="P4" i="6"/>
  <c r="O4" i="6"/>
  <c r="R3" i="6"/>
  <c r="Q3" i="6"/>
  <c r="Q9" i="6" s="1"/>
  <c r="P3" i="6"/>
  <c r="P9" i="6" s="1"/>
  <c r="O3" i="6"/>
  <c r="O9" i="6" s="1"/>
  <c r="M799" i="5"/>
  <c r="L799" i="5"/>
  <c r="K799" i="5"/>
  <c r="J799" i="5"/>
  <c r="I799" i="5"/>
  <c r="H799" i="5"/>
  <c r="G799" i="5"/>
  <c r="F799" i="5"/>
  <c r="E799" i="5"/>
  <c r="D799" i="5"/>
  <c r="C799" i="5"/>
  <c r="R798" i="5"/>
  <c r="Q798" i="5"/>
  <c r="P798" i="5"/>
  <c r="O798" i="5"/>
  <c r="R797" i="5"/>
  <c r="Q797" i="5"/>
  <c r="P797" i="5"/>
  <c r="O797" i="5"/>
  <c r="R796" i="5"/>
  <c r="Q796" i="5"/>
  <c r="P796" i="5"/>
  <c r="O796" i="5"/>
  <c r="R795" i="5"/>
  <c r="Q795" i="5"/>
  <c r="P795" i="5"/>
  <c r="O795" i="5"/>
  <c r="R794" i="5"/>
  <c r="Q794" i="5"/>
  <c r="P794" i="5"/>
  <c r="O794" i="5"/>
  <c r="R793" i="5"/>
  <c r="Q793" i="5"/>
  <c r="P793" i="5"/>
  <c r="O793" i="5"/>
  <c r="R792" i="5"/>
  <c r="Q792" i="5"/>
  <c r="P792" i="5"/>
  <c r="O792" i="5"/>
  <c r="R791" i="5"/>
  <c r="Q791" i="5"/>
  <c r="P791" i="5"/>
  <c r="O791" i="5"/>
  <c r="R790" i="5"/>
  <c r="Q790" i="5"/>
  <c r="P790" i="5"/>
  <c r="O790" i="5"/>
  <c r="R789" i="5"/>
  <c r="Q789" i="5"/>
  <c r="P789" i="5"/>
  <c r="O789" i="5"/>
  <c r="R788" i="5"/>
  <c r="Q788" i="5"/>
  <c r="P788" i="5"/>
  <c r="O788" i="5"/>
  <c r="R787" i="5"/>
  <c r="Q787" i="5"/>
  <c r="P787" i="5"/>
  <c r="O787" i="5"/>
  <c r="R786" i="5"/>
  <c r="Q786" i="5"/>
  <c r="P786" i="5"/>
  <c r="O786" i="5"/>
  <c r="R785" i="5"/>
  <c r="Q785" i="5"/>
  <c r="P785" i="5"/>
  <c r="O785" i="5"/>
  <c r="R784" i="5"/>
  <c r="Q784" i="5"/>
  <c r="P784" i="5"/>
  <c r="O784" i="5"/>
  <c r="R783" i="5"/>
  <c r="Q783" i="5"/>
  <c r="P783" i="5"/>
  <c r="O783" i="5"/>
  <c r="R782" i="5"/>
  <c r="Q782" i="5"/>
  <c r="P782" i="5"/>
  <c r="O782" i="5"/>
  <c r="R781" i="5"/>
  <c r="Q781" i="5"/>
  <c r="P781" i="5"/>
  <c r="O781" i="5"/>
  <c r="R780" i="5"/>
  <c r="Q780" i="5"/>
  <c r="P780" i="5"/>
  <c r="O780" i="5"/>
  <c r="R779" i="5"/>
  <c r="Q779" i="5"/>
  <c r="P779" i="5"/>
  <c r="O779" i="5"/>
  <c r="R778" i="5"/>
  <c r="Q778" i="5"/>
  <c r="P778" i="5"/>
  <c r="O778" i="5"/>
  <c r="R777" i="5"/>
  <c r="Q777" i="5"/>
  <c r="P777" i="5"/>
  <c r="O777" i="5"/>
  <c r="R776" i="5"/>
  <c r="Q776" i="5"/>
  <c r="P776" i="5"/>
  <c r="O776" i="5"/>
  <c r="R775" i="5"/>
  <c r="Q775" i="5"/>
  <c r="P775" i="5"/>
  <c r="O775" i="5"/>
  <c r="R774" i="5"/>
  <c r="Q774" i="5"/>
  <c r="P774" i="5"/>
  <c r="O774" i="5"/>
  <c r="R773" i="5"/>
  <c r="Q773" i="5"/>
  <c r="P773" i="5"/>
  <c r="O773" i="5"/>
  <c r="R772" i="5"/>
  <c r="Q772" i="5"/>
  <c r="P772" i="5"/>
  <c r="O772" i="5"/>
  <c r="R771" i="5"/>
  <c r="Q771" i="5"/>
  <c r="P771" i="5"/>
  <c r="O771" i="5"/>
  <c r="R770" i="5"/>
  <c r="Q770" i="5"/>
  <c r="P770" i="5"/>
  <c r="O770" i="5"/>
  <c r="R769" i="5"/>
  <c r="Q769" i="5"/>
  <c r="P769" i="5"/>
  <c r="O769" i="5"/>
  <c r="R768" i="5"/>
  <c r="Q768" i="5"/>
  <c r="P768" i="5"/>
  <c r="O768" i="5"/>
  <c r="R767" i="5"/>
  <c r="Q767" i="5"/>
  <c r="P767" i="5"/>
  <c r="O767" i="5"/>
  <c r="R766" i="5"/>
  <c r="Q766" i="5"/>
  <c r="P766" i="5"/>
  <c r="O766" i="5"/>
  <c r="R765" i="5"/>
  <c r="Q765" i="5"/>
  <c r="P765" i="5"/>
  <c r="O765" i="5"/>
  <c r="R764" i="5"/>
  <c r="Q764" i="5"/>
  <c r="P764" i="5"/>
  <c r="O764" i="5"/>
  <c r="R763" i="5"/>
  <c r="Q763" i="5"/>
  <c r="P763" i="5"/>
  <c r="O763" i="5"/>
  <c r="R762" i="5"/>
  <c r="Q762" i="5"/>
  <c r="P762" i="5"/>
  <c r="O762" i="5"/>
  <c r="R761" i="5"/>
  <c r="Q761" i="5"/>
  <c r="P761" i="5"/>
  <c r="O761" i="5"/>
  <c r="R760" i="5"/>
  <c r="Q760" i="5"/>
  <c r="P760" i="5"/>
  <c r="O760" i="5"/>
  <c r="R759" i="5"/>
  <c r="Q759" i="5"/>
  <c r="P759" i="5"/>
  <c r="O759" i="5"/>
  <c r="R758" i="5"/>
  <c r="Q758" i="5"/>
  <c r="P758" i="5"/>
  <c r="O758" i="5"/>
  <c r="R757" i="5"/>
  <c r="Q757" i="5"/>
  <c r="P757" i="5"/>
  <c r="O757" i="5"/>
  <c r="R756" i="5"/>
  <c r="Q756" i="5"/>
  <c r="P756" i="5"/>
  <c r="O756" i="5"/>
  <c r="R755" i="5"/>
  <c r="Q755" i="5"/>
  <c r="P755" i="5"/>
  <c r="O755" i="5"/>
  <c r="R754" i="5"/>
  <c r="Q754" i="5"/>
  <c r="P754" i="5"/>
  <c r="O754" i="5"/>
  <c r="R753" i="5"/>
  <c r="Q753" i="5"/>
  <c r="P753" i="5"/>
  <c r="O753" i="5"/>
  <c r="R752" i="5"/>
  <c r="Q752" i="5"/>
  <c r="P752" i="5"/>
  <c r="O752" i="5"/>
  <c r="R751" i="5"/>
  <c r="Q751" i="5"/>
  <c r="P751" i="5"/>
  <c r="O751" i="5"/>
  <c r="R750" i="5"/>
  <c r="Q750" i="5"/>
  <c r="P750" i="5"/>
  <c r="O750" i="5"/>
  <c r="R749" i="5"/>
  <c r="Q749" i="5"/>
  <c r="P749" i="5"/>
  <c r="O749" i="5"/>
  <c r="R748" i="5"/>
  <c r="Q748" i="5"/>
  <c r="P748" i="5"/>
  <c r="O748" i="5"/>
  <c r="R747" i="5"/>
  <c r="Q747" i="5"/>
  <c r="P747" i="5"/>
  <c r="O747" i="5"/>
  <c r="R746" i="5"/>
  <c r="Q746" i="5"/>
  <c r="P746" i="5"/>
  <c r="O746" i="5"/>
  <c r="R745" i="5"/>
  <c r="Q745" i="5"/>
  <c r="P745" i="5"/>
  <c r="O745" i="5"/>
  <c r="R744" i="5"/>
  <c r="Q744" i="5"/>
  <c r="P744" i="5"/>
  <c r="O744" i="5"/>
  <c r="R743" i="5"/>
  <c r="Q743" i="5"/>
  <c r="P743" i="5"/>
  <c r="O743" i="5"/>
  <c r="R742" i="5"/>
  <c r="Q742" i="5"/>
  <c r="P742" i="5"/>
  <c r="O742" i="5"/>
  <c r="R741" i="5"/>
  <c r="Q741" i="5"/>
  <c r="P741" i="5"/>
  <c r="O741" i="5"/>
  <c r="R740" i="5"/>
  <c r="Q740" i="5"/>
  <c r="P740" i="5"/>
  <c r="O740" i="5"/>
  <c r="R739" i="5"/>
  <c r="Q739" i="5"/>
  <c r="P739" i="5"/>
  <c r="O739" i="5"/>
  <c r="R738" i="5"/>
  <c r="Q738" i="5"/>
  <c r="P738" i="5"/>
  <c r="O738" i="5"/>
  <c r="R737" i="5"/>
  <c r="Q737" i="5"/>
  <c r="P737" i="5"/>
  <c r="O737" i="5"/>
  <c r="R736" i="5"/>
  <c r="Q736" i="5"/>
  <c r="P736" i="5"/>
  <c r="O736" i="5"/>
  <c r="R735" i="5"/>
  <c r="Q735" i="5"/>
  <c r="P735" i="5"/>
  <c r="O735" i="5"/>
  <c r="R734" i="5"/>
  <c r="Q734" i="5"/>
  <c r="P734" i="5"/>
  <c r="O734" i="5"/>
  <c r="R733" i="5"/>
  <c r="Q733" i="5"/>
  <c r="P733" i="5"/>
  <c r="O733" i="5"/>
  <c r="R732" i="5"/>
  <c r="Q732" i="5"/>
  <c r="P732" i="5"/>
  <c r="O732" i="5"/>
  <c r="R731" i="5"/>
  <c r="Q731" i="5"/>
  <c r="P731" i="5"/>
  <c r="O731" i="5"/>
  <c r="R730" i="5"/>
  <c r="Q730" i="5"/>
  <c r="P730" i="5"/>
  <c r="O730" i="5"/>
  <c r="R729" i="5"/>
  <c r="Q729" i="5"/>
  <c r="P729" i="5"/>
  <c r="O729" i="5"/>
  <c r="R728" i="5"/>
  <c r="Q728" i="5"/>
  <c r="P728" i="5"/>
  <c r="O728" i="5"/>
  <c r="R727" i="5"/>
  <c r="Q727" i="5"/>
  <c r="P727" i="5"/>
  <c r="O727" i="5"/>
  <c r="R726" i="5"/>
  <c r="Q726" i="5"/>
  <c r="P726" i="5"/>
  <c r="O726" i="5"/>
  <c r="R725" i="5"/>
  <c r="Q725" i="5"/>
  <c r="P725" i="5"/>
  <c r="O725" i="5"/>
  <c r="R724" i="5"/>
  <c r="Q724" i="5"/>
  <c r="P724" i="5"/>
  <c r="O724" i="5"/>
  <c r="R723" i="5"/>
  <c r="Q723" i="5"/>
  <c r="P723" i="5"/>
  <c r="O723" i="5"/>
  <c r="R722" i="5"/>
  <c r="Q722" i="5"/>
  <c r="P722" i="5"/>
  <c r="O722" i="5"/>
  <c r="R721" i="5"/>
  <c r="Q721" i="5"/>
  <c r="P721" i="5"/>
  <c r="O721" i="5"/>
  <c r="R720" i="5"/>
  <c r="Q720" i="5"/>
  <c r="P720" i="5"/>
  <c r="O720" i="5"/>
  <c r="R719" i="5"/>
  <c r="Q719" i="5"/>
  <c r="P719" i="5"/>
  <c r="O719" i="5"/>
  <c r="R718" i="5"/>
  <c r="Q718" i="5"/>
  <c r="P718" i="5"/>
  <c r="O718" i="5"/>
  <c r="R717" i="5"/>
  <c r="Q717" i="5"/>
  <c r="P717" i="5"/>
  <c r="O717" i="5"/>
  <c r="R716" i="5"/>
  <c r="Q716" i="5"/>
  <c r="P716" i="5"/>
  <c r="O716" i="5"/>
  <c r="R715" i="5"/>
  <c r="Q715" i="5"/>
  <c r="P715" i="5"/>
  <c r="O715" i="5"/>
  <c r="R714" i="5"/>
  <c r="Q714" i="5"/>
  <c r="P714" i="5"/>
  <c r="O714" i="5"/>
  <c r="R713" i="5"/>
  <c r="Q713" i="5"/>
  <c r="P713" i="5"/>
  <c r="O713" i="5"/>
  <c r="R712" i="5"/>
  <c r="Q712" i="5"/>
  <c r="P712" i="5"/>
  <c r="O712" i="5"/>
  <c r="R711" i="5"/>
  <c r="Q711" i="5"/>
  <c r="P711" i="5"/>
  <c r="O711" i="5"/>
  <c r="R710" i="5"/>
  <c r="Q710" i="5"/>
  <c r="P710" i="5"/>
  <c r="O710" i="5"/>
  <c r="R709" i="5"/>
  <c r="Q709" i="5"/>
  <c r="P709" i="5"/>
  <c r="O709" i="5"/>
  <c r="R708" i="5"/>
  <c r="Q708" i="5"/>
  <c r="P708" i="5"/>
  <c r="O708" i="5"/>
  <c r="R707" i="5"/>
  <c r="Q707" i="5"/>
  <c r="P707" i="5"/>
  <c r="O707" i="5"/>
  <c r="R706" i="5"/>
  <c r="Q706" i="5"/>
  <c r="P706" i="5"/>
  <c r="O706" i="5"/>
  <c r="R705" i="5"/>
  <c r="Q705" i="5"/>
  <c r="P705" i="5"/>
  <c r="O705" i="5"/>
  <c r="R704" i="5"/>
  <c r="Q704" i="5"/>
  <c r="P704" i="5"/>
  <c r="O704" i="5"/>
  <c r="R703" i="5"/>
  <c r="Q703" i="5"/>
  <c r="P703" i="5"/>
  <c r="O703" i="5"/>
  <c r="R702" i="5"/>
  <c r="Q702" i="5"/>
  <c r="P702" i="5"/>
  <c r="O702" i="5"/>
  <c r="R701" i="5"/>
  <c r="Q701" i="5"/>
  <c r="P701" i="5"/>
  <c r="O701" i="5"/>
  <c r="R700" i="5"/>
  <c r="Q700" i="5"/>
  <c r="P700" i="5"/>
  <c r="O700" i="5"/>
  <c r="R699" i="5"/>
  <c r="Q699" i="5"/>
  <c r="P699" i="5"/>
  <c r="O699" i="5"/>
  <c r="R698" i="5"/>
  <c r="Q698" i="5"/>
  <c r="P698" i="5"/>
  <c r="O698" i="5"/>
  <c r="R697" i="5"/>
  <c r="Q697" i="5"/>
  <c r="P697" i="5"/>
  <c r="O697" i="5"/>
  <c r="R696" i="5"/>
  <c r="Q696" i="5"/>
  <c r="P696" i="5"/>
  <c r="O696" i="5"/>
  <c r="R695" i="5"/>
  <c r="Q695" i="5"/>
  <c r="P695" i="5"/>
  <c r="O695" i="5"/>
  <c r="R694" i="5"/>
  <c r="Q694" i="5"/>
  <c r="P694" i="5"/>
  <c r="O694" i="5"/>
  <c r="R693" i="5"/>
  <c r="Q693" i="5"/>
  <c r="P693" i="5"/>
  <c r="O693" i="5"/>
  <c r="R692" i="5"/>
  <c r="Q692" i="5"/>
  <c r="P692" i="5"/>
  <c r="O692" i="5"/>
  <c r="R691" i="5"/>
  <c r="Q691" i="5"/>
  <c r="P691" i="5"/>
  <c r="O691" i="5"/>
  <c r="R690" i="5"/>
  <c r="Q690" i="5"/>
  <c r="P690" i="5"/>
  <c r="O690" i="5"/>
  <c r="R689" i="5"/>
  <c r="Q689" i="5"/>
  <c r="P689" i="5"/>
  <c r="O689" i="5"/>
  <c r="R688" i="5"/>
  <c r="Q688" i="5"/>
  <c r="P688" i="5"/>
  <c r="O688" i="5"/>
  <c r="R687" i="5"/>
  <c r="Q687" i="5"/>
  <c r="P687" i="5"/>
  <c r="O687" i="5"/>
  <c r="R686" i="5"/>
  <c r="Q686" i="5"/>
  <c r="P686" i="5"/>
  <c r="O686" i="5"/>
  <c r="R685" i="5"/>
  <c r="Q685" i="5"/>
  <c r="P685" i="5"/>
  <c r="O685" i="5"/>
  <c r="R684" i="5"/>
  <c r="Q684" i="5"/>
  <c r="P684" i="5"/>
  <c r="O684" i="5"/>
  <c r="R683" i="5"/>
  <c r="Q683" i="5"/>
  <c r="P683" i="5"/>
  <c r="O683" i="5"/>
  <c r="R682" i="5"/>
  <c r="Q682" i="5"/>
  <c r="P682" i="5"/>
  <c r="O682" i="5"/>
  <c r="R681" i="5"/>
  <c r="Q681" i="5"/>
  <c r="P681" i="5"/>
  <c r="O681" i="5"/>
  <c r="R680" i="5"/>
  <c r="Q680" i="5"/>
  <c r="P680" i="5"/>
  <c r="O680" i="5"/>
  <c r="R679" i="5"/>
  <c r="Q679" i="5"/>
  <c r="P679" i="5"/>
  <c r="O679" i="5"/>
  <c r="R678" i="5"/>
  <c r="Q678" i="5"/>
  <c r="P678" i="5"/>
  <c r="O678" i="5"/>
  <c r="R677" i="5"/>
  <c r="Q677" i="5"/>
  <c r="P677" i="5"/>
  <c r="O677" i="5"/>
  <c r="R676" i="5"/>
  <c r="Q676" i="5"/>
  <c r="P676" i="5"/>
  <c r="O676" i="5"/>
  <c r="R675" i="5"/>
  <c r="Q675" i="5"/>
  <c r="P675" i="5"/>
  <c r="O675" i="5"/>
  <c r="R674" i="5"/>
  <c r="Q674" i="5"/>
  <c r="P674" i="5"/>
  <c r="O674" i="5"/>
  <c r="R673" i="5"/>
  <c r="Q673" i="5"/>
  <c r="P673" i="5"/>
  <c r="O673" i="5"/>
  <c r="R672" i="5"/>
  <c r="Q672" i="5"/>
  <c r="P672" i="5"/>
  <c r="O672" i="5"/>
  <c r="R671" i="5"/>
  <c r="Q671" i="5"/>
  <c r="P671" i="5"/>
  <c r="O671" i="5"/>
  <c r="R670" i="5"/>
  <c r="Q670" i="5"/>
  <c r="P670" i="5"/>
  <c r="O670" i="5"/>
  <c r="R669" i="5"/>
  <c r="Q669" i="5"/>
  <c r="P669" i="5"/>
  <c r="O669" i="5"/>
  <c r="R668" i="5"/>
  <c r="Q668" i="5"/>
  <c r="P668" i="5"/>
  <c r="O668" i="5"/>
  <c r="R667" i="5"/>
  <c r="Q667" i="5"/>
  <c r="P667" i="5"/>
  <c r="O667" i="5"/>
  <c r="R666" i="5"/>
  <c r="Q666" i="5"/>
  <c r="P666" i="5"/>
  <c r="O666" i="5"/>
  <c r="R665" i="5"/>
  <c r="Q665" i="5"/>
  <c r="P665" i="5"/>
  <c r="O665" i="5"/>
  <c r="R664" i="5"/>
  <c r="Q664" i="5"/>
  <c r="P664" i="5"/>
  <c r="O664" i="5"/>
  <c r="R663" i="5"/>
  <c r="Q663" i="5"/>
  <c r="P663" i="5"/>
  <c r="O663" i="5"/>
  <c r="R662" i="5"/>
  <c r="Q662" i="5"/>
  <c r="P662" i="5"/>
  <c r="O662" i="5"/>
  <c r="R661" i="5"/>
  <c r="Q661" i="5"/>
  <c r="P661" i="5"/>
  <c r="O661" i="5"/>
  <c r="R660" i="5"/>
  <c r="Q660" i="5"/>
  <c r="P660" i="5"/>
  <c r="O660" i="5"/>
  <c r="R659" i="5"/>
  <c r="Q659" i="5"/>
  <c r="P659" i="5"/>
  <c r="O659" i="5"/>
  <c r="R658" i="5"/>
  <c r="Q658" i="5"/>
  <c r="P658" i="5"/>
  <c r="O658" i="5"/>
  <c r="R657" i="5"/>
  <c r="Q657" i="5"/>
  <c r="P657" i="5"/>
  <c r="O657" i="5"/>
  <c r="R656" i="5"/>
  <c r="Q656" i="5"/>
  <c r="P656" i="5"/>
  <c r="O656" i="5"/>
  <c r="R655" i="5"/>
  <c r="Q655" i="5"/>
  <c r="P655" i="5"/>
  <c r="O655" i="5"/>
  <c r="R654" i="5"/>
  <c r="Q654" i="5"/>
  <c r="P654" i="5"/>
  <c r="O654" i="5"/>
  <c r="R653" i="5"/>
  <c r="Q653" i="5"/>
  <c r="P653" i="5"/>
  <c r="O653" i="5"/>
  <c r="R652" i="5"/>
  <c r="Q652" i="5"/>
  <c r="P652" i="5"/>
  <c r="O652" i="5"/>
  <c r="R651" i="5"/>
  <c r="Q651" i="5"/>
  <c r="P651" i="5"/>
  <c r="O651" i="5"/>
  <c r="R650" i="5"/>
  <c r="Q650" i="5"/>
  <c r="P650" i="5"/>
  <c r="O650" i="5"/>
  <c r="R649" i="5"/>
  <c r="Q649" i="5"/>
  <c r="P649" i="5"/>
  <c r="O649" i="5"/>
  <c r="R648" i="5"/>
  <c r="Q648" i="5"/>
  <c r="P648" i="5"/>
  <c r="O648" i="5"/>
  <c r="R647" i="5"/>
  <c r="Q647" i="5"/>
  <c r="P647" i="5"/>
  <c r="O647" i="5"/>
  <c r="R646" i="5"/>
  <c r="Q646" i="5"/>
  <c r="P646" i="5"/>
  <c r="O646" i="5"/>
  <c r="R645" i="5"/>
  <c r="Q645" i="5"/>
  <c r="P645" i="5"/>
  <c r="O645" i="5"/>
  <c r="R644" i="5"/>
  <c r="Q644" i="5"/>
  <c r="P644" i="5"/>
  <c r="O644" i="5"/>
  <c r="R643" i="5"/>
  <c r="Q643" i="5"/>
  <c r="P643" i="5"/>
  <c r="O643" i="5"/>
  <c r="R642" i="5"/>
  <c r="Q642" i="5"/>
  <c r="P642" i="5"/>
  <c r="O642" i="5"/>
  <c r="R641" i="5"/>
  <c r="Q641" i="5"/>
  <c r="P641" i="5"/>
  <c r="O641" i="5"/>
  <c r="R640" i="5"/>
  <c r="Q640" i="5"/>
  <c r="P640" i="5"/>
  <c r="O640" i="5"/>
  <c r="R639" i="5"/>
  <c r="Q639" i="5"/>
  <c r="P639" i="5"/>
  <c r="O639" i="5"/>
  <c r="R638" i="5"/>
  <c r="Q638" i="5"/>
  <c r="P638" i="5"/>
  <c r="O638" i="5"/>
  <c r="R637" i="5"/>
  <c r="Q637" i="5"/>
  <c r="P637" i="5"/>
  <c r="O637" i="5"/>
  <c r="R636" i="5"/>
  <c r="Q636" i="5"/>
  <c r="P636" i="5"/>
  <c r="O636" i="5"/>
  <c r="R635" i="5"/>
  <c r="Q635" i="5"/>
  <c r="P635" i="5"/>
  <c r="O635" i="5"/>
  <c r="R634" i="5"/>
  <c r="Q634" i="5"/>
  <c r="P634" i="5"/>
  <c r="O634" i="5"/>
  <c r="R633" i="5"/>
  <c r="Q633" i="5"/>
  <c r="P633" i="5"/>
  <c r="O633" i="5"/>
  <c r="R632" i="5"/>
  <c r="Q632" i="5"/>
  <c r="P632" i="5"/>
  <c r="O632" i="5"/>
  <c r="R631" i="5"/>
  <c r="Q631" i="5"/>
  <c r="P631" i="5"/>
  <c r="O631" i="5"/>
  <c r="R630" i="5"/>
  <c r="Q630" i="5"/>
  <c r="P630" i="5"/>
  <c r="O630" i="5"/>
  <c r="R629" i="5"/>
  <c r="Q629" i="5"/>
  <c r="P629" i="5"/>
  <c r="O629" i="5"/>
  <c r="R628" i="5"/>
  <c r="Q628" i="5"/>
  <c r="P628" i="5"/>
  <c r="O628" i="5"/>
  <c r="R627" i="5"/>
  <c r="Q627" i="5"/>
  <c r="P627" i="5"/>
  <c r="O627" i="5"/>
  <c r="R626" i="5"/>
  <c r="Q626" i="5"/>
  <c r="P626" i="5"/>
  <c r="O626" i="5"/>
  <c r="R625" i="5"/>
  <c r="Q625" i="5"/>
  <c r="P625" i="5"/>
  <c r="O625" i="5"/>
  <c r="R624" i="5"/>
  <c r="Q624" i="5"/>
  <c r="P624" i="5"/>
  <c r="O624" i="5"/>
  <c r="R623" i="5"/>
  <c r="Q623" i="5"/>
  <c r="P623" i="5"/>
  <c r="O623" i="5"/>
  <c r="R622" i="5"/>
  <c r="Q622" i="5"/>
  <c r="P622" i="5"/>
  <c r="O622" i="5"/>
  <c r="R621" i="5"/>
  <c r="Q621" i="5"/>
  <c r="P621" i="5"/>
  <c r="O621" i="5"/>
  <c r="R620" i="5"/>
  <c r="Q620" i="5"/>
  <c r="P620" i="5"/>
  <c r="O620" i="5"/>
  <c r="R619" i="5"/>
  <c r="Q619" i="5"/>
  <c r="P619" i="5"/>
  <c r="O619" i="5"/>
  <c r="R618" i="5"/>
  <c r="Q618" i="5"/>
  <c r="P618" i="5"/>
  <c r="O618" i="5"/>
  <c r="R617" i="5"/>
  <c r="Q617" i="5"/>
  <c r="P617" i="5"/>
  <c r="O617" i="5"/>
  <c r="R616" i="5"/>
  <c r="Q616" i="5"/>
  <c r="P616" i="5"/>
  <c r="O616" i="5"/>
  <c r="R615" i="5"/>
  <c r="Q615" i="5"/>
  <c r="P615" i="5"/>
  <c r="O615" i="5"/>
  <c r="R614" i="5"/>
  <c r="Q614" i="5"/>
  <c r="P614" i="5"/>
  <c r="O614" i="5"/>
  <c r="R613" i="5"/>
  <c r="Q613" i="5"/>
  <c r="P613" i="5"/>
  <c r="O613" i="5"/>
  <c r="R612" i="5"/>
  <c r="Q612" i="5"/>
  <c r="P612" i="5"/>
  <c r="O612" i="5"/>
  <c r="R611" i="5"/>
  <c r="Q611" i="5"/>
  <c r="P611" i="5"/>
  <c r="O611" i="5"/>
  <c r="R610" i="5"/>
  <c r="Q610" i="5"/>
  <c r="P610" i="5"/>
  <c r="O610" i="5"/>
  <c r="R609" i="5"/>
  <c r="Q609" i="5"/>
  <c r="P609" i="5"/>
  <c r="O609" i="5"/>
  <c r="R608" i="5"/>
  <c r="Q608" i="5"/>
  <c r="P608" i="5"/>
  <c r="O608" i="5"/>
  <c r="R607" i="5"/>
  <c r="Q607" i="5"/>
  <c r="P607" i="5"/>
  <c r="O607" i="5"/>
  <c r="R606" i="5"/>
  <c r="Q606" i="5"/>
  <c r="P606" i="5"/>
  <c r="O606" i="5"/>
  <c r="R605" i="5"/>
  <c r="Q605" i="5"/>
  <c r="P605" i="5"/>
  <c r="O605" i="5"/>
  <c r="R604" i="5"/>
  <c r="Q604" i="5"/>
  <c r="P604" i="5"/>
  <c r="O604" i="5"/>
  <c r="R603" i="5"/>
  <c r="Q603" i="5"/>
  <c r="P603" i="5"/>
  <c r="O603" i="5"/>
  <c r="R602" i="5"/>
  <c r="Q602" i="5"/>
  <c r="P602" i="5"/>
  <c r="O602" i="5"/>
  <c r="R601" i="5"/>
  <c r="Q601" i="5"/>
  <c r="P601" i="5"/>
  <c r="O601" i="5"/>
  <c r="R600" i="5"/>
  <c r="Q600" i="5"/>
  <c r="P600" i="5"/>
  <c r="O600" i="5"/>
  <c r="R599" i="5"/>
  <c r="Q599" i="5"/>
  <c r="P599" i="5"/>
  <c r="O599" i="5"/>
  <c r="R598" i="5"/>
  <c r="Q598" i="5"/>
  <c r="P598" i="5"/>
  <c r="O598" i="5"/>
  <c r="R597" i="5"/>
  <c r="Q597" i="5"/>
  <c r="P597" i="5"/>
  <c r="O597" i="5"/>
  <c r="R596" i="5"/>
  <c r="Q596" i="5"/>
  <c r="P596" i="5"/>
  <c r="O596" i="5"/>
  <c r="R595" i="5"/>
  <c r="Q595" i="5"/>
  <c r="P595" i="5"/>
  <c r="O595" i="5"/>
  <c r="R594" i="5"/>
  <c r="Q594" i="5"/>
  <c r="P594" i="5"/>
  <c r="O594" i="5"/>
  <c r="R593" i="5"/>
  <c r="Q593" i="5"/>
  <c r="P593" i="5"/>
  <c r="O593" i="5"/>
  <c r="R592" i="5"/>
  <c r="Q592" i="5"/>
  <c r="P592" i="5"/>
  <c r="O592" i="5"/>
  <c r="R591" i="5"/>
  <c r="Q591" i="5"/>
  <c r="P591" i="5"/>
  <c r="O591" i="5"/>
  <c r="R590" i="5"/>
  <c r="Q590" i="5"/>
  <c r="P590" i="5"/>
  <c r="O590" i="5"/>
  <c r="R589" i="5"/>
  <c r="Q589" i="5"/>
  <c r="P589" i="5"/>
  <c r="O589" i="5"/>
  <c r="R588" i="5"/>
  <c r="Q588" i="5"/>
  <c r="P588" i="5"/>
  <c r="O588" i="5"/>
  <c r="R587" i="5"/>
  <c r="Q587" i="5"/>
  <c r="P587" i="5"/>
  <c r="O587" i="5"/>
  <c r="R586" i="5"/>
  <c r="R799" i="5" s="1"/>
  <c r="Q586" i="5"/>
  <c r="Q799" i="5" s="1"/>
  <c r="P586" i="5"/>
  <c r="P799" i="5" s="1"/>
  <c r="O586" i="5"/>
  <c r="O799" i="5" s="1"/>
  <c r="Q583" i="5"/>
  <c r="P583" i="5"/>
  <c r="M583" i="5"/>
  <c r="L583" i="5"/>
  <c r="K583" i="5"/>
  <c r="J583" i="5"/>
  <c r="I583" i="5"/>
  <c r="H583" i="5"/>
  <c r="G583" i="5"/>
  <c r="F583" i="5"/>
  <c r="E583" i="5"/>
  <c r="D583" i="5"/>
  <c r="C583" i="5"/>
  <c r="R582" i="5"/>
  <c r="Q582" i="5"/>
  <c r="P582" i="5"/>
  <c r="O582" i="5"/>
  <c r="R581" i="5"/>
  <c r="Q581" i="5"/>
  <c r="P581" i="5"/>
  <c r="O581" i="5"/>
  <c r="R580" i="5"/>
  <c r="Q580" i="5"/>
  <c r="P580" i="5"/>
  <c r="O580" i="5"/>
  <c r="R579" i="5"/>
  <c r="Q579" i="5"/>
  <c r="P579" i="5"/>
  <c r="O579" i="5"/>
  <c r="R578" i="5"/>
  <c r="Q578" i="5"/>
  <c r="P578" i="5"/>
  <c r="O578" i="5"/>
  <c r="R577" i="5"/>
  <c r="Q577" i="5"/>
  <c r="P577" i="5"/>
  <c r="O577" i="5"/>
  <c r="R576" i="5"/>
  <c r="Q576" i="5"/>
  <c r="P576" i="5"/>
  <c r="O576" i="5"/>
  <c r="R575" i="5"/>
  <c r="Q575" i="5"/>
  <c r="P575" i="5"/>
  <c r="O575" i="5"/>
  <c r="R574" i="5"/>
  <c r="Q574" i="5"/>
  <c r="P574" i="5"/>
  <c r="O574" i="5"/>
  <c r="R573" i="5"/>
  <c r="Q573" i="5"/>
  <c r="P573" i="5"/>
  <c r="O573" i="5"/>
  <c r="R572" i="5"/>
  <c r="Q572" i="5"/>
  <c r="P572" i="5"/>
  <c r="O572" i="5"/>
  <c r="R571" i="5"/>
  <c r="Q571" i="5"/>
  <c r="P571" i="5"/>
  <c r="O571" i="5"/>
  <c r="R570" i="5"/>
  <c r="Q570" i="5"/>
  <c r="P570" i="5"/>
  <c r="O570" i="5"/>
  <c r="R569" i="5"/>
  <c r="Q569" i="5"/>
  <c r="P569" i="5"/>
  <c r="O569" i="5"/>
  <c r="R568" i="5"/>
  <c r="Q568" i="5"/>
  <c r="P568" i="5"/>
  <c r="O568" i="5"/>
  <c r="R567" i="5"/>
  <c r="Q567" i="5"/>
  <c r="P567" i="5"/>
  <c r="O567" i="5"/>
  <c r="R566" i="5"/>
  <c r="Q566" i="5"/>
  <c r="P566" i="5"/>
  <c r="O566" i="5"/>
  <c r="R565" i="5"/>
  <c r="Q565" i="5"/>
  <c r="P565" i="5"/>
  <c r="O565" i="5"/>
  <c r="R564" i="5"/>
  <c r="Q564" i="5"/>
  <c r="P564" i="5"/>
  <c r="O564" i="5"/>
  <c r="R563" i="5"/>
  <c r="Q563" i="5"/>
  <c r="P563" i="5"/>
  <c r="O563" i="5"/>
  <c r="R562" i="5"/>
  <c r="Q562" i="5"/>
  <c r="P562" i="5"/>
  <c r="O562" i="5"/>
  <c r="R561" i="5"/>
  <c r="Q561" i="5"/>
  <c r="P561" i="5"/>
  <c r="O561" i="5"/>
  <c r="R560" i="5"/>
  <c r="Q560" i="5"/>
  <c r="P560" i="5"/>
  <c r="O560" i="5"/>
  <c r="R559" i="5"/>
  <c r="Q559" i="5"/>
  <c r="P559" i="5"/>
  <c r="O559" i="5"/>
  <c r="R558" i="5"/>
  <c r="Q558" i="5"/>
  <c r="P558" i="5"/>
  <c r="O558" i="5"/>
  <c r="R557" i="5"/>
  <c r="Q557" i="5"/>
  <c r="P557" i="5"/>
  <c r="O557" i="5"/>
  <c r="R556" i="5"/>
  <c r="Q556" i="5"/>
  <c r="P556" i="5"/>
  <c r="O556" i="5"/>
  <c r="R555" i="5"/>
  <c r="Q555" i="5"/>
  <c r="P555" i="5"/>
  <c r="O555" i="5"/>
  <c r="R554" i="5"/>
  <c r="Q554" i="5"/>
  <c r="P554" i="5"/>
  <c r="O554" i="5"/>
  <c r="R553" i="5"/>
  <c r="Q553" i="5"/>
  <c r="P553" i="5"/>
  <c r="O553" i="5"/>
  <c r="R552" i="5"/>
  <c r="Q552" i="5"/>
  <c r="P552" i="5"/>
  <c r="O552" i="5"/>
  <c r="R551" i="5"/>
  <c r="Q551" i="5"/>
  <c r="P551" i="5"/>
  <c r="O551" i="5"/>
  <c r="R550" i="5"/>
  <c r="Q550" i="5"/>
  <c r="P550" i="5"/>
  <c r="O550" i="5"/>
  <c r="R549" i="5"/>
  <c r="Q549" i="5"/>
  <c r="P549" i="5"/>
  <c r="O549" i="5"/>
  <c r="R548" i="5"/>
  <c r="Q548" i="5"/>
  <c r="P548" i="5"/>
  <c r="O548" i="5"/>
  <c r="R547" i="5"/>
  <c r="Q547" i="5"/>
  <c r="P547" i="5"/>
  <c r="O547" i="5"/>
  <c r="R546" i="5"/>
  <c r="Q546" i="5"/>
  <c r="P546" i="5"/>
  <c r="O546" i="5"/>
  <c r="R545" i="5"/>
  <c r="Q545" i="5"/>
  <c r="P545" i="5"/>
  <c r="O545" i="5"/>
  <c r="R544" i="5"/>
  <c r="Q544" i="5"/>
  <c r="P544" i="5"/>
  <c r="O544" i="5"/>
  <c r="R543" i="5"/>
  <c r="Q543" i="5"/>
  <c r="P543" i="5"/>
  <c r="O543" i="5"/>
  <c r="R542" i="5"/>
  <c r="Q542" i="5"/>
  <c r="P542" i="5"/>
  <c r="O542" i="5"/>
  <c r="R541" i="5"/>
  <c r="Q541" i="5"/>
  <c r="P541" i="5"/>
  <c r="O541" i="5"/>
  <c r="R540" i="5"/>
  <c r="Q540" i="5"/>
  <c r="P540" i="5"/>
  <c r="O540" i="5"/>
  <c r="R539" i="5"/>
  <c r="Q539" i="5"/>
  <c r="P539" i="5"/>
  <c r="O539" i="5"/>
  <c r="R538" i="5"/>
  <c r="Q538" i="5"/>
  <c r="P538" i="5"/>
  <c r="O538" i="5"/>
  <c r="R537" i="5"/>
  <c r="Q537" i="5"/>
  <c r="P537" i="5"/>
  <c r="O537" i="5"/>
  <c r="R536" i="5"/>
  <c r="Q536" i="5"/>
  <c r="P536" i="5"/>
  <c r="O536" i="5"/>
  <c r="R535" i="5"/>
  <c r="Q535" i="5"/>
  <c r="P535" i="5"/>
  <c r="O535" i="5"/>
  <c r="R534" i="5"/>
  <c r="Q534" i="5"/>
  <c r="P534" i="5"/>
  <c r="O534" i="5"/>
  <c r="R533" i="5"/>
  <c r="Q533" i="5"/>
  <c r="P533" i="5"/>
  <c r="O533" i="5"/>
  <c r="R532" i="5"/>
  <c r="Q532" i="5"/>
  <c r="P532" i="5"/>
  <c r="O532" i="5"/>
  <c r="R531" i="5"/>
  <c r="Q531" i="5"/>
  <c r="P531" i="5"/>
  <c r="O531" i="5"/>
  <c r="R530" i="5"/>
  <c r="Q530" i="5"/>
  <c r="P530" i="5"/>
  <c r="O530" i="5"/>
  <c r="R529" i="5"/>
  <c r="Q529" i="5"/>
  <c r="P529" i="5"/>
  <c r="O529" i="5"/>
  <c r="R528" i="5"/>
  <c r="Q528" i="5"/>
  <c r="P528" i="5"/>
  <c r="O528" i="5"/>
  <c r="R527" i="5"/>
  <c r="Q527" i="5"/>
  <c r="P527" i="5"/>
  <c r="O527" i="5"/>
  <c r="R526" i="5"/>
  <c r="Q526" i="5"/>
  <c r="P526" i="5"/>
  <c r="O526" i="5"/>
  <c r="R525" i="5"/>
  <c r="Q525" i="5"/>
  <c r="P525" i="5"/>
  <c r="O525" i="5"/>
  <c r="R524" i="5"/>
  <c r="Q524" i="5"/>
  <c r="P524" i="5"/>
  <c r="O524" i="5"/>
  <c r="R523" i="5"/>
  <c r="Q523" i="5"/>
  <c r="P523" i="5"/>
  <c r="O523" i="5"/>
  <c r="R522" i="5"/>
  <c r="Q522" i="5"/>
  <c r="P522" i="5"/>
  <c r="O522" i="5"/>
  <c r="R521" i="5"/>
  <c r="Q521" i="5"/>
  <c r="P521" i="5"/>
  <c r="O521" i="5"/>
  <c r="R520" i="5"/>
  <c r="Q520" i="5"/>
  <c r="P520" i="5"/>
  <c r="O520" i="5"/>
  <c r="R519" i="5"/>
  <c r="Q519" i="5"/>
  <c r="P519" i="5"/>
  <c r="O519" i="5"/>
  <c r="R518" i="5"/>
  <c r="Q518" i="5"/>
  <c r="P518" i="5"/>
  <c r="O518" i="5"/>
  <c r="R517" i="5"/>
  <c r="Q517" i="5"/>
  <c r="P517" i="5"/>
  <c r="O517" i="5"/>
  <c r="R516" i="5"/>
  <c r="Q516" i="5"/>
  <c r="P516" i="5"/>
  <c r="O516" i="5"/>
  <c r="R515" i="5"/>
  <c r="Q515" i="5"/>
  <c r="P515" i="5"/>
  <c r="O515" i="5"/>
  <c r="R514" i="5"/>
  <c r="Q514" i="5"/>
  <c r="P514" i="5"/>
  <c r="O514" i="5"/>
  <c r="R513" i="5"/>
  <c r="Q513" i="5"/>
  <c r="P513" i="5"/>
  <c r="O513" i="5"/>
  <c r="R512" i="5"/>
  <c r="Q512" i="5"/>
  <c r="P512" i="5"/>
  <c r="O512" i="5"/>
  <c r="R511" i="5"/>
  <c r="Q511" i="5"/>
  <c r="P511" i="5"/>
  <c r="O511" i="5"/>
  <c r="R510" i="5"/>
  <c r="Q510" i="5"/>
  <c r="P510" i="5"/>
  <c r="O510" i="5"/>
  <c r="R509" i="5"/>
  <c r="Q509" i="5"/>
  <c r="P509" i="5"/>
  <c r="O509" i="5"/>
  <c r="R508" i="5"/>
  <c r="Q508" i="5"/>
  <c r="P508" i="5"/>
  <c r="O508" i="5"/>
  <c r="R507" i="5"/>
  <c r="Q507" i="5"/>
  <c r="P507" i="5"/>
  <c r="O507" i="5"/>
  <c r="R506" i="5"/>
  <c r="Q506" i="5"/>
  <c r="P506" i="5"/>
  <c r="O506" i="5"/>
  <c r="R505" i="5"/>
  <c r="Q505" i="5"/>
  <c r="P505" i="5"/>
  <c r="O505" i="5"/>
  <c r="R504" i="5"/>
  <c r="Q504" i="5"/>
  <c r="P504" i="5"/>
  <c r="O504" i="5"/>
  <c r="R503" i="5"/>
  <c r="Q503" i="5"/>
  <c r="P503" i="5"/>
  <c r="O503" i="5"/>
  <c r="R502" i="5"/>
  <c r="Q502" i="5"/>
  <c r="P502" i="5"/>
  <c r="O502" i="5"/>
  <c r="R501" i="5"/>
  <c r="Q501" i="5"/>
  <c r="P501" i="5"/>
  <c r="O501" i="5"/>
  <c r="R500" i="5"/>
  <c r="Q500" i="5"/>
  <c r="P500" i="5"/>
  <c r="O500" i="5"/>
  <c r="R499" i="5"/>
  <c r="Q499" i="5"/>
  <c r="P499" i="5"/>
  <c r="O499" i="5"/>
  <c r="R498" i="5"/>
  <c r="Q498" i="5"/>
  <c r="P498" i="5"/>
  <c r="O498" i="5"/>
  <c r="R497" i="5"/>
  <c r="Q497" i="5"/>
  <c r="P497" i="5"/>
  <c r="O497" i="5"/>
  <c r="R496" i="5"/>
  <c r="Q496" i="5"/>
  <c r="P496" i="5"/>
  <c r="O496" i="5"/>
  <c r="R495" i="5"/>
  <c r="Q495" i="5"/>
  <c r="P495" i="5"/>
  <c r="O495" i="5"/>
  <c r="R494" i="5"/>
  <c r="Q494" i="5"/>
  <c r="P494" i="5"/>
  <c r="O494" i="5"/>
  <c r="R493" i="5"/>
  <c r="Q493" i="5"/>
  <c r="P493" i="5"/>
  <c r="O493" i="5"/>
  <c r="R492" i="5"/>
  <c r="Q492" i="5"/>
  <c r="P492" i="5"/>
  <c r="O492" i="5"/>
  <c r="R491" i="5"/>
  <c r="Q491" i="5"/>
  <c r="P491" i="5"/>
  <c r="O491" i="5"/>
  <c r="R490" i="5"/>
  <c r="Q490" i="5"/>
  <c r="P490" i="5"/>
  <c r="O490" i="5"/>
  <c r="R489" i="5"/>
  <c r="Q489" i="5"/>
  <c r="P489" i="5"/>
  <c r="O489" i="5"/>
  <c r="R488" i="5"/>
  <c r="Q488" i="5"/>
  <c r="P488" i="5"/>
  <c r="O488" i="5"/>
  <c r="R487" i="5"/>
  <c r="Q487" i="5"/>
  <c r="P487" i="5"/>
  <c r="O487" i="5"/>
  <c r="R486" i="5"/>
  <c r="Q486" i="5"/>
  <c r="P486" i="5"/>
  <c r="O486" i="5"/>
  <c r="R485" i="5"/>
  <c r="Q485" i="5"/>
  <c r="P485" i="5"/>
  <c r="O485" i="5"/>
  <c r="R484" i="5"/>
  <c r="Q484" i="5"/>
  <c r="P484" i="5"/>
  <c r="O484" i="5"/>
  <c r="R483" i="5"/>
  <c r="Q483" i="5"/>
  <c r="P483" i="5"/>
  <c r="O483" i="5"/>
  <c r="R482" i="5"/>
  <c r="Q482" i="5"/>
  <c r="P482" i="5"/>
  <c r="O482" i="5"/>
  <c r="R481" i="5"/>
  <c r="Q481" i="5"/>
  <c r="P481" i="5"/>
  <c r="O481" i="5"/>
  <c r="R480" i="5"/>
  <c r="Q480" i="5"/>
  <c r="P480" i="5"/>
  <c r="O480" i="5"/>
  <c r="R479" i="5"/>
  <c r="Q479" i="5"/>
  <c r="P479" i="5"/>
  <c r="O479" i="5"/>
  <c r="R478" i="5"/>
  <c r="Q478" i="5"/>
  <c r="P478" i="5"/>
  <c r="O478" i="5"/>
  <c r="R477" i="5"/>
  <c r="Q477" i="5"/>
  <c r="P477" i="5"/>
  <c r="O477" i="5"/>
  <c r="R476" i="5"/>
  <c r="Q476" i="5"/>
  <c r="P476" i="5"/>
  <c r="O476" i="5"/>
  <c r="R475" i="5"/>
  <c r="Q475" i="5"/>
  <c r="P475" i="5"/>
  <c r="O475" i="5"/>
  <c r="R474" i="5"/>
  <c r="Q474" i="5"/>
  <c r="P474" i="5"/>
  <c r="O474" i="5"/>
  <c r="R473" i="5"/>
  <c r="Q473" i="5"/>
  <c r="P473" i="5"/>
  <c r="O473" i="5"/>
  <c r="R472" i="5"/>
  <c r="Q472" i="5"/>
  <c r="P472" i="5"/>
  <c r="O472" i="5"/>
  <c r="R471" i="5"/>
  <c r="Q471" i="5"/>
  <c r="P471" i="5"/>
  <c r="O471" i="5"/>
  <c r="R470" i="5"/>
  <c r="Q470" i="5"/>
  <c r="P470" i="5"/>
  <c r="O470" i="5"/>
  <c r="R469" i="5"/>
  <c r="Q469" i="5"/>
  <c r="P469" i="5"/>
  <c r="O469" i="5"/>
  <c r="R468" i="5"/>
  <c r="Q468" i="5"/>
  <c r="P468" i="5"/>
  <c r="O468" i="5"/>
  <c r="R467" i="5"/>
  <c r="Q467" i="5"/>
  <c r="P467" i="5"/>
  <c r="O467" i="5"/>
  <c r="R466" i="5"/>
  <c r="Q466" i="5"/>
  <c r="P466" i="5"/>
  <c r="O466" i="5"/>
  <c r="R465" i="5"/>
  <c r="Q465" i="5"/>
  <c r="P465" i="5"/>
  <c r="O465" i="5"/>
  <c r="R464" i="5"/>
  <c r="Q464" i="5"/>
  <c r="P464" i="5"/>
  <c r="O464" i="5"/>
  <c r="R463" i="5"/>
  <c r="Q463" i="5"/>
  <c r="P463" i="5"/>
  <c r="O463" i="5"/>
  <c r="R462" i="5"/>
  <c r="Q462" i="5"/>
  <c r="P462" i="5"/>
  <c r="O462" i="5"/>
  <c r="R461" i="5"/>
  <c r="Q461" i="5"/>
  <c r="P461" i="5"/>
  <c r="O461" i="5"/>
  <c r="R460" i="5"/>
  <c r="Q460" i="5"/>
  <c r="P460" i="5"/>
  <c r="O460" i="5"/>
  <c r="R459" i="5"/>
  <c r="Q459" i="5"/>
  <c r="P459" i="5"/>
  <c r="O459" i="5"/>
  <c r="R458" i="5"/>
  <c r="Q458" i="5"/>
  <c r="P458" i="5"/>
  <c r="O458" i="5"/>
  <c r="R457" i="5"/>
  <c r="Q457" i="5"/>
  <c r="P457" i="5"/>
  <c r="O457" i="5"/>
  <c r="R456" i="5"/>
  <c r="Q456" i="5"/>
  <c r="P456" i="5"/>
  <c r="O456" i="5"/>
  <c r="R455" i="5"/>
  <c r="Q455" i="5"/>
  <c r="P455" i="5"/>
  <c r="O455" i="5"/>
  <c r="R454" i="5"/>
  <c r="Q454" i="5"/>
  <c r="P454" i="5"/>
  <c r="O454" i="5"/>
  <c r="R453" i="5"/>
  <c r="Q453" i="5"/>
  <c r="P453" i="5"/>
  <c r="O453" i="5"/>
  <c r="R452" i="5"/>
  <c r="Q452" i="5"/>
  <c r="P452" i="5"/>
  <c r="O452" i="5"/>
  <c r="R451" i="5"/>
  <c r="Q451" i="5"/>
  <c r="P451" i="5"/>
  <c r="O451" i="5"/>
  <c r="R450" i="5"/>
  <c r="Q450" i="5"/>
  <c r="P450" i="5"/>
  <c r="O450" i="5"/>
  <c r="R449" i="5"/>
  <c r="Q449" i="5"/>
  <c r="P449" i="5"/>
  <c r="O449" i="5"/>
  <c r="R448" i="5"/>
  <c r="Q448" i="5"/>
  <c r="P448" i="5"/>
  <c r="O448" i="5"/>
  <c r="R447" i="5"/>
  <c r="Q447" i="5"/>
  <c r="P447" i="5"/>
  <c r="O447" i="5"/>
  <c r="R446" i="5"/>
  <c r="Q446" i="5"/>
  <c r="P446" i="5"/>
  <c r="O446" i="5"/>
  <c r="R445" i="5"/>
  <c r="Q445" i="5"/>
  <c r="P445" i="5"/>
  <c r="O445" i="5"/>
  <c r="R444" i="5"/>
  <c r="Q444" i="5"/>
  <c r="P444" i="5"/>
  <c r="O444" i="5"/>
  <c r="R443" i="5"/>
  <c r="Q443" i="5"/>
  <c r="P443" i="5"/>
  <c r="O443" i="5"/>
  <c r="R442" i="5"/>
  <c r="Q442" i="5"/>
  <c r="P442" i="5"/>
  <c r="O442" i="5"/>
  <c r="R441" i="5"/>
  <c r="Q441" i="5"/>
  <c r="P441" i="5"/>
  <c r="O441" i="5"/>
  <c r="R440" i="5"/>
  <c r="Q440" i="5"/>
  <c r="P440" i="5"/>
  <c r="O440" i="5"/>
  <c r="R439" i="5"/>
  <c r="Q439" i="5"/>
  <c r="P439" i="5"/>
  <c r="O439" i="5"/>
  <c r="R438" i="5"/>
  <c r="Q438" i="5"/>
  <c r="P438" i="5"/>
  <c r="O438" i="5"/>
  <c r="R437" i="5"/>
  <c r="Q437" i="5"/>
  <c r="P437" i="5"/>
  <c r="O437" i="5"/>
  <c r="R436" i="5"/>
  <c r="Q436" i="5"/>
  <c r="P436" i="5"/>
  <c r="O436" i="5"/>
  <c r="R435" i="5"/>
  <c r="Q435" i="5"/>
  <c r="P435" i="5"/>
  <c r="O435" i="5"/>
  <c r="R434" i="5"/>
  <c r="Q434" i="5"/>
  <c r="P434" i="5"/>
  <c r="O434" i="5"/>
  <c r="R433" i="5"/>
  <c r="Q433" i="5"/>
  <c r="P433" i="5"/>
  <c r="O433" i="5"/>
  <c r="R432" i="5"/>
  <c r="Q432" i="5"/>
  <c r="P432" i="5"/>
  <c r="O432" i="5"/>
  <c r="R431" i="5"/>
  <c r="Q431" i="5"/>
  <c r="P431" i="5"/>
  <c r="O431" i="5"/>
  <c r="R430" i="5"/>
  <c r="Q430" i="5"/>
  <c r="P430" i="5"/>
  <c r="O430" i="5"/>
  <c r="R429" i="5"/>
  <c r="Q429" i="5"/>
  <c r="P429" i="5"/>
  <c r="O429" i="5"/>
  <c r="R428" i="5"/>
  <c r="Q428" i="5"/>
  <c r="P428" i="5"/>
  <c r="O428" i="5"/>
  <c r="R427" i="5"/>
  <c r="Q427" i="5"/>
  <c r="P427" i="5"/>
  <c r="O427" i="5"/>
  <c r="R426" i="5"/>
  <c r="Q426" i="5"/>
  <c r="P426" i="5"/>
  <c r="O426" i="5"/>
  <c r="R425" i="5"/>
  <c r="Q425" i="5"/>
  <c r="P425" i="5"/>
  <c r="O425" i="5"/>
  <c r="R424" i="5"/>
  <c r="Q424" i="5"/>
  <c r="P424" i="5"/>
  <c r="O424" i="5"/>
  <c r="R423" i="5"/>
  <c r="Q423" i="5"/>
  <c r="P423" i="5"/>
  <c r="O423" i="5"/>
  <c r="R422" i="5"/>
  <c r="Q422" i="5"/>
  <c r="P422" i="5"/>
  <c r="O422" i="5"/>
  <c r="R421" i="5"/>
  <c r="Q421" i="5"/>
  <c r="P421" i="5"/>
  <c r="O421" i="5"/>
  <c r="R420" i="5"/>
  <c r="Q420" i="5"/>
  <c r="P420" i="5"/>
  <c r="O420" i="5"/>
  <c r="R419" i="5"/>
  <c r="Q419" i="5"/>
  <c r="P419" i="5"/>
  <c r="O419" i="5"/>
  <c r="R418" i="5"/>
  <c r="Q418" i="5"/>
  <c r="P418" i="5"/>
  <c r="O418" i="5"/>
  <c r="R417" i="5"/>
  <c r="Q417" i="5"/>
  <c r="P417" i="5"/>
  <c r="O417" i="5"/>
  <c r="R416" i="5"/>
  <c r="Q416" i="5"/>
  <c r="P416" i="5"/>
  <c r="O416" i="5"/>
  <c r="R415" i="5"/>
  <c r="Q415" i="5"/>
  <c r="P415" i="5"/>
  <c r="O415" i="5"/>
  <c r="R414" i="5"/>
  <c r="Q414" i="5"/>
  <c r="P414" i="5"/>
  <c r="O414" i="5"/>
  <c r="R413" i="5"/>
  <c r="Q413" i="5"/>
  <c r="P413" i="5"/>
  <c r="O413" i="5"/>
  <c r="R412" i="5"/>
  <c r="Q412" i="5"/>
  <c r="P412" i="5"/>
  <c r="O412" i="5"/>
  <c r="R411" i="5"/>
  <c r="Q411" i="5"/>
  <c r="P411" i="5"/>
  <c r="O411" i="5"/>
  <c r="R410" i="5"/>
  <c r="Q410" i="5"/>
  <c r="P410" i="5"/>
  <c r="O410" i="5"/>
  <c r="R409" i="5"/>
  <c r="Q409" i="5"/>
  <c r="P409" i="5"/>
  <c r="O409" i="5"/>
  <c r="R408" i="5"/>
  <c r="Q408" i="5"/>
  <c r="P408" i="5"/>
  <c r="O408" i="5"/>
  <c r="R407" i="5"/>
  <c r="Q407" i="5"/>
  <c r="P407" i="5"/>
  <c r="O407" i="5"/>
  <c r="R406" i="5"/>
  <c r="Q406" i="5"/>
  <c r="P406" i="5"/>
  <c r="O406" i="5"/>
  <c r="R405" i="5"/>
  <c r="Q405" i="5"/>
  <c r="P405" i="5"/>
  <c r="O405" i="5"/>
  <c r="R404" i="5"/>
  <c r="Q404" i="5"/>
  <c r="P404" i="5"/>
  <c r="O404" i="5"/>
  <c r="R403" i="5"/>
  <c r="Q403" i="5"/>
  <c r="P403" i="5"/>
  <c r="O403" i="5"/>
  <c r="R402" i="5"/>
  <c r="Q402" i="5"/>
  <c r="P402" i="5"/>
  <c r="O402" i="5"/>
  <c r="R401" i="5"/>
  <c r="Q401" i="5"/>
  <c r="P401" i="5"/>
  <c r="O401" i="5"/>
  <c r="R400" i="5"/>
  <c r="Q400" i="5"/>
  <c r="P400" i="5"/>
  <c r="O400" i="5"/>
  <c r="R399" i="5"/>
  <c r="Q399" i="5"/>
  <c r="P399" i="5"/>
  <c r="O399" i="5"/>
  <c r="R398" i="5"/>
  <c r="Q398" i="5"/>
  <c r="P398" i="5"/>
  <c r="O398" i="5"/>
  <c r="R397" i="5"/>
  <c r="Q397" i="5"/>
  <c r="P397" i="5"/>
  <c r="O397" i="5"/>
  <c r="R396" i="5"/>
  <c r="Q396" i="5"/>
  <c r="P396" i="5"/>
  <c r="O396" i="5"/>
  <c r="R395" i="5"/>
  <c r="Q395" i="5"/>
  <c r="P395" i="5"/>
  <c r="O395" i="5"/>
  <c r="R394" i="5"/>
  <c r="Q394" i="5"/>
  <c r="P394" i="5"/>
  <c r="O394" i="5"/>
  <c r="R393" i="5"/>
  <c r="Q393" i="5"/>
  <c r="P393" i="5"/>
  <c r="O393" i="5"/>
  <c r="R392" i="5"/>
  <c r="Q392" i="5"/>
  <c r="P392" i="5"/>
  <c r="O392" i="5"/>
  <c r="R391" i="5"/>
  <c r="Q391" i="5"/>
  <c r="P391" i="5"/>
  <c r="O391" i="5"/>
  <c r="R390" i="5"/>
  <c r="Q390" i="5"/>
  <c r="P390" i="5"/>
  <c r="O390" i="5"/>
  <c r="R389" i="5"/>
  <c r="Q389" i="5"/>
  <c r="P389" i="5"/>
  <c r="O389" i="5"/>
  <c r="R388" i="5"/>
  <c r="Q388" i="5"/>
  <c r="P388" i="5"/>
  <c r="O388" i="5"/>
  <c r="R387" i="5"/>
  <c r="Q387" i="5"/>
  <c r="P387" i="5"/>
  <c r="O387" i="5"/>
  <c r="R386" i="5"/>
  <c r="Q386" i="5"/>
  <c r="P386" i="5"/>
  <c r="O386" i="5"/>
  <c r="R385" i="5"/>
  <c r="Q385" i="5"/>
  <c r="P385" i="5"/>
  <c r="O385" i="5"/>
  <c r="R384" i="5"/>
  <c r="Q384" i="5"/>
  <c r="P384" i="5"/>
  <c r="O384" i="5"/>
  <c r="R383" i="5"/>
  <c r="Q383" i="5"/>
  <c r="P383" i="5"/>
  <c r="O383" i="5"/>
  <c r="R382" i="5"/>
  <c r="Q382" i="5"/>
  <c r="P382" i="5"/>
  <c r="O382" i="5"/>
  <c r="R381" i="5"/>
  <c r="Q381" i="5"/>
  <c r="P381" i="5"/>
  <c r="O381" i="5"/>
  <c r="R380" i="5"/>
  <c r="Q380" i="5"/>
  <c r="P380" i="5"/>
  <c r="O380" i="5"/>
  <c r="R379" i="5"/>
  <c r="Q379" i="5"/>
  <c r="P379" i="5"/>
  <c r="O379" i="5"/>
  <c r="R378" i="5"/>
  <c r="Q378" i="5"/>
  <c r="P378" i="5"/>
  <c r="O378" i="5"/>
  <c r="R377" i="5"/>
  <c r="Q377" i="5"/>
  <c r="P377" i="5"/>
  <c r="O377" i="5"/>
  <c r="R376" i="5"/>
  <c r="Q376" i="5"/>
  <c r="P376" i="5"/>
  <c r="O376" i="5"/>
  <c r="R375" i="5"/>
  <c r="Q375" i="5"/>
  <c r="P375" i="5"/>
  <c r="O375" i="5"/>
  <c r="R374" i="5"/>
  <c r="Q374" i="5"/>
  <c r="P374" i="5"/>
  <c r="O374" i="5"/>
  <c r="R373" i="5"/>
  <c r="Q373" i="5"/>
  <c r="P373" i="5"/>
  <c r="O373" i="5"/>
  <c r="R372" i="5"/>
  <c r="Q372" i="5"/>
  <c r="P372" i="5"/>
  <c r="O372" i="5"/>
  <c r="R371" i="5"/>
  <c r="Q371" i="5"/>
  <c r="P371" i="5"/>
  <c r="O371" i="5"/>
  <c r="R370" i="5"/>
  <c r="R583" i="5" s="1"/>
  <c r="Q370" i="5"/>
  <c r="P370" i="5"/>
  <c r="O370" i="5"/>
  <c r="O583" i="5" s="1"/>
  <c r="M366" i="5"/>
  <c r="L366" i="5"/>
  <c r="K366" i="5"/>
  <c r="J366" i="5"/>
  <c r="I366" i="5"/>
  <c r="H366" i="5"/>
  <c r="G366" i="5"/>
  <c r="F366" i="5"/>
  <c r="E366" i="5"/>
  <c r="D366" i="5"/>
  <c r="C366" i="5"/>
  <c r="R365" i="5"/>
  <c r="Q365" i="5"/>
  <c r="P365" i="5"/>
  <c r="O365" i="5"/>
  <c r="R364" i="5"/>
  <c r="Q364" i="5"/>
  <c r="P364" i="5"/>
  <c r="O364" i="5"/>
  <c r="R363" i="5"/>
  <c r="Q363" i="5"/>
  <c r="P363" i="5"/>
  <c r="O363" i="5"/>
  <c r="R362" i="5"/>
  <c r="Q362" i="5"/>
  <c r="P362" i="5"/>
  <c r="O362" i="5"/>
  <c r="R361" i="5"/>
  <c r="Q361" i="5"/>
  <c r="P361" i="5"/>
  <c r="O361" i="5"/>
  <c r="R360" i="5"/>
  <c r="Q360" i="5"/>
  <c r="P360" i="5"/>
  <c r="O360" i="5"/>
  <c r="R359" i="5"/>
  <c r="Q359" i="5"/>
  <c r="P359" i="5"/>
  <c r="O359" i="5"/>
  <c r="R358" i="5"/>
  <c r="Q358" i="5"/>
  <c r="P358" i="5"/>
  <c r="O358" i="5"/>
  <c r="O366" i="5" s="1"/>
  <c r="R357" i="5"/>
  <c r="R366" i="5" s="1"/>
  <c r="Q357" i="5"/>
  <c r="Q366" i="5" s="1"/>
  <c r="P357" i="5"/>
  <c r="P366" i="5" s="1"/>
  <c r="O357" i="5"/>
  <c r="O354" i="5"/>
  <c r="M354" i="5"/>
  <c r="L354" i="5"/>
  <c r="K354" i="5"/>
  <c r="J354" i="5"/>
  <c r="I354" i="5"/>
  <c r="H354" i="5"/>
  <c r="G354" i="5"/>
  <c r="F354" i="5"/>
  <c r="E354" i="5"/>
  <c r="D354" i="5"/>
  <c r="C354" i="5"/>
  <c r="R353" i="5"/>
  <c r="Q353" i="5"/>
  <c r="P353" i="5"/>
  <c r="O353" i="5"/>
  <c r="R352" i="5"/>
  <c r="Q352" i="5"/>
  <c r="P352" i="5"/>
  <c r="O352" i="5"/>
  <c r="R351" i="5"/>
  <c r="Q351" i="5"/>
  <c r="P351" i="5"/>
  <c r="O351" i="5"/>
  <c r="R350" i="5"/>
  <c r="Q350" i="5"/>
  <c r="P350" i="5"/>
  <c r="O350" i="5"/>
  <c r="R349" i="5"/>
  <c r="Q349" i="5"/>
  <c r="P349" i="5"/>
  <c r="O349" i="5"/>
  <c r="R348" i="5"/>
  <c r="Q348" i="5"/>
  <c r="P348" i="5"/>
  <c r="O348" i="5"/>
  <c r="R347" i="5"/>
  <c r="Q347" i="5"/>
  <c r="P347" i="5"/>
  <c r="O347" i="5"/>
  <c r="R346" i="5"/>
  <c r="R354" i="5" s="1"/>
  <c r="Q346" i="5"/>
  <c r="P346" i="5"/>
  <c r="P354" i="5" s="1"/>
  <c r="O346" i="5"/>
  <c r="R345" i="5"/>
  <c r="Q345" i="5"/>
  <c r="Q354" i="5" s="1"/>
  <c r="P345" i="5"/>
  <c r="O345" i="5"/>
  <c r="R341" i="5"/>
  <c r="Q341" i="5"/>
  <c r="M341" i="5"/>
  <c r="L341" i="5"/>
  <c r="K341" i="5"/>
  <c r="J341" i="5"/>
  <c r="I341" i="5"/>
  <c r="H341" i="5"/>
  <c r="G341" i="5"/>
  <c r="F341" i="5"/>
  <c r="E341" i="5"/>
  <c r="D341" i="5"/>
  <c r="C341" i="5"/>
  <c r="R340" i="5"/>
  <c r="Q340" i="5"/>
  <c r="P340" i="5"/>
  <c r="O340" i="5"/>
  <c r="R339" i="5"/>
  <c r="Q339" i="5"/>
  <c r="P339" i="5"/>
  <c r="O339" i="5"/>
  <c r="R338" i="5"/>
  <c r="Q338" i="5"/>
  <c r="P338" i="5"/>
  <c r="O338" i="5"/>
  <c r="R337" i="5"/>
  <c r="Q337" i="5"/>
  <c r="P337" i="5"/>
  <c r="O337" i="5"/>
  <c r="R336" i="5"/>
  <c r="Q336" i="5"/>
  <c r="P336" i="5"/>
  <c r="O336" i="5"/>
  <c r="R335" i="5"/>
  <c r="Q335" i="5"/>
  <c r="P335" i="5"/>
  <c r="O335" i="5"/>
  <c r="R334" i="5"/>
  <c r="Q334" i="5"/>
  <c r="P334" i="5"/>
  <c r="O334" i="5"/>
  <c r="R333" i="5"/>
  <c r="Q333" i="5"/>
  <c r="P333" i="5"/>
  <c r="O333" i="5"/>
  <c r="R332" i="5"/>
  <c r="Q332" i="5"/>
  <c r="P332" i="5"/>
  <c r="P341" i="5" s="1"/>
  <c r="O332" i="5"/>
  <c r="O341" i="5" s="1"/>
  <c r="M329" i="5"/>
  <c r="L329" i="5"/>
  <c r="K329" i="5"/>
  <c r="J329" i="5"/>
  <c r="I329" i="5"/>
  <c r="H329" i="5"/>
  <c r="G329" i="5"/>
  <c r="F329" i="5"/>
  <c r="E329" i="5"/>
  <c r="D329" i="5"/>
  <c r="C329" i="5"/>
  <c r="R328" i="5"/>
  <c r="Q328" i="5"/>
  <c r="P328" i="5"/>
  <c r="O328" i="5"/>
  <c r="R327" i="5"/>
  <c r="Q327" i="5"/>
  <c r="P327" i="5"/>
  <c r="O327" i="5"/>
  <c r="R326" i="5"/>
  <c r="Q326" i="5"/>
  <c r="P326" i="5"/>
  <c r="O326" i="5"/>
  <c r="R325" i="5"/>
  <c r="Q325" i="5"/>
  <c r="P325" i="5"/>
  <c r="O325" i="5"/>
  <c r="R324" i="5"/>
  <c r="Q324" i="5"/>
  <c r="P324" i="5"/>
  <c r="O324" i="5"/>
  <c r="R323" i="5"/>
  <c r="Q323" i="5"/>
  <c r="P323" i="5"/>
  <c r="O323" i="5"/>
  <c r="R322" i="5"/>
  <c r="Q322" i="5"/>
  <c r="P322" i="5"/>
  <c r="O322" i="5"/>
  <c r="R321" i="5"/>
  <c r="Q321" i="5"/>
  <c r="P321" i="5"/>
  <c r="O321" i="5"/>
  <c r="R320" i="5"/>
  <c r="Q320" i="5"/>
  <c r="P320" i="5"/>
  <c r="O320" i="5"/>
  <c r="R319" i="5"/>
  <c r="Q319" i="5"/>
  <c r="P319" i="5"/>
  <c r="O319" i="5"/>
  <c r="R318" i="5"/>
  <c r="R329" i="5" s="1"/>
  <c r="Q318" i="5"/>
  <c r="P318" i="5"/>
  <c r="O318" i="5"/>
  <c r="R317" i="5"/>
  <c r="Q317" i="5"/>
  <c r="Q329" i="5" s="1"/>
  <c r="P317" i="5"/>
  <c r="P329" i="5" s="1"/>
  <c r="O317" i="5"/>
  <c r="O329" i="5" s="1"/>
  <c r="M314" i="5"/>
  <c r="L314" i="5"/>
  <c r="K314" i="5"/>
  <c r="J314" i="5"/>
  <c r="I314" i="5"/>
  <c r="H314" i="5"/>
  <c r="G314" i="5"/>
  <c r="F314" i="5"/>
  <c r="E314" i="5"/>
  <c r="D314" i="5"/>
  <c r="C314" i="5"/>
  <c r="R313" i="5"/>
  <c r="Q313" i="5"/>
  <c r="P313" i="5"/>
  <c r="O313" i="5"/>
  <c r="R312" i="5"/>
  <c r="Q312" i="5"/>
  <c r="P312" i="5"/>
  <c r="O312" i="5"/>
  <c r="R311" i="5"/>
  <c r="Q311" i="5"/>
  <c r="P311" i="5"/>
  <c r="O311" i="5"/>
  <c r="R310" i="5"/>
  <c r="Q310" i="5"/>
  <c r="P310" i="5"/>
  <c r="O310" i="5"/>
  <c r="R309" i="5"/>
  <c r="Q309" i="5"/>
  <c r="P309" i="5"/>
  <c r="O309" i="5"/>
  <c r="R308" i="5"/>
  <c r="Q308" i="5"/>
  <c r="P308" i="5"/>
  <c r="O308" i="5"/>
  <c r="R307" i="5"/>
  <c r="Q307" i="5"/>
  <c r="P307" i="5"/>
  <c r="O307" i="5"/>
  <c r="R306" i="5"/>
  <c r="Q306" i="5"/>
  <c r="P306" i="5"/>
  <c r="O306" i="5"/>
  <c r="R305" i="5"/>
  <c r="Q305" i="5"/>
  <c r="P305" i="5"/>
  <c r="O305" i="5"/>
  <c r="R304" i="5"/>
  <c r="Q304" i="5"/>
  <c r="P304" i="5"/>
  <c r="O304" i="5"/>
  <c r="R303" i="5"/>
  <c r="Q303" i="5"/>
  <c r="Q314" i="5" s="1"/>
  <c r="P303" i="5"/>
  <c r="O303" i="5"/>
  <c r="R302" i="5"/>
  <c r="R314" i="5" s="1"/>
  <c r="Q302" i="5"/>
  <c r="P302" i="5"/>
  <c r="P314" i="5" s="1"/>
  <c r="O302" i="5"/>
  <c r="O314" i="5" s="1"/>
  <c r="R299" i="5"/>
  <c r="M299" i="5"/>
  <c r="L299" i="5"/>
  <c r="K299" i="5"/>
  <c r="J299" i="5"/>
  <c r="I299" i="5"/>
  <c r="H299" i="5"/>
  <c r="G299" i="5"/>
  <c r="F299" i="5"/>
  <c r="E299" i="5"/>
  <c r="D299" i="5"/>
  <c r="C299" i="5"/>
  <c r="R298" i="5"/>
  <c r="Q298" i="5"/>
  <c r="P298" i="5"/>
  <c r="O298" i="5"/>
  <c r="R297" i="5"/>
  <c r="Q297" i="5"/>
  <c r="P297" i="5"/>
  <c r="O297" i="5"/>
  <c r="R296" i="5"/>
  <c r="Q296" i="5"/>
  <c r="P296" i="5"/>
  <c r="O296" i="5"/>
  <c r="R295" i="5"/>
  <c r="Q295" i="5"/>
  <c r="P295" i="5"/>
  <c r="O295" i="5"/>
  <c r="R294" i="5"/>
  <c r="Q294" i="5"/>
  <c r="P294" i="5"/>
  <c r="O294" i="5"/>
  <c r="R293" i="5"/>
  <c r="Q293" i="5"/>
  <c r="P293" i="5"/>
  <c r="O293" i="5"/>
  <c r="R292" i="5"/>
  <c r="Q292" i="5"/>
  <c r="P292" i="5"/>
  <c r="O292" i="5"/>
  <c r="R291" i="5"/>
  <c r="Q291" i="5"/>
  <c r="P291" i="5"/>
  <c r="O291" i="5"/>
  <c r="R290" i="5"/>
  <c r="Q290" i="5"/>
  <c r="P290" i="5"/>
  <c r="O290" i="5"/>
  <c r="R289" i="5"/>
  <c r="Q289" i="5"/>
  <c r="P289" i="5"/>
  <c r="O289" i="5"/>
  <c r="R288" i="5"/>
  <c r="Q288" i="5"/>
  <c r="P288" i="5"/>
  <c r="O288" i="5"/>
  <c r="R287" i="5"/>
  <c r="Q287" i="5"/>
  <c r="Q299" i="5" s="1"/>
  <c r="P287" i="5"/>
  <c r="P299" i="5" s="1"/>
  <c r="O287" i="5"/>
  <c r="O299" i="5" s="1"/>
  <c r="R284" i="5"/>
  <c r="Q284" i="5"/>
  <c r="M284" i="5"/>
  <c r="L284" i="5"/>
  <c r="K284" i="5"/>
  <c r="J284" i="5"/>
  <c r="I284" i="5"/>
  <c r="H284" i="5"/>
  <c r="G284" i="5"/>
  <c r="F284" i="5"/>
  <c r="E284" i="5"/>
  <c r="D284" i="5"/>
  <c r="C284" i="5"/>
  <c r="R283" i="5"/>
  <c r="Q283" i="5"/>
  <c r="P283" i="5"/>
  <c r="O283" i="5"/>
  <c r="R282" i="5"/>
  <c r="Q282" i="5"/>
  <c r="P282" i="5"/>
  <c r="O282" i="5"/>
  <c r="R281" i="5"/>
  <c r="Q281" i="5"/>
  <c r="P281" i="5"/>
  <c r="O281" i="5"/>
  <c r="R280" i="5"/>
  <c r="Q280" i="5"/>
  <c r="P280" i="5"/>
  <c r="O280" i="5"/>
  <c r="R279" i="5"/>
  <c r="Q279" i="5"/>
  <c r="P279" i="5"/>
  <c r="O279" i="5"/>
  <c r="R278" i="5"/>
  <c r="Q278" i="5"/>
  <c r="P278" i="5"/>
  <c r="O278" i="5"/>
  <c r="R277" i="5"/>
  <c r="Q277" i="5"/>
  <c r="P277" i="5"/>
  <c r="O277" i="5"/>
  <c r="R276" i="5"/>
  <c r="Q276" i="5"/>
  <c r="P276" i="5"/>
  <c r="O276" i="5"/>
  <c r="R275" i="5"/>
  <c r="Q275" i="5"/>
  <c r="P275" i="5"/>
  <c r="O275" i="5"/>
  <c r="R274" i="5"/>
  <c r="Q274" i="5"/>
  <c r="P274" i="5"/>
  <c r="O274" i="5"/>
  <c r="R273" i="5"/>
  <c r="Q273" i="5"/>
  <c r="P273" i="5"/>
  <c r="O273" i="5"/>
  <c r="R272" i="5"/>
  <c r="Q272" i="5"/>
  <c r="P272" i="5"/>
  <c r="P284" i="5" s="1"/>
  <c r="O272" i="5"/>
  <c r="O284" i="5" s="1"/>
  <c r="Q269" i="5"/>
  <c r="P269" i="5"/>
  <c r="M269" i="5"/>
  <c r="L269" i="5"/>
  <c r="K269" i="5"/>
  <c r="J269" i="5"/>
  <c r="I269" i="5"/>
  <c r="H269" i="5"/>
  <c r="G269" i="5"/>
  <c r="F269" i="5"/>
  <c r="E269" i="5"/>
  <c r="D269" i="5"/>
  <c r="C269" i="5"/>
  <c r="R268" i="5"/>
  <c r="Q268" i="5"/>
  <c r="P268" i="5"/>
  <c r="O268" i="5"/>
  <c r="R267" i="5"/>
  <c r="Q267" i="5"/>
  <c r="P267" i="5"/>
  <c r="O267" i="5"/>
  <c r="R266" i="5"/>
  <c r="Q266" i="5"/>
  <c r="P266" i="5"/>
  <c r="O266" i="5"/>
  <c r="R265" i="5"/>
  <c r="Q265" i="5"/>
  <c r="P265" i="5"/>
  <c r="O265" i="5"/>
  <c r="R264" i="5"/>
  <c r="Q264" i="5"/>
  <c r="P264" i="5"/>
  <c r="O264" i="5"/>
  <c r="R263" i="5"/>
  <c r="Q263" i="5"/>
  <c r="P263" i="5"/>
  <c r="O263" i="5"/>
  <c r="R262" i="5"/>
  <c r="R269" i="5" s="1"/>
  <c r="Q262" i="5"/>
  <c r="P262" i="5"/>
  <c r="O262" i="5"/>
  <c r="R261" i="5"/>
  <c r="Q261" i="5"/>
  <c r="P261" i="5"/>
  <c r="O261" i="5"/>
  <c r="O269" i="5" s="1"/>
  <c r="C257" i="5"/>
  <c r="Q255" i="5"/>
  <c r="P255" i="5"/>
  <c r="M255" i="5"/>
  <c r="L255" i="5"/>
  <c r="K255" i="5"/>
  <c r="J255" i="5"/>
  <c r="I255" i="5"/>
  <c r="R255" i="5" s="1"/>
  <c r="H255" i="5"/>
  <c r="G255" i="5"/>
  <c r="F255" i="5"/>
  <c r="E255" i="5"/>
  <c r="D255" i="5"/>
  <c r="C255" i="5"/>
  <c r="R254" i="5"/>
  <c r="Q254" i="5"/>
  <c r="P254" i="5"/>
  <c r="O254" i="5"/>
  <c r="R253" i="5"/>
  <c r="Q253" i="5"/>
  <c r="P253" i="5"/>
  <c r="O253" i="5"/>
  <c r="R252" i="5"/>
  <c r="Q252" i="5"/>
  <c r="P252" i="5"/>
  <c r="O252" i="5"/>
  <c r="R251" i="5"/>
  <c r="Q251" i="5"/>
  <c r="P251" i="5"/>
  <c r="O251" i="5"/>
  <c r="R250" i="5"/>
  <c r="Q250" i="5"/>
  <c r="P250" i="5"/>
  <c r="O250" i="5"/>
  <c r="R249" i="5"/>
  <c r="Q249" i="5"/>
  <c r="P249" i="5"/>
  <c r="O249" i="5"/>
  <c r="O255" i="5" s="1"/>
  <c r="C242" i="5"/>
  <c r="Q240" i="5"/>
  <c r="P240" i="5"/>
  <c r="M240" i="5"/>
  <c r="L240" i="5"/>
  <c r="K240" i="5"/>
  <c r="J240" i="5"/>
  <c r="I240" i="5"/>
  <c r="R240" i="5" s="1"/>
  <c r="H240" i="5"/>
  <c r="G240" i="5"/>
  <c r="F240" i="5"/>
  <c r="E240" i="5"/>
  <c r="D240" i="5"/>
  <c r="C240" i="5"/>
  <c r="R239" i="5"/>
  <c r="Q239" i="5"/>
  <c r="P239" i="5"/>
  <c r="O239" i="5"/>
  <c r="R238" i="5"/>
  <c r="Q238" i="5"/>
  <c r="P238" i="5"/>
  <c r="O238" i="5"/>
  <c r="R237" i="5"/>
  <c r="Q237" i="5"/>
  <c r="P237" i="5"/>
  <c r="O237" i="5"/>
  <c r="R236" i="5"/>
  <c r="Q236" i="5"/>
  <c r="P236" i="5"/>
  <c r="O236" i="5"/>
  <c r="R235" i="5"/>
  <c r="Q235" i="5"/>
  <c r="P235" i="5"/>
  <c r="O235" i="5"/>
  <c r="R234" i="5"/>
  <c r="Q234" i="5"/>
  <c r="P234" i="5"/>
  <c r="O234" i="5"/>
  <c r="O240" i="5" s="1"/>
  <c r="C229" i="5"/>
  <c r="Q227" i="5"/>
  <c r="P227" i="5"/>
  <c r="M227" i="5"/>
  <c r="L227" i="5"/>
  <c r="K227" i="5"/>
  <c r="J227" i="5"/>
  <c r="I227" i="5"/>
  <c r="R227" i="5" s="1"/>
  <c r="H227" i="5"/>
  <c r="G227" i="5"/>
  <c r="F227" i="5"/>
  <c r="E227" i="5"/>
  <c r="D227" i="5"/>
  <c r="C227" i="5"/>
  <c r="R226" i="5"/>
  <c r="Q226" i="5"/>
  <c r="P226" i="5"/>
  <c r="O226" i="5"/>
  <c r="R225" i="5"/>
  <c r="Q225" i="5"/>
  <c r="P225" i="5"/>
  <c r="O225" i="5"/>
  <c r="R224" i="5"/>
  <c r="Q224" i="5"/>
  <c r="P224" i="5"/>
  <c r="O224" i="5"/>
  <c r="R223" i="5"/>
  <c r="Q223" i="5"/>
  <c r="P223" i="5"/>
  <c r="O223" i="5"/>
  <c r="R222" i="5"/>
  <c r="Q222" i="5"/>
  <c r="P222" i="5"/>
  <c r="O222" i="5"/>
  <c r="R221" i="5"/>
  <c r="Q221" i="5"/>
  <c r="P221" i="5"/>
  <c r="O221" i="5"/>
  <c r="O227" i="5" s="1"/>
  <c r="C215" i="5"/>
  <c r="Q213" i="5"/>
  <c r="P213" i="5"/>
  <c r="M213" i="5"/>
  <c r="L213" i="5"/>
  <c r="K213" i="5"/>
  <c r="J213" i="5"/>
  <c r="I213" i="5"/>
  <c r="R213" i="5" s="1"/>
  <c r="H213" i="5"/>
  <c r="G213" i="5"/>
  <c r="F213" i="5"/>
  <c r="E213" i="5"/>
  <c r="D213" i="5"/>
  <c r="C213" i="5"/>
  <c r="R212" i="5"/>
  <c r="Q212" i="5"/>
  <c r="P212" i="5"/>
  <c r="O212" i="5"/>
  <c r="R211" i="5"/>
  <c r="Q211" i="5"/>
  <c r="P211" i="5"/>
  <c r="O211" i="5"/>
  <c r="R210" i="5"/>
  <c r="Q210" i="5"/>
  <c r="P210" i="5"/>
  <c r="O210" i="5"/>
  <c r="R209" i="5"/>
  <c r="Q209" i="5"/>
  <c r="P209" i="5"/>
  <c r="O209" i="5"/>
  <c r="R208" i="5"/>
  <c r="Q208" i="5"/>
  <c r="P208" i="5"/>
  <c r="O208" i="5"/>
  <c r="R207" i="5"/>
  <c r="Q207" i="5"/>
  <c r="P207" i="5"/>
  <c r="O207" i="5"/>
  <c r="O213" i="5" s="1"/>
  <c r="C203" i="5"/>
  <c r="Q201" i="5"/>
  <c r="P201" i="5"/>
  <c r="M201" i="5"/>
  <c r="L201" i="5"/>
  <c r="K201" i="5"/>
  <c r="J201" i="5"/>
  <c r="I201" i="5"/>
  <c r="R201" i="5" s="1"/>
  <c r="H201" i="5"/>
  <c r="G201" i="5"/>
  <c r="F201" i="5"/>
  <c r="E201" i="5"/>
  <c r="D201" i="5"/>
  <c r="C201" i="5"/>
  <c r="R200" i="5"/>
  <c r="Q200" i="5"/>
  <c r="P200" i="5"/>
  <c r="O200" i="5"/>
  <c r="R199" i="5"/>
  <c r="Q199" i="5"/>
  <c r="P199" i="5"/>
  <c r="O199" i="5"/>
  <c r="R198" i="5"/>
  <c r="Q198" i="5"/>
  <c r="P198" i="5"/>
  <c r="O198" i="5"/>
  <c r="R197" i="5"/>
  <c r="Q197" i="5"/>
  <c r="P197" i="5"/>
  <c r="O197" i="5"/>
  <c r="R196" i="5"/>
  <c r="Q196" i="5"/>
  <c r="P196" i="5"/>
  <c r="O196" i="5"/>
  <c r="R195" i="5"/>
  <c r="Q195" i="5"/>
  <c r="P195" i="5"/>
  <c r="O195" i="5"/>
  <c r="O201" i="5" s="1"/>
  <c r="C191" i="5"/>
  <c r="Q189" i="5"/>
  <c r="P189" i="5"/>
  <c r="M189" i="5"/>
  <c r="L189" i="5"/>
  <c r="K189" i="5"/>
  <c r="J189" i="5"/>
  <c r="I189" i="5"/>
  <c r="R189" i="5" s="1"/>
  <c r="H189" i="5"/>
  <c r="G189" i="5"/>
  <c r="F189" i="5"/>
  <c r="E189" i="5"/>
  <c r="D189" i="5"/>
  <c r="C189" i="5"/>
  <c r="R188" i="5"/>
  <c r="Q188" i="5"/>
  <c r="P188" i="5"/>
  <c r="O188" i="5"/>
  <c r="R187" i="5"/>
  <c r="Q187" i="5"/>
  <c r="P187" i="5"/>
  <c r="O187" i="5"/>
  <c r="R186" i="5"/>
  <c r="Q186" i="5"/>
  <c r="P186" i="5"/>
  <c r="O186" i="5"/>
  <c r="R185" i="5"/>
  <c r="Q185" i="5"/>
  <c r="P185" i="5"/>
  <c r="O185" i="5"/>
  <c r="R184" i="5"/>
  <c r="Q184" i="5"/>
  <c r="P184" i="5"/>
  <c r="O184" i="5"/>
  <c r="R183" i="5"/>
  <c r="Q183" i="5"/>
  <c r="P183" i="5"/>
  <c r="O183" i="5"/>
  <c r="O189" i="5" s="1"/>
  <c r="C179" i="5"/>
  <c r="Q177" i="5"/>
  <c r="P177" i="5"/>
  <c r="M177" i="5"/>
  <c r="L177" i="5"/>
  <c r="K177" i="5"/>
  <c r="J177" i="5"/>
  <c r="I177" i="5"/>
  <c r="R177" i="5" s="1"/>
  <c r="H177" i="5"/>
  <c r="G177" i="5"/>
  <c r="F177" i="5"/>
  <c r="E177" i="5"/>
  <c r="D177" i="5"/>
  <c r="C177" i="5"/>
  <c r="R176" i="5"/>
  <c r="Q176" i="5"/>
  <c r="P176" i="5"/>
  <c r="O176" i="5"/>
  <c r="R175" i="5"/>
  <c r="Q175" i="5"/>
  <c r="P175" i="5"/>
  <c r="O175" i="5"/>
  <c r="R174" i="5"/>
  <c r="Q174" i="5"/>
  <c r="P174" i="5"/>
  <c r="O174" i="5"/>
  <c r="R173" i="5"/>
  <c r="Q173" i="5"/>
  <c r="P173" i="5"/>
  <c r="O173" i="5"/>
  <c r="R172" i="5"/>
  <c r="Q172" i="5"/>
  <c r="P172" i="5"/>
  <c r="O172" i="5"/>
  <c r="R171" i="5"/>
  <c r="Q171" i="5"/>
  <c r="P171" i="5"/>
  <c r="O171" i="5"/>
  <c r="O177" i="5" s="1"/>
  <c r="C167" i="5"/>
  <c r="Q165" i="5"/>
  <c r="P165" i="5"/>
  <c r="M165" i="5"/>
  <c r="L165" i="5"/>
  <c r="K165" i="5"/>
  <c r="J165" i="5"/>
  <c r="I165" i="5"/>
  <c r="R165" i="5" s="1"/>
  <c r="H165" i="5"/>
  <c r="G165" i="5"/>
  <c r="F165" i="5"/>
  <c r="E165" i="5"/>
  <c r="D165" i="5"/>
  <c r="C165" i="5"/>
  <c r="R164" i="5"/>
  <c r="Q164" i="5"/>
  <c r="P164" i="5"/>
  <c r="O164" i="5"/>
  <c r="R163" i="5"/>
  <c r="Q163" i="5"/>
  <c r="P163" i="5"/>
  <c r="O163" i="5"/>
  <c r="R162" i="5"/>
  <c r="Q162" i="5"/>
  <c r="P162" i="5"/>
  <c r="O162" i="5"/>
  <c r="R161" i="5"/>
  <c r="Q161" i="5"/>
  <c r="P161" i="5"/>
  <c r="O161" i="5"/>
  <c r="R160" i="5"/>
  <c r="Q160" i="5"/>
  <c r="P160" i="5"/>
  <c r="O160" i="5"/>
  <c r="R159" i="5"/>
  <c r="Q159" i="5"/>
  <c r="P159" i="5"/>
  <c r="O159" i="5"/>
  <c r="O165" i="5" s="1"/>
  <c r="C155" i="5"/>
  <c r="Q153" i="5"/>
  <c r="P153" i="5"/>
  <c r="M153" i="5"/>
  <c r="L153" i="5"/>
  <c r="K153" i="5"/>
  <c r="J153" i="5"/>
  <c r="I153" i="5"/>
  <c r="R153" i="5" s="1"/>
  <c r="H153" i="5"/>
  <c r="G153" i="5"/>
  <c r="F153" i="5"/>
  <c r="E153" i="5"/>
  <c r="D153" i="5"/>
  <c r="C153" i="5"/>
  <c r="R152" i="5"/>
  <c r="Q152" i="5"/>
  <c r="P152" i="5"/>
  <c r="O152" i="5"/>
  <c r="R151" i="5"/>
  <c r="Q151" i="5"/>
  <c r="P151" i="5"/>
  <c r="O151" i="5"/>
  <c r="R150" i="5"/>
  <c r="Q150" i="5"/>
  <c r="P150" i="5"/>
  <c r="O150" i="5"/>
  <c r="R149" i="5"/>
  <c r="Q149" i="5"/>
  <c r="P149" i="5"/>
  <c r="O149" i="5"/>
  <c r="R148" i="5"/>
  <c r="Q148" i="5"/>
  <c r="P148" i="5"/>
  <c r="O148" i="5"/>
  <c r="R147" i="5"/>
  <c r="Q147" i="5"/>
  <c r="P147" i="5"/>
  <c r="O147" i="5"/>
  <c r="O153" i="5" s="1"/>
  <c r="C143" i="5"/>
  <c r="Q141" i="5"/>
  <c r="P141" i="5"/>
  <c r="M141" i="5"/>
  <c r="L141" i="5"/>
  <c r="K141" i="5"/>
  <c r="J141" i="5"/>
  <c r="I141" i="5"/>
  <c r="R141" i="5" s="1"/>
  <c r="H141" i="5"/>
  <c r="G141" i="5"/>
  <c r="F141" i="5"/>
  <c r="E141" i="5"/>
  <c r="D141" i="5"/>
  <c r="C141" i="5"/>
  <c r="R140" i="5"/>
  <c r="Q140" i="5"/>
  <c r="P140" i="5"/>
  <c r="O140" i="5"/>
  <c r="R139" i="5"/>
  <c r="Q139" i="5"/>
  <c r="P139" i="5"/>
  <c r="O139" i="5"/>
  <c r="R138" i="5"/>
  <c r="Q138" i="5"/>
  <c r="P138" i="5"/>
  <c r="O138" i="5"/>
  <c r="R137" i="5"/>
  <c r="Q137" i="5"/>
  <c r="P137" i="5"/>
  <c r="O137" i="5"/>
  <c r="R136" i="5"/>
  <c r="Q136" i="5"/>
  <c r="P136" i="5"/>
  <c r="O136" i="5"/>
  <c r="R135" i="5"/>
  <c r="Q135" i="5"/>
  <c r="P135" i="5"/>
  <c r="O135" i="5"/>
  <c r="O141" i="5" s="1"/>
  <c r="C131" i="5"/>
  <c r="Q129" i="5"/>
  <c r="P129" i="5"/>
  <c r="M129" i="5"/>
  <c r="L129" i="5"/>
  <c r="K129" i="5"/>
  <c r="J129" i="5"/>
  <c r="I129" i="5"/>
  <c r="R129" i="5" s="1"/>
  <c r="H129" i="5"/>
  <c r="G129" i="5"/>
  <c r="F129" i="5"/>
  <c r="E129" i="5"/>
  <c r="D129" i="5"/>
  <c r="C129" i="5"/>
  <c r="R128" i="5"/>
  <c r="Q128" i="5"/>
  <c r="P128" i="5"/>
  <c r="O128" i="5"/>
  <c r="R127" i="5"/>
  <c r="Q127" i="5"/>
  <c r="P127" i="5"/>
  <c r="O127" i="5"/>
  <c r="R126" i="5"/>
  <c r="Q126" i="5"/>
  <c r="P126" i="5"/>
  <c r="O126" i="5"/>
  <c r="R125" i="5"/>
  <c r="Q125" i="5"/>
  <c r="P125" i="5"/>
  <c r="O125" i="5"/>
  <c r="R124" i="5"/>
  <c r="Q124" i="5"/>
  <c r="P124" i="5"/>
  <c r="O124" i="5"/>
  <c r="R123" i="5"/>
  <c r="Q123" i="5"/>
  <c r="P123" i="5"/>
  <c r="O123" i="5"/>
  <c r="O129" i="5" s="1"/>
  <c r="C118" i="5"/>
  <c r="Q116" i="5"/>
  <c r="P116" i="5"/>
  <c r="M116" i="5"/>
  <c r="L116" i="5"/>
  <c r="K116" i="5"/>
  <c r="J116" i="5"/>
  <c r="I116" i="5"/>
  <c r="R116" i="5" s="1"/>
  <c r="H116" i="5"/>
  <c r="G116" i="5"/>
  <c r="F116" i="5"/>
  <c r="E116" i="5"/>
  <c r="D116" i="5"/>
  <c r="C116" i="5"/>
  <c r="R115" i="5"/>
  <c r="Q115" i="5"/>
  <c r="P115" i="5"/>
  <c r="O115" i="5"/>
  <c r="R114" i="5"/>
  <c r="Q114" i="5"/>
  <c r="P114" i="5"/>
  <c r="O114" i="5"/>
  <c r="R113" i="5"/>
  <c r="Q113" i="5"/>
  <c r="P113" i="5"/>
  <c r="O113" i="5"/>
  <c r="R112" i="5"/>
  <c r="Q112" i="5"/>
  <c r="P112" i="5"/>
  <c r="O112" i="5"/>
  <c r="R111" i="5"/>
  <c r="Q111" i="5"/>
  <c r="P111" i="5"/>
  <c r="O111" i="5"/>
  <c r="R110" i="5"/>
  <c r="Q110" i="5"/>
  <c r="P110" i="5"/>
  <c r="O110" i="5"/>
  <c r="O116" i="5" s="1"/>
  <c r="C106" i="5"/>
  <c r="Q104" i="5"/>
  <c r="P104" i="5"/>
  <c r="M104" i="5"/>
  <c r="L104" i="5"/>
  <c r="K104" i="5"/>
  <c r="J104" i="5"/>
  <c r="I104" i="5"/>
  <c r="R104" i="5" s="1"/>
  <c r="H104" i="5"/>
  <c r="G104" i="5"/>
  <c r="F104" i="5"/>
  <c r="E104" i="5"/>
  <c r="D104" i="5"/>
  <c r="C104" i="5"/>
  <c r="R103" i="5"/>
  <c r="Q103" i="5"/>
  <c r="P103" i="5"/>
  <c r="O103" i="5"/>
  <c r="R102" i="5"/>
  <c r="Q102" i="5"/>
  <c r="P102" i="5"/>
  <c r="O102" i="5"/>
  <c r="R101" i="5"/>
  <c r="Q101" i="5"/>
  <c r="P101" i="5"/>
  <c r="O101" i="5"/>
  <c r="R100" i="5"/>
  <c r="Q100" i="5"/>
  <c r="P100" i="5"/>
  <c r="O100" i="5"/>
  <c r="R99" i="5"/>
  <c r="Q99" i="5"/>
  <c r="P99" i="5"/>
  <c r="O99" i="5"/>
  <c r="R98" i="5"/>
  <c r="Q98" i="5"/>
  <c r="P98" i="5"/>
  <c r="O98" i="5"/>
  <c r="O104" i="5" s="1"/>
  <c r="C94" i="5"/>
  <c r="Q92" i="5"/>
  <c r="P92" i="5"/>
  <c r="M92" i="5"/>
  <c r="L92" i="5"/>
  <c r="K92" i="5"/>
  <c r="J92" i="5"/>
  <c r="I92" i="5"/>
  <c r="R92" i="5" s="1"/>
  <c r="H92" i="5"/>
  <c r="G92" i="5"/>
  <c r="F92" i="5"/>
  <c r="E92" i="5"/>
  <c r="D92" i="5"/>
  <c r="C92" i="5"/>
  <c r="R91" i="5"/>
  <c r="Q91" i="5"/>
  <c r="P91" i="5"/>
  <c r="O91" i="5"/>
  <c r="R90" i="5"/>
  <c r="Q90" i="5"/>
  <c r="P90" i="5"/>
  <c r="O90" i="5"/>
  <c r="R89" i="5"/>
  <c r="Q89" i="5"/>
  <c r="P89" i="5"/>
  <c r="O89" i="5"/>
  <c r="R88" i="5"/>
  <c r="Q88" i="5"/>
  <c r="P88" i="5"/>
  <c r="O88" i="5"/>
  <c r="R87" i="5"/>
  <c r="Q87" i="5"/>
  <c r="P87" i="5"/>
  <c r="O87" i="5"/>
  <c r="R86" i="5"/>
  <c r="Q86" i="5"/>
  <c r="P86" i="5"/>
  <c r="O86" i="5"/>
  <c r="O92" i="5" s="1"/>
  <c r="C82" i="5"/>
  <c r="Q80" i="5"/>
  <c r="P80" i="5"/>
  <c r="M80" i="5"/>
  <c r="L80" i="5"/>
  <c r="K80" i="5"/>
  <c r="J80" i="5"/>
  <c r="I80" i="5"/>
  <c r="R80" i="5" s="1"/>
  <c r="H80" i="5"/>
  <c r="G80" i="5"/>
  <c r="F80" i="5"/>
  <c r="E80" i="5"/>
  <c r="D80" i="5"/>
  <c r="C80" i="5"/>
  <c r="R79" i="5"/>
  <c r="Q79" i="5"/>
  <c r="P79" i="5"/>
  <c r="O79" i="5"/>
  <c r="R78" i="5"/>
  <c r="Q78" i="5"/>
  <c r="P78" i="5"/>
  <c r="O78" i="5"/>
  <c r="R77" i="5"/>
  <c r="Q77" i="5"/>
  <c r="P77" i="5"/>
  <c r="O77" i="5"/>
  <c r="R76" i="5"/>
  <c r="Q76" i="5"/>
  <c r="P76" i="5"/>
  <c r="O76" i="5"/>
  <c r="R75" i="5"/>
  <c r="Q75" i="5"/>
  <c r="P75" i="5"/>
  <c r="O75" i="5"/>
  <c r="R74" i="5"/>
  <c r="Q74" i="5"/>
  <c r="P74" i="5"/>
  <c r="O74" i="5"/>
  <c r="O80" i="5" s="1"/>
  <c r="Q67" i="5"/>
  <c r="M67" i="5"/>
  <c r="L67" i="5"/>
  <c r="K67" i="5"/>
  <c r="J67" i="5"/>
  <c r="I67" i="5"/>
  <c r="R67" i="5" s="1"/>
  <c r="H67" i="5"/>
  <c r="G67" i="5"/>
  <c r="F67" i="5"/>
  <c r="E67" i="5"/>
  <c r="D67" i="5"/>
  <c r="C67" i="5"/>
  <c r="C69" i="5" s="1"/>
  <c r="R66" i="5"/>
  <c r="Q66" i="5"/>
  <c r="P66" i="5"/>
  <c r="O66" i="5"/>
  <c r="R65" i="5"/>
  <c r="Q65" i="5"/>
  <c r="P65" i="5"/>
  <c r="O65" i="5"/>
  <c r="R64" i="5"/>
  <c r="Q64" i="5"/>
  <c r="P64" i="5"/>
  <c r="O64" i="5"/>
  <c r="R63" i="5"/>
  <c r="Q63" i="5"/>
  <c r="P63" i="5"/>
  <c r="O63" i="5"/>
  <c r="R62" i="5"/>
  <c r="Q62" i="5"/>
  <c r="P62" i="5"/>
  <c r="O62" i="5"/>
  <c r="R61" i="5"/>
  <c r="Q61" i="5"/>
  <c r="P61" i="5"/>
  <c r="P67" i="5" s="1"/>
  <c r="O61" i="5"/>
  <c r="M55" i="5"/>
  <c r="L55" i="5"/>
  <c r="K55" i="5"/>
  <c r="J55" i="5"/>
  <c r="I55" i="5"/>
  <c r="R55" i="5" s="1"/>
  <c r="H55" i="5"/>
  <c r="G55" i="5"/>
  <c r="F55" i="5"/>
  <c r="E55" i="5"/>
  <c r="D55" i="5"/>
  <c r="C55" i="5"/>
  <c r="C57" i="5" s="1"/>
  <c r="R54" i="5"/>
  <c r="Q54" i="5"/>
  <c r="P54" i="5"/>
  <c r="O54" i="5"/>
  <c r="R53" i="5"/>
  <c r="Q53" i="5"/>
  <c r="P53" i="5"/>
  <c r="O53" i="5"/>
  <c r="R52" i="5"/>
  <c r="Q52" i="5"/>
  <c r="P52" i="5"/>
  <c r="O52" i="5"/>
  <c r="R51" i="5"/>
  <c r="Q51" i="5"/>
  <c r="P51" i="5"/>
  <c r="O51" i="5"/>
  <c r="R50" i="5"/>
  <c r="Q50" i="5"/>
  <c r="P50" i="5"/>
  <c r="O50" i="5"/>
  <c r="R49" i="5"/>
  <c r="Q49" i="5"/>
  <c r="Q55" i="5" s="1"/>
  <c r="P49" i="5"/>
  <c r="P55" i="5" s="1"/>
  <c r="O49" i="5"/>
  <c r="O55" i="5" s="1"/>
  <c r="P44" i="5"/>
  <c r="O44" i="5"/>
  <c r="M44" i="5"/>
  <c r="L44" i="5"/>
  <c r="K44" i="5"/>
  <c r="J44" i="5"/>
  <c r="I44" i="5"/>
  <c r="R44" i="5" s="1"/>
  <c r="H44" i="5"/>
  <c r="G44" i="5"/>
  <c r="F44" i="5"/>
  <c r="E44" i="5"/>
  <c r="D44" i="5"/>
  <c r="C44" i="5"/>
  <c r="R43" i="5"/>
  <c r="Q43" i="5"/>
  <c r="P43" i="5"/>
  <c r="O43" i="5"/>
  <c r="R42" i="5"/>
  <c r="Q42" i="5"/>
  <c r="P42" i="5"/>
  <c r="O42" i="5"/>
  <c r="R41" i="5"/>
  <c r="Q41" i="5"/>
  <c r="P41" i="5"/>
  <c r="O41" i="5"/>
  <c r="R40" i="5"/>
  <c r="Q40" i="5"/>
  <c r="P40" i="5"/>
  <c r="O40" i="5"/>
  <c r="R39" i="5"/>
  <c r="Q39" i="5"/>
  <c r="Q44" i="5" s="1"/>
  <c r="P39" i="5"/>
  <c r="O39" i="5"/>
  <c r="R38" i="5"/>
  <c r="Q38" i="5"/>
  <c r="P38" i="5"/>
  <c r="O38" i="5"/>
  <c r="M34" i="5"/>
  <c r="L34" i="5"/>
  <c r="K34" i="5"/>
  <c r="J34" i="5"/>
  <c r="I34" i="5"/>
  <c r="H34" i="5"/>
  <c r="G34" i="5"/>
  <c r="F34" i="5"/>
  <c r="E34" i="5"/>
  <c r="D34" i="5"/>
  <c r="C34" i="5"/>
  <c r="R33" i="5"/>
  <c r="Q33" i="5"/>
  <c r="P33" i="5"/>
  <c r="O33" i="5"/>
  <c r="R32" i="5"/>
  <c r="Q32" i="5"/>
  <c r="P32" i="5"/>
  <c r="O32" i="5"/>
  <c r="R31" i="5"/>
  <c r="Q31" i="5"/>
  <c r="P31" i="5"/>
  <c r="O31" i="5"/>
  <c r="R30" i="5"/>
  <c r="Q30" i="5"/>
  <c r="P30" i="5"/>
  <c r="O30" i="5"/>
  <c r="R29" i="5"/>
  <c r="Q29" i="5"/>
  <c r="P29" i="5"/>
  <c r="O29" i="5"/>
  <c r="R28" i="5"/>
  <c r="Q28" i="5"/>
  <c r="Q34" i="5" s="1"/>
  <c r="P28" i="5"/>
  <c r="O28" i="5"/>
  <c r="O34" i="5" s="1"/>
  <c r="M24" i="5"/>
  <c r="L24" i="5"/>
  <c r="K24" i="5"/>
  <c r="J24" i="5"/>
  <c r="I24" i="5"/>
  <c r="R24" i="5" s="1"/>
  <c r="H24" i="5"/>
  <c r="G24" i="5"/>
  <c r="F24" i="5"/>
  <c r="E24" i="5"/>
  <c r="D24" i="5"/>
  <c r="C24" i="5"/>
  <c r="R23" i="5"/>
  <c r="Q23" i="5"/>
  <c r="P23" i="5"/>
  <c r="O23" i="5"/>
  <c r="R22" i="5"/>
  <c r="Q22" i="5"/>
  <c r="P22" i="5"/>
  <c r="O22" i="5"/>
  <c r="R21" i="5"/>
  <c r="Q21" i="5"/>
  <c r="P21" i="5"/>
  <c r="O21" i="5"/>
  <c r="R20" i="5"/>
  <c r="Q20" i="5"/>
  <c r="P20" i="5"/>
  <c r="O20" i="5"/>
  <c r="R19" i="5"/>
  <c r="Q19" i="5"/>
  <c r="P19" i="5"/>
  <c r="O19" i="5"/>
  <c r="O24" i="5" s="1"/>
  <c r="R18" i="5"/>
  <c r="Q18" i="5"/>
  <c r="Q24" i="5" s="1"/>
  <c r="P18" i="5"/>
  <c r="O18" i="5"/>
  <c r="M9" i="5"/>
  <c r="L9" i="5"/>
  <c r="K9" i="5"/>
  <c r="J9" i="5"/>
  <c r="I9" i="5"/>
  <c r="H9" i="5"/>
  <c r="G9" i="5"/>
  <c r="F9" i="5"/>
  <c r="E9" i="5"/>
  <c r="D9" i="5"/>
  <c r="C9" i="5"/>
  <c r="C11" i="5" s="1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Q9" i="5" s="1"/>
  <c r="P3" i="5"/>
  <c r="P9" i="5" s="1"/>
  <c r="O3" i="5"/>
  <c r="M799" i="4"/>
  <c r="L799" i="4"/>
  <c r="K799" i="4"/>
  <c r="J799" i="4"/>
  <c r="I799" i="4"/>
  <c r="H799" i="4"/>
  <c r="G799" i="4"/>
  <c r="F799" i="4"/>
  <c r="E799" i="4"/>
  <c r="D799" i="4"/>
  <c r="C799" i="4"/>
  <c r="R798" i="4"/>
  <c r="Q798" i="4"/>
  <c r="P798" i="4"/>
  <c r="O798" i="4"/>
  <c r="R797" i="4"/>
  <c r="Q797" i="4"/>
  <c r="P797" i="4"/>
  <c r="O797" i="4"/>
  <c r="R796" i="4"/>
  <c r="Q796" i="4"/>
  <c r="P796" i="4"/>
  <c r="O796" i="4"/>
  <c r="R795" i="4"/>
  <c r="Q795" i="4"/>
  <c r="P795" i="4"/>
  <c r="O795" i="4"/>
  <c r="R794" i="4"/>
  <c r="Q794" i="4"/>
  <c r="P794" i="4"/>
  <c r="O794" i="4"/>
  <c r="R793" i="4"/>
  <c r="Q793" i="4"/>
  <c r="P793" i="4"/>
  <c r="O793" i="4"/>
  <c r="R792" i="4"/>
  <c r="Q792" i="4"/>
  <c r="P792" i="4"/>
  <c r="O792" i="4"/>
  <c r="R791" i="4"/>
  <c r="Q791" i="4"/>
  <c r="P791" i="4"/>
  <c r="O791" i="4"/>
  <c r="R790" i="4"/>
  <c r="Q790" i="4"/>
  <c r="P790" i="4"/>
  <c r="O790" i="4"/>
  <c r="R789" i="4"/>
  <c r="Q789" i="4"/>
  <c r="P789" i="4"/>
  <c r="O789" i="4"/>
  <c r="R788" i="4"/>
  <c r="Q788" i="4"/>
  <c r="P788" i="4"/>
  <c r="O788" i="4"/>
  <c r="R787" i="4"/>
  <c r="Q787" i="4"/>
  <c r="P787" i="4"/>
  <c r="O787" i="4"/>
  <c r="R786" i="4"/>
  <c r="Q786" i="4"/>
  <c r="P786" i="4"/>
  <c r="O786" i="4"/>
  <c r="R785" i="4"/>
  <c r="Q785" i="4"/>
  <c r="P785" i="4"/>
  <c r="O785" i="4"/>
  <c r="R784" i="4"/>
  <c r="Q784" i="4"/>
  <c r="P784" i="4"/>
  <c r="O784" i="4"/>
  <c r="R783" i="4"/>
  <c r="Q783" i="4"/>
  <c r="P783" i="4"/>
  <c r="O783" i="4"/>
  <c r="R782" i="4"/>
  <c r="Q782" i="4"/>
  <c r="P782" i="4"/>
  <c r="O782" i="4"/>
  <c r="R781" i="4"/>
  <c r="Q781" i="4"/>
  <c r="P781" i="4"/>
  <c r="O781" i="4"/>
  <c r="R780" i="4"/>
  <c r="Q780" i="4"/>
  <c r="P780" i="4"/>
  <c r="O780" i="4"/>
  <c r="R779" i="4"/>
  <c r="Q779" i="4"/>
  <c r="P779" i="4"/>
  <c r="O779" i="4"/>
  <c r="R778" i="4"/>
  <c r="Q778" i="4"/>
  <c r="P778" i="4"/>
  <c r="O778" i="4"/>
  <c r="R777" i="4"/>
  <c r="Q777" i="4"/>
  <c r="P777" i="4"/>
  <c r="O777" i="4"/>
  <c r="R776" i="4"/>
  <c r="Q776" i="4"/>
  <c r="P776" i="4"/>
  <c r="O776" i="4"/>
  <c r="R775" i="4"/>
  <c r="Q775" i="4"/>
  <c r="P775" i="4"/>
  <c r="O775" i="4"/>
  <c r="R774" i="4"/>
  <c r="Q774" i="4"/>
  <c r="P774" i="4"/>
  <c r="O774" i="4"/>
  <c r="R773" i="4"/>
  <c r="Q773" i="4"/>
  <c r="P773" i="4"/>
  <c r="O773" i="4"/>
  <c r="R772" i="4"/>
  <c r="Q772" i="4"/>
  <c r="P772" i="4"/>
  <c r="O772" i="4"/>
  <c r="R771" i="4"/>
  <c r="Q771" i="4"/>
  <c r="P771" i="4"/>
  <c r="O771" i="4"/>
  <c r="R770" i="4"/>
  <c r="Q770" i="4"/>
  <c r="P770" i="4"/>
  <c r="O770" i="4"/>
  <c r="R769" i="4"/>
  <c r="Q769" i="4"/>
  <c r="P769" i="4"/>
  <c r="O769" i="4"/>
  <c r="R768" i="4"/>
  <c r="Q768" i="4"/>
  <c r="P768" i="4"/>
  <c r="O768" i="4"/>
  <c r="R767" i="4"/>
  <c r="Q767" i="4"/>
  <c r="P767" i="4"/>
  <c r="O767" i="4"/>
  <c r="R766" i="4"/>
  <c r="Q766" i="4"/>
  <c r="P766" i="4"/>
  <c r="O766" i="4"/>
  <c r="R765" i="4"/>
  <c r="Q765" i="4"/>
  <c r="P765" i="4"/>
  <c r="O765" i="4"/>
  <c r="R764" i="4"/>
  <c r="Q764" i="4"/>
  <c r="P764" i="4"/>
  <c r="O764" i="4"/>
  <c r="R763" i="4"/>
  <c r="Q763" i="4"/>
  <c r="P763" i="4"/>
  <c r="O763" i="4"/>
  <c r="R762" i="4"/>
  <c r="Q762" i="4"/>
  <c r="P762" i="4"/>
  <c r="O762" i="4"/>
  <c r="R761" i="4"/>
  <c r="Q761" i="4"/>
  <c r="P761" i="4"/>
  <c r="O761" i="4"/>
  <c r="R760" i="4"/>
  <c r="Q760" i="4"/>
  <c r="P760" i="4"/>
  <c r="O760" i="4"/>
  <c r="R759" i="4"/>
  <c r="Q759" i="4"/>
  <c r="P759" i="4"/>
  <c r="O759" i="4"/>
  <c r="R758" i="4"/>
  <c r="Q758" i="4"/>
  <c r="P758" i="4"/>
  <c r="O758" i="4"/>
  <c r="R757" i="4"/>
  <c r="Q757" i="4"/>
  <c r="P757" i="4"/>
  <c r="O757" i="4"/>
  <c r="R756" i="4"/>
  <c r="Q756" i="4"/>
  <c r="P756" i="4"/>
  <c r="O756" i="4"/>
  <c r="R755" i="4"/>
  <c r="Q755" i="4"/>
  <c r="P755" i="4"/>
  <c r="O755" i="4"/>
  <c r="R754" i="4"/>
  <c r="Q754" i="4"/>
  <c r="P754" i="4"/>
  <c r="O754" i="4"/>
  <c r="R753" i="4"/>
  <c r="Q753" i="4"/>
  <c r="P753" i="4"/>
  <c r="O753" i="4"/>
  <c r="R752" i="4"/>
  <c r="Q752" i="4"/>
  <c r="P752" i="4"/>
  <c r="O752" i="4"/>
  <c r="R751" i="4"/>
  <c r="Q751" i="4"/>
  <c r="P751" i="4"/>
  <c r="O751" i="4"/>
  <c r="R750" i="4"/>
  <c r="Q750" i="4"/>
  <c r="P750" i="4"/>
  <c r="O750" i="4"/>
  <c r="R749" i="4"/>
  <c r="Q749" i="4"/>
  <c r="P749" i="4"/>
  <c r="O749" i="4"/>
  <c r="R748" i="4"/>
  <c r="Q748" i="4"/>
  <c r="P748" i="4"/>
  <c r="O748" i="4"/>
  <c r="R747" i="4"/>
  <c r="Q747" i="4"/>
  <c r="P747" i="4"/>
  <c r="O747" i="4"/>
  <c r="R746" i="4"/>
  <c r="Q746" i="4"/>
  <c r="P746" i="4"/>
  <c r="O746" i="4"/>
  <c r="R745" i="4"/>
  <c r="Q745" i="4"/>
  <c r="P745" i="4"/>
  <c r="O745" i="4"/>
  <c r="R744" i="4"/>
  <c r="Q744" i="4"/>
  <c r="P744" i="4"/>
  <c r="O744" i="4"/>
  <c r="R743" i="4"/>
  <c r="Q743" i="4"/>
  <c r="P743" i="4"/>
  <c r="O743" i="4"/>
  <c r="R742" i="4"/>
  <c r="Q742" i="4"/>
  <c r="P742" i="4"/>
  <c r="O742" i="4"/>
  <c r="R741" i="4"/>
  <c r="Q741" i="4"/>
  <c r="P741" i="4"/>
  <c r="O741" i="4"/>
  <c r="R740" i="4"/>
  <c r="Q740" i="4"/>
  <c r="P740" i="4"/>
  <c r="O740" i="4"/>
  <c r="R739" i="4"/>
  <c r="Q739" i="4"/>
  <c r="P739" i="4"/>
  <c r="O739" i="4"/>
  <c r="R738" i="4"/>
  <c r="Q738" i="4"/>
  <c r="P738" i="4"/>
  <c r="O738" i="4"/>
  <c r="R737" i="4"/>
  <c r="Q737" i="4"/>
  <c r="P737" i="4"/>
  <c r="O737" i="4"/>
  <c r="R736" i="4"/>
  <c r="Q736" i="4"/>
  <c r="P736" i="4"/>
  <c r="O736" i="4"/>
  <c r="R735" i="4"/>
  <c r="Q735" i="4"/>
  <c r="P735" i="4"/>
  <c r="O735" i="4"/>
  <c r="R734" i="4"/>
  <c r="Q734" i="4"/>
  <c r="P734" i="4"/>
  <c r="O734" i="4"/>
  <c r="R733" i="4"/>
  <c r="Q733" i="4"/>
  <c r="P733" i="4"/>
  <c r="O733" i="4"/>
  <c r="R732" i="4"/>
  <c r="Q732" i="4"/>
  <c r="P732" i="4"/>
  <c r="O732" i="4"/>
  <c r="R731" i="4"/>
  <c r="Q731" i="4"/>
  <c r="P731" i="4"/>
  <c r="O731" i="4"/>
  <c r="R730" i="4"/>
  <c r="Q730" i="4"/>
  <c r="P730" i="4"/>
  <c r="O730" i="4"/>
  <c r="R729" i="4"/>
  <c r="Q729" i="4"/>
  <c r="P729" i="4"/>
  <c r="O729" i="4"/>
  <c r="R728" i="4"/>
  <c r="Q728" i="4"/>
  <c r="P728" i="4"/>
  <c r="O728" i="4"/>
  <c r="R727" i="4"/>
  <c r="Q727" i="4"/>
  <c r="P727" i="4"/>
  <c r="O727" i="4"/>
  <c r="R726" i="4"/>
  <c r="Q726" i="4"/>
  <c r="P726" i="4"/>
  <c r="O726" i="4"/>
  <c r="R725" i="4"/>
  <c r="Q725" i="4"/>
  <c r="P725" i="4"/>
  <c r="O725" i="4"/>
  <c r="R724" i="4"/>
  <c r="Q724" i="4"/>
  <c r="P724" i="4"/>
  <c r="O724" i="4"/>
  <c r="R723" i="4"/>
  <c r="Q723" i="4"/>
  <c r="P723" i="4"/>
  <c r="O723" i="4"/>
  <c r="R722" i="4"/>
  <c r="Q722" i="4"/>
  <c r="P722" i="4"/>
  <c r="O722" i="4"/>
  <c r="R721" i="4"/>
  <c r="Q721" i="4"/>
  <c r="P721" i="4"/>
  <c r="O721" i="4"/>
  <c r="R720" i="4"/>
  <c r="Q720" i="4"/>
  <c r="P720" i="4"/>
  <c r="O720" i="4"/>
  <c r="R719" i="4"/>
  <c r="Q719" i="4"/>
  <c r="P719" i="4"/>
  <c r="O719" i="4"/>
  <c r="R718" i="4"/>
  <c r="Q718" i="4"/>
  <c r="P718" i="4"/>
  <c r="O718" i="4"/>
  <c r="R717" i="4"/>
  <c r="Q717" i="4"/>
  <c r="P717" i="4"/>
  <c r="O717" i="4"/>
  <c r="R716" i="4"/>
  <c r="Q716" i="4"/>
  <c r="P716" i="4"/>
  <c r="O716" i="4"/>
  <c r="R715" i="4"/>
  <c r="Q715" i="4"/>
  <c r="P715" i="4"/>
  <c r="O715" i="4"/>
  <c r="R714" i="4"/>
  <c r="Q714" i="4"/>
  <c r="P714" i="4"/>
  <c r="O714" i="4"/>
  <c r="R713" i="4"/>
  <c r="Q713" i="4"/>
  <c r="P713" i="4"/>
  <c r="O713" i="4"/>
  <c r="R712" i="4"/>
  <c r="Q712" i="4"/>
  <c r="P712" i="4"/>
  <c r="O712" i="4"/>
  <c r="R711" i="4"/>
  <c r="Q711" i="4"/>
  <c r="P711" i="4"/>
  <c r="O711" i="4"/>
  <c r="R710" i="4"/>
  <c r="Q710" i="4"/>
  <c r="P710" i="4"/>
  <c r="O710" i="4"/>
  <c r="R709" i="4"/>
  <c r="Q709" i="4"/>
  <c r="P709" i="4"/>
  <c r="O709" i="4"/>
  <c r="R708" i="4"/>
  <c r="Q708" i="4"/>
  <c r="P708" i="4"/>
  <c r="O708" i="4"/>
  <c r="R707" i="4"/>
  <c r="Q707" i="4"/>
  <c r="P707" i="4"/>
  <c r="O707" i="4"/>
  <c r="R706" i="4"/>
  <c r="Q706" i="4"/>
  <c r="P706" i="4"/>
  <c r="O706" i="4"/>
  <c r="R705" i="4"/>
  <c r="Q705" i="4"/>
  <c r="P705" i="4"/>
  <c r="O705" i="4"/>
  <c r="R704" i="4"/>
  <c r="Q704" i="4"/>
  <c r="P704" i="4"/>
  <c r="O704" i="4"/>
  <c r="R703" i="4"/>
  <c r="Q703" i="4"/>
  <c r="P703" i="4"/>
  <c r="O703" i="4"/>
  <c r="R702" i="4"/>
  <c r="Q702" i="4"/>
  <c r="P702" i="4"/>
  <c r="O702" i="4"/>
  <c r="R701" i="4"/>
  <c r="Q701" i="4"/>
  <c r="P701" i="4"/>
  <c r="O701" i="4"/>
  <c r="R700" i="4"/>
  <c r="Q700" i="4"/>
  <c r="P700" i="4"/>
  <c r="O700" i="4"/>
  <c r="R699" i="4"/>
  <c r="Q699" i="4"/>
  <c r="P699" i="4"/>
  <c r="O699" i="4"/>
  <c r="R698" i="4"/>
  <c r="Q698" i="4"/>
  <c r="P698" i="4"/>
  <c r="O698" i="4"/>
  <c r="R697" i="4"/>
  <c r="Q697" i="4"/>
  <c r="P697" i="4"/>
  <c r="O697" i="4"/>
  <c r="R696" i="4"/>
  <c r="Q696" i="4"/>
  <c r="P696" i="4"/>
  <c r="O696" i="4"/>
  <c r="R695" i="4"/>
  <c r="Q695" i="4"/>
  <c r="P695" i="4"/>
  <c r="O695" i="4"/>
  <c r="R694" i="4"/>
  <c r="Q694" i="4"/>
  <c r="P694" i="4"/>
  <c r="O694" i="4"/>
  <c r="R693" i="4"/>
  <c r="Q693" i="4"/>
  <c r="P693" i="4"/>
  <c r="O693" i="4"/>
  <c r="R692" i="4"/>
  <c r="Q692" i="4"/>
  <c r="P692" i="4"/>
  <c r="O692" i="4"/>
  <c r="R691" i="4"/>
  <c r="Q691" i="4"/>
  <c r="P691" i="4"/>
  <c r="O691" i="4"/>
  <c r="R690" i="4"/>
  <c r="Q690" i="4"/>
  <c r="P690" i="4"/>
  <c r="O690" i="4"/>
  <c r="R689" i="4"/>
  <c r="Q689" i="4"/>
  <c r="P689" i="4"/>
  <c r="O689" i="4"/>
  <c r="R688" i="4"/>
  <c r="Q688" i="4"/>
  <c r="P688" i="4"/>
  <c r="O688" i="4"/>
  <c r="R687" i="4"/>
  <c r="Q687" i="4"/>
  <c r="P687" i="4"/>
  <c r="O687" i="4"/>
  <c r="R686" i="4"/>
  <c r="Q686" i="4"/>
  <c r="P686" i="4"/>
  <c r="O686" i="4"/>
  <c r="R685" i="4"/>
  <c r="Q685" i="4"/>
  <c r="P685" i="4"/>
  <c r="O685" i="4"/>
  <c r="R684" i="4"/>
  <c r="Q684" i="4"/>
  <c r="P684" i="4"/>
  <c r="O684" i="4"/>
  <c r="R683" i="4"/>
  <c r="Q683" i="4"/>
  <c r="P683" i="4"/>
  <c r="O683" i="4"/>
  <c r="R682" i="4"/>
  <c r="Q682" i="4"/>
  <c r="P682" i="4"/>
  <c r="O682" i="4"/>
  <c r="R681" i="4"/>
  <c r="Q681" i="4"/>
  <c r="P681" i="4"/>
  <c r="O681" i="4"/>
  <c r="R680" i="4"/>
  <c r="Q680" i="4"/>
  <c r="P680" i="4"/>
  <c r="O680" i="4"/>
  <c r="R679" i="4"/>
  <c r="Q679" i="4"/>
  <c r="P679" i="4"/>
  <c r="O679" i="4"/>
  <c r="R678" i="4"/>
  <c r="Q678" i="4"/>
  <c r="P678" i="4"/>
  <c r="O678" i="4"/>
  <c r="R677" i="4"/>
  <c r="Q677" i="4"/>
  <c r="P677" i="4"/>
  <c r="O677" i="4"/>
  <c r="R676" i="4"/>
  <c r="Q676" i="4"/>
  <c r="P676" i="4"/>
  <c r="O676" i="4"/>
  <c r="R675" i="4"/>
  <c r="Q675" i="4"/>
  <c r="P675" i="4"/>
  <c r="O675" i="4"/>
  <c r="R674" i="4"/>
  <c r="Q674" i="4"/>
  <c r="P674" i="4"/>
  <c r="O674" i="4"/>
  <c r="R673" i="4"/>
  <c r="Q673" i="4"/>
  <c r="P673" i="4"/>
  <c r="O673" i="4"/>
  <c r="R672" i="4"/>
  <c r="Q672" i="4"/>
  <c r="P672" i="4"/>
  <c r="O672" i="4"/>
  <c r="R671" i="4"/>
  <c r="Q671" i="4"/>
  <c r="P671" i="4"/>
  <c r="O671" i="4"/>
  <c r="R670" i="4"/>
  <c r="Q670" i="4"/>
  <c r="P670" i="4"/>
  <c r="O670" i="4"/>
  <c r="R669" i="4"/>
  <c r="Q669" i="4"/>
  <c r="P669" i="4"/>
  <c r="O669" i="4"/>
  <c r="R668" i="4"/>
  <c r="Q668" i="4"/>
  <c r="P668" i="4"/>
  <c r="O668" i="4"/>
  <c r="R667" i="4"/>
  <c r="Q667" i="4"/>
  <c r="P667" i="4"/>
  <c r="O667" i="4"/>
  <c r="R666" i="4"/>
  <c r="Q666" i="4"/>
  <c r="P666" i="4"/>
  <c r="O666" i="4"/>
  <c r="R665" i="4"/>
  <c r="Q665" i="4"/>
  <c r="P665" i="4"/>
  <c r="O665" i="4"/>
  <c r="R664" i="4"/>
  <c r="Q664" i="4"/>
  <c r="P664" i="4"/>
  <c r="O664" i="4"/>
  <c r="R663" i="4"/>
  <c r="Q663" i="4"/>
  <c r="P663" i="4"/>
  <c r="O663" i="4"/>
  <c r="R662" i="4"/>
  <c r="Q662" i="4"/>
  <c r="P662" i="4"/>
  <c r="O662" i="4"/>
  <c r="R661" i="4"/>
  <c r="Q661" i="4"/>
  <c r="P661" i="4"/>
  <c r="O661" i="4"/>
  <c r="R660" i="4"/>
  <c r="Q660" i="4"/>
  <c r="P660" i="4"/>
  <c r="O660" i="4"/>
  <c r="R659" i="4"/>
  <c r="Q659" i="4"/>
  <c r="P659" i="4"/>
  <c r="O659" i="4"/>
  <c r="R658" i="4"/>
  <c r="Q658" i="4"/>
  <c r="P658" i="4"/>
  <c r="O658" i="4"/>
  <c r="R657" i="4"/>
  <c r="Q657" i="4"/>
  <c r="P657" i="4"/>
  <c r="O657" i="4"/>
  <c r="R656" i="4"/>
  <c r="Q656" i="4"/>
  <c r="P656" i="4"/>
  <c r="O656" i="4"/>
  <c r="R655" i="4"/>
  <c r="Q655" i="4"/>
  <c r="P655" i="4"/>
  <c r="O655" i="4"/>
  <c r="R654" i="4"/>
  <c r="Q654" i="4"/>
  <c r="P654" i="4"/>
  <c r="O654" i="4"/>
  <c r="R653" i="4"/>
  <c r="Q653" i="4"/>
  <c r="P653" i="4"/>
  <c r="O653" i="4"/>
  <c r="R652" i="4"/>
  <c r="Q652" i="4"/>
  <c r="P652" i="4"/>
  <c r="O652" i="4"/>
  <c r="R651" i="4"/>
  <c r="Q651" i="4"/>
  <c r="P651" i="4"/>
  <c r="O651" i="4"/>
  <c r="R650" i="4"/>
  <c r="Q650" i="4"/>
  <c r="P650" i="4"/>
  <c r="O650" i="4"/>
  <c r="R649" i="4"/>
  <c r="Q649" i="4"/>
  <c r="P649" i="4"/>
  <c r="O649" i="4"/>
  <c r="R648" i="4"/>
  <c r="Q648" i="4"/>
  <c r="P648" i="4"/>
  <c r="O648" i="4"/>
  <c r="R647" i="4"/>
  <c r="Q647" i="4"/>
  <c r="P647" i="4"/>
  <c r="O647" i="4"/>
  <c r="R646" i="4"/>
  <c r="Q646" i="4"/>
  <c r="P646" i="4"/>
  <c r="O646" i="4"/>
  <c r="R645" i="4"/>
  <c r="Q645" i="4"/>
  <c r="P645" i="4"/>
  <c r="O645" i="4"/>
  <c r="R644" i="4"/>
  <c r="Q644" i="4"/>
  <c r="P644" i="4"/>
  <c r="O644" i="4"/>
  <c r="R643" i="4"/>
  <c r="Q643" i="4"/>
  <c r="P643" i="4"/>
  <c r="O643" i="4"/>
  <c r="R642" i="4"/>
  <c r="Q642" i="4"/>
  <c r="P642" i="4"/>
  <c r="O642" i="4"/>
  <c r="R641" i="4"/>
  <c r="Q641" i="4"/>
  <c r="P641" i="4"/>
  <c r="O641" i="4"/>
  <c r="R640" i="4"/>
  <c r="Q640" i="4"/>
  <c r="P640" i="4"/>
  <c r="O640" i="4"/>
  <c r="R639" i="4"/>
  <c r="Q639" i="4"/>
  <c r="P639" i="4"/>
  <c r="O639" i="4"/>
  <c r="R638" i="4"/>
  <c r="Q638" i="4"/>
  <c r="P638" i="4"/>
  <c r="O638" i="4"/>
  <c r="R637" i="4"/>
  <c r="Q637" i="4"/>
  <c r="P637" i="4"/>
  <c r="O637" i="4"/>
  <c r="R636" i="4"/>
  <c r="Q636" i="4"/>
  <c r="P636" i="4"/>
  <c r="O636" i="4"/>
  <c r="R635" i="4"/>
  <c r="Q635" i="4"/>
  <c r="P635" i="4"/>
  <c r="O635" i="4"/>
  <c r="R634" i="4"/>
  <c r="Q634" i="4"/>
  <c r="P634" i="4"/>
  <c r="O634" i="4"/>
  <c r="R633" i="4"/>
  <c r="Q633" i="4"/>
  <c r="P633" i="4"/>
  <c r="O633" i="4"/>
  <c r="R632" i="4"/>
  <c r="Q632" i="4"/>
  <c r="P632" i="4"/>
  <c r="O632" i="4"/>
  <c r="R631" i="4"/>
  <c r="Q631" i="4"/>
  <c r="P631" i="4"/>
  <c r="O631" i="4"/>
  <c r="R630" i="4"/>
  <c r="Q630" i="4"/>
  <c r="P630" i="4"/>
  <c r="O630" i="4"/>
  <c r="R629" i="4"/>
  <c r="Q629" i="4"/>
  <c r="P629" i="4"/>
  <c r="O629" i="4"/>
  <c r="R628" i="4"/>
  <c r="Q628" i="4"/>
  <c r="P628" i="4"/>
  <c r="O628" i="4"/>
  <c r="R627" i="4"/>
  <c r="Q627" i="4"/>
  <c r="P627" i="4"/>
  <c r="O627" i="4"/>
  <c r="R626" i="4"/>
  <c r="Q626" i="4"/>
  <c r="P626" i="4"/>
  <c r="O626" i="4"/>
  <c r="R625" i="4"/>
  <c r="Q625" i="4"/>
  <c r="P625" i="4"/>
  <c r="O625" i="4"/>
  <c r="R624" i="4"/>
  <c r="Q624" i="4"/>
  <c r="P624" i="4"/>
  <c r="O624" i="4"/>
  <c r="R623" i="4"/>
  <c r="Q623" i="4"/>
  <c r="P623" i="4"/>
  <c r="O623" i="4"/>
  <c r="R622" i="4"/>
  <c r="Q622" i="4"/>
  <c r="P622" i="4"/>
  <c r="O622" i="4"/>
  <c r="R621" i="4"/>
  <c r="Q621" i="4"/>
  <c r="P621" i="4"/>
  <c r="O621" i="4"/>
  <c r="R620" i="4"/>
  <c r="Q620" i="4"/>
  <c r="P620" i="4"/>
  <c r="O620" i="4"/>
  <c r="R619" i="4"/>
  <c r="Q619" i="4"/>
  <c r="P619" i="4"/>
  <c r="O619" i="4"/>
  <c r="R618" i="4"/>
  <c r="Q618" i="4"/>
  <c r="P618" i="4"/>
  <c r="O618" i="4"/>
  <c r="R617" i="4"/>
  <c r="Q617" i="4"/>
  <c r="P617" i="4"/>
  <c r="O617" i="4"/>
  <c r="R616" i="4"/>
  <c r="Q616" i="4"/>
  <c r="P616" i="4"/>
  <c r="O616" i="4"/>
  <c r="R615" i="4"/>
  <c r="Q615" i="4"/>
  <c r="P615" i="4"/>
  <c r="O615" i="4"/>
  <c r="R614" i="4"/>
  <c r="Q614" i="4"/>
  <c r="P614" i="4"/>
  <c r="O614" i="4"/>
  <c r="R613" i="4"/>
  <c r="Q613" i="4"/>
  <c r="P613" i="4"/>
  <c r="O613" i="4"/>
  <c r="R612" i="4"/>
  <c r="Q612" i="4"/>
  <c r="P612" i="4"/>
  <c r="O612" i="4"/>
  <c r="R611" i="4"/>
  <c r="Q611" i="4"/>
  <c r="P611" i="4"/>
  <c r="O611" i="4"/>
  <c r="R610" i="4"/>
  <c r="Q610" i="4"/>
  <c r="P610" i="4"/>
  <c r="O610" i="4"/>
  <c r="R609" i="4"/>
  <c r="Q609" i="4"/>
  <c r="P609" i="4"/>
  <c r="O609" i="4"/>
  <c r="R608" i="4"/>
  <c r="Q608" i="4"/>
  <c r="P608" i="4"/>
  <c r="O608" i="4"/>
  <c r="R607" i="4"/>
  <c r="Q607" i="4"/>
  <c r="P607" i="4"/>
  <c r="O607" i="4"/>
  <c r="R606" i="4"/>
  <c r="Q606" i="4"/>
  <c r="P606" i="4"/>
  <c r="O606" i="4"/>
  <c r="R605" i="4"/>
  <c r="Q605" i="4"/>
  <c r="P605" i="4"/>
  <c r="O605" i="4"/>
  <c r="R604" i="4"/>
  <c r="Q604" i="4"/>
  <c r="P604" i="4"/>
  <c r="O604" i="4"/>
  <c r="R603" i="4"/>
  <c r="Q603" i="4"/>
  <c r="P603" i="4"/>
  <c r="O603" i="4"/>
  <c r="R602" i="4"/>
  <c r="Q602" i="4"/>
  <c r="P602" i="4"/>
  <c r="O602" i="4"/>
  <c r="R601" i="4"/>
  <c r="Q601" i="4"/>
  <c r="P601" i="4"/>
  <c r="O601" i="4"/>
  <c r="R600" i="4"/>
  <c r="Q600" i="4"/>
  <c r="P600" i="4"/>
  <c r="O600" i="4"/>
  <c r="R599" i="4"/>
  <c r="Q599" i="4"/>
  <c r="P599" i="4"/>
  <c r="O599" i="4"/>
  <c r="R598" i="4"/>
  <c r="Q598" i="4"/>
  <c r="P598" i="4"/>
  <c r="O598" i="4"/>
  <c r="R597" i="4"/>
  <c r="Q597" i="4"/>
  <c r="P597" i="4"/>
  <c r="O597" i="4"/>
  <c r="R596" i="4"/>
  <c r="Q596" i="4"/>
  <c r="P596" i="4"/>
  <c r="O596" i="4"/>
  <c r="R595" i="4"/>
  <c r="Q595" i="4"/>
  <c r="P595" i="4"/>
  <c r="O595" i="4"/>
  <c r="R594" i="4"/>
  <c r="Q594" i="4"/>
  <c r="P594" i="4"/>
  <c r="O594" i="4"/>
  <c r="R593" i="4"/>
  <c r="Q593" i="4"/>
  <c r="P593" i="4"/>
  <c r="O593" i="4"/>
  <c r="R592" i="4"/>
  <c r="Q592" i="4"/>
  <c r="P592" i="4"/>
  <c r="O592" i="4"/>
  <c r="R591" i="4"/>
  <c r="Q591" i="4"/>
  <c r="P591" i="4"/>
  <c r="O591" i="4"/>
  <c r="R590" i="4"/>
  <c r="Q590" i="4"/>
  <c r="P590" i="4"/>
  <c r="O590" i="4"/>
  <c r="R589" i="4"/>
  <c r="Q589" i="4"/>
  <c r="P589" i="4"/>
  <c r="O589" i="4"/>
  <c r="R588" i="4"/>
  <c r="Q588" i="4"/>
  <c r="P588" i="4"/>
  <c r="O588" i="4"/>
  <c r="R587" i="4"/>
  <c r="Q587" i="4"/>
  <c r="P587" i="4"/>
  <c r="O587" i="4"/>
  <c r="R586" i="4"/>
  <c r="R799" i="4" s="1"/>
  <c r="Q586" i="4"/>
  <c r="Q799" i="4" s="1"/>
  <c r="P586" i="4"/>
  <c r="P799" i="4" s="1"/>
  <c r="O586" i="4"/>
  <c r="O799" i="4" s="1"/>
  <c r="O583" i="4"/>
  <c r="M583" i="4"/>
  <c r="L583" i="4"/>
  <c r="K583" i="4"/>
  <c r="J583" i="4"/>
  <c r="I583" i="4"/>
  <c r="H583" i="4"/>
  <c r="G583" i="4"/>
  <c r="F583" i="4"/>
  <c r="E583" i="4"/>
  <c r="D583" i="4"/>
  <c r="C583" i="4"/>
  <c r="R582" i="4"/>
  <c r="Q582" i="4"/>
  <c r="P582" i="4"/>
  <c r="O582" i="4"/>
  <c r="R581" i="4"/>
  <c r="Q581" i="4"/>
  <c r="P581" i="4"/>
  <c r="O581" i="4"/>
  <c r="R580" i="4"/>
  <c r="Q580" i="4"/>
  <c r="P580" i="4"/>
  <c r="O580" i="4"/>
  <c r="R579" i="4"/>
  <c r="Q579" i="4"/>
  <c r="P579" i="4"/>
  <c r="O579" i="4"/>
  <c r="R578" i="4"/>
  <c r="Q578" i="4"/>
  <c r="P578" i="4"/>
  <c r="O578" i="4"/>
  <c r="R577" i="4"/>
  <c r="Q577" i="4"/>
  <c r="P577" i="4"/>
  <c r="O577" i="4"/>
  <c r="R576" i="4"/>
  <c r="Q576" i="4"/>
  <c r="P576" i="4"/>
  <c r="O576" i="4"/>
  <c r="R575" i="4"/>
  <c r="Q575" i="4"/>
  <c r="P575" i="4"/>
  <c r="O575" i="4"/>
  <c r="R574" i="4"/>
  <c r="Q574" i="4"/>
  <c r="P574" i="4"/>
  <c r="O574" i="4"/>
  <c r="R573" i="4"/>
  <c r="Q573" i="4"/>
  <c r="P573" i="4"/>
  <c r="O573" i="4"/>
  <c r="R572" i="4"/>
  <c r="Q572" i="4"/>
  <c r="P572" i="4"/>
  <c r="O572" i="4"/>
  <c r="R571" i="4"/>
  <c r="Q571" i="4"/>
  <c r="P571" i="4"/>
  <c r="O571" i="4"/>
  <c r="R570" i="4"/>
  <c r="Q570" i="4"/>
  <c r="P570" i="4"/>
  <c r="O570" i="4"/>
  <c r="R569" i="4"/>
  <c r="Q569" i="4"/>
  <c r="P569" i="4"/>
  <c r="O569" i="4"/>
  <c r="R568" i="4"/>
  <c r="Q568" i="4"/>
  <c r="P568" i="4"/>
  <c r="O568" i="4"/>
  <c r="R567" i="4"/>
  <c r="Q567" i="4"/>
  <c r="P567" i="4"/>
  <c r="O567" i="4"/>
  <c r="R566" i="4"/>
  <c r="Q566" i="4"/>
  <c r="P566" i="4"/>
  <c r="O566" i="4"/>
  <c r="R565" i="4"/>
  <c r="Q565" i="4"/>
  <c r="P565" i="4"/>
  <c r="O565" i="4"/>
  <c r="R564" i="4"/>
  <c r="Q564" i="4"/>
  <c r="P564" i="4"/>
  <c r="O564" i="4"/>
  <c r="R563" i="4"/>
  <c r="Q563" i="4"/>
  <c r="P563" i="4"/>
  <c r="O563" i="4"/>
  <c r="R562" i="4"/>
  <c r="Q562" i="4"/>
  <c r="P562" i="4"/>
  <c r="O562" i="4"/>
  <c r="R561" i="4"/>
  <c r="Q561" i="4"/>
  <c r="P561" i="4"/>
  <c r="O561" i="4"/>
  <c r="R560" i="4"/>
  <c r="Q560" i="4"/>
  <c r="P560" i="4"/>
  <c r="O560" i="4"/>
  <c r="R559" i="4"/>
  <c r="Q559" i="4"/>
  <c r="P559" i="4"/>
  <c r="O559" i="4"/>
  <c r="R558" i="4"/>
  <c r="Q558" i="4"/>
  <c r="P558" i="4"/>
  <c r="O558" i="4"/>
  <c r="R557" i="4"/>
  <c r="Q557" i="4"/>
  <c r="P557" i="4"/>
  <c r="O557" i="4"/>
  <c r="R556" i="4"/>
  <c r="Q556" i="4"/>
  <c r="P556" i="4"/>
  <c r="O556" i="4"/>
  <c r="R555" i="4"/>
  <c r="Q555" i="4"/>
  <c r="P555" i="4"/>
  <c r="O555" i="4"/>
  <c r="R554" i="4"/>
  <c r="Q554" i="4"/>
  <c r="P554" i="4"/>
  <c r="O554" i="4"/>
  <c r="R553" i="4"/>
  <c r="Q553" i="4"/>
  <c r="P553" i="4"/>
  <c r="O553" i="4"/>
  <c r="R552" i="4"/>
  <c r="Q552" i="4"/>
  <c r="P552" i="4"/>
  <c r="O552" i="4"/>
  <c r="R551" i="4"/>
  <c r="Q551" i="4"/>
  <c r="P551" i="4"/>
  <c r="O551" i="4"/>
  <c r="R550" i="4"/>
  <c r="Q550" i="4"/>
  <c r="P550" i="4"/>
  <c r="O550" i="4"/>
  <c r="R549" i="4"/>
  <c r="Q549" i="4"/>
  <c r="P549" i="4"/>
  <c r="O549" i="4"/>
  <c r="R548" i="4"/>
  <c r="Q548" i="4"/>
  <c r="P548" i="4"/>
  <c r="O548" i="4"/>
  <c r="R547" i="4"/>
  <c r="Q547" i="4"/>
  <c r="P547" i="4"/>
  <c r="O547" i="4"/>
  <c r="R546" i="4"/>
  <c r="Q546" i="4"/>
  <c r="P546" i="4"/>
  <c r="O546" i="4"/>
  <c r="R545" i="4"/>
  <c r="Q545" i="4"/>
  <c r="P545" i="4"/>
  <c r="O545" i="4"/>
  <c r="R544" i="4"/>
  <c r="Q544" i="4"/>
  <c r="P544" i="4"/>
  <c r="O544" i="4"/>
  <c r="R543" i="4"/>
  <c r="Q543" i="4"/>
  <c r="P543" i="4"/>
  <c r="O543" i="4"/>
  <c r="R542" i="4"/>
  <c r="Q542" i="4"/>
  <c r="P542" i="4"/>
  <c r="O542" i="4"/>
  <c r="R541" i="4"/>
  <c r="Q541" i="4"/>
  <c r="P541" i="4"/>
  <c r="O541" i="4"/>
  <c r="R540" i="4"/>
  <c r="Q540" i="4"/>
  <c r="P540" i="4"/>
  <c r="O540" i="4"/>
  <c r="R539" i="4"/>
  <c r="Q539" i="4"/>
  <c r="P539" i="4"/>
  <c r="O539" i="4"/>
  <c r="R538" i="4"/>
  <c r="Q538" i="4"/>
  <c r="P538" i="4"/>
  <c r="O538" i="4"/>
  <c r="R537" i="4"/>
  <c r="Q537" i="4"/>
  <c r="P537" i="4"/>
  <c r="O537" i="4"/>
  <c r="R536" i="4"/>
  <c r="Q536" i="4"/>
  <c r="P536" i="4"/>
  <c r="O536" i="4"/>
  <c r="R535" i="4"/>
  <c r="Q535" i="4"/>
  <c r="P535" i="4"/>
  <c r="O535" i="4"/>
  <c r="R534" i="4"/>
  <c r="Q534" i="4"/>
  <c r="P534" i="4"/>
  <c r="O534" i="4"/>
  <c r="R533" i="4"/>
  <c r="Q533" i="4"/>
  <c r="P533" i="4"/>
  <c r="O533" i="4"/>
  <c r="R532" i="4"/>
  <c r="Q532" i="4"/>
  <c r="P532" i="4"/>
  <c r="O532" i="4"/>
  <c r="R531" i="4"/>
  <c r="Q531" i="4"/>
  <c r="P531" i="4"/>
  <c r="O531" i="4"/>
  <c r="R530" i="4"/>
  <c r="Q530" i="4"/>
  <c r="P530" i="4"/>
  <c r="O530" i="4"/>
  <c r="R529" i="4"/>
  <c r="Q529" i="4"/>
  <c r="P529" i="4"/>
  <c r="O529" i="4"/>
  <c r="R528" i="4"/>
  <c r="Q528" i="4"/>
  <c r="P528" i="4"/>
  <c r="O528" i="4"/>
  <c r="R527" i="4"/>
  <c r="Q527" i="4"/>
  <c r="P527" i="4"/>
  <c r="O527" i="4"/>
  <c r="R526" i="4"/>
  <c r="Q526" i="4"/>
  <c r="P526" i="4"/>
  <c r="O526" i="4"/>
  <c r="R525" i="4"/>
  <c r="Q525" i="4"/>
  <c r="P525" i="4"/>
  <c r="O525" i="4"/>
  <c r="R524" i="4"/>
  <c r="Q524" i="4"/>
  <c r="P524" i="4"/>
  <c r="O524" i="4"/>
  <c r="R523" i="4"/>
  <c r="Q523" i="4"/>
  <c r="P523" i="4"/>
  <c r="O523" i="4"/>
  <c r="R522" i="4"/>
  <c r="Q522" i="4"/>
  <c r="P522" i="4"/>
  <c r="O522" i="4"/>
  <c r="R521" i="4"/>
  <c r="Q521" i="4"/>
  <c r="P521" i="4"/>
  <c r="O521" i="4"/>
  <c r="R520" i="4"/>
  <c r="Q520" i="4"/>
  <c r="P520" i="4"/>
  <c r="O520" i="4"/>
  <c r="R519" i="4"/>
  <c r="Q519" i="4"/>
  <c r="P519" i="4"/>
  <c r="O519" i="4"/>
  <c r="R518" i="4"/>
  <c r="Q518" i="4"/>
  <c r="P518" i="4"/>
  <c r="O518" i="4"/>
  <c r="R517" i="4"/>
  <c r="Q517" i="4"/>
  <c r="P517" i="4"/>
  <c r="O517" i="4"/>
  <c r="R516" i="4"/>
  <c r="Q516" i="4"/>
  <c r="P516" i="4"/>
  <c r="O516" i="4"/>
  <c r="R515" i="4"/>
  <c r="Q515" i="4"/>
  <c r="P515" i="4"/>
  <c r="O515" i="4"/>
  <c r="R514" i="4"/>
  <c r="Q514" i="4"/>
  <c r="P514" i="4"/>
  <c r="O514" i="4"/>
  <c r="R513" i="4"/>
  <c r="Q513" i="4"/>
  <c r="P513" i="4"/>
  <c r="O513" i="4"/>
  <c r="R512" i="4"/>
  <c r="Q512" i="4"/>
  <c r="P512" i="4"/>
  <c r="O512" i="4"/>
  <c r="R511" i="4"/>
  <c r="Q511" i="4"/>
  <c r="P511" i="4"/>
  <c r="O511" i="4"/>
  <c r="R510" i="4"/>
  <c r="Q510" i="4"/>
  <c r="P510" i="4"/>
  <c r="O510" i="4"/>
  <c r="R509" i="4"/>
  <c r="Q509" i="4"/>
  <c r="P509" i="4"/>
  <c r="O509" i="4"/>
  <c r="R508" i="4"/>
  <c r="Q508" i="4"/>
  <c r="P508" i="4"/>
  <c r="O508" i="4"/>
  <c r="R507" i="4"/>
  <c r="Q507" i="4"/>
  <c r="P507" i="4"/>
  <c r="O507" i="4"/>
  <c r="R506" i="4"/>
  <c r="Q506" i="4"/>
  <c r="P506" i="4"/>
  <c r="O506" i="4"/>
  <c r="R505" i="4"/>
  <c r="Q505" i="4"/>
  <c r="P505" i="4"/>
  <c r="O505" i="4"/>
  <c r="R504" i="4"/>
  <c r="Q504" i="4"/>
  <c r="P504" i="4"/>
  <c r="O504" i="4"/>
  <c r="R503" i="4"/>
  <c r="Q503" i="4"/>
  <c r="P503" i="4"/>
  <c r="O503" i="4"/>
  <c r="R502" i="4"/>
  <c r="Q502" i="4"/>
  <c r="P502" i="4"/>
  <c r="O502" i="4"/>
  <c r="R501" i="4"/>
  <c r="Q501" i="4"/>
  <c r="P501" i="4"/>
  <c r="O501" i="4"/>
  <c r="R500" i="4"/>
  <c r="Q500" i="4"/>
  <c r="P500" i="4"/>
  <c r="O500" i="4"/>
  <c r="R499" i="4"/>
  <c r="Q499" i="4"/>
  <c r="P499" i="4"/>
  <c r="O499" i="4"/>
  <c r="R498" i="4"/>
  <c r="Q498" i="4"/>
  <c r="P498" i="4"/>
  <c r="O498" i="4"/>
  <c r="R497" i="4"/>
  <c r="Q497" i="4"/>
  <c r="P497" i="4"/>
  <c r="O497" i="4"/>
  <c r="R496" i="4"/>
  <c r="Q496" i="4"/>
  <c r="P496" i="4"/>
  <c r="O496" i="4"/>
  <c r="R495" i="4"/>
  <c r="Q495" i="4"/>
  <c r="P495" i="4"/>
  <c r="O495" i="4"/>
  <c r="R494" i="4"/>
  <c r="Q494" i="4"/>
  <c r="P494" i="4"/>
  <c r="O494" i="4"/>
  <c r="R493" i="4"/>
  <c r="Q493" i="4"/>
  <c r="P493" i="4"/>
  <c r="O493" i="4"/>
  <c r="R492" i="4"/>
  <c r="Q492" i="4"/>
  <c r="P492" i="4"/>
  <c r="O492" i="4"/>
  <c r="R491" i="4"/>
  <c r="Q491" i="4"/>
  <c r="P491" i="4"/>
  <c r="O491" i="4"/>
  <c r="R490" i="4"/>
  <c r="Q490" i="4"/>
  <c r="P490" i="4"/>
  <c r="O490" i="4"/>
  <c r="R489" i="4"/>
  <c r="Q489" i="4"/>
  <c r="P489" i="4"/>
  <c r="O489" i="4"/>
  <c r="R488" i="4"/>
  <c r="Q488" i="4"/>
  <c r="P488" i="4"/>
  <c r="O488" i="4"/>
  <c r="R487" i="4"/>
  <c r="Q487" i="4"/>
  <c r="P487" i="4"/>
  <c r="O487" i="4"/>
  <c r="R486" i="4"/>
  <c r="Q486" i="4"/>
  <c r="P486" i="4"/>
  <c r="O486" i="4"/>
  <c r="R485" i="4"/>
  <c r="Q485" i="4"/>
  <c r="P485" i="4"/>
  <c r="O485" i="4"/>
  <c r="R484" i="4"/>
  <c r="Q484" i="4"/>
  <c r="P484" i="4"/>
  <c r="O484" i="4"/>
  <c r="R483" i="4"/>
  <c r="Q483" i="4"/>
  <c r="P483" i="4"/>
  <c r="O483" i="4"/>
  <c r="R482" i="4"/>
  <c r="Q482" i="4"/>
  <c r="P482" i="4"/>
  <c r="O482" i="4"/>
  <c r="R481" i="4"/>
  <c r="Q481" i="4"/>
  <c r="P481" i="4"/>
  <c r="O481" i="4"/>
  <c r="R480" i="4"/>
  <c r="Q480" i="4"/>
  <c r="P480" i="4"/>
  <c r="O480" i="4"/>
  <c r="R479" i="4"/>
  <c r="Q479" i="4"/>
  <c r="P479" i="4"/>
  <c r="O479" i="4"/>
  <c r="R478" i="4"/>
  <c r="Q478" i="4"/>
  <c r="P478" i="4"/>
  <c r="O478" i="4"/>
  <c r="R477" i="4"/>
  <c r="Q477" i="4"/>
  <c r="P477" i="4"/>
  <c r="O477" i="4"/>
  <c r="R476" i="4"/>
  <c r="Q476" i="4"/>
  <c r="P476" i="4"/>
  <c r="O476" i="4"/>
  <c r="R475" i="4"/>
  <c r="Q475" i="4"/>
  <c r="P475" i="4"/>
  <c r="O475" i="4"/>
  <c r="R474" i="4"/>
  <c r="Q474" i="4"/>
  <c r="P474" i="4"/>
  <c r="O474" i="4"/>
  <c r="R473" i="4"/>
  <c r="Q473" i="4"/>
  <c r="P473" i="4"/>
  <c r="O473" i="4"/>
  <c r="R472" i="4"/>
  <c r="Q472" i="4"/>
  <c r="P472" i="4"/>
  <c r="O472" i="4"/>
  <c r="R471" i="4"/>
  <c r="Q471" i="4"/>
  <c r="P471" i="4"/>
  <c r="O471" i="4"/>
  <c r="R470" i="4"/>
  <c r="Q470" i="4"/>
  <c r="P470" i="4"/>
  <c r="O470" i="4"/>
  <c r="R469" i="4"/>
  <c r="Q469" i="4"/>
  <c r="P469" i="4"/>
  <c r="O469" i="4"/>
  <c r="R468" i="4"/>
  <c r="Q468" i="4"/>
  <c r="P468" i="4"/>
  <c r="O468" i="4"/>
  <c r="R467" i="4"/>
  <c r="Q467" i="4"/>
  <c r="P467" i="4"/>
  <c r="O467" i="4"/>
  <c r="R466" i="4"/>
  <c r="Q466" i="4"/>
  <c r="P466" i="4"/>
  <c r="O466" i="4"/>
  <c r="R465" i="4"/>
  <c r="Q465" i="4"/>
  <c r="P465" i="4"/>
  <c r="O465" i="4"/>
  <c r="R464" i="4"/>
  <c r="Q464" i="4"/>
  <c r="P464" i="4"/>
  <c r="O464" i="4"/>
  <c r="R463" i="4"/>
  <c r="Q463" i="4"/>
  <c r="P463" i="4"/>
  <c r="O463" i="4"/>
  <c r="R462" i="4"/>
  <c r="Q462" i="4"/>
  <c r="P462" i="4"/>
  <c r="O462" i="4"/>
  <c r="R461" i="4"/>
  <c r="Q461" i="4"/>
  <c r="P461" i="4"/>
  <c r="O461" i="4"/>
  <c r="R460" i="4"/>
  <c r="Q460" i="4"/>
  <c r="P460" i="4"/>
  <c r="O460" i="4"/>
  <c r="R459" i="4"/>
  <c r="Q459" i="4"/>
  <c r="P459" i="4"/>
  <c r="O459" i="4"/>
  <c r="R458" i="4"/>
  <c r="Q458" i="4"/>
  <c r="P458" i="4"/>
  <c r="O458" i="4"/>
  <c r="R457" i="4"/>
  <c r="Q457" i="4"/>
  <c r="P457" i="4"/>
  <c r="O457" i="4"/>
  <c r="R456" i="4"/>
  <c r="Q456" i="4"/>
  <c r="P456" i="4"/>
  <c r="O456" i="4"/>
  <c r="R455" i="4"/>
  <c r="Q455" i="4"/>
  <c r="P455" i="4"/>
  <c r="O455" i="4"/>
  <c r="R454" i="4"/>
  <c r="Q454" i="4"/>
  <c r="P454" i="4"/>
  <c r="O454" i="4"/>
  <c r="R453" i="4"/>
  <c r="Q453" i="4"/>
  <c r="P453" i="4"/>
  <c r="O453" i="4"/>
  <c r="R452" i="4"/>
  <c r="Q452" i="4"/>
  <c r="P452" i="4"/>
  <c r="O452" i="4"/>
  <c r="R451" i="4"/>
  <c r="Q451" i="4"/>
  <c r="P451" i="4"/>
  <c r="O451" i="4"/>
  <c r="R450" i="4"/>
  <c r="Q450" i="4"/>
  <c r="P450" i="4"/>
  <c r="O450" i="4"/>
  <c r="R449" i="4"/>
  <c r="Q449" i="4"/>
  <c r="P449" i="4"/>
  <c r="O449" i="4"/>
  <c r="R448" i="4"/>
  <c r="Q448" i="4"/>
  <c r="P448" i="4"/>
  <c r="O448" i="4"/>
  <c r="R447" i="4"/>
  <c r="Q447" i="4"/>
  <c r="P447" i="4"/>
  <c r="O447" i="4"/>
  <c r="R446" i="4"/>
  <c r="Q446" i="4"/>
  <c r="P446" i="4"/>
  <c r="O446" i="4"/>
  <c r="R445" i="4"/>
  <c r="Q445" i="4"/>
  <c r="P445" i="4"/>
  <c r="O445" i="4"/>
  <c r="R444" i="4"/>
  <c r="Q444" i="4"/>
  <c r="P444" i="4"/>
  <c r="O444" i="4"/>
  <c r="R443" i="4"/>
  <c r="Q443" i="4"/>
  <c r="P443" i="4"/>
  <c r="O443" i="4"/>
  <c r="R442" i="4"/>
  <c r="Q442" i="4"/>
  <c r="P442" i="4"/>
  <c r="O442" i="4"/>
  <c r="R441" i="4"/>
  <c r="Q441" i="4"/>
  <c r="P441" i="4"/>
  <c r="O441" i="4"/>
  <c r="R440" i="4"/>
  <c r="Q440" i="4"/>
  <c r="P440" i="4"/>
  <c r="O440" i="4"/>
  <c r="R439" i="4"/>
  <c r="Q439" i="4"/>
  <c r="P439" i="4"/>
  <c r="O439" i="4"/>
  <c r="R438" i="4"/>
  <c r="Q438" i="4"/>
  <c r="P438" i="4"/>
  <c r="O438" i="4"/>
  <c r="R437" i="4"/>
  <c r="Q437" i="4"/>
  <c r="P437" i="4"/>
  <c r="O437" i="4"/>
  <c r="R436" i="4"/>
  <c r="Q436" i="4"/>
  <c r="P436" i="4"/>
  <c r="O436" i="4"/>
  <c r="R435" i="4"/>
  <c r="Q435" i="4"/>
  <c r="P435" i="4"/>
  <c r="O435" i="4"/>
  <c r="R434" i="4"/>
  <c r="Q434" i="4"/>
  <c r="P434" i="4"/>
  <c r="O434" i="4"/>
  <c r="R433" i="4"/>
  <c r="Q433" i="4"/>
  <c r="P433" i="4"/>
  <c r="O433" i="4"/>
  <c r="R432" i="4"/>
  <c r="Q432" i="4"/>
  <c r="P432" i="4"/>
  <c r="O432" i="4"/>
  <c r="R431" i="4"/>
  <c r="Q431" i="4"/>
  <c r="P431" i="4"/>
  <c r="O431" i="4"/>
  <c r="R430" i="4"/>
  <c r="Q430" i="4"/>
  <c r="P430" i="4"/>
  <c r="O430" i="4"/>
  <c r="R429" i="4"/>
  <c r="Q429" i="4"/>
  <c r="P429" i="4"/>
  <c r="O429" i="4"/>
  <c r="R428" i="4"/>
  <c r="Q428" i="4"/>
  <c r="P428" i="4"/>
  <c r="O428" i="4"/>
  <c r="R427" i="4"/>
  <c r="Q427" i="4"/>
  <c r="P427" i="4"/>
  <c r="O427" i="4"/>
  <c r="R426" i="4"/>
  <c r="Q426" i="4"/>
  <c r="P426" i="4"/>
  <c r="O426" i="4"/>
  <c r="R425" i="4"/>
  <c r="Q425" i="4"/>
  <c r="P425" i="4"/>
  <c r="O425" i="4"/>
  <c r="R424" i="4"/>
  <c r="Q424" i="4"/>
  <c r="P424" i="4"/>
  <c r="O424" i="4"/>
  <c r="R423" i="4"/>
  <c r="Q423" i="4"/>
  <c r="P423" i="4"/>
  <c r="O423" i="4"/>
  <c r="R422" i="4"/>
  <c r="Q422" i="4"/>
  <c r="P422" i="4"/>
  <c r="O422" i="4"/>
  <c r="R421" i="4"/>
  <c r="Q421" i="4"/>
  <c r="P421" i="4"/>
  <c r="O421" i="4"/>
  <c r="R420" i="4"/>
  <c r="Q420" i="4"/>
  <c r="P420" i="4"/>
  <c r="O420" i="4"/>
  <c r="R419" i="4"/>
  <c r="Q419" i="4"/>
  <c r="P419" i="4"/>
  <c r="O419" i="4"/>
  <c r="R418" i="4"/>
  <c r="Q418" i="4"/>
  <c r="P418" i="4"/>
  <c r="O418" i="4"/>
  <c r="R417" i="4"/>
  <c r="Q417" i="4"/>
  <c r="P417" i="4"/>
  <c r="O417" i="4"/>
  <c r="R416" i="4"/>
  <c r="Q416" i="4"/>
  <c r="P416" i="4"/>
  <c r="O416" i="4"/>
  <c r="R415" i="4"/>
  <c r="Q415" i="4"/>
  <c r="P415" i="4"/>
  <c r="O415" i="4"/>
  <c r="R414" i="4"/>
  <c r="Q414" i="4"/>
  <c r="P414" i="4"/>
  <c r="O414" i="4"/>
  <c r="R413" i="4"/>
  <c r="Q413" i="4"/>
  <c r="P413" i="4"/>
  <c r="O413" i="4"/>
  <c r="R412" i="4"/>
  <c r="Q412" i="4"/>
  <c r="P412" i="4"/>
  <c r="O412" i="4"/>
  <c r="R411" i="4"/>
  <c r="Q411" i="4"/>
  <c r="P411" i="4"/>
  <c r="O411" i="4"/>
  <c r="R410" i="4"/>
  <c r="Q410" i="4"/>
  <c r="P410" i="4"/>
  <c r="O410" i="4"/>
  <c r="R409" i="4"/>
  <c r="Q409" i="4"/>
  <c r="P409" i="4"/>
  <c r="O409" i="4"/>
  <c r="R408" i="4"/>
  <c r="Q408" i="4"/>
  <c r="P408" i="4"/>
  <c r="O408" i="4"/>
  <c r="R407" i="4"/>
  <c r="Q407" i="4"/>
  <c r="P407" i="4"/>
  <c r="O407" i="4"/>
  <c r="R406" i="4"/>
  <c r="Q406" i="4"/>
  <c r="P406" i="4"/>
  <c r="O406" i="4"/>
  <c r="R405" i="4"/>
  <c r="Q405" i="4"/>
  <c r="P405" i="4"/>
  <c r="O405" i="4"/>
  <c r="R404" i="4"/>
  <c r="Q404" i="4"/>
  <c r="P404" i="4"/>
  <c r="O404" i="4"/>
  <c r="R403" i="4"/>
  <c r="Q403" i="4"/>
  <c r="P403" i="4"/>
  <c r="O403" i="4"/>
  <c r="R402" i="4"/>
  <c r="Q402" i="4"/>
  <c r="P402" i="4"/>
  <c r="O402" i="4"/>
  <c r="R401" i="4"/>
  <c r="Q401" i="4"/>
  <c r="P401" i="4"/>
  <c r="O401" i="4"/>
  <c r="R400" i="4"/>
  <c r="Q400" i="4"/>
  <c r="P400" i="4"/>
  <c r="O400" i="4"/>
  <c r="R399" i="4"/>
  <c r="Q399" i="4"/>
  <c r="P399" i="4"/>
  <c r="O399" i="4"/>
  <c r="R398" i="4"/>
  <c r="Q398" i="4"/>
  <c r="P398" i="4"/>
  <c r="O398" i="4"/>
  <c r="R397" i="4"/>
  <c r="Q397" i="4"/>
  <c r="P397" i="4"/>
  <c r="O397" i="4"/>
  <c r="R396" i="4"/>
  <c r="Q396" i="4"/>
  <c r="P396" i="4"/>
  <c r="O396" i="4"/>
  <c r="R395" i="4"/>
  <c r="Q395" i="4"/>
  <c r="P395" i="4"/>
  <c r="O395" i="4"/>
  <c r="R394" i="4"/>
  <c r="Q394" i="4"/>
  <c r="P394" i="4"/>
  <c r="O394" i="4"/>
  <c r="R393" i="4"/>
  <c r="Q393" i="4"/>
  <c r="P393" i="4"/>
  <c r="O393" i="4"/>
  <c r="R392" i="4"/>
  <c r="Q392" i="4"/>
  <c r="P392" i="4"/>
  <c r="O392" i="4"/>
  <c r="R391" i="4"/>
  <c r="Q391" i="4"/>
  <c r="P391" i="4"/>
  <c r="O391" i="4"/>
  <c r="R390" i="4"/>
  <c r="Q390" i="4"/>
  <c r="P390" i="4"/>
  <c r="O390" i="4"/>
  <c r="R389" i="4"/>
  <c r="Q389" i="4"/>
  <c r="P389" i="4"/>
  <c r="O389" i="4"/>
  <c r="R388" i="4"/>
  <c r="Q388" i="4"/>
  <c r="P388" i="4"/>
  <c r="O388" i="4"/>
  <c r="R387" i="4"/>
  <c r="Q387" i="4"/>
  <c r="P387" i="4"/>
  <c r="O387" i="4"/>
  <c r="R386" i="4"/>
  <c r="Q386" i="4"/>
  <c r="P386" i="4"/>
  <c r="O386" i="4"/>
  <c r="R385" i="4"/>
  <c r="Q385" i="4"/>
  <c r="P385" i="4"/>
  <c r="O385" i="4"/>
  <c r="R384" i="4"/>
  <c r="Q384" i="4"/>
  <c r="P384" i="4"/>
  <c r="O384" i="4"/>
  <c r="R383" i="4"/>
  <c r="Q383" i="4"/>
  <c r="P383" i="4"/>
  <c r="O383" i="4"/>
  <c r="R382" i="4"/>
  <c r="Q382" i="4"/>
  <c r="P382" i="4"/>
  <c r="O382" i="4"/>
  <c r="R381" i="4"/>
  <c r="Q381" i="4"/>
  <c r="P381" i="4"/>
  <c r="O381" i="4"/>
  <c r="R380" i="4"/>
  <c r="Q380" i="4"/>
  <c r="P380" i="4"/>
  <c r="O380" i="4"/>
  <c r="R379" i="4"/>
  <c r="Q379" i="4"/>
  <c r="P379" i="4"/>
  <c r="O379" i="4"/>
  <c r="R378" i="4"/>
  <c r="Q378" i="4"/>
  <c r="P378" i="4"/>
  <c r="O378" i="4"/>
  <c r="R377" i="4"/>
  <c r="Q377" i="4"/>
  <c r="P377" i="4"/>
  <c r="O377" i="4"/>
  <c r="R376" i="4"/>
  <c r="Q376" i="4"/>
  <c r="P376" i="4"/>
  <c r="O376" i="4"/>
  <c r="R375" i="4"/>
  <c r="Q375" i="4"/>
  <c r="P375" i="4"/>
  <c r="O375" i="4"/>
  <c r="R374" i="4"/>
  <c r="Q374" i="4"/>
  <c r="P374" i="4"/>
  <c r="O374" i="4"/>
  <c r="R373" i="4"/>
  <c r="Q373" i="4"/>
  <c r="P373" i="4"/>
  <c r="O373" i="4"/>
  <c r="R372" i="4"/>
  <c r="Q372" i="4"/>
  <c r="P372" i="4"/>
  <c r="O372" i="4"/>
  <c r="R371" i="4"/>
  <c r="Q371" i="4"/>
  <c r="P371" i="4"/>
  <c r="O371" i="4"/>
  <c r="R370" i="4"/>
  <c r="R583" i="4" s="1"/>
  <c r="Q370" i="4"/>
  <c r="Q583" i="4" s="1"/>
  <c r="P370" i="4"/>
  <c r="P583" i="4" s="1"/>
  <c r="O370" i="4"/>
  <c r="R366" i="4"/>
  <c r="Q366" i="4"/>
  <c r="O366" i="4"/>
  <c r="M366" i="4"/>
  <c r="L366" i="4"/>
  <c r="K366" i="4"/>
  <c r="J366" i="4"/>
  <c r="I366" i="4"/>
  <c r="H366" i="4"/>
  <c r="G366" i="4"/>
  <c r="F366" i="4"/>
  <c r="E366" i="4"/>
  <c r="D366" i="4"/>
  <c r="C366" i="4"/>
  <c r="R365" i="4"/>
  <c r="Q365" i="4"/>
  <c r="P365" i="4"/>
  <c r="O365" i="4"/>
  <c r="R364" i="4"/>
  <c r="Q364" i="4"/>
  <c r="P364" i="4"/>
  <c r="O364" i="4"/>
  <c r="R363" i="4"/>
  <c r="Q363" i="4"/>
  <c r="P363" i="4"/>
  <c r="O363" i="4"/>
  <c r="R362" i="4"/>
  <c r="Q362" i="4"/>
  <c r="P362" i="4"/>
  <c r="O362" i="4"/>
  <c r="R361" i="4"/>
  <c r="Q361" i="4"/>
  <c r="P361" i="4"/>
  <c r="O361" i="4"/>
  <c r="R360" i="4"/>
  <c r="Q360" i="4"/>
  <c r="P360" i="4"/>
  <c r="O360" i="4"/>
  <c r="R359" i="4"/>
  <c r="Q359" i="4"/>
  <c r="P359" i="4"/>
  <c r="O359" i="4"/>
  <c r="R358" i="4"/>
  <c r="Q358" i="4"/>
  <c r="P358" i="4"/>
  <c r="O358" i="4"/>
  <c r="R357" i="4"/>
  <c r="Q357" i="4"/>
  <c r="P357" i="4"/>
  <c r="P366" i="4" s="1"/>
  <c r="O357" i="4"/>
  <c r="R354" i="4"/>
  <c r="M354" i="4"/>
  <c r="L354" i="4"/>
  <c r="K354" i="4"/>
  <c r="J354" i="4"/>
  <c r="I354" i="4"/>
  <c r="H354" i="4"/>
  <c r="G354" i="4"/>
  <c r="F354" i="4"/>
  <c r="E354" i="4"/>
  <c r="D354" i="4"/>
  <c r="C354" i="4"/>
  <c r="R353" i="4"/>
  <c r="Q353" i="4"/>
  <c r="P353" i="4"/>
  <c r="O353" i="4"/>
  <c r="R352" i="4"/>
  <c r="Q352" i="4"/>
  <c r="P352" i="4"/>
  <c r="O352" i="4"/>
  <c r="R351" i="4"/>
  <c r="Q351" i="4"/>
  <c r="P351" i="4"/>
  <c r="O351" i="4"/>
  <c r="R350" i="4"/>
  <c r="Q350" i="4"/>
  <c r="P350" i="4"/>
  <c r="O350" i="4"/>
  <c r="R349" i="4"/>
  <c r="Q349" i="4"/>
  <c r="P349" i="4"/>
  <c r="O349" i="4"/>
  <c r="R348" i="4"/>
  <c r="Q348" i="4"/>
  <c r="P348" i="4"/>
  <c r="O348" i="4"/>
  <c r="R347" i="4"/>
  <c r="Q347" i="4"/>
  <c r="P347" i="4"/>
  <c r="O347" i="4"/>
  <c r="R346" i="4"/>
  <c r="Q346" i="4"/>
  <c r="P346" i="4"/>
  <c r="O346" i="4"/>
  <c r="O354" i="4" s="1"/>
  <c r="R345" i="4"/>
  <c r="Q345" i="4"/>
  <c r="Q354" i="4" s="1"/>
  <c r="P345" i="4"/>
  <c r="P354" i="4" s="1"/>
  <c r="O345" i="4"/>
  <c r="P341" i="4"/>
  <c r="O341" i="4"/>
  <c r="M341" i="4"/>
  <c r="L341" i="4"/>
  <c r="K341" i="4"/>
  <c r="J341" i="4"/>
  <c r="I341" i="4"/>
  <c r="H341" i="4"/>
  <c r="G341" i="4"/>
  <c r="F341" i="4"/>
  <c r="E341" i="4"/>
  <c r="D341" i="4"/>
  <c r="C341" i="4"/>
  <c r="R340" i="4"/>
  <c r="Q340" i="4"/>
  <c r="P340" i="4"/>
  <c r="O340" i="4"/>
  <c r="R339" i="4"/>
  <c r="Q339" i="4"/>
  <c r="P339" i="4"/>
  <c r="O339" i="4"/>
  <c r="R338" i="4"/>
  <c r="Q338" i="4"/>
  <c r="P338" i="4"/>
  <c r="O338" i="4"/>
  <c r="R337" i="4"/>
  <c r="Q337" i="4"/>
  <c r="P337" i="4"/>
  <c r="O337" i="4"/>
  <c r="R336" i="4"/>
  <c r="Q336" i="4"/>
  <c r="P336" i="4"/>
  <c r="O336" i="4"/>
  <c r="R335" i="4"/>
  <c r="Q335" i="4"/>
  <c r="P335" i="4"/>
  <c r="O335" i="4"/>
  <c r="R334" i="4"/>
  <c r="Q334" i="4"/>
  <c r="P334" i="4"/>
  <c r="O334" i="4"/>
  <c r="R333" i="4"/>
  <c r="R341" i="4" s="1"/>
  <c r="Q333" i="4"/>
  <c r="P333" i="4"/>
  <c r="O333" i="4"/>
  <c r="R332" i="4"/>
  <c r="Q332" i="4"/>
  <c r="Q341" i="4" s="1"/>
  <c r="P332" i="4"/>
  <c r="O332" i="4"/>
  <c r="R329" i="4"/>
  <c r="P329" i="4"/>
  <c r="O329" i="4"/>
  <c r="M329" i="4"/>
  <c r="L329" i="4"/>
  <c r="K329" i="4"/>
  <c r="J329" i="4"/>
  <c r="I329" i="4"/>
  <c r="H329" i="4"/>
  <c r="G329" i="4"/>
  <c r="F329" i="4"/>
  <c r="E329" i="4"/>
  <c r="D329" i="4"/>
  <c r="C329" i="4"/>
  <c r="R328" i="4"/>
  <c r="Q328" i="4"/>
  <c r="P328" i="4"/>
  <c r="O328" i="4"/>
  <c r="R327" i="4"/>
  <c r="Q327" i="4"/>
  <c r="P327" i="4"/>
  <c r="O327" i="4"/>
  <c r="R326" i="4"/>
  <c r="Q326" i="4"/>
  <c r="P326" i="4"/>
  <c r="O326" i="4"/>
  <c r="R325" i="4"/>
  <c r="Q325" i="4"/>
  <c r="P325" i="4"/>
  <c r="O325" i="4"/>
  <c r="R324" i="4"/>
  <c r="Q324" i="4"/>
  <c r="P324" i="4"/>
  <c r="O324" i="4"/>
  <c r="R323" i="4"/>
  <c r="Q323" i="4"/>
  <c r="P323" i="4"/>
  <c r="O323" i="4"/>
  <c r="R322" i="4"/>
  <c r="Q322" i="4"/>
  <c r="P322" i="4"/>
  <c r="O322" i="4"/>
  <c r="R321" i="4"/>
  <c r="Q321" i="4"/>
  <c r="P321" i="4"/>
  <c r="O321" i="4"/>
  <c r="R320" i="4"/>
  <c r="Q320" i="4"/>
  <c r="P320" i="4"/>
  <c r="O320" i="4"/>
  <c r="R319" i="4"/>
  <c r="Q319" i="4"/>
  <c r="P319" i="4"/>
  <c r="O319" i="4"/>
  <c r="R318" i="4"/>
  <c r="Q318" i="4"/>
  <c r="P318" i="4"/>
  <c r="O318" i="4"/>
  <c r="R317" i="4"/>
  <c r="Q317" i="4"/>
  <c r="Q329" i="4" s="1"/>
  <c r="P317" i="4"/>
  <c r="O317" i="4"/>
  <c r="R314" i="4"/>
  <c r="Q314" i="4"/>
  <c r="O314" i="4"/>
  <c r="M314" i="4"/>
  <c r="L314" i="4"/>
  <c r="K314" i="4"/>
  <c r="J314" i="4"/>
  <c r="I314" i="4"/>
  <c r="H314" i="4"/>
  <c r="G314" i="4"/>
  <c r="F314" i="4"/>
  <c r="E314" i="4"/>
  <c r="D314" i="4"/>
  <c r="C314" i="4"/>
  <c r="R313" i="4"/>
  <c r="Q313" i="4"/>
  <c r="P313" i="4"/>
  <c r="O313" i="4"/>
  <c r="R312" i="4"/>
  <c r="Q312" i="4"/>
  <c r="P312" i="4"/>
  <c r="O312" i="4"/>
  <c r="R311" i="4"/>
  <c r="Q311" i="4"/>
  <c r="P311" i="4"/>
  <c r="O311" i="4"/>
  <c r="R310" i="4"/>
  <c r="Q310" i="4"/>
  <c r="P310" i="4"/>
  <c r="O310" i="4"/>
  <c r="R309" i="4"/>
  <c r="Q309" i="4"/>
  <c r="P309" i="4"/>
  <c r="O309" i="4"/>
  <c r="R308" i="4"/>
  <c r="Q308" i="4"/>
  <c r="P308" i="4"/>
  <c r="O308" i="4"/>
  <c r="R307" i="4"/>
  <c r="Q307" i="4"/>
  <c r="P307" i="4"/>
  <c r="O307" i="4"/>
  <c r="R306" i="4"/>
  <c r="Q306" i="4"/>
  <c r="P306" i="4"/>
  <c r="O306" i="4"/>
  <c r="R305" i="4"/>
  <c r="Q305" i="4"/>
  <c r="P305" i="4"/>
  <c r="O305" i="4"/>
  <c r="R304" i="4"/>
  <c r="Q304" i="4"/>
  <c r="P304" i="4"/>
  <c r="O304" i="4"/>
  <c r="R303" i="4"/>
  <c r="Q303" i="4"/>
  <c r="P303" i="4"/>
  <c r="O303" i="4"/>
  <c r="R302" i="4"/>
  <c r="Q302" i="4"/>
  <c r="P302" i="4"/>
  <c r="P314" i="4" s="1"/>
  <c r="O302" i="4"/>
  <c r="Q299" i="4"/>
  <c r="P299" i="4"/>
  <c r="M299" i="4"/>
  <c r="L299" i="4"/>
  <c r="K299" i="4"/>
  <c r="J299" i="4"/>
  <c r="I299" i="4"/>
  <c r="H299" i="4"/>
  <c r="G299" i="4"/>
  <c r="F299" i="4"/>
  <c r="E299" i="4"/>
  <c r="D299" i="4"/>
  <c r="C299" i="4"/>
  <c r="R298" i="4"/>
  <c r="Q298" i="4"/>
  <c r="P298" i="4"/>
  <c r="O298" i="4"/>
  <c r="R297" i="4"/>
  <c r="Q297" i="4"/>
  <c r="P297" i="4"/>
  <c r="O297" i="4"/>
  <c r="R296" i="4"/>
  <c r="Q296" i="4"/>
  <c r="P296" i="4"/>
  <c r="O296" i="4"/>
  <c r="R295" i="4"/>
  <c r="Q295" i="4"/>
  <c r="P295" i="4"/>
  <c r="O295" i="4"/>
  <c r="R294" i="4"/>
  <c r="Q294" i="4"/>
  <c r="P294" i="4"/>
  <c r="O294" i="4"/>
  <c r="R293" i="4"/>
  <c r="Q293" i="4"/>
  <c r="P293" i="4"/>
  <c r="O293" i="4"/>
  <c r="R292" i="4"/>
  <c r="Q292" i="4"/>
  <c r="P292" i="4"/>
  <c r="O292" i="4"/>
  <c r="R291" i="4"/>
  <c r="Q291" i="4"/>
  <c r="P291" i="4"/>
  <c r="O291" i="4"/>
  <c r="R290" i="4"/>
  <c r="Q290" i="4"/>
  <c r="P290" i="4"/>
  <c r="O290" i="4"/>
  <c r="R289" i="4"/>
  <c r="Q289" i="4"/>
  <c r="P289" i="4"/>
  <c r="O289" i="4"/>
  <c r="R288" i="4"/>
  <c r="Q288" i="4"/>
  <c r="P288" i="4"/>
  <c r="O288" i="4"/>
  <c r="R287" i="4"/>
  <c r="R299" i="4" s="1"/>
  <c r="Q287" i="4"/>
  <c r="P287" i="4"/>
  <c r="O287" i="4"/>
  <c r="O299" i="4" s="1"/>
  <c r="P284" i="4"/>
  <c r="O284" i="4"/>
  <c r="M284" i="4"/>
  <c r="L284" i="4"/>
  <c r="K284" i="4"/>
  <c r="J284" i="4"/>
  <c r="I284" i="4"/>
  <c r="H284" i="4"/>
  <c r="G284" i="4"/>
  <c r="F284" i="4"/>
  <c r="E284" i="4"/>
  <c r="D284" i="4"/>
  <c r="C284" i="4"/>
  <c r="R283" i="4"/>
  <c r="Q283" i="4"/>
  <c r="P283" i="4"/>
  <c r="O283" i="4"/>
  <c r="R282" i="4"/>
  <c r="Q282" i="4"/>
  <c r="P282" i="4"/>
  <c r="O282" i="4"/>
  <c r="R281" i="4"/>
  <c r="Q281" i="4"/>
  <c r="P281" i="4"/>
  <c r="O281" i="4"/>
  <c r="R280" i="4"/>
  <c r="Q280" i="4"/>
  <c r="P280" i="4"/>
  <c r="O280" i="4"/>
  <c r="R279" i="4"/>
  <c r="Q279" i="4"/>
  <c r="P279" i="4"/>
  <c r="O279" i="4"/>
  <c r="R278" i="4"/>
  <c r="Q278" i="4"/>
  <c r="P278" i="4"/>
  <c r="O278" i="4"/>
  <c r="R277" i="4"/>
  <c r="Q277" i="4"/>
  <c r="P277" i="4"/>
  <c r="O277" i="4"/>
  <c r="R276" i="4"/>
  <c r="Q276" i="4"/>
  <c r="P276" i="4"/>
  <c r="O276" i="4"/>
  <c r="R275" i="4"/>
  <c r="Q275" i="4"/>
  <c r="P275" i="4"/>
  <c r="O275" i="4"/>
  <c r="R274" i="4"/>
  <c r="Q274" i="4"/>
  <c r="P274" i="4"/>
  <c r="O274" i="4"/>
  <c r="R273" i="4"/>
  <c r="Q273" i="4"/>
  <c r="P273" i="4"/>
  <c r="O273" i="4"/>
  <c r="R272" i="4"/>
  <c r="R284" i="4" s="1"/>
  <c r="Q272" i="4"/>
  <c r="Q284" i="4" s="1"/>
  <c r="P272" i="4"/>
  <c r="O272" i="4"/>
  <c r="O269" i="4"/>
  <c r="M269" i="4"/>
  <c r="L269" i="4"/>
  <c r="K269" i="4"/>
  <c r="J269" i="4"/>
  <c r="I269" i="4"/>
  <c r="H269" i="4"/>
  <c r="G269" i="4"/>
  <c r="F269" i="4"/>
  <c r="E269" i="4"/>
  <c r="D269" i="4"/>
  <c r="C269" i="4"/>
  <c r="R268" i="4"/>
  <c r="Q268" i="4"/>
  <c r="P268" i="4"/>
  <c r="O268" i="4"/>
  <c r="R267" i="4"/>
  <c r="Q267" i="4"/>
  <c r="P267" i="4"/>
  <c r="O267" i="4"/>
  <c r="R266" i="4"/>
  <c r="Q266" i="4"/>
  <c r="P266" i="4"/>
  <c r="O266" i="4"/>
  <c r="R265" i="4"/>
  <c r="Q265" i="4"/>
  <c r="P265" i="4"/>
  <c r="O265" i="4"/>
  <c r="R264" i="4"/>
  <c r="Q264" i="4"/>
  <c r="P264" i="4"/>
  <c r="O264" i="4"/>
  <c r="R263" i="4"/>
  <c r="Q263" i="4"/>
  <c r="P263" i="4"/>
  <c r="O263" i="4"/>
  <c r="R262" i="4"/>
  <c r="Q262" i="4"/>
  <c r="P262" i="4"/>
  <c r="O262" i="4"/>
  <c r="R261" i="4"/>
  <c r="R269" i="4" s="1"/>
  <c r="Q261" i="4"/>
  <c r="Q269" i="4" s="1"/>
  <c r="P261" i="4"/>
  <c r="P269" i="4" s="1"/>
  <c r="O261" i="4"/>
  <c r="C257" i="4"/>
  <c r="O255" i="4"/>
  <c r="M255" i="4"/>
  <c r="L255" i="4"/>
  <c r="K255" i="4"/>
  <c r="J255" i="4"/>
  <c r="I255" i="4"/>
  <c r="R255" i="4" s="1"/>
  <c r="H255" i="4"/>
  <c r="G255" i="4"/>
  <c r="F255" i="4"/>
  <c r="E255" i="4"/>
  <c r="D255" i="4"/>
  <c r="C255" i="4"/>
  <c r="R254" i="4"/>
  <c r="Q254" i="4"/>
  <c r="P254" i="4"/>
  <c r="O254" i="4"/>
  <c r="R253" i="4"/>
  <c r="Q253" i="4"/>
  <c r="P253" i="4"/>
  <c r="O253" i="4"/>
  <c r="R252" i="4"/>
  <c r="Q252" i="4"/>
  <c r="P252" i="4"/>
  <c r="O252" i="4"/>
  <c r="R251" i="4"/>
  <c r="Q251" i="4"/>
  <c r="P251" i="4"/>
  <c r="O251" i="4"/>
  <c r="R250" i="4"/>
  <c r="Q250" i="4"/>
  <c r="P250" i="4"/>
  <c r="O250" i="4"/>
  <c r="R249" i="4"/>
  <c r="Q249" i="4"/>
  <c r="Q255" i="4" s="1"/>
  <c r="P249" i="4"/>
  <c r="P255" i="4" s="1"/>
  <c r="O249" i="4"/>
  <c r="C242" i="4"/>
  <c r="O240" i="4"/>
  <c r="M240" i="4"/>
  <c r="L240" i="4"/>
  <c r="K240" i="4"/>
  <c r="J240" i="4"/>
  <c r="I240" i="4"/>
  <c r="R240" i="4" s="1"/>
  <c r="H240" i="4"/>
  <c r="G240" i="4"/>
  <c r="F240" i="4"/>
  <c r="E240" i="4"/>
  <c r="D240" i="4"/>
  <c r="C240" i="4"/>
  <c r="R239" i="4"/>
  <c r="Q239" i="4"/>
  <c r="P239" i="4"/>
  <c r="O239" i="4"/>
  <c r="R238" i="4"/>
  <c r="Q238" i="4"/>
  <c r="P238" i="4"/>
  <c r="O238" i="4"/>
  <c r="R237" i="4"/>
  <c r="Q237" i="4"/>
  <c r="P237" i="4"/>
  <c r="O237" i="4"/>
  <c r="R236" i="4"/>
  <c r="Q236" i="4"/>
  <c r="P236" i="4"/>
  <c r="O236" i="4"/>
  <c r="R235" i="4"/>
  <c r="Q235" i="4"/>
  <c r="P235" i="4"/>
  <c r="O235" i="4"/>
  <c r="R234" i="4"/>
  <c r="Q234" i="4"/>
  <c r="Q240" i="4" s="1"/>
  <c r="P234" i="4"/>
  <c r="P240" i="4" s="1"/>
  <c r="O234" i="4"/>
  <c r="C229" i="4"/>
  <c r="O227" i="4"/>
  <c r="M227" i="4"/>
  <c r="L227" i="4"/>
  <c r="K227" i="4"/>
  <c r="J227" i="4"/>
  <c r="I227" i="4"/>
  <c r="R227" i="4" s="1"/>
  <c r="H227" i="4"/>
  <c r="G227" i="4"/>
  <c r="F227" i="4"/>
  <c r="E227" i="4"/>
  <c r="D227" i="4"/>
  <c r="C227" i="4"/>
  <c r="R226" i="4"/>
  <c r="Q226" i="4"/>
  <c r="P226" i="4"/>
  <c r="O226" i="4"/>
  <c r="R225" i="4"/>
  <c r="Q225" i="4"/>
  <c r="P225" i="4"/>
  <c r="O225" i="4"/>
  <c r="R224" i="4"/>
  <c r="Q224" i="4"/>
  <c r="P224" i="4"/>
  <c r="O224" i="4"/>
  <c r="R223" i="4"/>
  <c r="Q223" i="4"/>
  <c r="P223" i="4"/>
  <c r="O223" i="4"/>
  <c r="R222" i="4"/>
  <c r="Q222" i="4"/>
  <c r="P222" i="4"/>
  <c r="O222" i="4"/>
  <c r="R221" i="4"/>
  <c r="Q221" i="4"/>
  <c r="Q227" i="4" s="1"/>
  <c r="P221" i="4"/>
  <c r="P227" i="4" s="1"/>
  <c r="O221" i="4"/>
  <c r="C215" i="4"/>
  <c r="O213" i="4"/>
  <c r="M213" i="4"/>
  <c r="L213" i="4"/>
  <c r="K213" i="4"/>
  <c r="J213" i="4"/>
  <c r="I213" i="4"/>
  <c r="R213" i="4" s="1"/>
  <c r="H213" i="4"/>
  <c r="G213" i="4"/>
  <c r="F213" i="4"/>
  <c r="E213" i="4"/>
  <c r="D213" i="4"/>
  <c r="C213" i="4"/>
  <c r="R212" i="4"/>
  <c r="Q212" i="4"/>
  <c r="P212" i="4"/>
  <c r="O212" i="4"/>
  <c r="R211" i="4"/>
  <c r="Q211" i="4"/>
  <c r="P211" i="4"/>
  <c r="O211" i="4"/>
  <c r="R210" i="4"/>
  <c r="Q210" i="4"/>
  <c r="P210" i="4"/>
  <c r="O210" i="4"/>
  <c r="R209" i="4"/>
  <c r="Q209" i="4"/>
  <c r="P209" i="4"/>
  <c r="O209" i="4"/>
  <c r="R208" i="4"/>
  <c r="Q208" i="4"/>
  <c r="P208" i="4"/>
  <c r="O208" i="4"/>
  <c r="R207" i="4"/>
  <c r="Q207" i="4"/>
  <c r="Q213" i="4" s="1"/>
  <c r="P207" i="4"/>
  <c r="P213" i="4" s="1"/>
  <c r="O207" i="4"/>
  <c r="C203" i="4"/>
  <c r="O201" i="4"/>
  <c r="M201" i="4"/>
  <c r="L201" i="4"/>
  <c r="K201" i="4"/>
  <c r="J201" i="4"/>
  <c r="I201" i="4"/>
  <c r="R201" i="4" s="1"/>
  <c r="H201" i="4"/>
  <c r="G201" i="4"/>
  <c r="F201" i="4"/>
  <c r="E201" i="4"/>
  <c r="D201" i="4"/>
  <c r="C201" i="4"/>
  <c r="R200" i="4"/>
  <c r="Q200" i="4"/>
  <c r="P200" i="4"/>
  <c r="O200" i="4"/>
  <c r="R199" i="4"/>
  <c r="Q199" i="4"/>
  <c r="P199" i="4"/>
  <c r="O199" i="4"/>
  <c r="R198" i="4"/>
  <c r="Q198" i="4"/>
  <c r="P198" i="4"/>
  <c r="O198" i="4"/>
  <c r="R197" i="4"/>
  <c r="Q197" i="4"/>
  <c r="P197" i="4"/>
  <c r="O197" i="4"/>
  <c r="R196" i="4"/>
  <c r="Q196" i="4"/>
  <c r="P196" i="4"/>
  <c r="O196" i="4"/>
  <c r="R195" i="4"/>
  <c r="Q195" i="4"/>
  <c r="Q201" i="4" s="1"/>
  <c r="P195" i="4"/>
  <c r="P201" i="4" s="1"/>
  <c r="O195" i="4"/>
  <c r="C191" i="4"/>
  <c r="O189" i="4"/>
  <c r="M189" i="4"/>
  <c r="L189" i="4"/>
  <c r="K189" i="4"/>
  <c r="J189" i="4"/>
  <c r="I189" i="4"/>
  <c r="R189" i="4" s="1"/>
  <c r="H189" i="4"/>
  <c r="G189" i="4"/>
  <c r="F189" i="4"/>
  <c r="E189" i="4"/>
  <c r="D189" i="4"/>
  <c r="C189" i="4"/>
  <c r="R188" i="4"/>
  <c r="Q188" i="4"/>
  <c r="P188" i="4"/>
  <c r="O188" i="4"/>
  <c r="R187" i="4"/>
  <c r="Q187" i="4"/>
  <c r="P187" i="4"/>
  <c r="O187" i="4"/>
  <c r="R186" i="4"/>
  <c r="Q186" i="4"/>
  <c r="P186" i="4"/>
  <c r="O186" i="4"/>
  <c r="R185" i="4"/>
  <c r="Q185" i="4"/>
  <c r="P185" i="4"/>
  <c r="O185" i="4"/>
  <c r="R184" i="4"/>
  <c r="Q184" i="4"/>
  <c r="P184" i="4"/>
  <c r="O184" i="4"/>
  <c r="R183" i="4"/>
  <c r="Q183" i="4"/>
  <c r="Q189" i="4" s="1"/>
  <c r="P183" i="4"/>
  <c r="P189" i="4" s="1"/>
  <c r="O183" i="4"/>
  <c r="C179" i="4"/>
  <c r="O177" i="4"/>
  <c r="M177" i="4"/>
  <c r="L177" i="4"/>
  <c r="K177" i="4"/>
  <c r="J177" i="4"/>
  <c r="I177" i="4"/>
  <c r="R177" i="4" s="1"/>
  <c r="H177" i="4"/>
  <c r="G177" i="4"/>
  <c r="F177" i="4"/>
  <c r="E177" i="4"/>
  <c r="D177" i="4"/>
  <c r="C177" i="4"/>
  <c r="R176" i="4"/>
  <c r="Q176" i="4"/>
  <c r="P176" i="4"/>
  <c r="O176" i="4"/>
  <c r="R175" i="4"/>
  <c r="Q175" i="4"/>
  <c r="P175" i="4"/>
  <c r="O175" i="4"/>
  <c r="R174" i="4"/>
  <c r="Q174" i="4"/>
  <c r="P174" i="4"/>
  <c r="O174" i="4"/>
  <c r="R173" i="4"/>
  <c r="Q173" i="4"/>
  <c r="P173" i="4"/>
  <c r="O173" i="4"/>
  <c r="R172" i="4"/>
  <c r="Q172" i="4"/>
  <c r="P172" i="4"/>
  <c r="O172" i="4"/>
  <c r="R171" i="4"/>
  <c r="Q171" i="4"/>
  <c r="Q177" i="4" s="1"/>
  <c r="P171" i="4"/>
  <c r="P177" i="4" s="1"/>
  <c r="O171" i="4"/>
  <c r="C167" i="4"/>
  <c r="O165" i="4"/>
  <c r="M165" i="4"/>
  <c r="L165" i="4"/>
  <c r="K165" i="4"/>
  <c r="J165" i="4"/>
  <c r="I165" i="4"/>
  <c r="R165" i="4" s="1"/>
  <c r="H165" i="4"/>
  <c r="G165" i="4"/>
  <c r="F165" i="4"/>
  <c r="E165" i="4"/>
  <c r="D165" i="4"/>
  <c r="C165" i="4"/>
  <c r="R164" i="4"/>
  <c r="Q164" i="4"/>
  <c r="P164" i="4"/>
  <c r="O164" i="4"/>
  <c r="R163" i="4"/>
  <c r="Q163" i="4"/>
  <c r="P163" i="4"/>
  <c r="O163" i="4"/>
  <c r="R162" i="4"/>
  <c r="Q162" i="4"/>
  <c r="P162" i="4"/>
  <c r="O162" i="4"/>
  <c r="R161" i="4"/>
  <c r="Q161" i="4"/>
  <c r="P161" i="4"/>
  <c r="O161" i="4"/>
  <c r="R160" i="4"/>
  <c r="Q160" i="4"/>
  <c r="P160" i="4"/>
  <c r="O160" i="4"/>
  <c r="R159" i="4"/>
  <c r="Q159" i="4"/>
  <c r="Q165" i="4" s="1"/>
  <c r="P159" i="4"/>
  <c r="P165" i="4" s="1"/>
  <c r="O159" i="4"/>
  <c r="C155" i="4"/>
  <c r="O153" i="4"/>
  <c r="M153" i="4"/>
  <c r="L153" i="4"/>
  <c r="K153" i="4"/>
  <c r="J153" i="4"/>
  <c r="I153" i="4"/>
  <c r="R153" i="4" s="1"/>
  <c r="H153" i="4"/>
  <c r="G153" i="4"/>
  <c r="F153" i="4"/>
  <c r="E153" i="4"/>
  <c r="D153" i="4"/>
  <c r="C153" i="4"/>
  <c r="R152" i="4"/>
  <c r="Q152" i="4"/>
  <c r="P152" i="4"/>
  <c r="O152" i="4"/>
  <c r="R151" i="4"/>
  <c r="Q151" i="4"/>
  <c r="P151" i="4"/>
  <c r="O151" i="4"/>
  <c r="R150" i="4"/>
  <c r="Q150" i="4"/>
  <c r="P150" i="4"/>
  <c r="O150" i="4"/>
  <c r="R149" i="4"/>
  <c r="Q149" i="4"/>
  <c r="P149" i="4"/>
  <c r="O149" i="4"/>
  <c r="R148" i="4"/>
  <c r="Q148" i="4"/>
  <c r="P148" i="4"/>
  <c r="O148" i="4"/>
  <c r="R147" i="4"/>
  <c r="Q147" i="4"/>
  <c r="Q153" i="4" s="1"/>
  <c r="P147" i="4"/>
  <c r="P153" i="4" s="1"/>
  <c r="O147" i="4"/>
  <c r="C143" i="4"/>
  <c r="O141" i="4"/>
  <c r="M141" i="4"/>
  <c r="L141" i="4"/>
  <c r="K141" i="4"/>
  <c r="J141" i="4"/>
  <c r="I141" i="4"/>
  <c r="R141" i="4" s="1"/>
  <c r="H141" i="4"/>
  <c r="G141" i="4"/>
  <c r="F141" i="4"/>
  <c r="E141" i="4"/>
  <c r="D141" i="4"/>
  <c r="C141" i="4"/>
  <c r="R140" i="4"/>
  <c r="Q140" i="4"/>
  <c r="P140" i="4"/>
  <c r="O140" i="4"/>
  <c r="R139" i="4"/>
  <c r="Q139" i="4"/>
  <c r="P139" i="4"/>
  <c r="O139" i="4"/>
  <c r="R138" i="4"/>
  <c r="Q138" i="4"/>
  <c r="P138" i="4"/>
  <c r="O138" i="4"/>
  <c r="R137" i="4"/>
  <c r="Q137" i="4"/>
  <c r="P137" i="4"/>
  <c r="O137" i="4"/>
  <c r="R136" i="4"/>
  <c r="Q136" i="4"/>
  <c r="P136" i="4"/>
  <c r="O136" i="4"/>
  <c r="R135" i="4"/>
  <c r="Q135" i="4"/>
  <c r="Q141" i="4" s="1"/>
  <c r="P135" i="4"/>
  <c r="P141" i="4" s="1"/>
  <c r="O135" i="4"/>
  <c r="C131" i="4"/>
  <c r="O129" i="4"/>
  <c r="M129" i="4"/>
  <c r="L129" i="4"/>
  <c r="K129" i="4"/>
  <c r="J129" i="4"/>
  <c r="I129" i="4"/>
  <c r="R129" i="4" s="1"/>
  <c r="H129" i="4"/>
  <c r="G129" i="4"/>
  <c r="F129" i="4"/>
  <c r="E129" i="4"/>
  <c r="D129" i="4"/>
  <c r="C129" i="4"/>
  <c r="R128" i="4"/>
  <c r="Q128" i="4"/>
  <c r="P128" i="4"/>
  <c r="O128" i="4"/>
  <c r="R127" i="4"/>
  <c r="Q127" i="4"/>
  <c r="P127" i="4"/>
  <c r="O127" i="4"/>
  <c r="R126" i="4"/>
  <c r="Q126" i="4"/>
  <c r="P126" i="4"/>
  <c r="O126" i="4"/>
  <c r="R125" i="4"/>
  <c r="Q125" i="4"/>
  <c r="P125" i="4"/>
  <c r="O125" i="4"/>
  <c r="R124" i="4"/>
  <c r="Q124" i="4"/>
  <c r="P124" i="4"/>
  <c r="O124" i="4"/>
  <c r="R123" i="4"/>
  <c r="Q123" i="4"/>
  <c r="Q129" i="4" s="1"/>
  <c r="P123" i="4"/>
  <c r="P129" i="4" s="1"/>
  <c r="O123" i="4"/>
  <c r="C118" i="4"/>
  <c r="O116" i="4"/>
  <c r="M116" i="4"/>
  <c r="L116" i="4"/>
  <c r="K116" i="4"/>
  <c r="J116" i="4"/>
  <c r="I116" i="4"/>
  <c r="R116" i="4" s="1"/>
  <c r="H116" i="4"/>
  <c r="G116" i="4"/>
  <c r="F116" i="4"/>
  <c r="E116" i="4"/>
  <c r="D116" i="4"/>
  <c r="C116" i="4"/>
  <c r="R115" i="4"/>
  <c r="Q115" i="4"/>
  <c r="P115" i="4"/>
  <c r="O115" i="4"/>
  <c r="R114" i="4"/>
  <c r="Q114" i="4"/>
  <c r="P114" i="4"/>
  <c r="O114" i="4"/>
  <c r="R113" i="4"/>
  <c r="Q113" i="4"/>
  <c r="P113" i="4"/>
  <c r="O113" i="4"/>
  <c r="R112" i="4"/>
  <c r="Q112" i="4"/>
  <c r="P112" i="4"/>
  <c r="O112" i="4"/>
  <c r="R111" i="4"/>
  <c r="Q111" i="4"/>
  <c r="P111" i="4"/>
  <c r="O111" i="4"/>
  <c r="R110" i="4"/>
  <c r="Q110" i="4"/>
  <c r="Q116" i="4" s="1"/>
  <c r="P110" i="4"/>
  <c r="P116" i="4" s="1"/>
  <c r="O110" i="4"/>
  <c r="C106" i="4"/>
  <c r="O104" i="4"/>
  <c r="M104" i="4"/>
  <c r="L104" i="4"/>
  <c r="K104" i="4"/>
  <c r="J104" i="4"/>
  <c r="I104" i="4"/>
  <c r="R104" i="4" s="1"/>
  <c r="H104" i="4"/>
  <c r="G104" i="4"/>
  <c r="F104" i="4"/>
  <c r="E104" i="4"/>
  <c r="D104" i="4"/>
  <c r="C104" i="4"/>
  <c r="R103" i="4"/>
  <c r="Q103" i="4"/>
  <c r="P103" i="4"/>
  <c r="O103" i="4"/>
  <c r="R102" i="4"/>
  <c r="Q102" i="4"/>
  <c r="P102" i="4"/>
  <c r="O102" i="4"/>
  <c r="R101" i="4"/>
  <c r="Q101" i="4"/>
  <c r="P101" i="4"/>
  <c r="O101" i="4"/>
  <c r="R100" i="4"/>
  <c r="Q100" i="4"/>
  <c r="P100" i="4"/>
  <c r="O100" i="4"/>
  <c r="R99" i="4"/>
  <c r="Q99" i="4"/>
  <c r="P99" i="4"/>
  <c r="O99" i="4"/>
  <c r="R98" i="4"/>
  <c r="Q98" i="4"/>
  <c r="Q104" i="4" s="1"/>
  <c r="P98" i="4"/>
  <c r="P104" i="4" s="1"/>
  <c r="O98" i="4"/>
  <c r="C94" i="4"/>
  <c r="O92" i="4"/>
  <c r="M92" i="4"/>
  <c r="L92" i="4"/>
  <c r="K92" i="4"/>
  <c r="J92" i="4"/>
  <c r="I92" i="4"/>
  <c r="R92" i="4" s="1"/>
  <c r="H92" i="4"/>
  <c r="G92" i="4"/>
  <c r="F92" i="4"/>
  <c r="E92" i="4"/>
  <c r="D92" i="4"/>
  <c r="C92" i="4"/>
  <c r="R91" i="4"/>
  <c r="Q91" i="4"/>
  <c r="P91" i="4"/>
  <c r="O91" i="4"/>
  <c r="R90" i="4"/>
  <c r="Q90" i="4"/>
  <c r="P90" i="4"/>
  <c r="O90" i="4"/>
  <c r="R89" i="4"/>
  <c r="Q89" i="4"/>
  <c r="P89" i="4"/>
  <c r="O89" i="4"/>
  <c r="R88" i="4"/>
  <c r="Q88" i="4"/>
  <c r="P88" i="4"/>
  <c r="O88" i="4"/>
  <c r="R87" i="4"/>
  <c r="Q87" i="4"/>
  <c r="P87" i="4"/>
  <c r="O87" i="4"/>
  <c r="R86" i="4"/>
  <c r="Q86" i="4"/>
  <c r="Q92" i="4" s="1"/>
  <c r="P86" i="4"/>
  <c r="P92" i="4" s="1"/>
  <c r="O86" i="4"/>
  <c r="C82" i="4"/>
  <c r="O80" i="4"/>
  <c r="M80" i="4"/>
  <c r="L80" i="4"/>
  <c r="K80" i="4"/>
  <c r="J80" i="4"/>
  <c r="I80" i="4"/>
  <c r="R80" i="4" s="1"/>
  <c r="H80" i="4"/>
  <c r="G80" i="4"/>
  <c r="F80" i="4"/>
  <c r="E80" i="4"/>
  <c r="D80" i="4"/>
  <c r="C80" i="4"/>
  <c r="R79" i="4"/>
  <c r="Q79" i="4"/>
  <c r="P79" i="4"/>
  <c r="O79" i="4"/>
  <c r="R78" i="4"/>
  <c r="Q78" i="4"/>
  <c r="P78" i="4"/>
  <c r="O78" i="4"/>
  <c r="R77" i="4"/>
  <c r="Q77" i="4"/>
  <c r="P77" i="4"/>
  <c r="O77" i="4"/>
  <c r="R76" i="4"/>
  <c r="Q76" i="4"/>
  <c r="P76" i="4"/>
  <c r="O76" i="4"/>
  <c r="R75" i="4"/>
  <c r="Q75" i="4"/>
  <c r="P75" i="4"/>
  <c r="O75" i="4"/>
  <c r="R74" i="4"/>
  <c r="Q74" i="4"/>
  <c r="Q80" i="4" s="1"/>
  <c r="P74" i="4"/>
  <c r="P80" i="4" s="1"/>
  <c r="O74" i="4"/>
  <c r="C69" i="4"/>
  <c r="M67" i="4"/>
  <c r="L67" i="4"/>
  <c r="K67" i="4"/>
  <c r="J67" i="4"/>
  <c r="I67" i="4"/>
  <c r="R67" i="4" s="1"/>
  <c r="H67" i="4"/>
  <c r="G67" i="4"/>
  <c r="F67" i="4"/>
  <c r="E67" i="4"/>
  <c r="D67" i="4"/>
  <c r="C67" i="4"/>
  <c r="R66" i="4"/>
  <c r="Q66" i="4"/>
  <c r="P66" i="4"/>
  <c r="O66" i="4"/>
  <c r="R65" i="4"/>
  <c r="Q65" i="4"/>
  <c r="P65" i="4"/>
  <c r="O65" i="4"/>
  <c r="R64" i="4"/>
  <c r="Q64" i="4"/>
  <c r="P64" i="4"/>
  <c r="O64" i="4"/>
  <c r="R63" i="4"/>
  <c r="Q63" i="4"/>
  <c r="P63" i="4"/>
  <c r="O63" i="4"/>
  <c r="R62" i="4"/>
  <c r="Q62" i="4"/>
  <c r="P62" i="4"/>
  <c r="O62" i="4"/>
  <c r="O67" i="4" s="1"/>
  <c r="R61" i="4"/>
  <c r="Q61" i="4"/>
  <c r="P61" i="4"/>
  <c r="O61" i="4"/>
  <c r="C57" i="4"/>
  <c r="O55" i="4"/>
  <c r="M55" i="4"/>
  <c r="L55" i="4"/>
  <c r="K55" i="4"/>
  <c r="J55" i="4"/>
  <c r="I55" i="4"/>
  <c r="H55" i="4"/>
  <c r="G55" i="4"/>
  <c r="F55" i="4"/>
  <c r="E55" i="4"/>
  <c r="D55" i="4"/>
  <c r="C55" i="4"/>
  <c r="R54" i="4"/>
  <c r="Q54" i="4"/>
  <c r="P54" i="4"/>
  <c r="O54" i="4"/>
  <c r="R53" i="4"/>
  <c r="Q53" i="4"/>
  <c r="P53" i="4"/>
  <c r="O53" i="4"/>
  <c r="R52" i="4"/>
  <c r="Q52" i="4"/>
  <c r="P52" i="4"/>
  <c r="O52" i="4"/>
  <c r="R51" i="4"/>
  <c r="Q51" i="4"/>
  <c r="P51" i="4"/>
  <c r="O51" i="4"/>
  <c r="R50" i="4"/>
  <c r="Q50" i="4"/>
  <c r="P50" i="4"/>
  <c r="P55" i="4" s="1"/>
  <c r="O50" i="4"/>
  <c r="R49" i="4"/>
  <c r="Q49" i="4"/>
  <c r="Q55" i="4" s="1"/>
  <c r="P49" i="4"/>
  <c r="O49" i="4"/>
  <c r="M44" i="4"/>
  <c r="L44" i="4"/>
  <c r="K44" i="4"/>
  <c r="J44" i="4"/>
  <c r="I44" i="4"/>
  <c r="R44" i="4" s="1"/>
  <c r="H44" i="4"/>
  <c r="G44" i="4"/>
  <c r="F44" i="4"/>
  <c r="E44" i="4"/>
  <c r="D44" i="4"/>
  <c r="C44" i="4"/>
  <c r="R43" i="4"/>
  <c r="Q43" i="4"/>
  <c r="P43" i="4"/>
  <c r="O43" i="4"/>
  <c r="R42" i="4"/>
  <c r="Q42" i="4"/>
  <c r="P42" i="4"/>
  <c r="O42" i="4"/>
  <c r="R41" i="4"/>
  <c r="Q41" i="4"/>
  <c r="P41" i="4"/>
  <c r="O41" i="4"/>
  <c r="R40" i="4"/>
  <c r="Q40" i="4"/>
  <c r="P40" i="4"/>
  <c r="O40" i="4"/>
  <c r="R39" i="4"/>
  <c r="Q39" i="4"/>
  <c r="P39" i="4"/>
  <c r="O39" i="4"/>
  <c r="O44" i="4" s="1"/>
  <c r="R38" i="4"/>
  <c r="Q38" i="4"/>
  <c r="Q44" i="4" s="1"/>
  <c r="P38" i="4"/>
  <c r="P44" i="4" s="1"/>
  <c r="O38" i="4"/>
  <c r="M34" i="4"/>
  <c r="L34" i="4"/>
  <c r="K34" i="4"/>
  <c r="J34" i="4"/>
  <c r="I34" i="4"/>
  <c r="R34" i="4" s="1"/>
  <c r="H34" i="4"/>
  <c r="G34" i="4"/>
  <c r="F34" i="4"/>
  <c r="E34" i="4"/>
  <c r="D34" i="4"/>
  <c r="C34" i="4"/>
  <c r="R33" i="4"/>
  <c r="Q33" i="4"/>
  <c r="P33" i="4"/>
  <c r="O33" i="4"/>
  <c r="R32" i="4"/>
  <c r="Q32" i="4"/>
  <c r="P32" i="4"/>
  <c r="O32" i="4"/>
  <c r="R31" i="4"/>
  <c r="Q31" i="4"/>
  <c r="P31" i="4"/>
  <c r="O31" i="4"/>
  <c r="R30" i="4"/>
  <c r="Q30" i="4"/>
  <c r="P30" i="4"/>
  <c r="O30" i="4"/>
  <c r="R29" i="4"/>
  <c r="Q29" i="4"/>
  <c r="P29" i="4"/>
  <c r="O29" i="4"/>
  <c r="R28" i="4"/>
  <c r="Q28" i="4"/>
  <c r="Q34" i="4" s="1"/>
  <c r="P28" i="4"/>
  <c r="P34" i="4" s="1"/>
  <c r="O28" i="4"/>
  <c r="O34" i="4" s="1"/>
  <c r="M24" i="4"/>
  <c r="L24" i="4"/>
  <c r="K24" i="4"/>
  <c r="J24" i="4"/>
  <c r="I24" i="4"/>
  <c r="R24" i="4" s="1"/>
  <c r="H24" i="4"/>
  <c r="G24" i="4"/>
  <c r="F24" i="4"/>
  <c r="E24" i="4"/>
  <c r="D24" i="4"/>
  <c r="C24" i="4"/>
  <c r="R23" i="4"/>
  <c r="Q23" i="4"/>
  <c r="P23" i="4"/>
  <c r="O23" i="4"/>
  <c r="R22" i="4"/>
  <c r="Q22" i="4"/>
  <c r="P22" i="4"/>
  <c r="O22" i="4"/>
  <c r="R21" i="4"/>
  <c r="Q21" i="4"/>
  <c r="P21" i="4"/>
  <c r="O21" i="4"/>
  <c r="R20" i="4"/>
  <c r="Q20" i="4"/>
  <c r="P20" i="4"/>
  <c r="O20" i="4"/>
  <c r="R19" i="4"/>
  <c r="Q19" i="4"/>
  <c r="P19" i="4"/>
  <c r="O19" i="4"/>
  <c r="R18" i="4"/>
  <c r="Q18" i="4"/>
  <c r="Q24" i="4" s="1"/>
  <c r="P18" i="4"/>
  <c r="P24" i="4" s="1"/>
  <c r="O18" i="4"/>
  <c r="O24" i="4" s="1"/>
  <c r="P9" i="4"/>
  <c r="M9" i="4"/>
  <c r="L9" i="4"/>
  <c r="K9" i="4"/>
  <c r="J9" i="4"/>
  <c r="I9" i="4"/>
  <c r="R9" i="4" s="1"/>
  <c r="H9" i="4"/>
  <c r="G9" i="4"/>
  <c r="F9" i="4"/>
  <c r="E9" i="4"/>
  <c r="D9" i="4"/>
  <c r="C9" i="4"/>
  <c r="C11" i="4" s="1"/>
  <c r="R8" i="4"/>
  <c r="Q8" i="4"/>
  <c r="P8" i="4"/>
  <c r="O8" i="4"/>
  <c r="R7" i="4"/>
  <c r="Q7" i="4"/>
  <c r="P7" i="4"/>
  <c r="O7" i="4"/>
  <c r="R6" i="4"/>
  <c r="Q6" i="4"/>
  <c r="P6" i="4"/>
  <c r="O6" i="4"/>
  <c r="R5" i="4"/>
  <c r="Q5" i="4"/>
  <c r="P5" i="4"/>
  <c r="O5" i="4"/>
  <c r="R4" i="4"/>
  <c r="Q4" i="4"/>
  <c r="P4" i="4"/>
  <c r="O4" i="4"/>
  <c r="R3" i="4"/>
  <c r="Q3" i="4"/>
  <c r="Q9" i="4" s="1"/>
  <c r="P3" i="4"/>
  <c r="O3" i="4"/>
  <c r="O9" i="4" s="1"/>
  <c r="C116" i="3"/>
  <c r="D116" i="3"/>
  <c r="E116" i="3"/>
  <c r="F116" i="3"/>
  <c r="G116" i="3"/>
  <c r="H116" i="3"/>
  <c r="I116" i="3"/>
  <c r="R116" i="3" s="1"/>
  <c r="J116" i="3"/>
  <c r="K116" i="3"/>
  <c r="L116" i="3"/>
  <c r="M116" i="3"/>
  <c r="M799" i="3"/>
  <c r="L799" i="3"/>
  <c r="K799" i="3"/>
  <c r="J799" i="3"/>
  <c r="I799" i="3"/>
  <c r="H799" i="3"/>
  <c r="G799" i="3"/>
  <c r="F799" i="3"/>
  <c r="E799" i="3"/>
  <c r="D799" i="3"/>
  <c r="C799" i="3"/>
  <c r="R798" i="3"/>
  <c r="Q798" i="3"/>
  <c r="P798" i="3"/>
  <c r="O798" i="3"/>
  <c r="R797" i="3"/>
  <c r="Q797" i="3"/>
  <c r="P797" i="3"/>
  <c r="O797" i="3"/>
  <c r="R796" i="3"/>
  <c r="Q796" i="3"/>
  <c r="P796" i="3"/>
  <c r="O796" i="3"/>
  <c r="R795" i="3"/>
  <c r="Q795" i="3"/>
  <c r="P795" i="3"/>
  <c r="O795" i="3"/>
  <c r="R794" i="3"/>
  <c r="Q794" i="3"/>
  <c r="P794" i="3"/>
  <c r="O794" i="3"/>
  <c r="R793" i="3"/>
  <c r="Q793" i="3"/>
  <c r="P793" i="3"/>
  <c r="O793" i="3"/>
  <c r="R792" i="3"/>
  <c r="Q792" i="3"/>
  <c r="P792" i="3"/>
  <c r="O792" i="3"/>
  <c r="R791" i="3"/>
  <c r="Q791" i="3"/>
  <c r="P791" i="3"/>
  <c r="O791" i="3"/>
  <c r="R790" i="3"/>
  <c r="Q790" i="3"/>
  <c r="P790" i="3"/>
  <c r="O790" i="3"/>
  <c r="R789" i="3"/>
  <c r="Q789" i="3"/>
  <c r="P789" i="3"/>
  <c r="O789" i="3"/>
  <c r="R788" i="3"/>
  <c r="Q788" i="3"/>
  <c r="P788" i="3"/>
  <c r="O788" i="3"/>
  <c r="R787" i="3"/>
  <c r="Q787" i="3"/>
  <c r="P787" i="3"/>
  <c r="O787" i="3"/>
  <c r="R786" i="3"/>
  <c r="Q786" i="3"/>
  <c r="P786" i="3"/>
  <c r="O786" i="3"/>
  <c r="R785" i="3"/>
  <c r="Q785" i="3"/>
  <c r="P785" i="3"/>
  <c r="O785" i="3"/>
  <c r="R784" i="3"/>
  <c r="Q784" i="3"/>
  <c r="P784" i="3"/>
  <c r="O784" i="3"/>
  <c r="R783" i="3"/>
  <c r="Q783" i="3"/>
  <c r="P783" i="3"/>
  <c r="O783" i="3"/>
  <c r="R782" i="3"/>
  <c r="Q782" i="3"/>
  <c r="P782" i="3"/>
  <c r="O782" i="3"/>
  <c r="R781" i="3"/>
  <c r="Q781" i="3"/>
  <c r="P781" i="3"/>
  <c r="O781" i="3"/>
  <c r="R780" i="3"/>
  <c r="Q780" i="3"/>
  <c r="P780" i="3"/>
  <c r="O780" i="3"/>
  <c r="R779" i="3"/>
  <c r="Q779" i="3"/>
  <c r="P779" i="3"/>
  <c r="O779" i="3"/>
  <c r="R778" i="3"/>
  <c r="Q778" i="3"/>
  <c r="P778" i="3"/>
  <c r="O778" i="3"/>
  <c r="R777" i="3"/>
  <c r="Q777" i="3"/>
  <c r="P777" i="3"/>
  <c r="O777" i="3"/>
  <c r="R776" i="3"/>
  <c r="Q776" i="3"/>
  <c r="P776" i="3"/>
  <c r="O776" i="3"/>
  <c r="R775" i="3"/>
  <c r="Q775" i="3"/>
  <c r="P775" i="3"/>
  <c r="O775" i="3"/>
  <c r="R774" i="3"/>
  <c r="Q774" i="3"/>
  <c r="P774" i="3"/>
  <c r="O774" i="3"/>
  <c r="R773" i="3"/>
  <c r="Q773" i="3"/>
  <c r="P773" i="3"/>
  <c r="O773" i="3"/>
  <c r="R772" i="3"/>
  <c r="Q772" i="3"/>
  <c r="P772" i="3"/>
  <c r="O772" i="3"/>
  <c r="R771" i="3"/>
  <c r="Q771" i="3"/>
  <c r="P771" i="3"/>
  <c r="O771" i="3"/>
  <c r="R770" i="3"/>
  <c r="Q770" i="3"/>
  <c r="P770" i="3"/>
  <c r="O770" i="3"/>
  <c r="R769" i="3"/>
  <c r="Q769" i="3"/>
  <c r="P769" i="3"/>
  <c r="O769" i="3"/>
  <c r="R768" i="3"/>
  <c r="Q768" i="3"/>
  <c r="P768" i="3"/>
  <c r="O768" i="3"/>
  <c r="R767" i="3"/>
  <c r="Q767" i="3"/>
  <c r="P767" i="3"/>
  <c r="O767" i="3"/>
  <c r="R766" i="3"/>
  <c r="Q766" i="3"/>
  <c r="P766" i="3"/>
  <c r="O766" i="3"/>
  <c r="R765" i="3"/>
  <c r="Q765" i="3"/>
  <c r="P765" i="3"/>
  <c r="O765" i="3"/>
  <c r="R764" i="3"/>
  <c r="Q764" i="3"/>
  <c r="P764" i="3"/>
  <c r="O764" i="3"/>
  <c r="R763" i="3"/>
  <c r="Q763" i="3"/>
  <c r="P763" i="3"/>
  <c r="O763" i="3"/>
  <c r="R762" i="3"/>
  <c r="Q762" i="3"/>
  <c r="P762" i="3"/>
  <c r="O762" i="3"/>
  <c r="R761" i="3"/>
  <c r="Q761" i="3"/>
  <c r="P761" i="3"/>
  <c r="O761" i="3"/>
  <c r="R760" i="3"/>
  <c r="Q760" i="3"/>
  <c r="P760" i="3"/>
  <c r="O760" i="3"/>
  <c r="R759" i="3"/>
  <c r="Q759" i="3"/>
  <c r="P759" i="3"/>
  <c r="O759" i="3"/>
  <c r="R758" i="3"/>
  <c r="Q758" i="3"/>
  <c r="P758" i="3"/>
  <c r="O758" i="3"/>
  <c r="R757" i="3"/>
  <c r="Q757" i="3"/>
  <c r="P757" i="3"/>
  <c r="O757" i="3"/>
  <c r="R756" i="3"/>
  <c r="Q756" i="3"/>
  <c r="P756" i="3"/>
  <c r="O756" i="3"/>
  <c r="R755" i="3"/>
  <c r="Q755" i="3"/>
  <c r="P755" i="3"/>
  <c r="O755" i="3"/>
  <c r="R754" i="3"/>
  <c r="Q754" i="3"/>
  <c r="P754" i="3"/>
  <c r="O754" i="3"/>
  <c r="R753" i="3"/>
  <c r="Q753" i="3"/>
  <c r="P753" i="3"/>
  <c r="O753" i="3"/>
  <c r="R752" i="3"/>
  <c r="Q752" i="3"/>
  <c r="P752" i="3"/>
  <c r="O752" i="3"/>
  <c r="R751" i="3"/>
  <c r="Q751" i="3"/>
  <c r="P751" i="3"/>
  <c r="O751" i="3"/>
  <c r="R750" i="3"/>
  <c r="Q750" i="3"/>
  <c r="P750" i="3"/>
  <c r="O750" i="3"/>
  <c r="R749" i="3"/>
  <c r="Q749" i="3"/>
  <c r="P749" i="3"/>
  <c r="O749" i="3"/>
  <c r="R748" i="3"/>
  <c r="Q748" i="3"/>
  <c r="P748" i="3"/>
  <c r="O748" i="3"/>
  <c r="R747" i="3"/>
  <c r="Q747" i="3"/>
  <c r="P747" i="3"/>
  <c r="O747" i="3"/>
  <c r="R746" i="3"/>
  <c r="Q746" i="3"/>
  <c r="P746" i="3"/>
  <c r="O746" i="3"/>
  <c r="R745" i="3"/>
  <c r="Q745" i="3"/>
  <c r="P745" i="3"/>
  <c r="O745" i="3"/>
  <c r="R744" i="3"/>
  <c r="Q744" i="3"/>
  <c r="P744" i="3"/>
  <c r="O744" i="3"/>
  <c r="R743" i="3"/>
  <c r="Q743" i="3"/>
  <c r="P743" i="3"/>
  <c r="O743" i="3"/>
  <c r="R742" i="3"/>
  <c r="Q742" i="3"/>
  <c r="P742" i="3"/>
  <c r="O742" i="3"/>
  <c r="R741" i="3"/>
  <c r="Q741" i="3"/>
  <c r="P741" i="3"/>
  <c r="O741" i="3"/>
  <c r="R740" i="3"/>
  <c r="Q740" i="3"/>
  <c r="P740" i="3"/>
  <c r="O740" i="3"/>
  <c r="R739" i="3"/>
  <c r="Q739" i="3"/>
  <c r="P739" i="3"/>
  <c r="O739" i="3"/>
  <c r="R738" i="3"/>
  <c r="Q738" i="3"/>
  <c r="P738" i="3"/>
  <c r="O738" i="3"/>
  <c r="R737" i="3"/>
  <c r="Q737" i="3"/>
  <c r="P737" i="3"/>
  <c r="O737" i="3"/>
  <c r="R736" i="3"/>
  <c r="Q736" i="3"/>
  <c r="P736" i="3"/>
  <c r="O736" i="3"/>
  <c r="R735" i="3"/>
  <c r="Q735" i="3"/>
  <c r="P735" i="3"/>
  <c r="O735" i="3"/>
  <c r="R734" i="3"/>
  <c r="Q734" i="3"/>
  <c r="P734" i="3"/>
  <c r="O734" i="3"/>
  <c r="R733" i="3"/>
  <c r="Q733" i="3"/>
  <c r="P733" i="3"/>
  <c r="O733" i="3"/>
  <c r="R732" i="3"/>
  <c r="Q732" i="3"/>
  <c r="P732" i="3"/>
  <c r="O732" i="3"/>
  <c r="R731" i="3"/>
  <c r="Q731" i="3"/>
  <c r="P731" i="3"/>
  <c r="O731" i="3"/>
  <c r="R730" i="3"/>
  <c r="Q730" i="3"/>
  <c r="P730" i="3"/>
  <c r="O730" i="3"/>
  <c r="R729" i="3"/>
  <c r="Q729" i="3"/>
  <c r="P729" i="3"/>
  <c r="O729" i="3"/>
  <c r="R728" i="3"/>
  <c r="Q728" i="3"/>
  <c r="P728" i="3"/>
  <c r="O728" i="3"/>
  <c r="R727" i="3"/>
  <c r="Q727" i="3"/>
  <c r="P727" i="3"/>
  <c r="O727" i="3"/>
  <c r="R726" i="3"/>
  <c r="Q726" i="3"/>
  <c r="P726" i="3"/>
  <c r="O726" i="3"/>
  <c r="R725" i="3"/>
  <c r="Q725" i="3"/>
  <c r="P725" i="3"/>
  <c r="O725" i="3"/>
  <c r="R724" i="3"/>
  <c r="Q724" i="3"/>
  <c r="P724" i="3"/>
  <c r="O724" i="3"/>
  <c r="R723" i="3"/>
  <c r="Q723" i="3"/>
  <c r="P723" i="3"/>
  <c r="O723" i="3"/>
  <c r="R722" i="3"/>
  <c r="Q722" i="3"/>
  <c r="P722" i="3"/>
  <c r="O722" i="3"/>
  <c r="R721" i="3"/>
  <c r="Q721" i="3"/>
  <c r="P721" i="3"/>
  <c r="O721" i="3"/>
  <c r="R720" i="3"/>
  <c r="Q720" i="3"/>
  <c r="P720" i="3"/>
  <c r="O720" i="3"/>
  <c r="R719" i="3"/>
  <c r="Q719" i="3"/>
  <c r="P719" i="3"/>
  <c r="O719" i="3"/>
  <c r="R718" i="3"/>
  <c r="Q718" i="3"/>
  <c r="P718" i="3"/>
  <c r="O718" i="3"/>
  <c r="R717" i="3"/>
  <c r="Q717" i="3"/>
  <c r="P717" i="3"/>
  <c r="O717" i="3"/>
  <c r="R716" i="3"/>
  <c r="Q716" i="3"/>
  <c r="P716" i="3"/>
  <c r="O716" i="3"/>
  <c r="R715" i="3"/>
  <c r="Q715" i="3"/>
  <c r="P715" i="3"/>
  <c r="O715" i="3"/>
  <c r="R714" i="3"/>
  <c r="Q714" i="3"/>
  <c r="P714" i="3"/>
  <c r="O714" i="3"/>
  <c r="R713" i="3"/>
  <c r="Q713" i="3"/>
  <c r="P713" i="3"/>
  <c r="O713" i="3"/>
  <c r="R712" i="3"/>
  <c r="Q712" i="3"/>
  <c r="P712" i="3"/>
  <c r="O712" i="3"/>
  <c r="R711" i="3"/>
  <c r="Q711" i="3"/>
  <c r="P711" i="3"/>
  <c r="O711" i="3"/>
  <c r="R710" i="3"/>
  <c r="Q710" i="3"/>
  <c r="P710" i="3"/>
  <c r="O710" i="3"/>
  <c r="R709" i="3"/>
  <c r="Q709" i="3"/>
  <c r="P709" i="3"/>
  <c r="O709" i="3"/>
  <c r="R708" i="3"/>
  <c r="Q708" i="3"/>
  <c r="P708" i="3"/>
  <c r="O708" i="3"/>
  <c r="R707" i="3"/>
  <c r="Q707" i="3"/>
  <c r="P707" i="3"/>
  <c r="O707" i="3"/>
  <c r="R706" i="3"/>
  <c r="Q706" i="3"/>
  <c r="P706" i="3"/>
  <c r="O706" i="3"/>
  <c r="R705" i="3"/>
  <c r="Q705" i="3"/>
  <c r="P705" i="3"/>
  <c r="O705" i="3"/>
  <c r="R704" i="3"/>
  <c r="Q704" i="3"/>
  <c r="P704" i="3"/>
  <c r="O704" i="3"/>
  <c r="R703" i="3"/>
  <c r="Q703" i="3"/>
  <c r="P703" i="3"/>
  <c r="O703" i="3"/>
  <c r="R702" i="3"/>
  <c r="Q702" i="3"/>
  <c r="P702" i="3"/>
  <c r="O702" i="3"/>
  <c r="R701" i="3"/>
  <c r="Q701" i="3"/>
  <c r="P701" i="3"/>
  <c r="O701" i="3"/>
  <c r="R700" i="3"/>
  <c r="Q700" i="3"/>
  <c r="P700" i="3"/>
  <c r="O700" i="3"/>
  <c r="R699" i="3"/>
  <c r="Q699" i="3"/>
  <c r="P699" i="3"/>
  <c r="O699" i="3"/>
  <c r="R698" i="3"/>
  <c r="Q698" i="3"/>
  <c r="P698" i="3"/>
  <c r="O698" i="3"/>
  <c r="R697" i="3"/>
  <c r="Q697" i="3"/>
  <c r="P697" i="3"/>
  <c r="O697" i="3"/>
  <c r="R696" i="3"/>
  <c r="Q696" i="3"/>
  <c r="P696" i="3"/>
  <c r="O696" i="3"/>
  <c r="R695" i="3"/>
  <c r="Q695" i="3"/>
  <c r="P695" i="3"/>
  <c r="O695" i="3"/>
  <c r="R694" i="3"/>
  <c r="Q694" i="3"/>
  <c r="P694" i="3"/>
  <c r="O694" i="3"/>
  <c r="R693" i="3"/>
  <c r="Q693" i="3"/>
  <c r="P693" i="3"/>
  <c r="O693" i="3"/>
  <c r="R692" i="3"/>
  <c r="Q692" i="3"/>
  <c r="P692" i="3"/>
  <c r="O692" i="3"/>
  <c r="R691" i="3"/>
  <c r="Q691" i="3"/>
  <c r="P691" i="3"/>
  <c r="O691" i="3"/>
  <c r="R690" i="3"/>
  <c r="Q690" i="3"/>
  <c r="P690" i="3"/>
  <c r="O690" i="3"/>
  <c r="R689" i="3"/>
  <c r="Q689" i="3"/>
  <c r="P689" i="3"/>
  <c r="O689" i="3"/>
  <c r="R688" i="3"/>
  <c r="Q688" i="3"/>
  <c r="P688" i="3"/>
  <c r="O688" i="3"/>
  <c r="R687" i="3"/>
  <c r="Q687" i="3"/>
  <c r="P687" i="3"/>
  <c r="O687" i="3"/>
  <c r="R686" i="3"/>
  <c r="Q686" i="3"/>
  <c r="P686" i="3"/>
  <c r="O686" i="3"/>
  <c r="R685" i="3"/>
  <c r="Q685" i="3"/>
  <c r="P685" i="3"/>
  <c r="O685" i="3"/>
  <c r="R684" i="3"/>
  <c r="Q684" i="3"/>
  <c r="P684" i="3"/>
  <c r="O684" i="3"/>
  <c r="R683" i="3"/>
  <c r="Q683" i="3"/>
  <c r="P683" i="3"/>
  <c r="O683" i="3"/>
  <c r="R682" i="3"/>
  <c r="Q682" i="3"/>
  <c r="P682" i="3"/>
  <c r="O682" i="3"/>
  <c r="R681" i="3"/>
  <c r="Q681" i="3"/>
  <c r="P681" i="3"/>
  <c r="O681" i="3"/>
  <c r="R680" i="3"/>
  <c r="Q680" i="3"/>
  <c r="P680" i="3"/>
  <c r="O680" i="3"/>
  <c r="R679" i="3"/>
  <c r="Q679" i="3"/>
  <c r="P679" i="3"/>
  <c r="O679" i="3"/>
  <c r="R678" i="3"/>
  <c r="Q678" i="3"/>
  <c r="P678" i="3"/>
  <c r="O678" i="3"/>
  <c r="R677" i="3"/>
  <c r="Q677" i="3"/>
  <c r="P677" i="3"/>
  <c r="O677" i="3"/>
  <c r="R676" i="3"/>
  <c r="Q676" i="3"/>
  <c r="P676" i="3"/>
  <c r="O676" i="3"/>
  <c r="R675" i="3"/>
  <c r="Q675" i="3"/>
  <c r="P675" i="3"/>
  <c r="O675" i="3"/>
  <c r="R674" i="3"/>
  <c r="Q674" i="3"/>
  <c r="P674" i="3"/>
  <c r="O674" i="3"/>
  <c r="R673" i="3"/>
  <c r="Q673" i="3"/>
  <c r="P673" i="3"/>
  <c r="O673" i="3"/>
  <c r="R672" i="3"/>
  <c r="Q672" i="3"/>
  <c r="P672" i="3"/>
  <c r="O672" i="3"/>
  <c r="R671" i="3"/>
  <c r="Q671" i="3"/>
  <c r="P671" i="3"/>
  <c r="O671" i="3"/>
  <c r="R670" i="3"/>
  <c r="Q670" i="3"/>
  <c r="P670" i="3"/>
  <c r="O670" i="3"/>
  <c r="R669" i="3"/>
  <c r="Q669" i="3"/>
  <c r="P669" i="3"/>
  <c r="O669" i="3"/>
  <c r="R668" i="3"/>
  <c r="Q668" i="3"/>
  <c r="P668" i="3"/>
  <c r="O668" i="3"/>
  <c r="R667" i="3"/>
  <c r="Q667" i="3"/>
  <c r="P667" i="3"/>
  <c r="O667" i="3"/>
  <c r="R666" i="3"/>
  <c r="Q666" i="3"/>
  <c r="P666" i="3"/>
  <c r="O666" i="3"/>
  <c r="R665" i="3"/>
  <c r="Q665" i="3"/>
  <c r="P665" i="3"/>
  <c r="O665" i="3"/>
  <c r="R664" i="3"/>
  <c r="Q664" i="3"/>
  <c r="P664" i="3"/>
  <c r="O664" i="3"/>
  <c r="R663" i="3"/>
  <c r="Q663" i="3"/>
  <c r="P663" i="3"/>
  <c r="O663" i="3"/>
  <c r="R662" i="3"/>
  <c r="Q662" i="3"/>
  <c r="P662" i="3"/>
  <c r="O662" i="3"/>
  <c r="R661" i="3"/>
  <c r="Q661" i="3"/>
  <c r="P661" i="3"/>
  <c r="O661" i="3"/>
  <c r="R660" i="3"/>
  <c r="Q660" i="3"/>
  <c r="P660" i="3"/>
  <c r="O660" i="3"/>
  <c r="R659" i="3"/>
  <c r="Q659" i="3"/>
  <c r="P659" i="3"/>
  <c r="O659" i="3"/>
  <c r="R658" i="3"/>
  <c r="Q658" i="3"/>
  <c r="P658" i="3"/>
  <c r="O658" i="3"/>
  <c r="R657" i="3"/>
  <c r="Q657" i="3"/>
  <c r="P657" i="3"/>
  <c r="O657" i="3"/>
  <c r="R656" i="3"/>
  <c r="Q656" i="3"/>
  <c r="P656" i="3"/>
  <c r="O656" i="3"/>
  <c r="R655" i="3"/>
  <c r="Q655" i="3"/>
  <c r="P655" i="3"/>
  <c r="O655" i="3"/>
  <c r="R654" i="3"/>
  <c r="Q654" i="3"/>
  <c r="P654" i="3"/>
  <c r="O654" i="3"/>
  <c r="R653" i="3"/>
  <c r="Q653" i="3"/>
  <c r="P653" i="3"/>
  <c r="O653" i="3"/>
  <c r="R652" i="3"/>
  <c r="Q652" i="3"/>
  <c r="P652" i="3"/>
  <c r="O652" i="3"/>
  <c r="R651" i="3"/>
  <c r="Q651" i="3"/>
  <c r="P651" i="3"/>
  <c r="O651" i="3"/>
  <c r="R650" i="3"/>
  <c r="Q650" i="3"/>
  <c r="P650" i="3"/>
  <c r="O650" i="3"/>
  <c r="R649" i="3"/>
  <c r="Q649" i="3"/>
  <c r="P649" i="3"/>
  <c r="O649" i="3"/>
  <c r="R648" i="3"/>
  <c r="Q648" i="3"/>
  <c r="P648" i="3"/>
  <c r="O648" i="3"/>
  <c r="R647" i="3"/>
  <c r="Q647" i="3"/>
  <c r="P647" i="3"/>
  <c r="O647" i="3"/>
  <c r="R646" i="3"/>
  <c r="Q646" i="3"/>
  <c r="P646" i="3"/>
  <c r="O646" i="3"/>
  <c r="R645" i="3"/>
  <c r="Q645" i="3"/>
  <c r="P645" i="3"/>
  <c r="O645" i="3"/>
  <c r="R644" i="3"/>
  <c r="Q644" i="3"/>
  <c r="P644" i="3"/>
  <c r="O644" i="3"/>
  <c r="R643" i="3"/>
  <c r="Q643" i="3"/>
  <c r="P643" i="3"/>
  <c r="O643" i="3"/>
  <c r="R642" i="3"/>
  <c r="Q642" i="3"/>
  <c r="P642" i="3"/>
  <c r="O642" i="3"/>
  <c r="R641" i="3"/>
  <c r="Q641" i="3"/>
  <c r="P641" i="3"/>
  <c r="O641" i="3"/>
  <c r="R640" i="3"/>
  <c r="Q640" i="3"/>
  <c r="P640" i="3"/>
  <c r="O640" i="3"/>
  <c r="R639" i="3"/>
  <c r="Q639" i="3"/>
  <c r="P639" i="3"/>
  <c r="O639" i="3"/>
  <c r="R638" i="3"/>
  <c r="Q638" i="3"/>
  <c r="P638" i="3"/>
  <c r="O638" i="3"/>
  <c r="R637" i="3"/>
  <c r="Q637" i="3"/>
  <c r="P637" i="3"/>
  <c r="O637" i="3"/>
  <c r="R636" i="3"/>
  <c r="Q636" i="3"/>
  <c r="P636" i="3"/>
  <c r="O636" i="3"/>
  <c r="R635" i="3"/>
  <c r="Q635" i="3"/>
  <c r="P635" i="3"/>
  <c r="O635" i="3"/>
  <c r="R634" i="3"/>
  <c r="Q634" i="3"/>
  <c r="P634" i="3"/>
  <c r="O634" i="3"/>
  <c r="R633" i="3"/>
  <c r="Q633" i="3"/>
  <c r="P633" i="3"/>
  <c r="O633" i="3"/>
  <c r="R632" i="3"/>
  <c r="Q632" i="3"/>
  <c r="P632" i="3"/>
  <c r="O632" i="3"/>
  <c r="R631" i="3"/>
  <c r="Q631" i="3"/>
  <c r="P631" i="3"/>
  <c r="O631" i="3"/>
  <c r="R630" i="3"/>
  <c r="Q630" i="3"/>
  <c r="P630" i="3"/>
  <c r="O630" i="3"/>
  <c r="R629" i="3"/>
  <c r="Q629" i="3"/>
  <c r="P629" i="3"/>
  <c r="O629" i="3"/>
  <c r="R628" i="3"/>
  <c r="Q628" i="3"/>
  <c r="P628" i="3"/>
  <c r="O628" i="3"/>
  <c r="R627" i="3"/>
  <c r="Q627" i="3"/>
  <c r="P627" i="3"/>
  <c r="O627" i="3"/>
  <c r="R626" i="3"/>
  <c r="Q626" i="3"/>
  <c r="P626" i="3"/>
  <c r="O626" i="3"/>
  <c r="R625" i="3"/>
  <c r="Q625" i="3"/>
  <c r="P625" i="3"/>
  <c r="O625" i="3"/>
  <c r="R624" i="3"/>
  <c r="Q624" i="3"/>
  <c r="P624" i="3"/>
  <c r="O624" i="3"/>
  <c r="R623" i="3"/>
  <c r="Q623" i="3"/>
  <c r="P623" i="3"/>
  <c r="O623" i="3"/>
  <c r="R622" i="3"/>
  <c r="Q622" i="3"/>
  <c r="P622" i="3"/>
  <c r="O622" i="3"/>
  <c r="R621" i="3"/>
  <c r="Q621" i="3"/>
  <c r="P621" i="3"/>
  <c r="O621" i="3"/>
  <c r="R620" i="3"/>
  <c r="Q620" i="3"/>
  <c r="P620" i="3"/>
  <c r="O620" i="3"/>
  <c r="R619" i="3"/>
  <c r="Q619" i="3"/>
  <c r="P619" i="3"/>
  <c r="O619" i="3"/>
  <c r="R618" i="3"/>
  <c r="Q618" i="3"/>
  <c r="P618" i="3"/>
  <c r="O618" i="3"/>
  <c r="R617" i="3"/>
  <c r="Q617" i="3"/>
  <c r="P617" i="3"/>
  <c r="O617" i="3"/>
  <c r="R616" i="3"/>
  <c r="Q616" i="3"/>
  <c r="P616" i="3"/>
  <c r="O616" i="3"/>
  <c r="R615" i="3"/>
  <c r="Q615" i="3"/>
  <c r="P615" i="3"/>
  <c r="O615" i="3"/>
  <c r="R614" i="3"/>
  <c r="Q614" i="3"/>
  <c r="P614" i="3"/>
  <c r="O614" i="3"/>
  <c r="R613" i="3"/>
  <c r="Q613" i="3"/>
  <c r="P613" i="3"/>
  <c r="O613" i="3"/>
  <c r="R612" i="3"/>
  <c r="Q612" i="3"/>
  <c r="P612" i="3"/>
  <c r="O612" i="3"/>
  <c r="R611" i="3"/>
  <c r="Q611" i="3"/>
  <c r="P611" i="3"/>
  <c r="O611" i="3"/>
  <c r="R610" i="3"/>
  <c r="Q610" i="3"/>
  <c r="P610" i="3"/>
  <c r="O610" i="3"/>
  <c r="R609" i="3"/>
  <c r="Q609" i="3"/>
  <c r="P609" i="3"/>
  <c r="O609" i="3"/>
  <c r="R608" i="3"/>
  <c r="Q608" i="3"/>
  <c r="P608" i="3"/>
  <c r="O608" i="3"/>
  <c r="R607" i="3"/>
  <c r="Q607" i="3"/>
  <c r="P607" i="3"/>
  <c r="O607" i="3"/>
  <c r="R606" i="3"/>
  <c r="Q606" i="3"/>
  <c r="P606" i="3"/>
  <c r="O606" i="3"/>
  <c r="R605" i="3"/>
  <c r="Q605" i="3"/>
  <c r="P605" i="3"/>
  <c r="O605" i="3"/>
  <c r="R604" i="3"/>
  <c r="Q604" i="3"/>
  <c r="P604" i="3"/>
  <c r="O604" i="3"/>
  <c r="R603" i="3"/>
  <c r="Q603" i="3"/>
  <c r="P603" i="3"/>
  <c r="O603" i="3"/>
  <c r="R602" i="3"/>
  <c r="Q602" i="3"/>
  <c r="P602" i="3"/>
  <c r="O602" i="3"/>
  <c r="R601" i="3"/>
  <c r="Q601" i="3"/>
  <c r="P601" i="3"/>
  <c r="O601" i="3"/>
  <c r="R600" i="3"/>
  <c r="Q600" i="3"/>
  <c r="P600" i="3"/>
  <c r="O600" i="3"/>
  <c r="R599" i="3"/>
  <c r="Q599" i="3"/>
  <c r="P599" i="3"/>
  <c r="O599" i="3"/>
  <c r="R598" i="3"/>
  <c r="Q598" i="3"/>
  <c r="P598" i="3"/>
  <c r="O598" i="3"/>
  <c r="R597" i="3"/>
  <c r="Q597" i="3"/>
  <c r="P597" i="3"/>
  <c r="O597" i="3"/>
  <c r="R596" i="3"/>
  <c r="Q596" i="3"/>
  <c r="P596" i="3"/>
  <c r="O596" i="3"/>
  <c r="R595" i="3"/>
  <c r="Q595" i="3"/>
  <c r="P595" i="3"/>
  <c r="O595" i="3"/>
  <c r="R594" i="3"/>
  <c r="Q594" i="3"/>
  <c r="P594" i="3"/>
  <c r="O594" i="3"/>
  <c r="R593" i="3"/>
  <c r="Q593" i="3"/>
  <c r="P593" i="3"/>
  <c r="O593" i="3"/>
  <c r="R592" i="3"/>
  <c r="Q592" i="3"/>
  <c r="P592" i="3"/>
  <c r="O592" i="3"/>
  <c r="R591" i="3"/>
  <c r="Q591" i="3"/>
  <c r="P591" i="3"/>
  <c r="O591" i="3"/>
  <c r="R590" i="3"/>
  <c r="Q590" i="3"/>
  <c r="P590" i="3"/>
  <c r="O590" i="3"/>
  <c r="R589" i="3"/>
  <c r="Q589" i="3"/>
  <c r="P589" i="3"/>
  <c r="O589" i="3"/>
  <c r="R588" i="3"/>
  <c r="Q588" i="3"/>
  <c r="P588" i="3"/>
  <c r="O588" i="3"/>
  <c r="R587" i="3"/>
  <c r="Q587" i="3"/>
  <c r="P587" i="3"/>
  <c r="O587" i="3"/>
  <c r="R586" i="3"/>
  <c r="R799" i="3" s="1"/>
  <c r="Q586" i="3"/>
  <c r="P586" i="3"/>
  <c r="P799" i="3" s="1"/>
  <c r="O586" i="3"/>
  <c r="M583" i="3"/>
  <c r="L583" i="3"/>
  <c r="K583" i="3"/>
  <c r="J583" i="3"/>
  <c r="I583" i="3"/>
  <c r="H583" i="3"/>
  <c r="G583" i="3"/>
  <c r="F583" i="3"/>
  <c r="E583" i="3"/>
  <c r="D583" i="3"/>
  <c r="C583" i="3"/>
  <c r="R582" i="3"/>
  <c r="Q582" i="3"/>
  <c r="P582" i="3"/>
  <c r="O582" i="3"/>
  <c r="R581" i="3"/>
  <c r="Q581" i="3"/>
  <c r="P581" i="3"/>
  <c r="O581" i="3"/>
  <c r="R580" i="3"/>
  <c r="Q580" i="3"/>
  <c r="P580" i="3"/>
  <c r="O580" i="3"/>
  <c r="R579" i="3"/>
  <c r="Q579" i="3"/>
  <c r="P579" i="3"/>
  <c r="O579" i="3"/>
  <c r="R578" i="3"/>
  <c r="Q578" i="3"/>
  <c r="P578" i="3"/>
  <c r="O578" i="3"/>
  <c r="R577" i="3"/>
  <c r="Q577" i="3"/>
  <c r="P577" i="3"/>
  <c r="O577" i="3"/>
  <c r="R576" i="3"/>
  <c r="Q576" i="3"/>
  <c r="P576" i="3"/>
  <c r="O576" i="3"/>
  <c r="R575" i="3"/>
  <c r="Q575" i="3"/>
  <c r="P575" i="3"/>
  <c r="O575" i="3"/>
  <c r="R574" i="3"/>
  <c r="Q574" i="3"/>
  <c r="P574" i="3"/>
  <c r="O574" i="3"/>
  <c r="R573" i="3"/>
  <c r="Q573" i="3"/>
  <c r="P573" i="3"/>
  <c r="O573" i="3"/>
  <c r="R572" i="3"/>
  <c r="Q572" i="3"/>
  <c r="P572" i="3"/>
  <c r="O572" i="3"/>
  <c r="R571" i="3"/>
  <c r="Q571" i="3"/>
  <c r="P571" i="3"/>
  <c r="O571" i="3"/>
  <c r="R570" i="3"/>
  <c r="Q570" i="3"/>
  <c r="P570" i="3"/>
  <c r="O570" i="3"/>
  <c r="R569" i="3"/>
  <c r="Q569" i="3"/>
  <c r="P569" i="3"/>
  <c r="O569" i="3"/>
  <c r="R568" i="3"/>
  <c r="Q568" i="3"/>
  <c r="P568" i="3"/>
  <c r="O568" i="3"/>
  <c r="R567" i="3"/>
  <c r="Q567" i="3"/>
  <c r="P567" i="3"/>
  <c r="O567" i="3"/>
  <c r="R566" i="3"/>
  <c r="Q566" i="3"/>
  <c r="P566" i="3"/>
  <c r="O566" i="3"/>
  <c r="R565" i="3"/>
  <c r="Q565" i="3"/>
  <c r="P565" i="3"/>
  <c r="O565" i="3"/>
  <c r="R564" i="3"/>
  <c r="Q564" i="3"/>
  <c r="P564" i="3"/>
  <c r="O564" i="3"/>
  <c r="R563" i="3"/>
  <c r="Q563" i="3"/>
  <c r="P563" i="3"/>
  <c r="O563" i="3"/>
  <c r="R562" i="3"/>
  <c r="Q562" i="3"/>
  <c r="P562" i="3"/>
  <c r="O562" i="3"/>
  <c r="R561" i="3"/>
  <c r="Q561" i="3"/>
  <c r="P561" i="3"/>
  <c r="O561" i="3"/>
  <c r="R560" i="3"/>
  <c r="Q560" i="3"/>
  <c r="P560" i="3"/>
  <c r="O560" i="3"/>
  <c r="R559" i="3"/>
  <c r="Q559" i="3"/>
  <c r="P559" i="3"/>
  <c r="O559" i="3"/>
  <c r="R558" i="3"/>
  <c r="Q558" i="3"/>
  <c r="P558" i="3"/>
  <c r="O558" i="3"/>
  <c r="R557" i="3"/>
  <c r="Q557" i="3"/>
  <c r="P557" i="3"/>
  <c r="O557" i="3"/>
  <c r="R556" i="3"/>
  <c r="Q556" i="3"/>
  <c r="P556" i="3"/>
  <c r="O556" i="3"/>
  <c r="R555" i="3"/>
  <c r="Q555" i="3"/>
  <c r="P555" i="3"/>
  <c r="O555" i="3"/>
  <c r="R554" i="3"/>
  <c r="Q554" i="3"/>
  <c r="P554" i="3"/>
  <c r="O554" i="3"/>
  <c r="R553" i="3"/>
  <c r="Q553" i="3"/>
  <c r="P553" i="3"/>
  <c r="O553" i="3"/>
  <c r="R552" i="3"/>
  <c r="Q552" i="3"/>
  <c r="P552" i="3"/>
  <c r="O552" i="3"/>
  <c r="R551" i="3"/>
  <c r="Q551" i="3"/>
  <c r="P551" i="3"/>
  <c r="O551" i="3"/>
  <c r="R550" i="3"/>
  <c r="Q550" i="3"/>
  <c r="P550" i="3"/>
  <c r="O550" i="3"/>
  <c r="R549" i="3"/>
  <c r="Q549" i="3"/>
  <c r="P549" i="3"/>
  <c r="O549" i="3"/>
  <c r="R548" i="3"/>
  <c r="Q548" i="3"/>
  <c r="P548" i="3"/>
  <c r="O548" i="3"/>
  <c r="R547" i="3"/>
  <c r="Q547" i="3"/>
  <c r="P547" i="3"/>
  <c r="O547" i="3"/>
  <c r="R546" i="3"/>
  <c r="Q546" i="3"/>
  <c r="P546" i="3"/>
  <c r="O546" i="3"/>
  <c r="R545" i="3"/>
  <c r="Q545" i="3"/>
  <c r="P545" i="3"/>
  <c r="O545" i="3"/>
  <c r="R544" i="3"/>
  <c r="Q544" i="3"/>
  <c r="P544" i="3"/>
  <c r="O544" i="3"/>
  <c r="R543" i="3"/>
  <c r="Q543" i="3"/>
  <c r="P543" i="3"/>
  <c r="O543" i="3"/>
  <c r="R542" i="3"/>
  <c r="Q542" i="3"/>
  <c r="P542" i="3"/>
  <c r="O542" i="3"/>
  <c r="R541" i="3"/>
  <c r="Q541" i="3"/>
  <c r="P541" i="3"/>
  <c r="O541" i="3"/>
  <c r="R540" i="3"/>
  <c r="Q540" i="3"/>
  <c r="P540" i="3"/>
  <c r="O540" i="3"/>
  <c r="R539" i="3"/>
  <c r="Q539" i="3"/>
  <c r="P539" i="3"/>
  <c r="O539" i="3"/>
  <c r="R538" i="3"/>
  <c r="Q538" i="3"/>
  <c r="P538" i="3"/>
  <c r="O538" i="3"/>
  <c r="R537" i="3"/>
  <c r="Q537" i="3"/>
  <c r="P537" i="3"/>
  <c r="O537" i="3"/>
  <c r="R536" i="3"/>
  <c r="Q536" i="3"/>
  <c r="P536" i="3"/>
  <c r="O536" i="3"/>
  <c r="R535" i="3"/>
  <c r="Q535" i="3"/>
  <c r="P535" i="3"/>
  <c r="O535" i="3"/>
  <c r="R534" i="3"/>
  <c r="Q534" i="3"/>
  <c r="P534" i="3"/>
  <c r="O534" i="3"/>
  <c r="R533" i="3"/>
  <c r="Q533" i="3"/>
  <c r="P533" i="3"/>
  <c r="O533" i="3"/>
  <c r="R532" i="3"/>
  <c r="Q532" i="3"/>
  <c r="P532" i="3"/>
  <c r="O532" i="3"/>
  <c r="R531" i="3"/>
  <c r="Q531" i="3"/>
  <c r="P531" i="3"/>
  <c r="O531" i="3"/>
  <c r="R530" i="3"/>
  <c r="Q530" i="3"/>
  <c r="P530" i="3"/>
  <c r="O530" i="3"/>
  <c r="R529" i="3"/>
  <c r="Q529" i="3"/>
  <c r="P529" i="3"/>
  <c r="O529" i="3"/>
  <c r="R528" i="3"/>
  <c r="Q528" i="3"/>
  <c r="P528" i="3"/>
  <c r="O528" i="3"/>
  <c r="R527" i="3"/>
  <c r="Q527" i="3"/>
  <c r="P527" i="3"/>
  <c r="O527" i="3"/>
  <c r="R526" i="3"/>
  <c r="Q526" i="3"/>
  <c r="P526" i="3"/>
  <c r="O526" i="3"/>
  <c r="R525" i="3"/>
  <c r="Q525" i="3"/>
  <c r="P525" i="3"/>
  <c r="O525" i="3"/>
  <c r="R524" i="3"/>
  <c r="Q524" i="3"/>
  <c r="P524" i="3"/>
  <c r="O524" i="3"/>
  <c r="R523" i="3"/>
  <c r="Q523" i="3"/>
  <c r="P523" i="3"/>
  <c r="O523" i="3"/>
  <c r="R522" i="3"/>
  <c r="Q522" i="3"/>
  <c r="P522" i="3"/>
  <c r="O522" i="3"/>
  <c r="R521" i="3"/>
  <c r="Q521" i="3"/>
  <c r="P521" i="3"/>
  <c r="O521" i="3"/>
  <c r="R520" i="3"/>
  <c r="Q520" i="3"/>
  <c r="P520" i="3"/>
  <c r="O520" i="3"/>
  <c r="R519" i="3"/>
  <c r="Q519" i="3"/>
  <c r="P519" i="3"/>
  <c r="O519" i="3"/>
  <c r="R518" i="3"/>
  <c r="Q518" i="3"/>
  <c r="P518" i="3"/>
  <c r="O518" i="3"/>
  <c r="R517" i="3"/>
  <c r="Q517" i="3"/>
  <c r="P517" i="3"/>
  <c r="O517" i="3"/>
  <c r="R516" i="3"/>
  <c r="Q516" i="3"/>
  <c r="P516" i="3"/>
  <c r="O516" i="3"/>
  <c r="R515" i="3"/>
  <c r="Q515" i="3"/>
  <c r="P515" i="3"/>
  <c r="O515" i="3"/>
  <c r="R514" i="3"/>
  <c r="Q514" i="3"/>
  <c r="P514" i="3"/>
  <c r="O514" i="3"/>
  <c r="R513" i="3"/>
  <c r="Q513" i="3"/>
  <c r="P513" i="3"/>
  <c r="O513" i="3"/>
  <c r="R512" i="3"/>
  <c r="Q512" i="3"/>
  <c r="P512" i="3"/>
  <c r="O512" i="3"/>
  <c r="R511" i="3"/>
  <c r="Q511" i="3"/>
  <c r="P511" i="3"/>
  <c r="O511" i="3"/>
  <c r="R510" i="3"/>
  <c r="Q510" i="3"/>
  <c r="P510" i="3"/>
  <c r="O510" i="3"/>
  <c r="R509" i="3"/>
  <c r="Q509" i="3"/>
  <c r="P509" i="3"/>
  <c r="O509" i="3"/>
  <c r="R508" i="3"/>
  <c r="Q508" i="3"/>
  <c r="P508" i="3"/>
  <c r="O508" i="3"/>
  <c r="R507" i="3"/>
  <c r="Q507" i="3"/>
  <c r="P507" i="3"/>
  <c r="O507" i="3"/>
  <c r="R506" i="3"/>
  <c r="Q506" i="3"/>
  <c r="P506" i="3"/>
  <c r="O506" i="3"/>
  <c r="R505" i="3"/>
  <c r="Q505" i="3"/>
  <c r="P505" i="3"/>
  <c r="O505" i="3"/>
  <c r="R504" i="3"/>
  <c r="Q504" i="3"/>
  <c r="P504" i="3"/>
  <c r="O504" i="3"/>
  <c r="R503" i="3"/>
  <c r="Q503" i="3"/>
  <c r="P503" i="3"/>
  <c r="O503" i="3"/>
  <c r="R502" i="3"/>
  <c r="Q502" i="3"/>
  <c r="P502" i="3"/>
  <c r="O502" i="3"/>
  <c r="R501" i="3"/>
  <c r="Q501" i="3"/>
  <c r="P501" i="3"/>
  <c r="O501" i="3"/>
  <c r="R500" i="3"/>
  <c r="Q500" i="3"/>
  <c r="P500" i="3"/>
  <c r="O500" i="3"/>
  <c r="R499" i="3"/>
  <c r="Q499" i="3"/>
  <c r="P499" i="3"/>
  <c r="O499" i="3"/>
  <c r="R498" i="3"/>
  <c r="Q498" i="3"/>
  <c r="P498" i="3"/>
  <c r="O498" i="3"/>
  <c r="R497" i="3"/>
  <c r="Q497" i="3"/>
  <c r="P497" i="3"/>
  <c r="O497" i="3"/>
  <c r="R496" i="3"/>
  <c r="Q496" i="3"/>
  <c r="P496" i="3"/>
  <c r="O496" i="3"/>
  <c r="R495" i="3"/>
  <c r="Q495" i="3"/>
  <c r="P495" i="3"/>
  <c r="O495" i="3"/>
  <c r="R494" i="3"/>
  <c r="Q494" i="3"/>
  <c r="P494" i="3"/>
  <c r="O494" i="3"/>
  <c r="R493" i="3"/>
  <c r="Q493" i="3"/>
  <c r="P493" i="3"/>
  <c r="O493" i="3"/>
  <c r="R492" i="3"/>
  <c r="Q492" i="3"/>
  <c r="P492" i="3"/>
  <c r="O492" i="3"/>
  <c r="R491" i="3"/>
  <c r="Q491" i="3"/>
  <c r="P491" i="3"/>
  <c r="O491" i="3"/>
  <c r="R490" i="3"/>
  <c r="Q490" i="3"/>
  <c r="P490" i="3"/>
  <c r="O490" i="3"/>
  <c r="R489" i="3"/>
  <c r="Q489" i="3"/>
  <c r="P489" i="3"/>
  <c r="O489" i="3"/>
  <c r="R488" i="3"/>
  <c r="Q488" i="3"/>
  <c r="P488" i="3"/>
  <c r="O488" i="3"/>
  <c r="R487" i="3"/>
  <c r="Q487" i="3"/>
  <c r="P487" i="3"/>
  <c r="O487" i="3"/>
  <c r="R486" i="3"/>
  <c r="Q486" i="3"/>
  <c r="P486" i="3"/>
  <c r="O486" i="3"/>
  <c r="R485" i="3"/>
  <c r="Q485" i="3"/>
  <c r="P485" i="3"/>
  <c r="O485" i="3"/>
  <c r="R484" i="3"/>
  <c r="Q484" i="3"/>
  <c r="P484" i="3"/>
  <c r="O484" i="3"/>
  <c r="R483" i="3"/>
  <c r="Q483" i="3"/>
  <c r="P483" i="3"/>
  <c r="O483" i="3"/>
  <c r="R482" i="3"/>
  <c r="Q482" i="3"/>
  <c r="P482" i="3"/>
  <c r="O482" i="3"/>
  <c r="R481" i="3"/>
  <c r="Q481" i="3"/>
  <c r="P481" i="3"/>
  <c r="O481" i="3"/>
  <c r="R480" i="3"/>
  <c r="Q480" i="3"/>
  <c r="P480" i="3"/>
  <c r="O480" i="3"/>
  <c r="R479" i="3"/>
  <c r="Q479" i="3"/>
  <c r="P479" i="3"/>
  <c r="O479" i="3"/>
  <c r="R478" i="3"/>
  <c r="Q478" i="3"/>
  <c r="P478" i="3"/>
  <c r="O478" i="3"/>
  <c r="R477" i="3"/>
  <c r="Q477" i="3"/>
  <c r="P477" i="3"/>
  <c r="O477" i="3"/>
  <c r="R476" i="3"/>
  <c r="Q476" i="3"/>
  <c r="P476" i="3"/>
  <c r="O476" i="3"/>
  <c r="R475" i="3"/>
  <c r="Q475" i="3"/>
  <c r="P475" i="3"/>
  <c r="O475" i="3"/>
  <c r="R474" i="3"/>
  <c r="Q474" i="3"/>
  <c r="P474" i="3"/>
  <c r="O474" i="3"/>
  <c r="R473" i="3"/>
  <c r="Q473" i="3"/>
  <c r="P473" i="3"/>
  <c r="O473" i="3"/>
  <c r="R472" i="3"/>
  <c r="Q472" i="3"/>
  <c r="P472" i="3"/>
  <c r="O472" i="3"/>
  <c r="R471" i="3"/>
  <c r="Q471" i="3"/>
  <c r="P471" i="3"/>
  <c r="O471" i="3"/>
  <c r="R470" i="3"/>
  <c r="Q470" i="3"/>
  <c r="P470" i="3"/>
  <c r="O470" i="3"/>
  <c r="R469" i="3"/>
  <c r="Q469" i="3"/>
  <c r="P469" i="3"/>
  <c r="O469" i="3"/>
  <c r="R468" i="3"/>
  <c r="Q468" i="3"/>
  <c r="P468" i="3"/>
  <c r="O468" i="3"/>
  <c r="R467" i="3"/>
  <c r="Q467" i="3"/>
  <c r="P467" i="3"/>
  <c r="O467" i="3"/>
  <c r="R466" i="3"/>
  <c r="Q466" i="3"/>
  <c r="P466" i="3"/>
  <c r="O466" i="3"/>
  <c r="R465" i="3"/>
  <c r="Q465" i="3"/>
  <c r="P465" i="3"/>
  <c r="O465" i="3"/>
  <c r="R464" i="3"/>
  <c r="Q464" i="3"/>
  <c r="P464" i="3"/>
  <c r="O464" i="3"/>
  <c r="R463" i="3"/>
  <c r="Q463" i="3"/>
  <c r="P463" i="3"/>
  <c r="O463" i="3"/>
  <c r="R462" i="3"/>
  <c r="Q462" i="3"/>
  <c r="P462" i="3"/>
  <c r="O462" i="3"/>
  <c r="R461" i="3"/>
  <c r="Q461" i="3"/>
  <c r="P461" i="3"/>
  <c r="O461" i="3"/>
  <c r="R460" i="3"/>
  <c r="Q460" i="3"/>
  <c r="P460" i="3"/>
  <c r="O460" i="3"/>
  <c r="R459" i="3"/>
  <c r="Q459" i="3"/>
  <c r="P459" i="3"/>
  <c r="O459" i="3"/>
  <c r="R458" i="3"/>
  <c r="Q458" i="3"/>
  <c r="P458" i="3"/>
  <c r="O458" i="3"/>
  <c r="R457" i="3"/>
  <c r="Q457" i="3"/>
  <c r="P457" i="3"/>
  <c r="O457" i="3"/>
  <c r="R456" i="3"/>
  <c r="Q456" i="3"/>
  <c r="P456" i="3"/>
  <c r="O456" i="3"/>
  <c r="R455" i="3"/>
  <c r="Q455" i="3"/>
  <c r="P455" i="3"/>
  <c r="O455" i="3"/>
  <c r="R454" i="3"/>
  <c r="Q454" i="3"/>
  <c r="P454" i="3"/>
  <c r="O454" i="3"/>
  <c r="R453" i="3"/>
  <c r="Q453" i="3"/>
  <c r="P453" i="3"/>
  <c r="O453" i="3"/>
  <c r="R452" i="3"/>
  <c r="Q452" i="3"/>
  <c r="P452" i="3"/>
  <c r="O452" i="3"/>
  <c r="R451" i="3"/>
  <c r="Q451" i="3"/>
  <c r="P451" i="3"/>
  <c r="O451" i="3"/>
  <c r="R450" i="3"/>
  <c r="Q450" i="3"/>
  <c r="P450" i="3"/>
  <c r="O450" i="3"/>
  <c r="R449" i="3"/>
  <c r="Q449" i="3"/>
  <c r="P449" i="3"/>
  <c r="O449" i="3"/>
  <c r="R448" i="3"/>
  <c r="Q448" i="3"/>
  <c r="P448" i="3"/>
  <c r="O448" i="3"/>
  <c r="R447" i="3"/>
  <c r="Q447" i="3"/>
  <c r="P447" i="3"/>
  <c r="O447" i="3"/>
  <c r="R446" i="3"/>
  <c r="Q446" i="3"/>
  <c r="P446" i="3"/>
  <c r="O446" i="3"/>
  <c r="R445" i="3"/>
  <c r="Q445" i="3"/>
  <c r="P445" i="3"/>
  <c r="O445" i="3"/>
  <c r="R444" i="3"/>
  <c r="Q444" i="3"/>
  <c r="P444" i="3"/>
  <c r="O444" i="3"/>
  <c r="R443" i="3"/>
  <c r="Q443" i="3"/>
  <c r="P443" i="3"/>
  <c r="O443" i="3"/>
  <c r="R442" i="3"/>
  <c r="Q442" i="3"/>
  <c r="P442" i="3"/>
  <c r="O442" i="3"/>
  <c r="R441" i="3"/>
  <c r="Q441" i="3"/>
  <c r="P441" i="3"/>
  <c r="O441" i="3"/>
  <c r="R440" i="3"/>
  <c r="Q440" i="3"/>
  <c r="P440" i="3"/>
  <c r="O440" i="3"/>
  <c r="R439" i="3"/>
  <c r="Q439" i="3"/>
  <c r="P439" i="3"/>
  <c r="O439" i="3"/>
  <c r="R438" i="3"/>
  <c r="Q438" i="3"/>
  <c r="P438" i="3"/>
  <c r="O438" i="3"/>
  <c r="R437" i="3"/>
  <c r="Q437" i="3"/>
  <c r="P437" i="3"/>
  <c r="O437" i="3"/>
  <c r="R436" i="3"/>
  <c r="Q436" i="3"/>
  <c r="P436" i="3"/>
  <c r="O436" i="3"/>
  <c r="R435" i="3"/>
  <c r="Q435" i="3"/>
  <c r="P435" i="3"/>
  <c r="O435" i="3"/>
  <c r="R434" i="3"/>
  <c r="Q434" i="3"/>
  <c r="P434" i="3"/>
  <c r="O434" i="3"/>
  <c r="R433" i="3"/>
  <c r="Q433" i="3"/>
  <c r="P433" i="3"/>
  <c r="O433" i="3"/>
  <c r="R432" i="3"/>
  <c r="Q432" i="3"/>
  <c r="P432" i="3"/>
  <c r="O432" i="3"/>
  <c r="R431" i="3"/>
  <c r="Q431" i="3"/>
  <c r="P431" i="3"/>
  <c r="O431" i="3"/>
  <c r="R430" i="3"/>
  <c r="Q430" i="3"/>
  <c r="P430" i="3"/>
  <c r="O430" i="3"/>
  <c r="R429" i="3"/>
  <c r="Q429" i="3"/>
  <c r="P429" i="3"/>
  <c r="O429" i="3"/>
  <c r="R428" i="3"/>
  <c r="Q428" i="3"/>
  <c r="P428" i="3"/>
  <c r="O428" i="3"/>
  <c r="R427" i="3"/>
  <c r="Q427" i="3"/>
  <c r="P427" i="3"/>
  <c r="O427" i="3"/>
  <c r="R426" i="3"/>
  <c r="Q426" i="3"/>
  <c r="P426" i="3"/>
  <c r="O426" i="3"/>
  <c r="R425" i="3"/>
  <c r="Q425" i="3"/>
  <c r="P425" i="3"/>
  <c r="O425" i="3"/>
  <c r="R424" i="3"/>
  <c r="Q424" i="3"/>
  <c r="P424" i="3"/>
  <c r="O424" i="3"/>
  <c r="R423" i="3"/>
  <c r="Q423" i="3"/>
  <c r="P423" i="3"/>
  <c r="O423" i="3"/>
  <c r="R422" i="3"/>
  <c r="Q422" i="3"/>
  <c r="P422" i="3"/>
  <c r="O422" i="3"/>
  <c r="R421" i="3"/>
  <c r="Q421" i="3"/>
  <c r="P421" i="3"/>
  <c r="O421" i="3"/>
  <c r="R420" i="3"/>
  <c r="Q420" i="3"/>
  <c r="P420" i="3"/>
  <c r="O420" i="3"/>
  <c r="R419" i="3"/>
  <c r="Q419" i="3"/>
  <c r="P419" i="3"/>
  <c r="O419" i="3"/>
  <c r="R418" i="3"/>
  <c r="Q418" i="3"/>
  <c r="P418" i="3"/>
  <c r="O418" i="3"/>
  <c r="R417" i="3"/>
  <c r="Q417" i="3"/>
  <c r="P417" i="3"/>
  <c r="O417" i="3"/>
  <c r="R416" i="3"/>
  <c r="Q416" i="3"/>
  <c r="P416" i="3"/>
  <c r="O416" i="3"/>
  <c r="R415" i="3"/>
  <c r="Q415" i="3"/>
  <c r="P415" i="3"/>
  <c r="O415" i="3"/>
  <c r="R414" i="3"/>
  <c r="Q414" i="3"/>
  <c r="P414" i="3"/>
  <c r="O414" i="3"/>
  <c r="R413" i="3"/>
  <c r="Q413" i="3"/>
  <c r="P413" i="3"/>
  <c r="O413" i="3"/>
  <c r="R412" i="3"/>
  <c r="Q412" i="3"/>
  <c r="P412" i="3"/>
  <c r="O412" i="3"/>
  <c r="R411" i="3"/>
  <c r="Q411" i="3"/>
  <c r="P411" i="3"/>
  <c r="O411" i="3"/>
  <c r="R410" i="3"/>
  <c r="Q410" i="3"/>
  <c r="P410" i="3"/>
  <c r="O410" i="3"/>
  <c r="R409" i="3"/>
  <c r="Q409" i="3"/>
  <c r="P409" i="3"/>
  <c r="O409" i="3"/>
  <c r="R408" i="3"/>
  <c r="Q408" i="3"/>
  <c r="P408" i="3"/>
  <c r="O408" i="3"/>
  <c r="R407" i="3"/>
  <c r="Q407" i="3"/>
  <c r="P407" i="3"/>
  <c r="O407" i="3"/>
  <c r="R406" i="3"/>
  <c r="Q406" i="3"/>
  <c r="P406" i="3"/>
  <c r="O406" i="3"/>
  <c r="R405" i="3"/>
  <c r="Q405" i="3"/>
  <c r="P405" i="3"/>
  <c r="O405" i="3"/>
  <c r="R404" i="3"/>
  <c r="Q404" i="3"/>
  <c r="P404" i="3"/>
  <c r="O404" i="3"/>
  <c r="R403" i="3"/>
  <c r="Q403" i="3"/>
  <c r="P403" i="3"/>
  <c r="O403" i="3"/>
  <c r="R402" i="3"/>
  <c r="Q402" i="3"/>
  <c r="P402" i="3"/>
  <c r="O402" i="3"/>
  <c r="R401" i="3"/>
  <c r="Q401" i="3"/>
  <c r="P401" i="3"/>
  <c r="O401" i="3"/>
  <c r="R400" i="3"/>
  <c r="Q400" i="3"/>
  <c r="P400" i="3"/>
  <c r="O400" i="3"/>
  <c r="R399" i="3"/>
  <c r="Q399" i="3"/>
  <c r="P399" i="3"/>
  <c r="O399" i="3"/>
  <c r="R398" i="3"/>
  <c r="Q398" i="3"/>
  <c r="P398" i="3"/>
  <c r="O398" i="3"/>
  <c r="R397" i="3"/>
  <c r="Q397" i="3"/>
  <c r="P397" i="3"/>
  <c r="O397" i="3"/>
  <c r="R396" i="3"/>
  <c r="Q396" i="3"/>
  <c r="P396" i="3"/>
  <c r="O396" i="3"/>
  <c r="R395" i="3"/>
  <c r="Q395" i="3"/>
  <c r="P395" i="3"/>
  <c r="O395" i="3"/>
  <c r="R394" i="3"/>
  <c r="Q394" i="3"/>
  <c r="P394" i="3"/>
  <c r="O394" i="3"/>
  <c r="R393" i="3"/>
  <c r="Q393" i="3"/>
  <c r="P393" i="3"/>
  <c r="O393" i="3"/>
  <c r="R392" i="3"/>
  <c r="Q392" i="3"/>
  <c r="P392" i="3"/>
  <c r="O392" i="3"/>
  <c r="R391" i="3"/>
  <c r="Q391" i="3"/>
  <c r="P391" i="3"/>
  <c r="O391" i="3"/>
  <c r="R390" i="3"/>
  <c r="Q390" i="3"/>
  <c r="P390" i="3"/>
  <c r="O390" i="3"/>
  <c r="R389" i="3"/>
  <c r="Q389" i="3"/>
  <c r="P389" i="3"/>
  <c r="O389" i="3"/>
  <c r="R388" i="3"/>
  <c r="Q388" i="3"/>
  <c r="P388" i="3"/>
  <c r="O388" i="3"/>
  <c r="R387" i="3"/>
  <c r="Q387" i="3"/>
  <c r="P387" i="3"/>
  <c r="O387" i="3"/>
  <c r="R386" i="3"/>
  <c r="Q386" i="3"/>
  <c r="P386" i="3"/>
  <c r="O386" i="3"/>
  <c r="R385" i="3"/>
  <c r="Q385" i="3"/>
  <c r="P385" i="3"/>
  <c r="O385" i="3"/>
  <c r="R384" i="3"/>
  <c r="Q384" i="3"/>
  <c r="P384" i="3"/>
  <c r="O384" i="3"/>
  <c r="R383" i="3"/>
  <c r="Q383" i="3"/>
  <c r="P383" i="3"/>
  <c r="O383" i="3"/>
  <c r="R382" i="3"/>
  <c r="Q382" i="3"/>
  <c r="P382" i="3"/>
  <c r="O382" i="3"/>
  <c r="R381" i="3"/>
  <c r="Q381" i="3"/>
  <c r="P381" i="3"/>
  <c r="O381" i="3"/>
  <c r="R380" i="3"/>
  <c r="Q380" i="3"/>
  <c r="P380" i="3"/>
  <c r="O380" i="3"/>
  <c r="R379" i="3"/>
  <c r="Q379" i="3"/>
  <c r="P379" i="3"/>
  <c r="O379" i="3"/>
  <c r="R378" i="3"/>
  <c r="Q378" i="3"/>
  <c r="P378" i="3"/>
  <c r="O378" i="3"/>
  <c r="R377" i="3"/>
  <c r="Q377" i="3"/>
  <c r="P377" i="3"/>
  <c r="O377" i="3"/>
  <c r="R376" i="3"/>
  <c r="Q376" i="3"/>
  <c r="P376" i="3"/>
  <c r="O376" i="3"/>
  <c r="R375" i="3"/>
  <c r="Q375" i="3"/>
  <c r="P375" i="3"/>
  <c r="O375" i="3"/>
  <c r="R374" i="3"/>
  <c r="Q374" i="3"/>
  <c r="P374" i="3"/>
  <c r="O374" i="3"/>
  <c r="R373" i="3"/>
  <c r="Q373" i="3"/>
  <c r="P373" i="3"/>
  <c r="O373" i="3"/>
  <c r="R372" i="3"/>
  <c r="Q372" i="3"/>
  <c r="P372" i="3"/>
  <c r="O372" i="3"/>
  <c r="R371" i="3"/>
  <c r="Q371" i="3"/>
  <c r="P371" i="3"/>
  <c r="O371" i="3"/>
  <c r="R370" i="3"/>
  <c r="Q370" i="3"/>
  <c r="Q583" i="3" s="1"/>
  <c r="P370" i="3"/>
  <c r="O370" i="3"/>
  <c r="O583" i="3" s="1"/>
  <c r="M366" i="3"/>
  <c r="L366" i="3"/>
  <c r="K366" i="3"/>
  <c r="J366" i="3"/>
  <c r="I366" i="3"/>
  <c r="H366" i="3"/>
  <c r="G366" i="3"/>
  <c r="F366" i="3"/>
  <c r="E366" i="3"/>
  <c r="D366" i="3"/>
  <c r="C366" i="3"/>
  <c r="R365" i="3"/>
  <c r="Q365" i="3"/>
  <c r="P365" i="3"/>
  <c r="O365" i="3"/>
  <c r="R364" i="3"/>
  <c r="Q364" i="3"/>
  <c r="P364" i="3"/>
  <c r="O364" i="3"/>
  <c r="R363" i="3"/>
  <c r="Q363" i="3"/>
  <c r="P363" i="3"/>
  <c r="O363" i="3"/>
  <c r="R362" i="3"/>
  <c r="Q362" i="3"/>
  <c r="P362" i="3"/>
  <c r="O362" i="3"/>
  <c r="R361" i="3"/>
  <c r="Q361" i="3"/>
  <c r="P361" i="3"/>
  <c r="O361" i="3"/>
  <c r="R360" i="3"/>
  <c r="Q360" i="3"/>
  <c r="P360" i="3"/>
  <c r="O360" i="3"/>
  <c r="R359" i="3"/>
  <c r="Q359" i="3"/>
  <c r="P359" i="3"/>
  <c r="O359" i="3"/>
  <c r="R358" i="3"/>
  <c r="Q358" i="3"/>
  <c r="P358" i="3"/>
  <c r="O358" i="3"/>
  <c r="R357" i="3"/>
  <c r="Q357" i="3"/>
  <c r="P357" i="3"/>
  <c r="P366" i="3" s="1"/>
  <c r="O357" i="3"/>
  <c r="M354" i="3"/>
  <c r="L354" i="3"/>
  <c r="K354" i="3"/>
  <c r="J354" i="3"/>
  <c r="I354" i="3"/>
  <c r="H354" i="3"/>
  <c r="G354" i="3"/>
  <c r="F354" i="3"/>
  <c r="E354" i="3"/>
  <c r="D354" i="3"/>
  <c r="C354" i="3"/>
  <c r="R353" i="3"/>
  <c r="Q353" i="3"/>
  <c r="P353" i="3"/>
  <c r="O353" i="3"/>
  <c r="R352" i="3"/>
  <c r="Q352" i="3"/>
  <c r="P352" i="3"/>
  <c r="O352" i="3"/>
  <c r="R351" i="3"/>
  <c r="Q351" i="3"/>
  <c r="P351" i="3"/>
  <c r="O351" i="3"/>
  <c r="R350" i="3"/>
  <c r="Q350" i="3"/>
  <c r="P350" i="3"/>
  <c r="O350" i="3"/>
  <c r="R349" i="3"/>
  <c r="Q349" i="3"/>
  <c r="P349" i="3"/>
  <c r="O349" i="3"/>
  <c r="R348" i="3"/>
  <c r="Q348" i="3"/>
  <c r="P348" i="3"/>
  <c r="O348" i="3"/>
  <c r="R347" i="3"/>
  <c r="Q347" i="3"/>
  <c r="P347" i="3"/>
  <c r="O347" i="3"/>
  <c r="R346" i="3"/>
  <c r="Q346" i="3"/>
  <c r="P346" i="3"/>
  <c r="O346" i="3"/>
  <c r="R345" i="3"/>
  <c r="Q345" i="3"/>
  <c r="Q354" i="3" s="1"/>
  <c r="P345" i="3"/>
  <c r="P354" i="3" s="1"/>
  <c r="O345" i="3"/>
  <c r="O354" i="3" s="1"/>
  <c r="M341" i="3"/>
  <c r="L341" i="3"/>
  <c r="K341" i="3"/>
  <c r="J341" i="3"/>
  <c r="I341" i="3"/>
  <c r="H341" i="3"/>
  <c r="G341" i="3"/>
  <c r="F341" i="3"/>
  <c r="E341" i="3"/>
  <c r="D341" i="3"/>
  <c r="C341" i="3"/>
  <c r="R340" i="3"/>
  <c r="Q340" i="3"/>
  <c r="P340" i="3"/>
  <c r="O340" i="3"/>
  <c r="R339" i="3"/>
  <c r="Q339" i="3"/>
  <c r="P339" i="3"/>
  <c r="O339" i="3"/>
  <c r="R338" i="3"/>
  <c r="Q338" i="3"/>
  <c r="P338" i="3"/>
  <c r="O338" i="3"/>
  <c r="R337" i="3"/>
  <c r="Q337" i="3"/>
  <c r="P337" i="3"/>
  <c r="O337" i="3"/>
  <c r="R336" i="3"/>
  <c r="Q336" i="3"/>
  <c r="P336" i="3"/>
  <c r="O336" i="3"/>
  <c r="R335" i="3"/>
  <c r="Q335" i="3"/>
  <c r="P335" i="3"/>
  <c r="O335" i="3"/>
  <c r="R334" i="3"/>
  <c r="Q334" i="3"/>
  <c r="P334" i="3"/>
  <c r="O334" i="3"/>
  <c r="R333" i="3"/>
  <c r="Q333" i="3"/>
  <c r="P333" i="3"/>
  <c r="O333" i="3"/>
  <c r="O341" i="3" s="1"/>
  <c r="R332" i="3"/>
  <c r="R341" i="3" s="1"/>
  <c r="Q332" i="3"/>
  <c r="Q341" i="3" s="1"/>
  <c r="P332" i="3"/>
  <c r="P341" i="3" s="1"/>
  <c r="O332" i="3"/>
  <c r="M329" i="3"/>
  <c r="L329" i="3"/>
  <c r="K329" i="3"/>
  <c r="J329" i="3"/>
  <c r="I329" i="3"/>
  <c r="H329" i="3"/>
  <c r="G329" i="3"/>
  <c r="F329" i="3"/>
  <c r="E329" i="3"/>
  <c r="D329" i="3"/>
  <c r="C329" i="3"/>
  <c r="R328" i="3"/>
  <c r="Q328" i="3"/>
  <c r="P328" i="3"/>
  <c r="O328" i="3"/>
  <c r="R327" i="3"/>
  <c r="Q327" i="3"/>
  <c r="P327" i="3"/>
  <c r="O327" i="3"/>
  <c r="R326" i="3"/>
  <c r="Q326" i="3"/>
  <c r="P326" i="3"/>
  <c r="O326" i="3"/>
  <c r="R325" i="3"/>
  <c r="Q325" i="3"/>
  <c r="P325" i="3"/>
  <c r="O325" i="3"/>
  <c r="R324" i="3"/>
  <c r="Q324" i="3"/>
  <c r="P324" i="3"/>
  <c r="O324" i="3"/>
  <c r="R323" i="3"/>
  <c r="Q323" i="3"/>
  <c r="P323" i="3"/>
  <c r="O323" i="3"/>
  <c r="R322" i="3"/>
  <c r="Q322" i="3"/>
  <c r="P322" i="3"/>
  <c r="O322" i="3"/>
  <c r="R321" i="3"/>
  <c r="Q321" i="3"/>
  <c r="P321" i="3"/>
  <c r="O321" i="3"/>
  <c r="R320" i="3"/>
  <c r="Q320" i="3"/>
  <c r="P320" i="3"/>
  <c r="O320" i="3"/>
  <c r="R319" i="3"/>
  <c r="Q319" i="3"/>
  <c r="P319" i="3"/>
  <c r="O319" i="3"/>
  <c r="R318" i="3"/>
  <c r="Q318" i="3"/>
  <c r="P318" i="3"/>
  <c r="O318" i="3"/>
  <c r="R317" i="3"/>
  <c r="R329" i="3" s="1"/>
  <c r="Q317" i="3"/>
  <c r="Q329" i="3" s="1"/>
  <c r="P317" i="3"/>
  <c r="P329" i="3" s="1"/>
  <c r="O317" i="3"/>
  <c r="M314" i="3"/>
  <c r="L314" i="3"/>
  <c r="K314" i="3"/>
  <c r="J314" i="3"/>
  <c r="I314" i="3"/>
  <c r="H314" i="3"/>
  <c r="G314" i="3"/>
  <c r="F314" i="3"/>
  <c r="E314" i="3"/>
  <c r="D314" i="3"/>
  <c r="C314" i="3"/>
  <c r="R313" i="3"/>
  <c r="Q313" i="3"/>
  <c r="P313" i="3"/>
  <c r="O313" i="3"/>
  <c r="R312" i="3"/>
  <c r="Q312" i="3"/>
  <c r="P312" i="3"/>
  <c r="O312" i="3"/>
  <c r="R311" i="3"/>
  <c r="Q311" i="3"/>
  <c r="P311" i="3"/>
  <c r="O311" i="3"/>
  <c r="R310" i="3"/>
  <c r="Q310" i="3"/>
  <c r="P310" i="3"/>
  <c r="O310" i="3"/>
  <c r="R309" i="3"/>
  <c r="Q309" i="3"/>
  <c r="P309" i="3"/>
  <c r="O309" i="3"/>
  <c r="R308" i="3"/>
  <c r="Q308" i="3"/>
  <c r="P308" i="3"/>
  <c r="O308" i="3"/>
  <c r="R307" i="3"/>
  <c r="Q307" i="3"/>
  <c r="P307" i="3"/>
  <c r="O307" i="3"/>
  <c r="R306" i="3"/>
  <c r="Q306" i="3"/>
  <c r="P306" i="3"/>
  <c r="O306" i="3"/>
  <c r="R305" i="3"/>
  <c r="Q305" i="3"/>
  <c r="P305" i="3"/>
  <c r="O305" i="3"/>
  <c r="R304" i="3"/>
  <c r="Q304" i="3"/>
  <c r="P304" i="3"/>
  <c r="O304" i="3"/>
  <c r="R303" i="3"/>
  <c r="Q303" i="3"/>
  <c r="P303" i="3"/>
  <c r="O303" i="3"/>
  <c r="R302" i="3"/>
  <c r="R314" i="3" s="1"/>
  <c r="Q302" i="3"/>
  <c r="Q314" i="3" s="1"/>
  <c r="P302" i="3"/>
  <c r="P314" i="3" s="1"/>
  <c r="O302" i="3"/>
  <c r="M299" i="3"/>
  <c r="L299" i="3"/>
  <c r="K299" i="3"/>
  <c r="J299" i="3"/>
  <c r="I299" i="3"/>
  <c r="H299" i="3"/>
  <c r="G299" i="3"/>
  <c r="F299" i="3"/>
  <c r="E299" i="3"/>
  <c r="D299" i="3"/>
  <c r="C299" i="3"/>
  <c r="R298" i="3"/>
  <c r="Q298" i="3"/>
  <c r="P298" i="3"/>
  <c r="O298" i="3"/>
  <c r="R297" i="3"/>
  <c r="Q297" i="3"/>
  <c r="P297" i="3"/>
  <c r="O297" i="3"/>
  <c r="R296" i="3"/>
  <c r="Q296" i="3"/>
  <c r="P296" i="3"/>
  <c r="O296" i="3"/>
  <c r="R295" i="3"/>
  <c r="Q295" i="3"/>
  <c r="P295" i="3"/>
  <c r="O295" i="3"/>
  <c r="R294" i="3"/>
  <c r="Q294" i="3"/>
  <c r="P294" i="3"/>
  <c r="O294" i="3"/>
  <c r="R293" i="3"/>
  <c r="Q293" i="3"/>
  <c r="P293" i="3"/>
  <c r="O293" i="3"/>
  <c r="R292" i="3"/>
  <c r="Q292" i="3"/>
  <c r="P292" i="3"/>
  <c r="O292" i="3"/>
  <c r="R291" i="3"/>
  <c r="Q291" i="3"/>
  <c r="P291" i="3"/>
  <c r="O291" i="3"/>
  <c r="R290" i="3"/>
  <c r="Q290" i="3"/>
  <c r="P290" i="3"/>
  <c r="O290" i="3"/>
  <c r="R289" i="3"/>
  <c r="Q289" i="3"/>
  <c r="P289" i="3"/>
  <c r="O289" i="3"/>
  <c r="R288" i="3"/>
  <c r="Q288" i="3"/>
  <c r="P288" i="3"/>
  <c r="O288" i="3"/>
  <c r="R287" i="3"/>
  <c r="R299" i="3" s="1"/>
  <c r="Q287" i="3"/>
  <c r="P287" i="3"/>
  <c r="P299" i="3" s="1"/>
  <c r="O287" i="3"/>
  <c r="O299" i="3" s="1"/>
  <c r="M284" i="3"/>
  <c r="L284" i="3"/>
  <c r="K284" i="3"/>
  <c r="J284" i="3"/>
  <c r="I284" i="3"/>
  <c r="H284" i="3"/>
  <c r="G284" i="3"/>
  <c r="F284" i="3"/>
  <c r="E284" i="3"/>
  <c r="D284" i="3"/>
  <c r="C284" i="3"/>
  <c r="R283" i="3"/>
  <c r="Q283" i="3"/>
  <c r="P283" i="3"/>
  <c r="O283" i="3"/>
  <c r="R282" i="3"/>
  <c r="Q282" i="3"/>
  <c r="P282" i="3"/>
  <c r="O282" i="3"/>
  <c r="R281" i="3"/>
  <c r="Q281" i="3"/>
  <c r="P281" i="3"/>
  <c r="O281" i="3"/>
  <c r="R280" i="3"/>
  <c r="Q280" i="3"/>
  <c r="P280" i="3"/>
  <c r="O280" i="3"/>
  <c r="R279" i="3"/>
  <c r="Q279" i="3"/>
  <c r="P279" i="3"/>
  <c r="O279" i="3"/>
  <c r="R278" i="3"/>
  <c r="Q278" i="3"/>
  <c r="P278" i="3"/>
  <c r="O278" i="3"/>
  <c r="R277" i="3"/>
  <c r="Q277" i="3"/>
  <c r="P277" i="3"/>
  <c r="O277" i="3"/>
  <c r="R276" i="3"/>
  <c r="Q276" i="3"/>
  <c r="P276" i="3"/>
  <c r="O276" i="3"/>
  <c r="R275" i="3"/>
  <c r="Q275" i="3"/>
  <c r="P275" i="3"/>
  <c r="O275" i="3"/>
  <c r="R274" i="3"/>
  <c r="Q274" i="3"/>
  <c r="P274" i="3"/>
  <c r="O274" i="3"/>
  <c r="R273" i="3"/>
  <c r="Q273" i="3"/>
  <c r="P273" i="3"/>
  <c r="O273" i="3"/>
  <c r="R272" i="3"/>
  <c r="R284" i="3" s="1"/>
  <c r="Q272" i="3"/>
  <c r="Q284" i="3" s="1"/>
  <c r="P272" i="3"/>
  <c r="P284" i="3" s="1"/>
  <c r="O272" i="3"/>
  <c r="O284" i="3" s="1"/>
  <c r="M269" i="3"/>
  <c r="L269" i="3"/>
  <c r="K269" i="3"/>
  <c r="J269" i="3"/>
  <c r="I269" i="3"/>
  <c r="H269" i="3"/>
  <c r="G269" i="3"/>
  <c r="F269" i="3"/>
  <c r="E269" i="3"/>
  <c r="D269" i="3"/>
  <c r="C269" i="3"/>
  <c r="R268" i="3"/>
  <c r="Q268" i="3"/>
  <c r="P268" i="3"/>
  <c r="O268" i="3"/>
  <c r="R267" i="3"/>
  <c r="Q267" i="3"/>
  <c r="P267" i="3"/>
  <c r="O267" i="3"/>
  <c r="R266" i="3"/>
  <c r="Q266" i="3"/>
  <c r="P266" i="3"/>
  <c r="O266" i="3"/>
  <c r="R265" i="3"/>
  <c r="Q265" i="3"/>
  <c r="P265" i="3"/>
  <c r="O265" i="3"/>
  <c r="R264" i="3"/>
  <c r="Q264" i="3"/>
  <c r="P264" i="3"/>
  <c r="O264" i="3"/>
  <c r="R263" i="3"/>
  <c r="Q263" i="3"/>
  <c r="P263" i="3"/>
  <c r="O263" i="3"/>
  <c r="R262" i="3"/>
  <c r="Q262" i="3"/>
  <c r="P262" i="3"/>
  <c r="O262" i="3"/>
  <c r="R261" i="3"/>
  <c r="Q261" i="3"/>
  <c r="Q269" i="3" s="1"/>
  <c r="P261" i="3"/>
  <c r="P269" i="3" s="1"/>
  <c r="O261" i="3"/>
  <c r="O269" i="3" s="1"/>
  <c r="M255" i="3"/>
  <c r="L255" i="3"/>
  <c r="K255" i="3"/>
  <c r="J255" i="3"/>
  <c r="I255" i="3"/>
  <c r="H255" i="3"/>
  <c r="G255" i="3"/>
  <c r="F255" i="3"/>
  <c r="E255" i="3"/>
  <c r="D255" i="3"/>
  <c r="C255" i="3"/>
  <c r="C257" i="3" s="1"/>
  <c r="R254" i="3"/>
  <c r="Q254" i="3"/>
  <c r="P254" i="3"/>
  <c r="O254" i="3"/>
  <c r="R253" i="3"/>
  <c r="Q253" i="3"/>
  <c r="P253" i="3"/>
  <c r="O253" i="3"/>
  <c r="R252" i="3"/>
  <c r="Q252" i="3"/>
  <c r="P252" i="3"/>
  <c r="O252" i="3"/>
  <c r="R251" i="3"/>
  <c r="Q251" i="3"/>
  <c r="P251" i="3"/>
  <c r="O251" i="3"/>
  <c r="R250" i="3"/>
  <c r="Q250" i="3"/>
  <c r="P250" i="3"/>
  <c r="O250" i="3"/>
  <c r="R249" i="3"/>
  <c r="Q249" i="3"/>
  <c r="Q255" i="3" s="1"/>
  <c r="P249" i="3"/>
  <c r="P255" i="3" s="1"/>
  <c r="O249" i="3"/>
  <c r="M240" i="3"/>
  <c r="L240" i="3"/>
  <c r="K240" i="3"/>
  <c r="J240" i="3"/>
  <c r="I240" i="3"/>
  <c r="R240" i="3" s="1"/>
  <c r="H240" i="3"/>
  <c r="G240" i="3"/>
  <c r="F240" i="3"/>
  <c r="E240" i="3"/>
  <c r="D240" i="3"/>
  <c r="C240" i="3"/>
  <c r="C242" i="3" s="1"/>
  <c r="R239" i="3"/>
  <c r="Q239" i="3"/>
  <c r="P239" i="3"/>
  <c r="O239" i="3"/>
  <c r="R238" i="3"/>
  <c r="Q238" i="3"/>
  <c r="P238" i="3"/>
  <c r="O238" i="3"/>
  <c r="R237" i="3"/>
  <c r="Q237" i="3"/>
  <c r="P237" i="3"/>
  <c r="O237" i="3"/>
  <c r="R236" i="3"/>
  <c r="Q236" i="3"/>
  <c r="P236" i="3"/>
  <c r="O236" i="3"/>
  <c r="R235" i="3"/>
  <c r="Q235" i="3"/>
  <c r="P235" i="3"/>
  <c r="O235" i="3"/>
  <c r="R234" i="3"/>
  <c r="Q234" i="3"/>
  <c r="Q240" i="3" s="1"/>
  <c r="P234" i="3"/>
  <c r="P240" i="3" s="1"/>
  <c r="O234" i="3"/>
  <c r="O240" i="3" s="1"/>
  <c r="M227" i="3"/>
  <c r="L227" i="3"/>
  <c r="K227" i="3"/>
  <c r="J227" i="3"/>
  <c r="I227" i="3"/>
  <c r="H227" i="3"/>
  <c r="G227" i="3"/>
  <c r="F227" i="3"/>
  <c r="E227" i="3"/>
  <c r="D227" i="3"/>
  <c r="C227" i="3"/>
  <c r="C229" i="3" s="1"/>
  <c r="R226" i="3"/>
  <c r="Q226" i="3"/>
  <c r="P226" i="3"/>
  <c r="O226" i="3"/>
  <c r="R225" i="3"/>
  <c r="Q225" i="3"/>
  <c r="P225" i="3"/>
  <c r="O225" i="3"/>
  <c r="R224" i="3"/>
  <c r="Q224" i="3"/>
  <c r="P224" i="3"/>
  <c r="O224" i="3"/>
  <c r="R223" i="3"/>
  <c r="Q223" i="3"/>
  <c r="P223" i="3"/>
  <c r="O223" i="3"/>
  <c r="R222" i="3"/>
  <c r="Q222" i="3"/>
  <c r="P222" i="3"/>
  <c r="O222" i="3"/>
  <c r="R221" i="3"/>
  <c r="Q221" i="3"/>
  <c r="Q227" i="3" s="1"/>
  <c r="P221" i="3"/>
  <c r="P227" i="3" s="1"/>
  <c r="O221" i="3"/>
  <c r="O227" i="3" s="1"/>
  <c r="M213" i="3"/>
  <c r="L213" i="3"/>
  <c r="K213" i="3"/>
  <c r="J213" i="3"/>
  <c r="I213" i="3"/>
  <c r="R213" i="3" s="1"/>
  <c r="H213" i="3"/>
  <c r="G213" i="3"/>
  <c r="F213" i="3"/>
  <c r="E213" i="3"/>
  <c r="D213" i="3"/>
  <c r="C213" i="3"/>
  <c r="C215" i="3" s="1"/>
  <c r="R212" i="3"/>
  <c r="Q212" i="3"/>
  <c r="P212" i="3"/>
  <c r="O212" i="3"/>
  <c r="R211" i="3"/>
  <c r="Q211" i="3"/>
  <c r="P211" i="3"/>
  <c r="O211" i="3"/>
  <c r="R210" i="3"/>
  <c r="Q210" i="3"/>
  <c r="P210" i="3"/>
  <c r="O210" i="3"/>
  <c r="R209" i="3"/>
  <c r="Q209" i="3"/>
  <c r="P209" i="3"/>
  <c r="O209" i="3"/>
  <c r="R208" i="3"/>
  <c r="Q208" i="3"/>
  <c r="P208" i="3"/>
  <c r="O208" i="3"/>
  <c r="R207" i="3"/>
  <c r="Q207" i="3"/>
  <c r="Q213" i="3" s="1"/>
  <c r="P207" i="3"/>
  <c r="P213" i="3" s="1"/>
  <c r="O207" i="3"/>
  <c r="O213" i="3" s="1"/>
  <c r="M201" i="3"/>
  <c r="L201" i="3"/>
  <c r="K201" i="3"/>
  <c r="J201" i="3"/>
  <c r="I201" i="3"/>
  <c r="R201" i="3" s="1"/>
  <c r="H201" i="3"/>
  <c r="G201" i="3"/>
  <c r="F201" i="3"/>
  <c r="E201" i="3"/>
  <c r="D201" i="3"/>
  <c r="C201" i="3"/>
  <c r="C203" i="3" s="1"/>
  <c r="R200" i="3"/>
  <c r="Q200" i="3"/>
  <c r="P200" i="3"/>
  <c r="O200" i="3"/>
  <c r="R199" i="3"/>
  <c r="Q199" i="3"/>
  <c r="P199" i="3"/>
  <c r="O199" i="3"/>
  <c r="R198" i="3"/>
  <c r="Q198" i="3"/>
  <c r="P198" i="3"/>
  <c r="O198" i="3"/>
  <c r="R197" i="3"/>
  <c r="Q197" i="3"/>
  <c r="P197" i="3"/>
  <c r="O197" i="3"/>
  <c r="R196" i="3"/>
  <c r="Q196" i="3"/>
  <c r="P196" i="3"/>
  <c r="O196" i="3"/>
  <c r="R195" i="3"/>
  <c r="Q195" i="3"/>
  <c r="Q201" i="3" s="1"/>
  <c r="P195" i="3"/>
  <c r="P201" i="3" s="1"/>
  <c r="O195" i="3"/>
  <c r="M189" i="3"/>
  <c r="L189" i="3"/>
  <c r="K189" i="3"/>
  <c r="J189" i="3"/>
  <c r="I189" i="3"/>
  <c r="R189" i="3" s="1"/>
  <c r="H189" i="3"/>
  <c r="G189" i="3"/>
  <c r="F189" i="3"/>
  <c r="E189" i="3"/>
  <c r="D189" i="3"/>
  <c r="C189" i="3"/>
  <c r="C191" i="3" s="1"/>
  <c r="R188" i="3"/>
  <c r="Q188" i="3"/>
  <c r="P188" i="3"/>
  <c r="O188" i="3"/>
  <c r="R187" i="3"/>
  <c r="Q187" i="3"/>
  <c r="P187" i="3"/>
  <c r="O187" i="3"/>
  <c r="R186" i="3"/>
  <c r="Q186" i="3"/>
  <c r="P186" i="3"/>
  <c r="O186" i="3"/>
  <c r="R185" i="3"/>
  <c r="Q185" i="3"/>
  <c r="P185" i="3"/>
  <c r="O185" i="3"/>
  <c r="R184" i="3"/>
  <c r="Q184" i="3"/>
  <c r="P184" i="3"/>
  <c r="O184" i="3"/>
  <c r="R183" i="3"/>
  <c r="Q183" i="3"/>
  <c r="Q189" i="3" s="1"/>
  <c r="P183" i="3"/>
  <c r="P189" i="3" s="1"/>
  <c r="O183" i="3"/>
  <c r="O189" i="3" s="1"/>
  <c r="M177" i="3"/>
  <c r="L177" i="3"/>
  <c r="K177" i="3"/>
  <c r="J177" i="3"/>
  <c r="I177" i="3"/>
  <c r="H177" i="3"/>
  <c r="G177" i="3"/>
  <c r="F177" i="3"/>
  <c r="E177" i="3"/>
  <c r="D177" i="3"/>
  <c r="C177" i="3"/>
  <c r="C179" i="3" s="1"/>
  <c r="R176" i="3"/>
  <c r="Q176" i="3"/>
  <c r="P176" i="3"/>
  <c r="O176" i="3"/>
  <c r="R175" i="3"/>
  <c r="Q175" i="3"/>
  <c r="P175" i="3"/>
  <c r="O175" i="3"/>
  <c r="R174" i="3"/>
  <c r="Q174" i="3"/>
  <c r="P174" i="3"/>
  <c r="O174" i="3"/>
  <c r="R173" i="3"/>
  <c r="Q173" i="3"/>
  <c r="P173" i="3"/>
  <c r="O173" i="3"/>
  <c r="R172" i="3"/>
  <c r="Q172" i="3"/>
  <c r="P172" i="3"/>
  <c r="O172" i="3"/>
  <c r="R171" i="3"/>
  <c r="Q171" i="3"/>
  <c r="Q177" i="3" s="1"/>
  <c r="P171" i="3"/>
  <c r="P177" i="3" s="1"/>
  <c r="O171" i="3"/>
  <c r="M165" i="3"/>
  <c r="L165" i="3"/>
  <c r="K165" i="3"/>
  <c r="J165" i="3"/>
  <c r="I165" i="3"/>
  <c r="R165" i="3" s="1"/>
  <c r="H165" i="3"/>
  <c r="G165" i="3"/>
  <c r="F165" i="3"/>
  <c r="E165" i="3"/>
  <c r="D165" i="3"/>
  <c r="C165" i="3"/>
  <c r="C167" i="3" s="1"/>
  <c r="R164" i="3"/>
  <c r="Q164" i="3"/>
  <c r="P164" i="3"/>
  <c r="O164" i="3"/>
  <c r="R163" i="3"/>
  <c r="Q163" i="3"/>
  <c r="P163" i="3"/>
  <c r="O163" i="3"/>
  <c r="R162" i="3"/>
  <c r="Q162" i="3"/>
  <c r="P162" i="3"/>
  <c r="O162" i="3"/>
  <c r="R161" i="3"/>
  <c r="Q161" i="3"/>
  <c r="P161" i="3"/>
  <c r="O161" i="3"/>
  <c r="R160" i="3"/>
  <c r="Q160" i="3"/>
  <c r="P160" i="3"/>
  <c r="O160" i="3"/>
  <c r="R159" i="3"/>
  <c r="Q159" i="3"/>
  <c r="Q165" i="3" s="1"/>
  <c r="P159" i="3"/>
  <c r="O159" i="3"/>
  <c r="O165" i="3" s="1"/>
  <c r="M153" i="3"/>
  <c r="L153" i="3"/>
  <c r="K153" i="3"/>
  <c r="J153" i="3"/>
  <c r="I153" i="3"/>
  <c r="H153" i="3"/>
  <c r="G153" i="3"/>
  <c r="F153" i="3"/>
  <c r="E153" i="3"/>
  <c r="D153" i="3"/>
  <c r="C153" i="3"/>
  <c r="C155" i="3" s="1"/>
  <c r="R152" i="3"/>
  <c r="Q152" i="3"/>
  <c r="P152" i="3"/>
  <c r="O152" i="3"/>
  <c r="R151" i="3"/>
  <c r="Q151" i="3"/>
  <c r="P151" i="3"/>
  <c r="O151" i="3"/>
  <c r="R150" i="3"/>
  <c r="Q150" i="3"/>
  <c r="P150" i="3"/>
  <c r="O150" i="3"/>
  <c r="R149" i="3"/>
  <c r="Q149" i="3"/>
  <c r="P149" i="3"/>
  <c r="O149" i="3"/>
  <c r="R148" i="3"/>
  <c r="Q148" i="3"/>
  <c r="P148" i="3"/>
  <c r="O148" i="3"/>
  <c r="R147" i="3"/>
  <c r="Q147" i="3"/>
  <c r="Q153" i="3" s="1"/>
  <c r="P147" i="3"/>
  <c r="O147" i="3"/>
  <c r="M141" i="3"/>
  <c r="L141" i="3"/>
  <c r="K141" i="3"/>
  <c r="J141" i="3"/>
  <c r="I141" i="3"/>
  <c r="R141" i="3" s="1"/>
  <c r="H141" i="3"/>
  <c r="G141" i="3"/>
  <c r="F141" i="3"/>
  <c r="E141" i="3"/>
  <c r="D141" i="3"/>
  <c r="C141" i="3"/>
  <c r="C143" i="3" s="1"/>
  <c r="R140" i="3"/>
  <c r="Q140" i="3"/>
  <c r="P140" i="3"/>
  <c r="O140" i="3"/>
  <c r="R139" i="3"/>
  <c r="Q139" i="3"/>
  <c r="P139" i="3"/>
  <c r="O139" i="3"/>
  <c r="R138" i="3"/>
  <c r="Q138" i="3"/>
  <c r="P138" i="3"/>
  <c r="O138" i="3"/>
  <c r="R137" i="3"/>
  <c r="Q137" i="3"/>
  <c r="P137" i="3"/>
  <c r="O137" i="3"/>
  <c r="R136" i="3"/>
  <c r="Q136" i="3"/>
  <c r="P136" i="3"/>
  <c r="O136" i="3"/>
  <c r="R135" i="3"/>
  <c r="Q135" i="3"/>
  <c r="Q141" i="3" s="1"/>
  <c r="P135" i="3"/>
  <c r="O135" i="3"/>
  <c r="M129" i="3"/>
  <c r="L129" i="3"/>
  <c r="K129" i="3"/>
  <c r="J129" i="3"/>
  <c r="I129" i="3"/>
  <c r="H129" i="3"/>
  <c r="G129" i="3"/>
  <c r="F129" i="3"/>
  <c r="E129" i="3"/>
  <c r="D129" i="3"/>
  <c r="C129" i="3"/>
  <c r="C131" i="3" s="1"/>
  <c r="R128" i="3"/>
  <c r="Q128" i="3"/>
  <c r="P128" i="3"/>
  <c r="O128" i="3"/>
  <c r="R127" i="3"/>
  <c r="Q127" i="3"/>
  <c r="P127" i="3"/>
  <c r="O127" i="3"/>
  <c r="R126" i="3"/>
  <c r="Q126" i="3"/>
  <c r="P126" i="3"/>
  <c r="O126" i="3"/>
  <c r="R125" i="3"/>
  <c r="Q125" i="3"/>
  <c r="P125" i="3"/>
  <c r="O125" i="3"/>
  <c r="R124" i="3"/>
  <c r="Q124" i="3"/>
  <c r="P124" i="3"/>
  <c r="O124" i="3"/>
  <c r="R123" i="3"/>
  <c r="Q123" i="3"/>
  <c r="Q129" i="3" s="1"/>
  <c r="P123" i="3"/>
  <c r="P129" i="3" s="1"/>
  <c r="O123" i="3"/>
  <c r="C118" i="3"/>
  <c r="R115" i="3"/>
  <c r="Q115" i="3"/>
  <c r="P115" i="3"/>
  <c r="O115" i="3"/>
  <c r="R114" i="3"/>
  <c r="Q114" i="3"/>
  <c r="P114" i="3"/>
  <c r="O114" i="3"/>
  <c r="R113" i="3"/>
  <c r="Q113" i="3"/>
  <c r="P113" i="3"/>
  <c r="O113" i="3"/>
  <c r="R112" i="3"/>
  <c r="Q112" i="3"/>
  <c r="P112" i="3"/>
  <c r="O112" i="3"/>
  <c r="R111" i="3"/>
  <c r="Q111" i="3"/>
  <c r="P111" i="3"/>
  <c r="O111" i="3"/>
  <c r="R110" i="3"/>
  <c r="Q110" i="3"/>
  <c r="P110" i="3"/>
  <c r="O110" i="3"/>
  <c r="M104" i="3"/>
  <c r="L104" i="3"/>
  <c r="K104" i="3"/>
  <c r="J104" i="3"/>
  <c r="I104" i="3"/>
  <c r="H104" i="3"/>
  <c r="G104" i="3"/>
  <c r="F104" i="3"/>
  <c r="E104" i="3"/>
  <c r="D104" i="3"/>
  <c r="C104" i="3"/>
  <c r="C106" i="3" s="1"/>
  <c r="R103" i="3"/>
  <c r="Q103" i="3"/>
  <c r="P103" i="3"/>
  <c r="O103" i="3"/>
  <c r="R102" i="3"/>
  <c r="Q102" i="3"/>
  <c r="P102" i="3"/>
  <c r="O102" i="3"/>
  <c r="R101" i="3"/>
  <c r="Q101" i="3"/>
  <c r="P101" i="3"/>
  <c r="O101" i="3"/>
  <c r="R100" i="3"/>
  <c r="Q100" i="3"/>
  <c r="P100" i="3"/>
  <c r="O100" i="3"/>
  <c r="R99" i="3"/>
  <c r="Q99" i="3"/>
  <c r="P99" i="3"/>
  <c r="O99" i="3"/>
  <c r="R98" i="3"/>
  <c r="Q98" i="3"/>
  <c r="Q104" i="3" s="1"/>
  <c r="P98" i="3"/>
  <c r="P104" i="3" s="1"/>
  <c r="O98" i="3"/>
  <c r="O104" i="3" s="1"/>
  <c r="Q92" i="3"/>
  <c r="M92" i="3"/>
  <c r="L92" i="3"/>
  <c r="K92" i="3"/>
  <c r="J92" i="3"/>
  <c r="I92" i="3"/>
  <c r="H92" i="3"/>
  <c r="G92" i="3"/>
  <c r="F92" i="3"/>
  <c r="E92" i="3"/>
  <c r="D92" i="3"/>
  <c r="C92" i="3"/>
  <c r="C94" i="3" s="1"/>
  <c r="R91" i="3"/>
  <c r="Q91" i="3"/>
  <c r="P91" i="3"/>
  <c r="O91" i="3"/>
  <c r="R90" i="3"/>
  <c r="Q90" i="3"/>
  <c r="P90" i="3"/>
  <c r="O90" i="3"/>
  <c r="R89" i="3"/>
  <c r="Q89" i="3"/>
  <c r="P89" i="3"/>
  <c r="O89" i="3"/>
  <c r="R88" i="3"/>
  <c r="Q88" i="3"/>
  <c r="P88" i="3"/>
  <c r="O88" i="3"/>
  <c r="R87" i="3"/>
  <c r="Q87" i="3"/>
  <c r="P87" i="3"/>
  <c r="O87" i="3"/>
  <c r="R86" i="3"/>
  <c r="Q86" i="3"/>
  <c r="P86" i="3"/>
  <c r="O86" i="3"/>
  <c r="O92" i="3" s="1"/>
  <c r="M80" i="3"/>
  <c r="L80" i="3"/>
  <c r="K80" i="3"/>
  <c r="J80" i="3"/>
  <c r="I80" i="3"/>
  <c r="R80" i="3" s="1"/>
  <c r="H80" i="3"/>
  <c r="G80" i="3"/>
  <c r="F80" i="3"/>
  <c r="E80" i="3"/>
  <c r="D80" i="3"/>
  <c r="C80" i="3"/>
  <c r="C82" i="3" s="1"/>
  <c r="R79" i="3"/>
  <c r="Q79" i="3"/>
  <c r="P79" i="3"/>
  <c r="O79" i="3"/>
  <c r="R78" i="3"/>
  <c r="Q78" i="3"/>
  <c r="P78" i="3"/>
  <c r="O78" i="3"/>
  <c r="R77" i="3"/>
  <c r="Q77" i="3"/>
  <c r="P77" i="3"/>
  <c r="O77" i="3"/>
  <c r="R76" i="3"/>
  <c r="Q76" i="3"/>
  <c r="P76" i="3"/>
  <c r="O76" i="3"/>
  <c r="R75" i="3"/>
  <c r="Q75" i="3"/>
  <c r="P75" i="3"/>
  <c r="O75" i="3"/>
  <c r="R74" i="3"/>
  <c r="Q74" i="3"/>
  <c r="Q80" i="3" s="1"/>
  <c r="P74" i="3"/>
  <c r="P80" i="3" s="1"/>
  <c r="O74" i="3"/>
  <c r="O80" i="3" s="1"/>
  <c r="M67" i="3"/>
  <c r="L67" i="3"/>
  <c r="K67" i="3"/>
  <c r="J67" i="3"/>
  <c r="I67" i="3"/>
  <c r="H67" i="3"/>
  <c r="G67" i="3"/>
  <c r="F67" i="3"/>
  <c r="E67" i="3"/>
  <c r="D67" i="3"/>
  <c r="C67" i="3"/>
  <c r="C69" i="3" s="1"/>
  <c r="R66" i="3"/>
  <c r="Q66" i="3"/>
  <c r="P66" i="3"/>
  <c r="O66" i="3"/>
  <c r="R65" i="3"/>
  <c r="Q65" i="3"/>
  <c r="P65" i="3"/>
  <c r="O65" i="3"/>
  <c r="R64" i="3"/>
  <c r="Q64" i="3"/>
  <c r="P64" i="3"/>
  <c r="O64" i="3"/>
  <c r="R63" i="3"/>
  <c r="Q63" i="3"/>
  <c r="P63" i="3"/>
  <c r="O63" i="3"/>
  <c r="R62" i="3"/>
  <c r="Q62" i="3"/>
  <c r="P62" i="3"/>
  <c r="O62" i="3"/>
  <c r="R61" i="3"/>
  <c r="Q61" i="3"/>
  <c r="Q67" i="3" s="1"/>
  <c r="P61" i="3"/>
  <c r="O61" i="3"/>
  <c r="O67" i="3" s="1"/>
  <c r="M55" i="3"/>
  <c r="L55" i="3"/>
  <c r="K55" i="3"/>
  <c r="J55" i="3"/>
  <c r="I55" i="3"/>
  <c r="R55" i="3" s="1"/>
  <c r="H55" i="3"/>
  <c r="G55" i="3"/>
  <c r="F55" i="3"/>
  <c r="E55" i="3"/>
  <c r="D55" i="3"/>
  <c r="C55" i="3"/>
  <c r="C57" i="3" s="1"/>
  <c r="R54" i="3"/>
  <c r="Q54" i="3"/>
  <c r="P54" i="3"/>
  <c r="O54" i="3"/>
  <c r="R53" i="3"/>
  <c r="Q53" i="3"/>
  <c r="P53" i="3"/>
  <c r="O53" i="3"/>
  <c r="R52" i="3"/>
  <c r="Q52" i="3"/>
  <c r="P52" i="3"/>
  <c r="O52" i="3"/>
  <c r="R51" i="3"/>
  <c r="Q51" i="3"/>
  <c r="P51" i="3"/>
  <c r="O51" i="3"/>
  <c r="R50" i="3"/>
  <c r="Q50" i="3"/>
  <c r="P50" i="3"/>
  <c r="O50" i="3"/>
  <c r="R49" i="3"/>
  <c r="Q49" i="3"/>
  <c r="Q55" i="3" s="1"/>
  <c r="P49" i="3"/>
  <c r="P55" i="3" s="1"/>
  <c r="O49" i="3"/>
  <c r="O55" i="3" s="1"/>
  <c r="P44" i="3"/>
  <c r="M44" i="3"/>
  <c r="L44" i="3"/>
  <c r="K44" i="3"/>
  <c r="J44" i="3"/>
  <c r="I44" i="3"/>
  <c r="R44" i="3" s="1"/>
  <c r="H44" i="3"/>
  <c r="G44" i="3"/>
  <c r="F44" i="3"/>
  <c r="E44" i="3"/>
  <c r="D44" i="3"/>
  <c r="C44" i="3"/>
  <c r="R43" i="3"/>
  <c r="Q43" i="3"/>
  <c r="P43" i="3"/>
  <c r="O43" i="3"/>
  <c r="R42" i="3"/>
  <c r="Q42" i="3"/>
  <c r="P42" i="3"/>
  <c r="O42" i="3"/>
  <c r="R41" i="3"/>
  <c r="Q41" i="3"/>
  <c r="P41" i="3"/>
  <c r="O41" i="3"/>
  <c r="R40" i="3"/>
  <c r="Q40" i="3"/>
  <c r="P40" i="3"/>
  <c r="O40" i="3"/>
  <c r="R39" i="3"/>
  <c r="Q39" i="3"/>
  <c r="P39" i="3"/>
  <c r="O39" i="3"/>
  <c r="R38" i="3"/>
  <c r="Q38" i="3"/>
  <c r="Q44" i="3" s="1"/>
  <c r="P38" i="3"/>
  <c r="O38" i="3"/>
  <c r="O44" i="3" s="1"/>
  <c r="M34" i="3"/>
  <c r="L34" i="3"/>
  <c r="K34" i="3"/>
  <c r="J34" i="3"/>
  <c r="I34" i="3"/>
  <c r="R34" i="3" s="1"/>
  <c r="H34" i="3"/>
  <c r="G34" i="3"/>
  <c r="F34" i="3"/>
  <c r="E34" i="3"/>
  <c r="D34" i="3"/>
  <c r="C34" i="3"/>
  <c r="R33" i="3"/>
  <c r="Q33" i="3"/>
  <c r="P33" i="3"/>
  <c r="O33" i="3"/>
  <c r="R32" i="3"/>
  <c r="Q32" i="3"/>
  <c r="P32" i="3"/>
  <c r="O32" i="3"/>
  <c r="R31" i="3"/>
  <c r="Q31" i="3"/>
  <c r="P31" i="3"/>
  <c r="O31" i="3"/>
  <c r="R30" i="3"/>
  <c r="Q30" i="3"/>
  <c r="P30" i="3"/>
  <c r="O30" i="3"/>
  <c r="R29" i="3"/>
  <c r="Q29" i="3"/>
  <c r="P29" i="3"/>
  <c r="O29" i="3"/>
  <c r="R28" i="3"/>
  <c r="Q28" i="3"/>
  <c r="P28" i="3"/>
  <c r="O28" i="3"/>
  <c r="O34" i="3" s="1"/>
  <c r="M24" i="3"/>
  <c r="L24" i="3"/>
  <c r="K24" i="3"/>
  <c r="J24" i="3"/>
  <c r="I24" i="3"/>
  <c r="H24" i="3"/>
  <c r="G24" i="3"/>
  <c r="F24" i="3"/>
  <c r="E24" i="3"/>
  <c r="D24" i="3"/>
  <c r="C24" i="3"/>
  <c r="R23" i="3"/>
  <c r="Q23" i="3"/>
  <c r="P23" i="3"/>
  <c r="O23" i="3"/>
  <c r="R22" i="3"/>
  <c r="Q22" i="3"/>
  <c r="P22" i="3"/>
  <c r="O22" i="3"/>
  <c r="R21" i="3"/>
  <c r="Q21" i="3"/>
  <c r="P21" i="3"/>
  <c r="O21" i="3"/>
  <c r="R20" i="3"/>
  <c r="Q20" i="3"/>
  <c r="P20" i="3"/>
  <c r="O20" i="3"/>
  <c r="R19" i="3"/>
  <c r="Q19" i="3"/>
  <c r="P19" i="3"/>
  <c r="O19" i="3"/>
  <c r="R18" i="3"/>
  <c r="Q18" i="3"/>
  <c r="P18" i="3"/>
  <c r="P24" i="3" s="1"/>
  <c r="O18" i="3"/>
  <c r="M9" i="3"/>
  <c r="L9" i="3"/>
  <c r="K9" i="3"/>
  <c r="J9" i="3"/>
  <c r="I9" i="3"/>
  <c r="H9" i="3"/>
  <c r="G9" i="3"/>
  <c r="F9" i="3"/>
  <c r="E9" i="3"/>
  <c r="D9" i="3"/>
  <c r="C9" i="3"/>
  <c r="C11" i="3" s="1"/>
  <c r="R8" i="3"/>
  <c r="Q8" i="3"/>
  <c r="P8" i="3"/>
  <c r="O8" i="3"/>
  <c r="R7" i="3"/>
  <c r="Q7" i="3"/>
  <c r="P7" i="3"/>
  <c r="O7" i="3"/>
  <c r="R6" i="3"/>
  <c r="Q6" i="3"/>
  <c r="P6" i="3"/>
  <c r="O6" i="3"/>
  <c r="R5" i="3"/>
  <c r="Q5" i="3"/>
  <c r="P5" i="3"/>
  <c r="O5" i="3"/>
  <c r="R4" i="3"/>
  <c r="Q4" i="3"/>
  <c r="P4" i="3"/>
  <c r="O4" i="3"/>
  <c r="R3" i="3"/>
  <c r="Q3" i="3"/>
  <c r="P3" i="3"/>
  <c r="O3" i="3"/>
  <c r="M44" i="2"/>
  <c r="L44" i="2"/>
  <c r="K44" i="2"/>
  <c r="J44" i="2"/>
  <c r="I44" i="2"/>
  <c r="H44" i="2"/>
  <c r="G44" i="2"/>
  <c r="F44" i="2"/>
  <c r="E44" i="2"/>
  <c r="D44" i="2"/>
  <c r="C44" i="2"/>
  <c r="R43" i="2"/>
  <c r="Q43" i="2"/>
  <c r="P43" i="2"/>
  <c r="O43" i="2"/>
  <c r="R42" i="2"/>
  <c r="Q42" i="2"/>
  <c r="P42" i="2"/>
  <c r="O42" i="2"/>
  <c r="R41" i="2"/>
  <c r="Q41" i="2"/>
  <c r="P41" i="2"/>
  <c r="O41" i="2"/>
  <c r="R40" i="2"/>
  <c r="Q40" i="2"/>
  <c r="P40" i="2"/>
  <c r="O40" i="2"/>
  <c r="R39" i="2"/>
  <c r="Q39" i="2"/>
  <c r="P39" i="2"/>
  <c r="O39" i="2"/>
  <c r="R38" i="2"/>
  <c r="Q38" i="2"/>
  <c r="Q44" i="2" s="1"/>
  <c r="P38" i="2"/>
  <c r="P44" i="2" s="1"/>
  <c r="O38" i="2"/>
  <c r="O44" i="2" s="1"/>
  <c r="M34" i="2"/>
  <c r="L34" i="2"/>
  <c r="K34" i="2"/>
  <c r="J34" i="2"/>
  <c r="I34" i="2"/>
  <c r="R34" i="2" s="1"/>
  <c r="H34" i="2"/>
  <c r="G34" i="2"/>
  <c r="F34" i="2"/>
  <c r="E34" i="2"/>
  <c r="D34" i="2"/>
  <c r="C34" i="2"/>
  <c r="R33" i="2"/>
  <c r="Q33" i="2"/>
  <c r="P33" i="2"/>
  <c r="O33" i="2"/>
  <c r="R32" i="2"/>
  <c r="Q32" i="2"/>
  <c r="P32" i="2"/>
  <c r="O32" i="2"/>
  <c r="R31" i="2"/>
  <c r="Q31" i="2"/>
  <c r="P31" i="2"/>
  <c r="O31" i="2"/>
  <c r="R30" i="2"/>
  <c r="Q30" i="2"/>
  <c r="P30" i="2"/>
  <c r="O30" i="2"/>
  <c r="R29" i="2"/>
  <c r="Q29" i="2"/>
  <c r="P29" i="2"/>
  <c r="O29" i="2"/>
  <c r="R28" i="2"/>
  <c r="Q28" i="2"/>
  <c r="P28" i="2"/>
  <c r="P34" i="2" s="1"/>
  <c r="O28" i="2"/>
  <c r="M24" i="2"/>
  <c r="L24" i="2"/>
  <c r="K24" i="2"/>
  <c r="J24" i="2"/>
  <c r="I24" i="2"/>
  <c r="H24" i="2"/>
  <c r="G24" i="2"/>
  <c r="F24" i="2"/>
  <c r="E24" i="2"/>
  <c r="D24" i="2"/>
  <c r="C24" i="2"/>
  <c r="R23" i="2"/>
  <c r="Q23" i="2"/>
  <c r="P23" i="2"/>
  <c r="O23" i="2"/>
  <c r="R22" i="2"/>
  <c r="Q22" i="2"/>
  <c r="P22" i="2"/>
  <c r="O22" i="2"/>
  <c r="R21" i="2"/>
  <c r="Q21" i="2"/>
  <c r="P21" i="2"/>
  <c r="O21" i="2"/>
  <c r="R20" i="2"/>
  <c r="Q20" i="2"/>
  <c r="P20" i="2"/>
  <c r="O20" i="2"/>
  <c r="R19" i="2"/>
  <c r="Q19" i="2"/>
  <c r="P19" i="2"/>
  <c r="O19" i="2"/>
  <c r="R18" i="2"/>
  <c r="Q18" i="2"/>
  <c r="Q24" i="2" s="1"/>
  <c r="P18" i="2"/>
  <c r="P24" i="2" s="1"/>
  <c r="O18" i="2"/>
  <c r="M799" i="2"/>
  <c r="L799" i="2"/>
  <c r="K799" i="2"/>
  <c r="J799" i="2"/>
  <c r="I799" i="2"/>
  <c r="H799" i="2"/>
  <c r="G799" i="2"/>
  <c r="F799" i="2"/>
  <c r="E799" i="2"/>
  <c r="D799" i="2"/>
  <c r="C799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O799" i="2" s="1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601" i="2"/>
  <c r="P601" i="2"/>
  <c r="Q601" i="2"/>
  <c r="R601" i="2"/>
  <c r="O602" i="2"/>
  <c r="P602" i="2"/>
  <c r="Q602" i="2"/>
  <c r="R602" i="2"/>
  <c r="O603" i="2"/>
  <c r="P603" i="2"/>
  <c r="Q603" i="2"/>
  <c r="R603" i="2"/>
  <c r="O604" i="2"/>
  <c r="P604" i="2"/>
  <c r="Q604" i="2"/>
  <c r="R604" i="2"/>
  <c r="O605" i="2"/>
  <c r="P605" i="2"/>
  <c r="Q605" i="2"/>
  <c r="R605" i="2"/>
  <c r="O606" i="2"/>
  <c r="P606" i="2"/>
  <c r="Q606" i="2"/>
  <c r="R606" i="2"/>
  <c r="O607" i="2"/>
  <c r="P607" i="2"/>
  <c r="Q607" i="2"/>
  <c r="R607" i="2"/>
  <c r="O608" i="2"/>
  <c r="P608" i="2"/>
  <c r="Q608" i="2"/>
  <c r="R608" i="2"/>
  <c r="O609" i="2"/>
  <c r="P609" i="2"/>
  <c r="Q609" i="2"/>
  <c r="R609" i="2"/>
  <c r="O610" i="2"/>
  <c r="P610" i="2"/>
  <c r="Q610" i="2"/>
  <c r="R610" i="2"/>
  <c r="O611" i="2"/>
  <c r="P611" i="2"/>
  <c r="Q611" i="2"/>
  <c r="R611" i="2"/>
  <c r="O612" i="2"/>
  <c r="P612" i="2"/>
  <c r="Q612" i="2"/>
  <c r="R612" i="2"/>
  <c r="O613" i="2"/>
  <c r="P613" i="2"/>
  <c r="Q613" i="2"/>
  <c r="R613" i="2"/>
  <c r="O614" i="2"/>
  <c r="P614" i="2"/>
  <c r="Q614" i="2"/>
  <c r="R614" i="2"/>
  <c r="O615" i="2"/>
  <c r="P615" i="2"/>
  <c r="Q615" i="2"/>
  <c r="R615" i="2"/>
  <c r="O616" i="2"/>
  <c r="P616" i="2"/>
  <c r="Q616" i="2"/>
  <c r="R616" i="2"/>
  <c r="O617" i="2"/>
  <c r="P617" i="2"/>
  <c r="Q617" i="2"/>
  <c r="R617" i="2"/>
  <c r="O618" i="2"/>
  <c r="P618" i="2"/>
  <c r="Q618" i="2"/>
  <c r="R618" i="2"/>
  <c r="O619" i="2"/>
  <c r="P619" i="2"/>
  <c r="Q619" i="2"/>
  <c r="R619" i="2"/>
  <c r="O620" i="2"/>
  <c r="P620" i="2"/>
  <c r="Q620" i="2"/>
  <c r="R620" i="2"/>
  <c r="O621" i="2"/>
  <c r="P621" i="2"/>
  <c r="Q621" i="2"/>
  <c r="R621" i="2"/>
  <c r="O622" i="2"/>
  <c r="P622" i="2"/>
  <c r="Q622" i="2"/>
  <c r="R622" i="2"/>
  <c r="O623" i="2"/>
  <c r="P623" i="2"/>
  <c r="Q623" i="2"/>
  <c r="R623" i="2"/>
  <c r="O624" i="2"/>
  <c r="P624" i="2"/>
  <c r="Q624" i="2"/>
  <c r="R624" i="2"/>
  <c r="O625" i="2"/>
  <c r="P625" i="2"/>
  <c r="Q625" i="2"/>
  <c r="R625" i="2"/>
  <c r="O626" i="2"/>
  <c r="P626" i="2"/>
  <c r="Q626" i="2"/>
  <c r="R626" i="2"/>
  <c r="O627" i="2"/>
  <c r="P627" i="2"/>
  <c r="Q627" i="2"/>
  <c r="R627" i="2"/>
  <c r="O628" i="2"/>
  <c r="P628" i="2"/>
  <c r="Q628" i="2"/>
  <c r="R628" i="2"/>
  <c r="O629" i="2"/>
  <c r="P629" i="2"/>
  <c r="Q629" i="2"/>
  <c r="R629" i="2"/>
  <c r="O630" i="2"/>
  <c r="P630" i="2"/>
  <c r="Q630" i="2"/>
  <c r="R630" i="2"/>
  <c r="O631" i="2"/>
  <c r="P631" i="2"/>
  <c r="Q631" i="2"/>
  <c r="R631" i="2"/>
  <c r="O632" i="2"/>
  <c r="P632" i="2"/>
  <c r="Q632" i="2"/>
  <c r="R632" i="2"/>
  <c r="O633" i="2"/>
  <c r="P633" i="2"/>
  <c r="Q633" i="2"/>
  <c r="R633" i="2"/>
  <c r="O634" i="2"/>
  <c r="P634" i="2"/>
  <c r="Q634" i="2"/>
  <c r="R634" i="2"/>
  <c r="O635" i="2"/>
  <c r="P635" i="2"/>
  <c r="Q635" i="2"/>
  <c r="R635" i="2"/>
  <c r="O636" i="2"/>
  <c r="P636" i="2"/>
  <c r="Q636" i="2"/>
  <c r="R636" i="2"/>
  <c r="O637" i="2"/>
  <c r="P637" i="2"/>
  <c r="Q637" i="2"/>
  <c r="R637" i="2"/>
  <c r="O638" i="2"/>
  <c r="P638" i="2"/>
  <c r="Q638" i="2"/>
  <c r="R638" i="2"/>
  <c r="O639" i="2"/>
  <c r="P639" i="2"/>
  <c r="Q639" i="2"/>
  <c r="R639" i="2"/>
  <c r="O640" i="2"/>
  <c r="P640" i="2"/>
  <c r="Q640" i="2"/>
  <c r="R640" i="2"/>
  <c r="O641" i="2"/>
  <c r="P641" i="2"/>
  <c r="Q641" i="2"/>
  <c r="R641" i="2"/>
  <c r="O642" i="2"/>
  <c r="P642" i="2"/>
  <c r="Q642" i="2"/>
  <c r="R642" i="2"/>
  <c r="O643" i="2"/>
  <c r="P643" i="2"/>
  <c r="Q643" i="2"/>
  <c r="R643" i="2"/>
  <c r="O644" i="2"/>
  <c r="P644" i="2"/>
  <c r="Q644" i="2"/>
  <c r="R644" i="2"/>
  <c r="O645" i="2"/>
  <c r="P645" i="2"/>
  <c r="Q645" i="2"/>
  <c r="R645" i="2"/>
  <c r="O646" i="2"/>
  <c r="P646" i="2"/>
  <c r="Q646" i="2"/>
  <c r="R646" i="2"/>
  <c r="O647" i="2"/>
  <c r="P647" i="2"/>
  <c r="Q647" i="2"/>
  <c r="R647" i="2"/>
  <c r="O648" i="2"/>
  <c r="P648" i="2"/>
  <c r="Q648" i="2"/>
  <c r="R648" i="2"/>
  <c r="O649" i="2"/>
  <c r="P649" i="2"/>
  <c r="Q649" i="2"/>
  <c r="R649" i="2"/>
  <c r="O650" i="2"/>
  <c r="P650" i="2"/>
  <c r="Q650" i="2"/>
  <c r="R650" i="2"/>
  <c r="O651" i="2"/>
  <c r="P651" i="2"/>
  <c r="Q651" i="2"/>
  <c r="R651" i="2"/>
  <c r="O652" i="2"/>
  <c r="P652" i="2"/>
  <c r="Q652" i="2"/>
  <c r="R652" i="2"/>
  <c r="O653" i="2"/>
  <c r="P653" i="2"/>
  <c r="Q653" i="2"/>
  <c r="R653" i="2"/>
  <c r="O654" i="2"/>
  <c r="P654" i="2"/>
  <c r="Q654" i="2"/>
  <c r="R654" i="2"/>
  <c r="O655" i="2"/>
  <c r="P655" i="2"/>
  <c r="Q655" i="2"/>
  <c r="R655" i="2"/>
  <c r="O656" i="2"/>
  <c r="P656" i="2"/>
  <c r="Q656" i="2"/>
  <c r="R656" i="2"/>
  <c r="O657" i="2"/>
  <c r="P657" i="2"/>
  <c r="Q657" i="2"/>
  <c r="R657" i="2"/>
  <c r="O658" i="2"/>
  <c r="P658" i="2"/>
  <c r="Q658" i="2"/>
  <c r="R658" i="2"/>
  <c r="O659" i="2"/>
  <c r="P659" i="2"/>
  <c r="Q659" i="2"/>
  <c r="R659" i="2"/>
  <c r="O660" i="2"/>
  <c r="P660" i="2"/>
  <c r="Q660" i="2"/>
  <c r="R660" i="2"/>
  <c r="O661" i="2"/>
  <c r="P661" i="2"/>
  <c r="Q661" i="2"/>
  <c r="R661" i="2"/>
  <c r="O662" i="2"/>
  <c r="P662" i="2"/>
  <c r="Q662" i="2"/>
  <c r="R662" i="2"/>
  <c r="O663" i="2"/>
  <c r="P663" i="2"/>
  <c r="Q663" i="2"/>
  <c r="R663" i="2"/>
  <c r="O664" i="2"/>
  <c r="P664" i="2"/>
  <c r="Q664" i="2"/>
  <c r="R664" i="2"/>
  <c r="O665" i="2"/>
  <c r="P665" i="2"/>
  <c r="Q665" i="2"/>
  <c r="R665" i="2"/>
  <c r="O666" i="2"/>
  <c r="P666" i="2"/>
  <c r="Q666" i="2"/>
  <c r="R666" i="2"/>
  <c r="O667" i="2"/>
  <c r="P667" i="2"/>
  <c r="Q667" i="2"/>
  <c r="R667" i="2"/>
  <c r="O668" i="2"/>
  <c r="P668" i="2"/>
  <c r="Q668" i="2"/>
  <c r="R668" i="2"/>
  <c r="O669" i="2"/>
  <c r="P669" i="2"/>
  <c r="Q669" i="2"/>
  <c r="R669" i="2"/>
  <c r="O670" i="2"/>
  <c r="P670" i="2"/>
  <c r="Q670" i="2"/>
  <c r="R670" i="2"/>
  <c r="O671" i="2"/>
  <c r="P671" i="2"/>
  <c r="Q671" i="2"/>
  <c r="R671" i="2"/>
  <c r="O672" i="2"/>
  <c r="P672" i="2"/>
  <c r="Q672" i="2"/>
  <c r="R672" i="2"/>
  <c r="O673" i="2"/>
  <c r="P673" i="2"/>
  <c r="Q673" i="2"/>
  <c r="R673" i="2"/>
  <c r="O674" i="2"/>
  <c r="P674" i="2"/>
  <c r="Q674" i="2"/>
  <c r="R674" i="2"/>
  <c r="O675" i="2"/>
  <c r="P675" i="2"/>
  <c r="Q675" i="2"/>
  <c r="R675" i="2"/>
  <c r="O676" i="2"/>
  <c r="P676" i="2"/>
  <c r="Q676" i="2"/>
  <c r="R676" i="2"/>
  <c r="O677" i="2"/>
  <c r="P677" i="2"/>
  <c r="Q677" i="2"/>
  <c r="R677" i="2"/>
  <c r="O678" i="2"/>
  <c r="P678" i="2"/>
  <c r="Q678" i="2"/>
  <c r="R678" i="2"/>
  <c r="O679" i="2"/>
  <c r="P679" i="2"/>
  <c r="Q679" i="2"/>
  <c r="R679" i="2"/>
  <c r="O680" i="2"/>
  <c r="P680" i="2"/>
  <c r="Q680" i="2"/>
  <c r="R680" i="2"/>
  <c r="O681" i="2"/>
  <c r="P681" i="2"/>
  <c r="Q681" i="2"/>
  <c r="R681" i="2"/>
  <c r="O682" i="2"/>
  <c r="P682" i="2"/>
  <c r="Q682" i="2"/>
  <c r="R682" i="2"/>
  <c r="O683" i="2"/>
  <c r="P683" i="2"/>
  <c r="Q683" i="2"/>
  <c r="R683" i="2"/>
  <c r="O684" i="2"/>
  <c r="P684" i="2"/>
  <c r="Q684" i="2"/>
  <c r="R684" i="2"/>
  <c r="O685" i="2"/>
  <c r="P685" i="2"/>
  <c r="Q685" i="2"/>
  <c r="R685" i="2"/>
  <c r="O686" i="2"/>
  <c r="P686" i="2"/>
  <c r="Q686" i="2"/>
  <c r="R686" i="2"/>
  <c r="O687" i="2"/>
  <c r="P687" i="2"/>
  <c r="Q687" i="2"/>
  <c r="R687" i="2"/>
  <c r="O688" i="2"/>
  <c r="P688" i="2"/>
  <c r="Q688" i="2"/>
  <c r="R688" i="2"/>
  <c r="O689" i="2"/>
  <c r="P689" i="2"/>
  <c r="Q689" i="2"/>
  <c r="R689" i="2"/>
  <c r="O690" i="2"/>
  <c r="P690" i="2"/>
  <c r="Q690" i="2"/>
  <c r="R690" i="2"/>
  <c r="O691" i="2"/>
  <c r="P691" i="2"/>
  <c r="Q691" i="2"/>
  <c r="R691" i="2"/>
  <c r="O692" i="2"/>
  <c r="P692" i="2"/>
  <c r="Q692" i="2"/>
  <c r="R692" i="2"/>
  <c r="O693" i="2"/>
  <c r="P693" i="2"/>
  <c r="Q693" i="2"/>
  <c r="R693" i="2"/>
  <c r="O694" i="2"/>
  <c r="P694" i="2"/>
  <c r="Q694" i="2"/>
  <c r="R694" i="2"/>
  <c r="O695" i="2"/>
  <c r="P695" i="2"/>
  <c r="Q695" i="2"/>
  <c r="R695" i="2"/>
  <c r="O696" i="2"/>
  <c r="P696" i="2"/>
  <c r="Q696" i="2"/>
  <c r="R696" i="2"/>
  <c r="O697" i="2"/>
  <c r="P697" i="2"/>
  <c r="Q697" i="2"/>
  <c r="R697" i="2"/>
  <c r="O698" i="2"/>
  <c r="P698" i="2"/>
  <c r="Q698" i="2"/>
  <c r="R698" i="2"/>
  <c r="O699" i="2"/>
  <c r="P699" i="2"/>
  <c r="Q699" i="2"/>
  <c r="R699" i="2"/>
  <c r="O700" i="2"/>
  <c r="P700" i="2"/>
  <c r="Q700" i="2"/>
  <c r="R700" i="2"/>
  <c r="O701" i="2"/>
  <c r="P701" i="2"/>
  <c r="Q701" i="2"/>
  <c r="R701" i="2"/>
  <c r="O702" i="2"/>
  <c r="P702" i="2"/>
  <c r="Q702" i="2"/>
  <c r="R702" i="2"/>
  <c r="O703" i="2"/>
  <c r="P703" i="2"/>
  <c r="Q703" i="2"/>
  <c r="R703" i="2"/>
  <c r="O704" i="2"/>
  <c r="P704" i="2"/>
  <c r="Q704" i="2"/>
  <c r="R704" i="2"/>
  <c r="O705" i="2"/>
  <c r="P705" i="2"/>
  <c r="Q705" i="2"/>
  <c r="R705" i="2"/>
  <c r="O706" i="2"/>
  <c r="P706" i="2"/>
  <c r="Q706" i="2"/>
  <c r="R706" i="2"/>
  <c r="O707" i="2"/>
  <c r="P707" i="2"/>
  <c r="Q707" i="2"/>
  <c r="R707" i="2"/>
  <c r="O708" i="2"/>
  <c r="P708" i="2"/>
  <c r="Q708" i="2"/>
  <c r="R708" i="2"/>
  <c r="O709" i="2"/>
  <c r="P709" i="2"/>
  <c r="Q709" i="2"/>
  <c r="R709" i="2"/>
  <c r="O710" i="2"/>
  <c r="P710" i="2"/>
  <c r="Q710" i="2"/>
  <c r="R710" i="2"/>
  <c r="O711" i="2"/>
  <c r="P711" i="2"/>
  <c r="Q711" i="2"/>
  <c r="R711" i="2"/>
  <c r="O712" i="2"/>
  <c r="P712" i="2"/>
  <c r="Q712" i="2"/>
  <c r="R712" i="2"/>
  <c r="O713" i="2"/>
  <c r="P713" i="2"/>
  <c r="Q713" i="2"/>
  <c r="R713" i="2"/>
  <c r="O714" i="2"/>
  <c r="P714" i="2"/>
  <c r="Q714" i="2"/>
  <c r="R714" i="2"/>
  <c r="O715" i="2"/>
  <c r="P715" i="2"/>
  <c r="Q715" i="2"/>
  <c r="R715" i="2"/>
  <c r="O716" i="2"/>
  <c r="P716" i="2"/>
  <c r="Q716" i="2"/>
  <c r="R716" i="2"/>
  <c r="O717" i="2"/>
  <c r="P717" i="2"/>
  <c r="Q717" i="2"/>
  <c r="R717" i="2"/>
  <c r="O718" i="2"/>
  <c r="P718" i="2"/>
  <c r="Q718" i="2"/>
  <c r="R718" i="2"/>
  <c r="O719" i="2"/>
  <c r="P719" i="2"/>
  <c r="Q719" i="2"/>
  <c r="R719" i="2"/>
  <c r="O720" i="2"/>
  <c r="P720" i="2"/>
  <c r="Q720" i="2"/>
  <c r="R720" i="2"/>
  <c r="O721" i="2"/>
  <c r="P721" i="2"/>
  <c r="Q721" i="2"/>
  <c r="R721" i="2"/>
  <c r="O722" i="2"/>
  <c r="P722" i="2"/>
  <c r="Q722" i="2"/>
  <c r="R722" i="2"/>
  <c r="O723" i="2"/>
  <c r="P723" i="2"/>
  <c r="Q723" i="2"/>
  <c r="R723" i="2"/>
  <c r="O724" i="2"/>
  <c r="P724" i="2"/>
  <c r="Q724" i="2"/>
  <c r="R724" i="2"/>
  <c r="O725" i="2"/>
  <c r="P725" i="2"/>
  <c r="Q725" i="2"/>
  <c r="R725" i="2"/>
  <c r="O726" i="2"/>
  <c r="P726" i="2"/>
  <c r="Q726" i="2"/>
  <c r="R726" i="2"/>
  <c r="O727" i="2"/>
  <c r="P727" i="2"/>
  <c r="Q727" i="2"/>
  <c r="R727" i="2"/>
  <c r="O728" i="2"/>
  <c r="P728" i="2"/>
  <c r="Q728" i="2"/>
  <c r="R728" i="2"/>
  <c r="O729" i="2"/>
  <c r="P729" i="2"/>
  <c r="Q729" i="2"/>
  <c r="R729" i="2"/>
  <c r="O730" i="2"/>
  <c r="P730" i="2"/>
  <c r="Q730" i="2"/>
  <c r="R730" i="2"/>
  <c r="O731" i="2"/>
  <c r="P731" i="2"/>
  <c r="Q731" i="2"/>
  <c r="R731" i="2"/>
  <c r="O732" i="2"/>
  <c r="P732" i="2"/>
  <c r="Q732" i="2"/>
  <c r="R732" i="2"/>
  <c r="O733" i="2"/>
  <c r="P733" i="2"/>
  <c r="Q733" i="2"/>
  <c r="R733" i="2"/>
  <c r="O734" i="2"/>
  <c r="P734" i="2"/>
  <c r="Q734" i="2"/>
  <c r="R734" i="2"/>
  <c r="O735" i="2"/>
  <c r="P735" i="2"/>
  <c r="Q735" i="2"/>
  <c r="R735" i="2"/>
  <c r="O736" i="2"/>
  <c r="P736" i="2"/>
  <c r="Q736" i="2"/>
  <c r="R736" i="2"/>
  <c r="O737" i="2"/>
  <c r="P737" i="2"/>
  <c r="Q737" i="2"/>
  <c r="R737" i="2"/>
  <c r="O738" i="2"/>
  <c r="P738" i="2"/>
  <c r="Q738" i="2"/>
  <c r="R738" i="2"/>
  <c r="O739" i="2"/>
  <c r="P739" i="2"/>
  <c r="Q739" i="2"/>
  <c r="R739" i="2"/>
  <c r="O740" i="2"/>
  <c r="P740" i="2"/>
  <c r="Q740" i="2"/>
  <c r="R740" i="2"/>
  <c r="O741" i="2"/>
  <c r="P741" i="2"/>
  <c r="Q741" i="2"/>
  <c r="R741" i="2"/>
  <c r="O742" i="2"/>
  <c r="P742" i="2"/>
  <c r="Q742" i="2"/>
  <c r="R742" i="2"/>
  <c r="O743" i="2"/>
  <c r="P743" i="2"/>
  <c r="Q743" i="2"/>
  <c r="R743" i="2"/>
  <c r="O744" i="2"/>
  <c r="P744" i="2"/>
  <c r="Q744" i="2"/>
  <c r="R744" i="2"/>
  <c r="O745" i="2"/>
  <c r="P745" i="2"/>
  <c r="Q745" i="2"/>
  <c r="R745" i="2"/>
  <c r="O746" i="2"/>
  <c r="P746" i="2"/>
  <c r="Q746" i="2"/>
  <c r="R746" i="2"/>
  <c r="O747" i="2"/>
  <c r="P747" i="2"/>
  <c r="Q747" i="2"/>
  <c r="R747" i="2"/>
  <c r="O748" i="2"/>
  <c r="P748" i="2"/>
  <c r="Q748" i="2"/>
  <c r="R748" i="2"/>
  <c r="O749" i="2"/>
  <c r="P749" i="2"/>
  <c r="Q749" i="2"/>
  <c r="R749" i="2"/>
  <c r="O750" i="2"/>
  <c r="P750" i="2"/>
  <c r="Q750" i="2"/>
  <c r="R750" i="2"/>
  <c r="O751" i="2"/>
  <c r="P751" i="2"/>
  <c r="Q751" i="2"/>
  <c r="R751" i="2"/>
  <c r="O752" i="2"/>
  <c r="P752" i="2"/>
  <c r="Q752" i="2"/>
  <c r="R752" i="2"/>
  <c r="O753" i="2"/>
  <c r="P753" i="2"/>
  <c r="Q753" i="2"/>
  <c r="R753" i="2"/>
  <c r="O754" i="2"/>
  <c r="P754" i="2"/>
  <c r="Q754" i="2"/>
  <c r="R754" i="2"/>
  <c r="O755" i="2"/>
  <c r="P755" i="2"/>
  <c r="Q755" i="2"/>
  <c r="R755" i="2"/>
  <c r="O756" i="2"/>
  <c r="P756" i="2"/>
  <c r="Q756" i="2"/>
  <c r="R756" i="2"/>
  <c r="O757" i="2"/>
  <c r="P757" i="2"/>
  <c r="Q757" i="2"/>
  <c r="R757" i="2"/>
  <c r="O758" i="2"/>
  <c r="P758" i="2"/>
  <c r="Q758" i="2"/>
  <c r="R758" i="2"/>
  <c r="O759" i="2"/>
  <c r="P759" i="2"/>
  <c r="Q759" i="2"/>
  <c r="R759" i="2"/>
  <c r="O760" i="2"/>
  <c r="P760" i="2"/>
  <c r="Q760" i="2"/>
  <c r="R760" i="2"/>
  <c r="O761" i="2"/>
  <c r="P761" i="2"/>
  <c r="Q761" i="2"/>
  <c r="R761" i="2"/>
  <c r="O762" i="2"/>
  <c r="P762" i="2"/>
  <c r="Q762" i="2"/>
  <c r="R762" i="2"/>
  <c r="O763" i="2"/>
  <c r="P763" i="2"/>
  <c r="Q763" i="2"/>
  <c r="R763" i="2"/>
  <c r="O764" i="2"/>
  <c r="P764" i="2"/>
  <c r="Q764" i="2"/>
  <c r="R764" i="2"/>
  <c r="O765" i="2"/>
  <c r="P765" i="2"/>
  <c r="Q765" i="2"/>
  <c r="R765" i="2"/>
  <c r="O766" i="2"/>
  <c r="P766" i="2"/>
  <c r="Q766" i="2"/>
  <c r="R766" i="2"/>
  <c r="O767" i="2"/>
  <c r="P767" i="2"/>
  <c r="Q767" i="2"/>
  <c r="R767" i="2"/>
  <c r="O768" i="2"/>
  <c r="P768" i="2"/>
  <c r="Q768" i="2"/>
  <c r="R768" i="2"/>
  <c r="O769" i="2"/>
  <c r="P769" i="2"/>
  <c r="Q769" i="2"/>
  <c r="R769" i="2"/>
  <c r="O770" i="2"/>
  <c r="P770" i="2"/>
  <c r="Q770" i="2"/>
  <c r="R770" i="2"/>
  <c r="O771" i="2"/>
  <c r="P771" i="2"/>
  <c r="Q771" i="2"/>
  <c r="R771" i="2"/>
  <c r="O772" i="2"/>
  <c r="P772" i="2"/>
  <c r="Q772" i="2"/>
  <c r="R772" i="2"/>
  <c r="O773" i="2"/>
  <c r="P773" i="2"/>
  <c r="Q773" i="2"/>
  <c r="R773" i="2"/>
  <c r="O774" i="2"/>
  <c r="P774" i="2"/>
  <c r="Q774" i="2"/>
  <c r="R774" i="2"/>
  <c r="O775" i="2"/>
  <c r="P775" i="2"/>
  <c r="Q775" i="2"/>
  <c r="R775" i="2"/>
  <c r="O776" i="2"/>
  <c r="P776" i="2"/>
  <c r="Q776" i="2"/>
  <c r="R776" i="2"/>
  <c r="O777" i="2"/>
  <c r="P777" i="2"/>
  <c r="Q777" i="2"/>
  <c r="R777" i="2"/>
  <c r="O778" i="2"/>
  <c r="P778" i="2"/>
  <c r="Q778" i="2"/>
  <c r="R778" i="2"/>
  <c r="O779" i="2"/>
  <c r="P779" i="2"/>
  <c r="Q779" i="2"/>
  <c r="R779" i="2"/>
  <c r="O780" i="2"/>
  <c r="P780" i="2"/>
  <c r="Q780" i="2"/>
  <c r="R780" i="2"/>
  <c r="O781" i="2"/>
  <c r="P781" i="2"/>
  <c r="Q781" i="2"/>
  <c r="R781" i="2"/>
  <c r="O782" i="2"/>
  <c r="P782" i="2"/>
  <c r="Q782" i="2"/>
  <c r="R782" i="2"/>
  <c r="O783" i="2"/>
  <c r="P783" i="2"/>
  <c r="Q783" i="2"/>
  <c r="R783" i="2"/>
  <c r="O784" i="2"/>
  <c r="P784" i="2"/>
  <c r="Q784" i="2"/>
  <c r="R784" i="2"/>
  <c r="O785" i="2"/>
  <c r="P785" i="2"/>
  <c r="Q785" i="2"/>
  <c r="R785" i="2"/>
  <c r="O786" i="2"/>
  <c r="P786" i="2"/>
  <c r="Q786" i="2"/>
  <c r="R786" i="2"/>
  <c r="O787" i="2"/>
  <c r="P787" i="2"/>
  <c r="Q787" i="2"/>
  <c r="R787" i="2"/>
  <c r="O788" i="2"/>
  <c r="P788" i="2"/>
  <c r="Q788" i="2"/>
  <c r="R788" i="2"/>
  <c r="O789" i="2"/>
  <c r="P789" i="2"/>
  <c r="Q789" i="2"/>
  <c r="R789" i="2"/>
  <c r="O790" i="2"/>
  <c r="P790" i="2"/>
  <c r="Q790" i="2"/>
  <c r="R790" i="2"/>
  <c r="O791" i="2"/>
  <c r="P791" i="2"/>
  <c r="Q791" i="2"/>
  <c r="R791" i="2"/>
  <c r="O792" i="2"/>
  <c r="P792" i="2"/>
  <c r="Q792" i="2"/>
  <c r="R792" i="2"/>
  <c r="O793" i="2"/>
  <c r="P793" i="2"/>
  <c r="Q793" i="2"/>
  <c r="R793" i="2"/>
  <c r="O794" i="2"/>
  <c r="P794" i="2"/>
  <c r="Q794" i="2"/>
  <c r="R794" i="2"/>
  <c r="O795" i="2"/>
  <c r="P795" i="2"/>
  <c r="Q795" i="2"/>
  <c r="R795" i="2"/>
  <c r="O796" i="2"/>
  <c r="P796" i="2"/>
  <c r="Q796" i="2"/>
  <c r="R796" i="2"/>
  <c r="O797" i="2"/>
  <c r="P797" i="2"/>
  <c r="Q797" i="2"/>
  <c r="R797" i="2"/>
  <c r="O798" i="2"/>
  <c r="P798" i="2"/>
  <c r="Q798" i="2"/>
  <c r="R798" i="2"/>
  <c r="R586" i="2"/>
  <c r="R799" i="2" s="1"/>
  <c r="Q586" i="2"/>
  <c r="Q799" i="2" s="1"/>
  <c r="P586" i="2"/>
  <c r="P799" i="2" s="1"/>
  <c r="O586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2" i="2"/>
  <c r="P382" i="2"/>
  <c r="Q382" i="2"/>
  <c r="R382" i="2"/>
  <c r="O383" i="2"/>
  <c r="P383" i="2"/>
  <c r="Q383" i="2"/>
  <c r="R383" i="2"/>
  <c r="O384" i="2"/>
  <c r="P384" i="2"/>
  <c r="Q384" i="2"/>
  <c r="R384" i="2"/>
  <c r="O385" i="2"/>
  <c r="P385" i="2"/>
  <c r="Q385" i="2"/>
  <c r="R385" i="2"/>
  <c r="O386" i="2"/>
  <c r="P386" i="2"/>
  <c r="Q386" i="2"/>
  <c r="R386" i="2"/>
  <c r="O387" i="2"/>
  <c r="P387" i="2"/>
  <c r="Q387" i="2"/>
  <c r="R387" i="2"/>
  <c r="O388" i="2"/>
  <c r="P388" i="2"/>
  <c r="Q388" i="2"/>
  <c r="R388" i="2"/>
  <c r="O389" i="2"/>
  <c r="P389" i="2"/>
  <c r="Q389" i="2"/>
  <c r="R389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2" i="2"/>
  <c r="P492" i="2"/>
  <c r="Q492" i="2"/>
  <c r="R492" i="2"/>
  <c r="O493" i="2"/>
  <c r="P493" i="2"/>
  <c r="Q493" i="2"/>
  <c r="R493" i="2"/>
  <c r="O494" i="2"/>
  <c r="P494" i="2"/>
  <c r="Q494" i="2"/>
  <c r="R494" i="2"/>
  <c r="O495" i="2"/>
  <c r="P495" i="2"/>
  <c r="Q495" i="2"/>
  <c r="R495" i="2"/>
  <c r="O496" i="2"/>
  <c r="P496" i="2"/>
  <c r="Q496" i="2"/>
  <c r="R496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544" i="2"/>
  <c r="P544" i="2"/>
  <c r="Q544" i="2"/>
  <c r="R544" i="2"/>
  <c r="O545" i="2"/>
  <c r="P545" i="2"/>
  <c r="Q545" i="2"/>
  <c r="R545" i="2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M583" i="2"/>
  <c r="L583" i="2"/>
  <c r="K583" i="2"/>
  <c r="J583" i="2"/>
  <c r="I583" i="2"/>
  <c r="H583" i="2"/>
  <c r="G583" i="2"/>
  <c r="F583" i="2"/>
  <c r="E583" i="2"/>
  <c r="D583" i="2"/>
  <c r="C583" i="2"/>
  <c r="R370" i="2"/>
  <c r="Q370" i="2"/>
  <c r="P370" i="2"/>
  <c r="O370" i="2"/>
  <c r="M366" i="2"/>
  <c r="L366" i="2"/>
  <c r="K366" i="2"/>
  <c r="J366" i="2"/>
  <c r="I366" i="2"/>
  <c r="H366" i="2"/>
  <c r="G366" i="2"/>
  <c r="F366" i="2"/>
  <c r="E366" i="2"/>
  <c r="D366" i="2"/>
  <c r="C366" i="2"/>
  <c r="R365" i="2"/>
  <c r="Q365" i="2"/>
  <c r="P365" i="2"/>
  <c r="O365" i="2"/>
  <c r="R364" i="2"/>
  <c r="Q364" i="2"/>
  <c r="P364" i="2"/>
  <c r="O364" i="2"/>
  <c r="R363" i="2"/>
  <c r="Q363" i="2"/>
  <c r="P363" i="2"/>
  <c r="O363" i="2"/>
  <c r="R362" i="2"/>
  <c r="Q362" i="2"/>
  <c r="P362" i="2"/>
  <c r="O362" i="2"/>
  <c r="R361" i="2"/>
  <c r="Q361" i="2"/>
  <c r="P361" i="2"/>
  <c r="O361" i="2"/>
  <c r="R360" i="2"/>
  <c r="Q360" i="2"/>
  <c r="P360" i="2"/>
  <c r="O360" i="2"/>
  <c r="R359" i="2"/>
  <c r="Q359" i="2"/>
  <c r="P359" i="2"/>
  <c r="O359" i="2"/>
  <c r="R358" i="2"/>
  <c r="Q358" i="2"/>
  <c r="P358" i="2"/>
  <c r="O358" i="2"/>
  <c r="R357" i="2"/>
  <c r="Q357" i="2"/>
  <c r="P357" i="2"/>
  <c r="O357" i="2"/>
  <c r="M354" i="2"/>
  <c r="L354" i="2"/>
  <c r="K354" i="2"/>
  <c r="J354" i="2"/>
  <c r="I354" i="2"/>
  <c r="H354" i="2"/>
  <c r="G354" i="2"/>
  <c r="F354" i="2"/>
  <c r="E354" i="2"/>
  <c r="D354" i="2"/>
  <c r="C354" i="2"/>
  <c r="R353" i="2"/>
  <c r="Q353" i="2"/>
  <c r="P353" i="2"/>
  <c r="O353" i="2"/>
  <c r="R352" i="2"/>
  <c r="Q352" i="2"/>
  <c r="P352" i="2"/>
  <c r="O352" i="2"/>
  <c r="R351" i="2"/>
  <c r="Q351" i="2"/>
  <c r="P351" i="2"/>
  <c r="O351" i="2"/>
  <c r="R350" i="2"/>
  <c r="Q350" i="2"/>
  <c r="P350" i="2"/>
  <c r="O350" i="2"/>
  <c r="R349" i="2"/>
  <c r="Q349" i="2"/>
  <c r="P349" i="2"/>
  <c r="O349" i="2"/>
  <c r="R348" i="2"/>
  <c r="Q348" i="2"/>
  <c r="P348" i="2"/>
  <c r="O348" i="2"/>
  <c r="R347" i="2"/>
  <c r="Q347" i="2"/>
  <c r="P347" i="2"/>
  <c r="O347" i="2"/>
  <c r="R346" i="2"/>
  <c r="Q346" i="2"/>
  <c r="P346" i="2"/>
  <c r="O346" i="2"/>
  <c r="R345" i="2"/>
  <c r="Q345" i="2"/>
  <c r="P345" i="2"/>
  <c r="O345" i="2"/>
  <c r="O302" i="2"/>
  <c r="P302" i="2"/>
  <c r="Q302" i="2"/>
  <c r="O303" i="2"/>
  <c r="P303" i="2"/>
  <c r="Q303" i="2"/>
  <c r="O304" i="2"/>
  <c r="P304" i="2"/>
  <c r="Q304" i="2"/>
  <c r="O305" i="2"/>
  <c r="P305" i="2"/>
  <c r="Q305" i="2"/>
  <c r="O306" i="2"/>
  <c r="P306" i="2"/>
  <c r="Q306" i="2"/>
  <c r="O307" i="2"/>
  <c r="P307" i="2"/>
  <c r="Q307" i="2"/>
  <c r="O308" i="2"/>
  <c r="P308" i="2"/>
  <c r="Q308" i="2"/>
  <c r="O309" i="2"/>
  <c r="P309" i="2"/>
  <c r="Q309" i="2"/>
  <c r="O310" i="2"/>
  <c r="P310" i="2"/>
  <c r="Q310" i="2"/>
  <c r="O311" i="2"/>
  <c r="P311" i="2"/>
  <c r="Q311" i="2"/>
  <c r="O312" i="2"/>
  <c r="P312" i="2"/>
  <c r="Q312" i="2"/>
  <c r="O313" i="2"/>
  <c r="P313" i="2"/>
  <c r="Q313" i="2"/>
  <c r="D314" i="2"/>
  <c r="M341" i="2"/>
  <c r="L341" i="2"/>
  <c r="K341" i="2"/>
  <c r="J341" i="2"/>
  <c r="I341" i="2"/>
  <c r="H341" i="2"/>
  <c r="G341" i="2"/>
  <c r="F341" i="2"/>
  <c r="E341" i="2"/>
  <c r="D341" i="2"/>
  <c r="C341" i="2"/>
  <c r="R340" i="2"/>
  <c r="Q340" i="2"/>
  <c r="P340" i="2"/>
  <c r="O340" i="2"/>
  <c r="R339" i="2"/>
  <c r="Q339" i="2"/>
  <c r="P339" i="2"/>
  <c r="O339" i="2"/>
  <c r="R338" i="2"/>
  <c r="Q338" i="2"/>
  <c r="P338" i="2"/>
  <c r="O338" i="2"/>
  <c r="R337" i="2"/>
  <c r="Q337" i="2"/>
  <c r="P337" i="2"/>
  <c r="O337" i="2"/>
  <c r="R336" i="2"/>
  <c r="Q336" i="2"/>
  <c r="P336" i="2"/>
  <c r="O336" i="2"/>
  <c r="R335" i="2"/>
  <c r="Q335" i="2"/>
  <c r="P335" i="2"/>
  <c r="O335" i="2"/>
  <c r="R334" i="2"/>
  <c r="Q334" i="2"/>
  <c r="P334" i="2"/>
  <c r="O334" i="2"/>
  <c r="R333" i="2"/>
  <c r="Q333" i="2"/>
  <c r="P333" i="2"/>
  <c r="O333" i="2"/>
  <c r="R332" i="2"/>
  <c r="Q332" i="2"/>
  <c r="P332" i="2"/>
  <c r="O332" i="2"/>
  <c r="M329" i="2"/>
  <c r="L329" i="2"/>
  <c r="K329" i="2"/>
  <c r="J329" i="2"/>
  <c r="I329" i="2"/>
  <c r="H329" i="2"/>
  <c r="G329" i="2"/>
  <c r="F329" i="2"/>
  <c r="E329" i="2"/>
  <c r="D329" i="2"/>
  <c r="C329" i="2"/>
  <c r="R328" i="2"/>
  <c r="Q328" i="2"/>
  <c r="P328" i="2"/>
  <c r="O328" i="2"/>
  <c r="R327" i="2"/>
  <c r="Q327" i="2"/>
  <c r="P327" i="2"/>
  <c r="O327" i="2"/>
  <c r="R326" i="2"/>
  <c r="Q326" i="2"/>
  <c r="P326" i="2"/>
  <c r="O326" i="2"/>
  <c r="R325" i="2"/>
  <c r="Q325" i="2"/>
  <c r="P325" i="2"/>
  <c r="O325" i="2"/>
  <c r="R324" i="2"/>
  <c r="Q324" i="2"/>
  <c r="P324" i="2"/>
  <c r="O324" i="2"/>
  <c r="R323" i="2"/>
  <c r="Q323" i="2"/>
  <c r="P323" i="2"/>
  <c r="O323" i="2"/>
  <c r="R322" i="2"/>
  <c r="Q322" i="2"/>
  <c r="P322" i="2"/>
  <c r="O322" i="2"/>
  <c r="R321" i="2"/>
  <c r="Q321" i="2"/>
  <c r="P321" i="2"/>
  <c r="O321" i="2"/>
  <c r="R320" i="2"/>
  <c r="Q320" i="2"/>
  <c r="P320" i="2"/>
  <c r="O320" i="2"/>
  <c r="R319" i="2"/>
  <c r="Q319" i="2"/>
  <c r="P319" i="2"/>
  <c r="O319" i="2"/>
  <c r="R318" i="2"/>
  <c r="Q318" i="2"/>
  <c r="P318" i="2"/>
  <c r="O318" i="2"/>
  <c r="R317" i="2"/>
  <c r="Q317" i="2"/>
  <c r="P317" i="2"/>
  <c r="O317" i="2"/>
  <c r="M314" i="2"/>
  <c r="L314" i="2"/>
  <c r="K314" i="2"/>
  <c r="J314" i="2"/>
  <c r="I314" i="2"/>
  <c r="H314" i="2"/>
  <c r="G314" i="2"/>
  <c r="F314" i="2"/>
  <c r="E314" i="2"/>
  <c r="C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M299" i="2"/>
  <c r="L299" i="2"/>
  <c r="K299" i="2"/>
  <c r="J299" i="2"/>
  <c r="I299" i="2"/>
  <c r="H299" i="2"/>
  <c r="G299" i="2"/>
  <c r="F299" i="2"/>
  <c r="E299" i="2"/>
  <c r="D299" i="2"/>
  <c r="C299" i="2"/>
  <c r="R298" i="2"/>
  <c r="Q298" i="2"/>
  <c r="P298" i="2"/>
  <c r="O298" i="2"/>
  <c r="R297" i="2"/>
  <c r="Q297" i="2"/>
  <c r="P297" i="2"/>
  <c r="O297" i="2"/>
  <c r="R296" i="2"/>
  <c r="Q296" i="2"/>
  <c r="P296" i="2"/>
  <c r="O296" i="2"/>
  <c r="R295" i="2"/>
  <c r="Q295" i="2"/>
  <c r="P295" i="2"/>
  <c r="O295" i="2"/>
  <c r="R294" i="2"/>
  <c r="Q294" i="2"/>
  <c r="P294" i="2"/>
  <c r="O294" i="2"/>
  <c r="R293" i="2"/>
  <c r="Q293" i="2"/>
  <c r="P293" i="2"/>
  <c r="O293" i="2"/>
  <c r="R292" i="2"/>
  <c r="Q292" i="2"/>
  <c r="P292" i="2"/>
  <c r="O292" i="2"/>
  <c r="R291" i="2"/>
  <c r="Q291" i="2"/>
  <c r="P291" i="2"/>
  <c r="O291" i="2"/>
  <c r="R290" i="2"/>
  <c r="Q290" i="2"/>
  <c r="P290" i="2"/>
  <c r="O290" i="2"/>
  <c r="R289" i="2"/>
  <c r="Q289" i="2"/>
  <c r="P289" i="2"/>
  <c r="O289" i="2"/>
  <c r="R288" i="2"/>
  <c r="Q288" i="2"/>
  <c r="P288" i="2"/>
  <c r="O288" i="2"/>
  <c r="R287" i="2"/>
  <c r="Q287" i="2"/>
  <c r="P287" i="2"/>
  <c r="O287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M284" i="2"/>
  <c r="L284" i="2"/>
  <c r="K284" i="2"/>
  <c r="J284" i="2"/>
  <c r="I284" i="2"/>
  <c r="H284" i="2"/>
  <c r="G284" i="2"/>
  <c r="F284" i="2"/>
  <c r="E284" i="2"/>
  <c r="D284" i="2"/>
  <c r="C284" i="2"/>
  <c r="R279" i="2"/>
  <c r="Q279" i="2"/>
  <c r="P279" i="2"/>
  <c r="O279" i="2"/>
  <c r="R278" i="2"/>
  <c r="Q278" i="2"/>
  <c r="P278" i="2"/>
  <c r="O278" i="2"/>
  <c r="R277" i="2"/>
  <c r="Q277" i="2"/>
  <c r="P277" i="2"/>
  <c r="O277" i="2"/>
  <c r="R276" i="2"/>
  <c r="Q276" i="2"/>
  <c r="P276" i="2"/>
  <c r="O276" i="2"/>
  <c r="R275" i="2"/>
  <c r="Q275" i="2"/>
  <c r="P275" i="2"/>
  <c r="O275" i="2"/>
  <c r="R274" i="2"/>
  <c r="Q274" i="2"/>
  <c r="P274" i="2"/>
  <c r="O274" i="2"/>
  <c r="R273" i="2"/>
  <c r="Q273" i="2"/>
  <c r="P273" i="2"/>
  <c r="O273" i="2"/>
  <c r="R272" i="2"/>
  <c r="Q272" i="2"/>
  <c r="P272" i="2"/>
  <c r="O272" i="2"/>
  <c r="G269" i="2"/>
  <c r="H269" i="2"/>
  <c r="I269" i="2"/>
  <c r="J269" i="2"/>
  <c r="K269" i="2"/>
  <c r="L269" i="2"/>
  <c r="M269" i="2"/>
  <c r="F269" i="2"/>
  <c r="O267" i="2"/>
  <c r="P267" i="2"/>
  <c r="Q267" i="2"/>
  <c r="R267" i="2"/>
  <c r="O268" i="2"/>
  <c r="P268" i="2"/>
  <c r="Q268" i="2"/>
  <c r="R268" i="2"/>
  <c r="E269" i="2"/>
  <c r="D269" i="2"/>
  <c r="C269" i="2"/>
  <c r="R266" i="2"/>
  <c r="Q266" i="2"/>
  <c r="P266" i="2"/>
  <c r="O266" i="2"/>
  <c r="R265" i="2"/>
  <c r="Q265" i="2"/>
  <c r="P265" i="2"/>
  <c r="O265" i="2"/>
  <c r="R264" i="2"/>
  <c r="Q264" i="2"/>
  <c r="P264" i="2"/>
  <c r="O264" i="2"/>
  <c r="R263" i="2"/>
  <c r="Q263" i="2"/>
  <c r="P263" i="2"/>
  <c r="O263" i="2"/>
  <c r="R262" i="2"/>
  <c r="Q262" i="2"/>
  <c r="P262" i="2"/>
  <c r="O262" i="2"/>
  <c r="R261" i="2"/>
  <c r="Q261" i="2"/>
  <c r="P261" i="2"/>
  <c r="O261" i="2"/>
  <c r="M255" i="2"/>
  <c r="L255" i="2"/>
  <c r="K255" i="2"/>
  <c r="J255" i="2"/>
  <c r="I255" i="2"/>
  <c r="H255" i="2"/>
  <c r="G255" i="2"/>
  <c r="F255" i="2"/>
  <c r="E255" i="2"/>
  <c r="D255" i="2"/>
  <c r="C255" i="2"/>
  <c r="C257" i="2" s="1"/>
  <c r="R254" i="2"/>
  <c r="Q254" i="2"/>
  <c r="P254" i="2"/>
  <c r="O254" i="2"/>
  <c r="R253" i="2"/>
  <c r="Q253" i="2"/>
  <c r="P253" i="2"/>
  <c r="O253" i="2"/>
  <c r="R252" i="2"/>
  <c r="Q252" i="2"/>
  <c r="P252" i="2"/>
  <c r="O252" i="2"/>
  <c r="R251" i="2"/>
  <c r="Q251" i="2"/>
  <c r="P251" i="2"/>
  <c r="O251" i="2"/>
  <c r="R250" i="2"/>
  <c r="Q250" i="2"/>
  <c r="P250" i="2"/>
  <c r="O250" i="2"/>
  <c r="R249" i="2"/>
  <c r="Q249" i="2"/>
  <c r="P249" i="2"/>
  <c r="O249" i="2"/>
  <c r="O234" i="2"/>
  <c r="O235" i="2"/>
  <c r="O236" i="2"/>
  <c r="O237" i="2"/>
  <c r="O238" i="2"/>
  <c r="O239" i="2"/>
  <c r="M240" i="2"/>
  <c r="L240" i="2"/>
  <c r="K240" i="2"/>
  <c r="J240" i="2"/>
  <c r="I240" i="2"/>
  <c r="H240" i="2"/>
  <c r="G240" i="2"/>
  <c r="F240" i="2"/>
  <c r="E240" i="2"/>
  <c r="D240" i="2"/>
  <c r="C240" i="2"/>
  <c r="C242" i="2" s="1"/>
  <c r="R239" i="2"/>
  <c r="Q239" i="2"/>
  <c r="P239" i="2"/>
  <c r="R238" i="2"/>
  <c r="Q238" i="2"/>
  <c r="P238" i="2"/>
  <c r="R237" i="2"/>
  <c r="Q237" i="2"/>
  <c r="P237" i="2"/>
  <c r="R236" i="2"/>
  <c r="Q236" i="2"/>
  <c r="P236" i="2"/>
  <c r="R235" i="2"/>
  <c r="Q235" i="2"/>
  <c r="P235" i="2"/>
  <c r="R234" i="2"/>
  <c r="Q234" i="2"/>
  <c r="P234" i="2"/>
  <c r="M227" i="2"/>
  <c r="L227" i="2"/>
  <c r="K227" i="2"/>
  <c r="J227" i="2"/>
  <c r="I227" i="2"/>
  <c r="H227" i="2"/>
  <c r="G227" i="2"/>
  <c r="F227" i="2"/>
  <c r="E227" i="2"/>
  <c r="D227" i="2"/>
  <c r="C227" i="2"/>
  <c r="C229" i="2" s="1"/>
  <c r="R226" i="2"/>
  <c r="Q226" i="2"/>
  <c r="P226" i="2"/>
  <c r="O226" i="2"/>
  <c r="R225" i="2"/>
  <c r="Q225" i="2"/>
  <c r="P225" i="2"/>
  <c r="O225" i="2"/>
  <c r="R224" i="2"/>
  <c r="Q224" i="2"/>
  <c r="P224" i="2"/>
  <c r="O224" i="2"/>
  <c r="R223" i="2"/>
  <c r="Q223" i="2"/>
  <c r="P223" i="2"/>
  <c r="O223" i="2"/>
  <c r="R222" i="2"/>
  <c r="Q222" i="2"/>
  <c r="P222" i="2"/>
  <c r="O222" i="2"/>
  <c r="R221" i="2"/>
  <c r="Q221" i="2"/>
  <c r="P221" i="2"/>
  <c r="O221" i="2"/>
  <c r="M213" i="2"/>
  <c r="L213" i="2"/>
  <c r="K213" i="2"/>
  <c r="J213" i="2"/>
  <c r="I213" i="2"/>
  <c r="H213" i="2"/>
  <c r="G213" i="2"/>
  <c r="F213" i="2"/>
  <c r="E213" i="2"/>
  <c r="D213" i="2"/>
  <c r="C213" i="2"/>
  <c r="C215" i="2" s="1"/>
  <c r="R212" i="2"/>
  <c r="Q212" i="2"/>
  <c r="P212" i="2"/>
  <c r="O212" i="2"/>
  <c r="R211" i="2"/>
  <c r="Q211" i="2"/>
  <c r="P211" i="2"/>
  <c r="O211" i="2"/>
  <c r="R210" i="2"/>
  <c r="Q210" i="2"/>
  <c r="P210" i="2"/>
  <c r="O210" i="2"/>
  <c r="R209" i="2"/>
  <c r="Q209" i="2"/>
  <c r="P209" i="2"/>
  <c r="O209" i="2"/>
  <c r="R208" i="2"/>
  <c r="Q208" i="2"/>
  <c r="P208" i="2"/>
  <c r="O208" i="2"/>
  <c r="R207" i="2"/>
  <c r="Q207" i="2"/>
  <c r="P207" i="2"/>
  <c r="O207" i="2"/>
  <c r="M201" i="2"/>
  <c r="L201" i="2"/>
  <c r="K201" i="2"/>
  <c r="J201" i="2"/>
  <c r="I201" i="2"/>
  <c r="H201" i="2"/>
  <c r="G201" i="2"/>
  <c r="F201" i="2"/>
  <c r="E201" i="2"/>
  <c r="D201" i="2"/>
  <c r="C201" i="2"/>
  <c r="C203" i="2" s="1"/>
  <c r="R200" i="2"/>
  <c r="Q200" i="2"/>
  <c r="P200" i="2"/>
  <c r="O200" i="2"/>
  <c r="R199" i="2"/>
  <c r="Q199" i="2"/>
  <c r="P199" i="2"/>
  <c r="O199" i="2"/>
  <c r="R198" i="2"/>
  <c r="Q198" i="2"/>
  <c r="P198" i="2"/>
  <c r="O198" i="2"/>
  <c r="R197" i="2"/>
  <c r="Q197" i="2"/>
  <c r="P197" i="2"/>
  <c r="O197" i="2"/>
  <c r="R196" i="2"/>
  <c r="Q196" i="2"/>
  <c r="P196" i="2"/>
  <c r="O196" i="2"/>
  <c r="R195" i="2"/>
  <c r="Q195" i="2"/>
  <c r="P195" i="2"/>
  <c r="O195" i="2"/>
  <c r="M189" i="2"/>
  <c r="L189" i="2"/>
  <c r="K189" i="2"/>
  <c r="J189" i="2"/>
  <c r="I189" i="2"/>
  <c r="H189" i="2"/>
  <c r="G189" i="2"/>
  <c r="F189" i="2"/>
  <c r="E189" i="2"/>
  <c r="D189" i="2"/>
  <c r="C189" i="2"/>
  <c r="C191" i="2" s="1"/>
  <c r="R188" i="2"/>
  <c r="Q188" i="2"/>
  <c r="P188" i="2"/>
  <c r="O188" i="2"/>
  <c r="R187" i="2"/>
  <c r="Q187" i="2"/>
  <c r="P187" i="2"/>
  <c r="O187" i="2"/>
  <c r="R186" i="2"/>
  <c r="Q186" i="2"/>
  <c r="P186" i="2"/>
  <c r="O186" i="2"/>
  <c r="R185" i="2"/>
  <c r="Q185" i="2"/>
  <c r="P185" i="2"/>
  <c r="O185" i="2"/>
  <c r="R184" i="2"/>
  <c r="Q184" i="2"/>
  <c r="P184" i="2"/>
  <c r="O184" i="2"/>
  <c r="R183" i="2"/>
  <c r="Q183" i="2"/>
  <c r="P183" i="2"/>
  <c r="O183" i="2"/>
  <c r="M177" i="2"/>
  <c r="L177" i="2"/>
  <c r="K177" i="2"/>
  <c r="J177" i="2"/>
  <c r="I177" i="2"/>
  <c r="H177" i="2"/>
  <c r="G177" i="2"/>
  <c r="F177" i="2"/>
  <c r="E177" i="2"/>
  <c r="D177" i="2"/>
  <c r="C177" i="2"/>
  <c r="C179" i="2" s="1"/>
  <c r="R176" i="2"/>
  <c r="Q176" i="2"/>
  <c r="P176" i="2"/>
  <c r="O176" i="2"/>
  <c r="R175" i="2"/>
  <c r="Q175" i="2"/>
  <c r="P175" i="2"/>
  <c r="O175" i="2"/>
  <c r="R174" i="2"/>
  <c r="Q174" i="2"/>
  <c r="P174" i="2"/>
  <c r="O174" i="2"/>
  <c r="R173" i="2"/>
  <c r="Q173" i="2"/>
  <c r="P173" i="2"/>
  <c r="O173" i="2"/>
  <c r="R172" i="2"/>
  <c r="Q172" i="2"/>
  <c r="P172" i="2"/>
  <c r="O172" i="2"/>
  <c r="R171" i="2"/>
  <c r="Q171" i="2"/>
  <c r="P171" i="2"/>
  <c r="O171" i="2"/>
  <c r="M165" i="2"/>
  <c r="L165" i="2"/>
  <c r="K165" i="2"/>
  <c r="J165" i="2"/>
  <c r="I165" i="2"/>
  <c r="H165" i="2"/>
  <c r="G165" i="2"/>
  <c r="F165" i="2"/>
  <c r="E165" i="2"/>
  <c r="D165" i="2"/>
  <c r="C165" i="2"/>
  <c r="C167" i="2" s="1"/>
  <c r="R164" i="2"/>
  <c r="Q164" i="2"/>
  <c r="P164" i="2"/>
  <c r="O164" i="2"/>
  <c r="R163" i="2"/>
  <c r="Q163" i="2"/>
  <c r="P163" i="2"/>
  <c r="O163" i="2"/>
  <c r="R162" i="2"/>
  <c r="Q162" i="2"/>
  <c r="P162" i="2"/>
  <c r="O162" i="2"/>
  <c r="R161" i="2"/>
  <c r="Q161" i="2"/>
  <c r="P161" i="2"/>
  <c r="O161" i="2"/>
  <c r="R160" i="2"/>
  <c r="Q160" i="2"/>
  <c r="P160" i="2"/>
  <c r="O160" i="2"/>
  <c r="R159" i="2"/>
  <c r="Q159" i="2"/>
  <c r="P159" i="2"/>
  <c r="O159" i="2"/>
  <c r="M153" i="2"/>
  <c r="L153" i="2"/>
  <c r="K153" i="2"/>
  <c r="J153" i="2"/>
  <c r="I153" i="2"/>
  <c r="H153" i="2"/>
  <c r="G153" i="2"/>
  <c r="F153" i="2"/>
  <c r="E153" i="2"/>
  <c r="D153" i="2"/>
  <c r="C153" i="2"/>
  <c r="C155" i="2" s="1"/>
  <c r="R152" i="2"/>
  <c r="Q152" i="2"/>
  <c r="P152" i="2"/>
  <c r="O152" i="2"/>
  <c r="R151" i="2"/>
  <c r="Q151" i="2"/>
  <c r="P151" i="2"/>
  <c r="O151" i="2"/>
  <c r="R150" i="2"/>
  <c r="Q150" i="2"/>
  <c r="P150" i="2"/>
  <c r="O150" i="2"/>
  <c r="R149" i="2"/>
  <c r="Q149" i="2"/>
  <c r="P149" i="2"/>
  <c r="O149" i="2"/>
  <c r="R148" i="2"/>
  <c r="Q148" i="2"/>
  <c r="P148" i="2"/>
  <c r="O148" i="2"/>
  <c r="R147" i="2"/>
  <c r="Q147" i="2"/>
  <c r="P147" i="2"/>
  <c r="O147" i="2"/>
  <c r="M141" i="2"/>
  <c r="L141" i="2"/>
  <c r="K141" i="2"/>
  <c r="J141" i="2"/>
  <c r="I141" i="2"/>
  <c r="H141" i="2"/>
  <c r="G141" i="2"/>
  <c r="F141" i="2"/>
  <c r="E141" i="2"/>
  <c r="D141" i="2"/>
  <c r="C141" i="2"/>
  <c r="C143" i="2" s="1"/>
  <c r="R140" i="2"/>
  <c r="Q140" i="2"/>
  <c r="P140" i="2"/>
  <c r="O140" i="2"/>
  <c r="R139" i="2"/>
  <c r="Q139" i="2"/>
  <c r="P139" i="2"/>
  <c r="O139" i="2"/>
  <c r="R138" i="2"/>
  <c r="Q138" i="2"/>
  <c r="P138" i="2"/>
  <c r="O138" i="2"/>
  <c r="R137" i="2"/>
  <c r="Q137" i="2"/>
  <c r="P137" i="2"/>
  <c r="O137" i="2"/>
  <c r="R136" i="2"/>
  <c r="Q136" i="2"/>
  <c r="P136" i="2"/>
  <c r="O136" i="2"/>
  <c r="R135" i="2"/>
  <c r="Q135" i="2"/>
  <c r="P135" i="2"/>
  <c r="O135" i="2"/>
  <c r="M129" i="2"/>
  <c r="L129" i="2"/>
  <c r="K129" i="2"/>
  <c r="J129" i="2"/>
  <c r="I129" i="2"/>
  <c r="H129" i="2"/>
  <c r="G129" i="2"/>
  <c r="F129" i="2"/>
  <c r="E129" i="2"/>
  <c r="D129" i="2"/>
  <c r="R128" i="2"/>
  <c r="Q128" i="2"/>
  <c r="P128" i="2"/>
  <c r="O128" i="2"/>
  <c r="R127" i="2"/>
  <c r="Q127" i="2"/>
  <c r="P127" i="2"/>
  <c r="O127" i="2"/>
  <c r="R126" i="2"/>
  <c r="Q126" i="2"/>
  <c r="P126" i="2"/>
  <c r="O126" i="2"/>
  <c r="R125" i="2"/>
  <c r="Q125" i="2"/>
  <c r="P125" i="2"/>
  <c r="O125" i="2"/>
  <c r="R124" i="2"/>
  <c r="Q124" i="2"/>
  <c r="P124" i="2"/>
  <c r="O124" i="2"/>
  <c r="R123" i="2"/>
  <c r="Q123" i="2"/>
  <c r="P123" i="2"/>
  <c r="O123" i="2"/>
  <c r="C129" i="2"/>
  <c r="C131" i="2" s="1"/>
  <c r="R67" i="8" l="1"/>
  <c r="P55" i="8"/>
  <c r="O67" i="8"/>
  <c r="R34" i="8"/>
  <c r="P34" i="8"/>
  <c r="Q24" i="8"/>
  <c r="R9" i="8"/>
  <c r="Q9" i="8"/>
  <c r="O9" i="8"/>
  <c r="O67" i="5"/>
  <c r="R34" i="5"/>
  <c r="P34" i="5"/>
  <c r="P24" i="5"/>
  <c r="R9" i="5"/>
  <c r="O9" i="5"/>
  <c r="Q116" i="9"/>
  <c r="R104" i="9"/>
  <c r="O104" i="9"/>
  <c r="Q92" i="9"/>
  <c r="O92" i="9"/>
  <c r="R80" i="9"/>
  <c r="P80" i="9"/>
  <c r="R67" i="9"/>
  <c r="Q67" i="9"/>
  <c r="R55" i="9"/>
  <c r="P55" i="9"/>
  <c r="Q24" i="9"/>
  <c r="R9" i="9"/>
  <c r="Q9" i="9"/>
  <c r="P67" i="4"/>
  <c r="Q67" i="4"/>
  <c r="R55" i="4"/>
  <c r="O799" i="3"/>
  <c r="Q799" i="3"/>
  <c r="R583" i="3"/>
  <c r="P583" i="3"/>
  <c r="R366" i="3"/>
  <c r="Q366" i="3"/>
  <c r="O366" i="3"/>
  <c r="R354" i="3"/>
  <c r="O329" i="3"/>
  <c r="O314" i="3"/>
  <c r="Q299" i="3"/>
  <c r="R269" i="3"/>
  <c r="R255" i="3"/>
  <c r="O255" i="3"/>
  <c r="R227" i="3"/>
  <c r="O201" i="3"/>
  <c r="R177" i="3"/>
  <c r="O177" i="3"/>
  <c r="P165" i="3"/>
  <c r="R153" i="3"/>
  <c r="O153" i="3"/>
  <c r="P153" i="3"/>
  <c r="P141" i="3"/>
  <c r="O141" i="3"/>
  <c r="R129" i="3"/>
  <c r="O129" i="3"/>
  <c r="P116" i="3"/>
  <c r="Q116" i="3"/>
  <c r="O116" i="3"/>
  <c r="R104" i="3"/>
  <c r="R92" i="3"/>
  <c r="P92" i="3"/>
  <c r="R67" i="3"/>
  <c r="P67" i="3"/>
  <c r="P34" i="3"/>
  <c r="Q34" i="3"/>
  <c r="R24" i="3"/>
  <c r="O24" i="3"/>
  <c r="Q24" i="3"/>
  <c r="R9" i="3"/>
  <c r="P9" i="3"/>
  <c r="Q9" i="3"/>
  <c r="O9" i="3"/>
  <c r="Q34" i="2"/>
  <c r="O34" i="2"/>
  <c r="R44" i="2"/>
  <c r="R189" i="2"/>
  <c r="R24" i="2"/>
  <c r="O24" i="2"/>
  <c r="R129" i="2"/>
  <c r="O583" i="2"/>
  <c r="P213" i="2"/>
  <c r="P366" i="2"/>
  <c r="Q583" i="2"/>
  <c r="P269" i="2"/>
  <c r="Q329" i="2"/>
  <c r="P583" i="2"/>
  <c r="O329" i="2"/>
  <c r="Q366" i="2"/>
  <c r="R583" i="2"/>
  <c r="R329" i="2"/>
  <c r="R366" i="2"/>
  <c r="O366" i="2"/>
  <c r="O354" i="2"/>
  <c r="Q354" i="2"/>
  <c r="R354" i="2"/>
  <c r="P354" i="2"/>
  <c r="O341" i="2"/>
  <c r="O314" i="2"/>
  <c r="P341" i="2"/>
  <c r="Q341" i="2"/>
  <c r="R341" i="2"/>
  <c r="P329" i="2"/>
  <c r="P314" i="2"/>
  <c r="Q314" i="2"/>
  <c r="R314" i="2"/>
  <c r="P153" i="2"/>
  <c r="R165" i="2"/>
  <c r="Q153" i="2"/>
  <c r="R299" i="2"/>
  <c r="R284" i="2"/>
  <c r="P299" i="2"/>
  <c r="O269" i="2"/>
  <c r="O299" i="2"/>
  <c r="Q299" i="2"/>
  <c r="Q284" i="2"/>
  <c r="O129" i="2"/>
  <c r="R141" i="2"/>
  <c r="Q213" i="2"/>
  <c r="R255" i="2"/>
  <c r="Q269" i="2"/>
  <c r="P129" i="2"/>
  <c r="O165" i="2"/>
  <c r="P189" i="2"/>
  <c r="R269" i="2"/>
  <c r="O284" i="2"/>
  <c r="P284" i="2"/>
  <c r="O189" i="2"/>
  <c r="Q255" i="2"/>
  <c r="O255" i="2"/>
  <c r="P255" i="2"/>
  <c r="Q177" i="2"/>
  <c r="O213" i="2"/>
  <c r="Q129" i="2"/>
  <c r="P165" i="2"/>
  <c r="R240" i="2"/>
  <c r="O240" i="2"/>
  <c r="Q240" i="2"/>
  <c r="P240" i="2"/>
  <c r="R227" i="2"/>
  <c r="Q227" i="2"/>
  <c r="P227" i="2"/>
  <c r="O227" i="2"/>
  <c r="R213" i="2"/>
  <c r="R201" i="2"/>
  <c r="Q201" i="2"/>
  <c r="P201" i="2"/>
  <c r="O201" i="2"/>
  <c r="Q189" i="2"/>
  <c r="R177" i="2"/>
  <c r="P177" i="2"/>
  <c r="O177" i="2"/>
  <c r="Q165" i="2"/>
  <c r="R153" i="2"/>
  <c r="O153" i="2"/>
  <c r="O141" i="2"/>
  <c r="P141" i="2"/>
  <c r="Q141" i="2"/>
  <c r="R115" i="2"/>
  <c r="Q115" i="2"/>
  <c r="P115" i="2"/>
  <c r="O115" i="2"/>
  <c r="R114" i="2"/>
  <c r="Q114" i="2"/>
  <c r="P114" i="2"/>
  <c r="O114" i="2"/>
  <c r="R113" i="2"/>
  <c r="Q113" i="2"/>
  <c r="P113" i="2"/>
  <c r="O113" i="2"/>
  <c r="R112" i="2"/>
  <c r="Q112" i="2"/>
  <c r="P112" i="2"/>
  <c r="O112" i="2"/>
  <c r="R111" i="2"/>
  <c r="Q111" i="2"/>
  <c r="P111" i="2"/>
  <c r="O111" i="2"/>
  <c r="R110" i="2"/>
  <c r="Q110" i="2"/>
  <c r="P110" i="2"/>
  <c r="O110" i="2"/>
  <c r="G116" i="2"/>
  <c r="R103" i="2"/>
  <c r="Q103" i="2"/>
  <c r="P103" i="2"/>
  <c r="O103" i="2"/>
  <c r="R102" i="2"/>
  <c r="Q102" i="2"/>
  <c r="P102" i="2"/>
  <c r="O102" i="2"/>
  <c r="R101" i="2"/>
  <c r="Q101" i="2"/>
  <c r="P101" i="2"/>
  <c r="O101" i="2"/>
  <c r="R100" i="2"/>
  <c r="Q100" i="2"/>
  <c r="P100" i="2"/>
  <c r="O100" i="2"/>
  <c r="R99" i="2"/>
  <c r="Q99" i="2"/>
  <c r="P99" i="2"/>
  <c r="O99" i="2"/>
  <c r="R98" i="2"/>
  <c r="Q98" i="2"/>
  <c r="P98" i="2"/>
  <c r="O98" i="2"/>
  <c r="R91" i="2"/>
  <c r="Q91" i="2"/>
  <c r="P91" i="2"/>
  <c r="O91" i="2"/>
  <c r="R90" i="2"/>
  <c r="Q90" i="2"/>
  <c r="P90" i="2"/>
  <c r="O90" i="2"/>
  <c r="R89" i="2"/>
  <c r="Q89" i="2"/>
  <c r="P89" i="2"/>
  <c r="O89" i="2"/>
  <c r="R88" i="2"/>
  <c r="Q88" i="2"/>
  <c r="P88" i="2"/>
  <c r="O88" i="2"/>
  <c r="R87" i="2"/>
  <c r="Q87" i="2"/>
  <c r="P87" i="2"/>
  <c r="O87" i="2"/>
  <c r="R86" i="2"/>
  <c r="Q86" i="2"/>
  <c r="P86" i="2"/>
  <c r="O86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R74" i="2"/>
  <c r="Q74" i="2"/>
  <c r="P74" i="2"/>
  <c r="O74" i="2"/>
  <c r="M116" i="2"/>
  <c r="L116" i="2"/>
  <c r="K116" i="2"/>
  <c r="J116" i="2"/>
  <c r="I116" i="2"/>
  <c r="H116" i="2"/>
  <c r="F116" i="2"/>
  <c r="E116" i="2"/>
  <c r="D116" i="2"/>
  <c r="C116" i="2"/>
  <c r="C118" i="2" s="1"/>
  <c r="M104" i="2"/>
  <c r="L104" i="2"/>
  <c r="K104" i="2"/>
  <c r="J104" i="2"/>
  <c r="I104" i="2"/>
  <c r="H104" i="2"/>
  <c r="G104" i="2"/>
  <c r="F104" i="2"/>
  <c r="E104" i="2"/>
  <c r="D104" i="2"/>
  <c r="C104" i="2"/>
  <c r="C106" i="2" s="1"/>
  <c r="M92" i="2"/>
  <c r="L92" i="2"/>
  <c r="K92" i="2"/>
  <c r="J92" i="2"/>
  <c r="I92" i="2"/>
  <c r="H92" i="2"/>
  <c r="G92" i="2"/>
  <c r="F92" i="2"/>
  <c r="E92" i="2"/>
  <c r="D92" i="2"/>
  <c r="C92" i="2"/>
  <c r="C94" i="2" s="1"/>
  <c r="M80" i="2"/>
  <c r="L80" i="2"/>
  <c r="K80" i="2"/>
  <c r="J80" i="2"/>
  <c r="I80" i="2"/>
  <c r="H80" i="2"/>
  <c r="G80" i="2"/>
  <c r="F80" i="2"/>
  <c r="E80" i="2"/>
  <c r="D80" i="2"/>
  <c r="C80" i="2"/>
  <c r="C82" i="2" s="1"/>
  <c r="M67" i="2"/>
  <c r="L67" i="2"/>
  <c r="K67" i="2"/>
  <c r="J67" i="2"/>
  <c r="I67" i="2"/>
  <c r="H67" i="2"/>
  <c r="G67" i="2"/>
  <c r="F67" i="2"/>
  <c r="E67" i="2"/>
  <c r="D67" i="2"/>
  <c r="C67" i="2"/>
  <c r="C69" i="2" s="1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R61" i="2"/>
  <c r="Q61" i="2"/>
  <c r="P61" i="2"/>
  <c r="O61" i="2"/>
  <c r="M55" i="2"/>
  <c r="L55" i="2"/>
  <c r="K55" i="2"/>
  <c r="J55" i="2"/>
  <c r="I55" i="2"/>
  <c r="H55" i="2"/>
  <c r="G55" i="2"/>
  <c r="F55" i="2"/>
  <c r="E55" i="2"/>
  <c r="D55" i="2"/>
  <c r="C55" i="2"/>
  <c r="C57" i="2" s="1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R49" i="2"/>
  <c r="Q49" i="2"/>
  <c r="P49" i="2"/>
  <c r="O49" i="2"/>
  <c r="R5" i="2"/>
  <c r="R6" i="2"/>
  <c r="R7" i="2"/>
  <c r="R8" i="2"/>
  <c r="R4" i="2"/>
  <c r="R3" i="2"/>
  <c r="M9" i="2"/>
  <c r="I9" i="2"/>
  <c r="D9" i="2"/>
  <c r="E9" i="2"/>
  <c r="J9" i="2"/>
  <c r="K9" i="2"/>
  <c r="L9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P3" i="2"/>
  <c r="Q3" i="2"/>
  <c r="O3" i="2"/>
  <c r="G9" i="2"/>
  <c r="H9" i="2"/>
  <c r="F9" i="2"/>
  <c r="C9" i="2"/>
  <c r="C11" i="2" s="1"/>
  <c r="Q116" i="2" l="1"/>
  <c r="R67" i="2"/>
  <c r="R104" i="2"/>
  <c r="R9" i="2"/>
  <c r="R55" i="2"/>
  <c r="O80" i="2"/>
  <c r="P80" i="2"/>
  <c r="Q92" i="2"/>
  <c r="P104" i="2"/>
  <c r="O67" i="2"/>
  <c r="Q67" i="2"/>
  <c r="O9" i="2"/>
  <c r="P55" i="2"/>
  <c r="O55" i="2"/>
  <c r="P92" i="2"/>
  <c r="Q55" i="2"/>
  <c r="P67" i="2"/>
  <c r="O92" i="2"/>
  <c r="O104" i="2"/>
  <c r="Q80" i="2"/>
  <c r="O116" i="2"/>
  <c r="Q104" i="2"/>
  <c r="P116" i="2"/>
  <c r="P9" i="2"/>
  <c r="R116" i="2"/>
  <c r="R92" i="2"/>
  <c r="R80" i="2"/>
  <c r="Q9" i="2"/>
</calcChain>
</file>

<file path=xl/sharedStrings.xml><?xml version="1.0" encoding="utf-8"?>
<sst xmlns="http://schemas.openxmlformats.org/spreadsheetml/2006/main" count="9921" uniqueCount="641">
  <si>
    <t>Year</t>
  </si>
  <si>
    <t xml:space="preserve">All </t>
  </si>
  <si>
    <t xml:space="preserve">  Count</t>
  </si>
  <si>
    <t xml:space="preserve">1w   </t>
  </si>
  <si>
    <t xml:space="preserve">1m   </t>
  </si>
  <si>
    <t xml:space="preserve">  3m   </t>
  </si>
  <si>
    <t xml:space="preserve">   SPY 1w</t>
  </si>
  <si>
    <t xml:space="preserve">  SPY 1m </t>
  </si>
  <si>
    <t xml:space="preserve"> SPY 3m</t>
  </si>
  <si>
    <t xml:space="preserve"> 1w diff</t>
  </si>
  <si>
    <t xml:space="preserve"> 1m diff</t>
  </si>
  <si>
    <t xml:space="preserve"> 3m diff</t>
  </si>
  <si>
    <t>LOSE</t>
  </si>
  <si>
    <t>BEAT</t>
  </si>
  <si>
    <t>BEAT BIG, BETTER THAN pattern4</t>
  </si>
  <si>
    <t>BEAT, BETTER THAN pattern4</t>
  </si>
  <si>
    <t>Total</t>
  </si>
  <si>
    <t>Pattern Sample Rate</t>
  </si>
  <si>
    <t>Pattern 1</t>
  </si>
  <si>
    <t>Pattern 1.1</t>
  </si>
  <si>
    <t>Pattern 1.2</t>
  </si>
  <si>
    <t>Pattern 1.3</t>
  </si>
  <si>
    <t>Pattern 2</t>
  </si>
  <si>
    <t>Pattern 2.1</t>
  </si>
  <si>
    <t>Pattern 2.2</t>
  </si>
  <si>
    <t>Pattern 2.3</t>
  </si>
  <si>
    <t>Pattern 2.4</t>
  </si>
  <si>
    <t>Pattern 2.5</t>
  </si>
  <si>
    <t>Pattern 2.6</t>
  </si>
  <si>
    <t>Pattern 2.7</t>
  </si>
  <si>
    <t>Count</t>
  </si>
  <si>
    <t>Pattern 3</t>
  </si>
  <si>
    <t>Pattern 3.3</t>
  </si>
  <si>
    <t>Pattern 3.4</t>
  </si>
  <si>
    <t>Pattern 3.5</t>
  </si>
  <si>
    <t>Pattern 3.6</t>
  </si>
  <si>
    <t>Pattern 3.7</t>
  </si>
  <si>
    <t>Pattern 4</t>
  </si>
  <si>
    <t>Pattern 4.1</t>
  </si>
  <si>
    <t>Pattern 4.2</t>
  </si>
  <si>
    <t>Pattern 4.4</t>
  </si>
  <si>
    <t>Pattern 4.5</t>
  </si>
  <si>
    <t>Pattern 4.6</t>
  </si>
  <si>
    <t>Pattern 4.7</t>
  </si>
  <si>
    <t>Pattern 8</t>
  </si>
  <si>
    <t>Pattern 8.1</t>
  </si>
  <si>
    <t>Pattern 8.2</t>
  </si>
  <si>
    <t>Pattern 8.3</t>
  </si>
  <si>
    <t>Pattern 8.4</t>
  </si>
  <si>
    <t>Pattern 8.5</t>
  </si>
  <si>
    <t>Pattern 8.6</t>
  </si>
  <si>
    <t>Pattern 8.7</t>
  </si>
  <si>
    <t>Pattern 7</t>
  </si>
  <si>
    <t>Pattern 7.1</t>
  </si>
  <si>
    <t>Pattern 7.2</t>
  </si>
  <si>
    <t>Pattern 7.3</t>
  </si>
  <si>
    <t>Pattern 7.4</t>
  </si>
  <si>
    <t>Pattern 7.5</t>
  </si>
  <si>
    <t>Pattern 7.6</t>
  </si>
  <si>
    <t>Pattern 7.7</t>
  </si>
  <si>
    <t>Pattern 6</t>
  </si>
  <si>
    <t>Pattern 6.1</t>
  </si>
  <si>
    <t>Pattern 6.2</t>
  </si>
  <si>
    <t>Pattern 6.3</t>
  </si>
  <si>
    <t>Pattern 6.4</t>
  </si>
  <si>
    <t>Pattern 6.5</t>
  </si>
  <si>
    <t>Pattern 6.6</t>
  </si>
  <si>
    <t>Pattern 6.7</t>
  </si>
  <si>
    <t>Pattern 5</t>
  </si>
  <si>
    <t>Pattern 5.1</t>
  </si>
  <si>
    <t>Pattern 5.2</t>
  </si>
  <si>
    <t>Pattern 5.3</t>
  </si>
  <si>
    <t>Pattern 5.4</t>
  </si>
  <si>
    <t>Pattern 5.5</t>
  </si>
  <si>
    <t>Pattern 5.6</t>
  </si>
  <si>
    <t>Pattern 5.7</t>
  </si>
  <si>
    <t>Pattern 4.2.1</t>
  </si>
  <si>
    <t>Pattern 4.2.2</t>
  </si>
  <si>
    <t>Pattern 3.1.1</t>
  </si>
  <si>
    <t>Pattern 3.1.2</t>
  </si>
  <si>
    <t>Date Range:</t>
  </si>
  <si>
    <t xml:space="preserve">2014-04-08 ~ 2019-11-29 </t>
  </si>
  <si>
    <t>2019 missing data between 2019-06-12 to 2019-11-14</t>
  </si>
  <si>
    <t>Market Cap:</t>
  </si>
  <si>
    <t>marketCap&gt;$10M</t>
  </si>
  <si>
    <t>Exclude all ETFs</t>
  </si>
  <si>
    <t>Date</t>
  </si>
  <si>
    <t>Exclude certain duplicated stocks to avoid double counting</t>
  </si>
  <si>
    <t>perf 3m</t>
  </si>
  <si>
    <t>perf 1m</t>
  </si>
  <si>
    <t>1y</t>
  </si>
  <si>
    <t xml:space="preserve"> SPY 1y</t>
  </si>
  <si>
    <t>1y diff</t>
  </si>
  <si>
    <t>Sharpe</t>
  </si>
  <si>
    <t>Sharpe 3m</t>
  </si>
  <si>
    <t>Sharpe 1y</t>
  </si>
  <si>
    <t>IR 3m</t>
  </si>
  <si>
    <t>IR 1y</t>
  </si>
  <si>
    <t>3m avg pct return comparison</t>
  </si>
  <si>
    <t>Breakdowns</t>
  </si>
  <si>
    <t>1.3 by sector, by year</t>
  </si>
  <si>
    <t>1.4 by industry, by year</t>
  </si>
  <si>
    <t>by eps</t>
  </si>
  <si>
    <t>Pattern 1.1.1</t>
  </si>
  <si>
    <t>Pattern 1.1.2</t>
  </si>
  <si>
    <t>eps &gt;=0</t>
  </si>
  <si>
    <t>eps &lt; 0</t>
  </si>
  <si>
    <t>by market cap</t>
  </si>
  <si>
    <t>Pattern 1.2.1</t>
  </si>
  <si>
    <t>Pattern 1.2.2</t>
  </si>
  <si>
    <t>&gt; 100B</t>
  </si>
  <si>
    <t>10 - 100B</t>
  </si>
  <si>
    <t>Pattern 1.2.3</t>
  </si>
  <si>
    <t>1 - 10B</t>
  </si>
  <si>
    <t>&lt; 1B</t>
  </si>
  <si>
    <t>Pattern 1.2.4</t>
  </si>
  <si>
    <t>by sector</t>
  </si>
  <si>
    <t>Pattern 1.3.1</t>
  </si>
  <si>
    <t>sector 1: Technology</t>
  </si>
  <si>
    <t>Pattern 1.3.2</t>
  </si>
  <si>
    <t>sector 2: Financial</t>
  </si>
  <si>
    <t>Pattern 1.3.10</t>
  </si>
  <si>
    <t>sector 10: Conglomerates</t>
  </si>
  <si>
    <t>Pattern 1.3.9</t>
  </si>
  <si>
    <t>sector 9: Real Estate</t>
  </si>
  <si>
    <t>Pattern 1.3.8</t>
  </si>
  <si>
    <t>sector 8: Utilities</t>
  </si>
  <si>
    <t>Pattern 1.3.7</t>
  </si>
  <si>
    <t>sector 7: Industrial Goods</t>
  </si>
  <si>
    <t>Pattern 1.3.6</t>
  </si>
  <si>
    <t>sector 6: Basic Materials</t>
  </si>
  <si>
    <t>Pattern 1.3.5</t>
  </si>
  <si>
    <t>sector 5: Consumer Goods</t>
  </si>
  <si>
    <t>Pattern 1.3.4</t>
  </si>
  <si>
    <t>sector 4: Healthcare</t>
  </si>
  <si>
    <t>Pattern 1.3.3</t>
  </si>
  <si>
    <t>sector 3: Services</t>
  </si>
  <si>
    <t>Pattern 1.4</t>
  </si>
  <si>
    <t>Pattern 1.4.10001</t>
  </si>
  <si>
    <t>by industry</t>
  </si>
  <si>
    <t>Internet Information Providers</t>
  </si>
  <si>
    <t>Check top_industries.txt and replace industry name in pattern_1.4.xxx.mql</t>
  </si>
  <si>
    <t>Pattern 1.5</t>
  </si>
  <si>
    <t>Pattern 1.5.2019</t>
  </si>
  <si>
    <t>Month</t>
  </si>
  <si>
    <t>Pattern 1.5.2018</t>
  </si>
  <si>
    <t>Pattern 1.5.2017</t>
  </si>
  <si>
    <t>Pattern 1.5.2016</t>
  </si>
  <si>
    <t>Pattern 1.5.2015</t>
  </si>
  <si>
    <t>Pattern 1.5.2014</t>
  </si>
  <si>
    <t>new</t>
  </si>
  <si>
    <t>1.6 by year, by sector</t>
  </si>
  <si>
    <t>1.7 by year, by industry</t>
  </si>
  <si>
    <t>1.5 by year, by month</t>
  </si>
  <si>
    <t>1.1 by eps, by year</t>
  </si>
  <si>
    <t>1.2 by marketCap, by year</t>
  </si>
  <si>
    <t>Pattern 1.6.2019</t>
  </si>
  <si>
    <t>Pattern 1.6</t>
  </si>
  <si>
    <t>By Sector</t>
  </si>
  <si>
    <t>Sector</t>
  </si>
  <si>
    <t xml:space="preserve">Basic Materials </t>
  </si>
  <si>
    <t xml:space="preserve">Conglomerates   </t>
  </si>
  <si>
    <t xml:space="preserve">Consumer Goods  </t>
  </si>
  <si>
    <t xml:space="preserve">Financial       </t>
  </si>
  <si>
    <t xml:space="preserve">Healthcare      </t>
  </si>
  <si>
    <t>Industrial Goods</t>
  </si>
  <si>
    <t xml:space="preserve">Services        </t>
  </si>
  <si>
    <t xml:space="preserve">Technology      </t>
  </si>
  <si>
    <t xml:space="preserve">Utilities       </t>
  </si>
  <si>
    <t>Pattern 1.6.2018</t>
  </si>
  <si>
    <t>Pattern 1.7</t>
  </si>
  <si>
    <t>By Industry</t>
  </si>
  <si>
    <t>Industry</t>
  </si>
  <si>
    <t>Pattern 1.7.2019</t>
  </si>
  <si>
    <t xml:space="preserve">Biotechnology                                  </t>
  </si>
  <si>
    <t xml:space="preserve">Application Software                           </t>
  </si>
  <si>
    <t xml:space="preserve">Closed-End Fund - Debt                         </t>
  </si>
  <si>
    <t xml:space="preserve">Asset Management                               </t>
  </si>
  <si>
    <t xml:space="preserve">Independent Oil &amp;amp; Gas                      </t>
  </si>
  <si>
    <t xml:space="preserve">Internet Information Providers                 </t>
  </si>
  <si>
    <t xml:space="preserve">Credit Services                                </t>
  </si>
  <si>
    <t xml:space="preserve">Business Services                              </t>
  </si>
  <si>
    <t xml:space="preserve">Medical Appliances &amp;amp; Equipment             </t>
  </si>
  <si>
    <t xml:space="preserve">Conglomerates                                  </t>
  </si>
  <si>
    <t xml:space="preserve">Money Center Banks                             </t>
  </si>
  <si>
    <t xml:space="preserve">Diversified Machinery                          </t>
  </si>
  <si>
    <t xml:space="preserve">Medical Instruments &amp;amp; Supplies             </t>
  </si>
  <si>
    <t xml:space="preserve">Property &amp;amp; Casualty Insurance              </t>
  </si>
  <si>
    <t xml:space="preserve">Communication Equipment                        </t>
  </si>
  <si>
    <t xml:space="preserve">Regional - Northeast Banks                     </t>
  </si>
  <si>
    <t xml:space="preserve">Regional - Mid-Atlantic Banks                  </t>
  </si>
  <si>
    <t xml:space="preserve">Foreign Regional Banks                         </t>
  </si>
  <si>
    <t xml:space="preserve">Savings &amp;amp; Loans                            </t>
  </si>
  <si>
    <t xml:space="preserve">Electric Utilities                             </t>
  </si>
  <si>
    <t xml:space="preserve">Regional - Midwest Banks                       </t>
  </si>
  <si>
    <t xml:space="preserve">Wireless Communications                        </t>
  </si>
  <si>
    <t xml:space="preserve">REIT - Diversified                             </t>
  </si>
  <si>
    <t xml:space="preserve">Medical Laboratories &amp;amp; Research            </t>
  </si>
  <si>
    <t xml:space="preserve">Specialty Retail, Other                        </t>
  </si>
  <si>
    <t xml:space="preserve">Regional - Pacific Banks                       </t>
  </si>
  <si>
    <t xml:space="preserve">Industrial Metals &amp;amp; Minerals               </t>
  </si>
  <si>
    <t xml:space="preserve">Oil &amp;amp; Gas Equipment &amp;amp; Services         </t>
  </si>
  <si>
    <t xml:space="preserve">Information Technology Services                </t>
  </si>
  <si>
    <t xml:space="preserve">Business Software &amp;amp; Services               </t>
  </si>
  <si>
    <t xml:space="preserve">Education &amp;amp; Training Services              </t>
  </si>
  <si>
    <t xml:space="preserve">Scientific &amp;amp; Technical Instruments         </t>
  </si>
  <si>
    <t xml:space="preserve">Aerospace/Defense Products &amp;amp; Services      </t>
  </si>
  <si>
    <t xml:space="preserve">Shipping                                       </t>
  </si>
  <si>
    <t xml:space="preserve">Restaurants                                    </t>
  </si>
  <si>
    <t xml:space="preserve">Specialty Chemicals                            </t>
  </si>
  <si>
    <t xml:space="preserve">Oil &amp;amp; Gas Drilling &amp;amp; Exploration       </t>
  </si>
  <si>
    <t xml:space="preserve">Oil &amp;amp; Gas Pipelines                        </t>
  </si>
  <si>
    <t xml:space="preserve">Regional - Southeast Banks                     </t>
  </si>
  <si>
    <t xml:space="preserve">Diversified Electronics                        </t>
  </si>
  <si>
    <t xml:space="preserve">Semiconductor Equipment &amp;amp; Materials        </t>
  </si>
  <si>
    <t xml:space="preserve">Gold                                           </t>
  </si>
  <si>
    <t xml:space="preserve">Major Integrated Oil &amp;amp; Gas                 </t>
  </si>
  <si>
    <t xml:space="preserve">Closed-End Fund - Equity                       </t>
  </si>
  <si>
    <t xml:space="preserve">Drugs - Generic                                </t>
  </si>
  <si>
    <t xml:space="preserve">General Building Materials                     </t>
  </si>
  <si>
    <t xml:space="preserve">Life Insurance                                 </t>
  </si>
  <si>
    <t xml:space="preserve">Steel &amp;amp; Iron                               </t>
  </si>
  <si>
    <t xml:space="preserve">Regional - Southwest  Banks                    </t>
  </si>
  <si>
    <t xml:space="preserve">Textile - Apparel Clothing                     </t>
  </si>
  <si>
    <t xml:space="preserve">Diversified Communication Services             </t>
  </si>
  <si>
    <t xml:space="preserve">Rental &amp;amp; Leasing Services                  </t>
  </si>
  <si>
    <t xml:space="preserve">Drug Manufacturers - Major                     </t>
  </si>
  <si>
    <t xml:space="preserve">REIT - Retail                                  </t>
  </si>
  <si>
    <t xml:space="preserve">REIT - Residential                             </t>
  </si>
  <si>
    <t xml:space="preserve">Entertainment - Diversified                    </t>
  </si>
  <si>
    <t xml:space="preserve">Packaging &amp;amp; Containers                     </t>
  </si>
  <si>
    <t xml:space="preserve">Beverages - Soft Drinks                        </t>
  </si>
  <si>
    <t xml:space="preserve">Staffing &amp;amp; Outsourcing Services            </t>
  </si>
  <si>
    <t xml:space="preserve">Personal Products                              </t>
  </si>
  <si>
    <t xml:space="preserve">Gas Utilities                                  </t>
  </si>
  <si>
    <t xml:space="preserve">Diversified Utilities                          </t>
  </si>
  <si>
    <t xml:space="preserve">Insurance Brokers                              </t>
  </si>
  <si>
    <t xml:space="preserve">Property Management                            </t>
  </si>
  <si>
    <t xml:space="preserve">Oil &amp;amp; Gas Refining &amp;amp; Marketing         </t>
  </si>
  <si>
    <t xml:space="preserve">Investment Brokerage - National                </t>
  </si>
  <si>
    <t xml:space="preserve">Real Estate Development                        </t>
  </si>
  <si>
    <t xml:space="preserve">REIT - Industrial                              </t>
  </si>
  <si>
    <t xml:space="preserve">Foreign Money Center Banks                     </t>
  </si>
  <si>
    <t xml:space="preserve">Processed &amp;amp; Packaged Goods                 </t>
  </si>
  <si>
    <t xml:space="preserve">Residential Construction                       </t>
  </si>
  <si>
    <t xml:space="preserve">Telecom Services - Domestic                    </t>
  </si>
  <si>
    <t xml:space="preserve">Internet Software &amp;amp; Services               </t>
  </si>
  <si>
    <t xml:space="preserve">Auto Parts                                     </t>
  </si>
  <si>
    <t xml:space="preserve">Diversified Investments                        </t>
  </si>
  <si>
    <t xml:space="preserve">Auto Manufacturers - Major                     </t>
  </si>
  <si>
    <t xml:space="preserve">Trucking                                       </t>
  </si>
  <si>
    <t xml:space="preserve">Healthcare Information Services                </t>
  </si>
  <si>
    <t xml:space="preserve">Apparel Stores                                 </t>
  </si>
  <si>
    <t xml:space="preserve">Semiconductor - Broad Line                     </t>
  </si>
  <si>
    <t xml:space="preserve">Air Services, Other                            </t>
  </si>
  <si>
    <t xml:space="preserve">Electronic Equipment                           </t>
  </si>
  <si>
    <t xml:space="preserve">Multimedia &amp;amp; Graphics Software             </t>
  </si>
  <si>
    <t xml:space="preserve">Resorts &amp;amp; Casinos                          </t>
  </si>
  <si>
    <t xml:space="preserve">CATV Systems                                   </t>
  </si>
  <si>
    <t xml:space="preserve">Computer Peripherals                           </t>
  </si>
  <si>
    <t xml:space="preserve">Mortgage Investment                            </t>
  </si>
  <si>
    <t xml:space="preserve">Industrial Electrical Equipment                </t>
  </si>
  <si>
    <t xml:space="preserve">Home Furnishings &amp;amp; Fixtures                </t>
  </si>
  <si>
    <t xml:space="preserve">Regional Airlines                              </t>
  </si>
  <si>
    <t xml:space="preserve">Drug Manufacturers - Other                     </t>
  </si>
  <si>
    <t xml:space="preserve">Industrial Equipment Wholesale                 </t>
  </si>
  <si>
    <t xml:space="preserve">Farm Products                                  </t>
  </si>
  <si>
    <t xml:space="preserve">Major Airlines                                 </t>
  </si>
  <si>
    <t xml:space="preserve">Railroads                                      </t>
  </si>
  <si>
    <t xml:space="preserve">Food - Major Diversified                       </t>
  </si>
  <si>
    <t xml:space="preserve">Water Utilities                                </t>
  </si>
  <si>
    <t xml:space="preserve">Broadcasting - TV                              </t>
  </si>
  <si>
    <t xml:space="preserve">Semiconductor - Integrated Circuits            </t>
  </si>
  <si>
    <t xml:space="preserve">Chemicals - Major Diversified                  </t>
  </si>
  <si>
    <t xml:space="preserve">REIT - Office                                  </t>
  </si>
  <si>
    <t xml:space="preserve">Agricultural Chemicals                         </t>
  </si>
  <si>
    <t xml:space="preserve">Security &amp;amp; Protection Services             </t>
  </si>
  <si>
    <t xml:space="preserve">Waste Management                               </t>
  </si>
  <si>
    <t xml:space="preserve">Catalog &amp;amp; Mail Order Houses                </t>
  </si>
  <si>
    <t xml:space="preserve">Lodging                                        </t>
  </si>
  <si>
    <t xml:space="preserve">Auto Dealerships                               </t>
  </si>
  <si>
    <t xml:space="preserve">Beverages - Brewers                            </t>
  </si>
  <si>
    <t xml:space="preserve">Semiconductor - Specialized                    </t>
  </si>
  <si>
    <t xml:space="preserve">Metal Fabrication                              </t>
  </si>
  <si>
    <t xml:space="preserve">Telecom Services - Foreign                     </t>
  </si>
  <si>
    <t xml:space="preserve">Broadcasting - Radio                           </t>
  </si>
  <si>
    <t xml:space="preserve">Textile - Apparel Footwear &amp;amp; Accessories   </t>
  </si>
  <si>
    <t xml:space="preserve">Air Delivery &amp;amp; Freight Services            </t>
  </si>
  <si>
    <t xml:space="preserve">Discount, Variety Stores                       </t>
  </si>
  <si>
    <t xml:space="preserve">Beverages - Wineries &amp;amp; Distillers          </t>
  </si>
  <si>
    <t xml:space="preserve">Paper &amp;amp; Paper Products                     </t>
  </si>
  <si>
    <t xml:space="preserve">Pollution &amp;amp; Treatment Controls             </t>
  </si>
  <si>
    <t xml:space="preserve">Closed-End Fund - Foreign                      </t>
  </si>
  <si>
    <t xml:space="preserve">Hospitals                                      </t>
  </si>
  <si>
    <t xml:space="preserve">Gaming Activities                              </t>
  </si>
  <si>
    <t xml:space="preserve">Diagnostic Substances                          </t>
  </si>
  <si>
    <t xml:space="preserve">Health Care Plans                              </t>
  </si>
  <si>
    <t xml:space="preserve">Farm &amp;amp; Construction Machinery              </t>
  </si>
  <si>
    <t xml:space="preserve">Technical &amp;amp; System Software                </t>
  </si>
  <si>
    <t xml:space="preserve">Specialized Health Services                    </t>
  </si>
  <si>
    <t xml:space="preserve">Printed Circuit Boards                         </t>
  </si>
  <si>
    <t xml:space="preserve">Management Services                            </t>
  </si>
  <si>
    <t xml:space="preserve">Industrial Equipment &amp;amp; Components          </t>
  </si>
  <si>
    <t xml:space="preserve">Grocery Stores                                 </t>
  </si>
  <si>
    <t xml:space="preserve">Security Software &amp;amp; Services               </t>
  </si>
  <si>
    <t xml:space="preserve">REIT - Hotel/Motel                             </t>
  </si>
  <si>
    <t xml:space="preserve">Business Equipment                             </t>
  </si>
  <si>
    <t xml:space="preserve">Cement                                         </t>
  </si>
  <si>
    <t xml:space="preserve">Small Tools &amp;amp; Accessories                  </t>
  </si>
  <si>
    <t xml:space="preserve">Marketing Services                             </t>
  </si>
  <si>
    <t xml:space="preserve">Technical Services                             </t>
  </si>
  <si>
    <t xml:space="preserve">Long-Term Care Facilities                      </t>
  </si>
  <si>
    <t xml:space="preserve">Heavy Construction                             </t>
  </si>
  <si>
    <t xml:space="preserve">Machine Tools &amp;amp; Accessories                </t>
  </si>
  <si>
    <t xml:space="preserve">REIT - Healthcare Facilities                   </t>
  </si>
  <si>
    <t xml:space="preserve">Cigarettes                                     </t>
  </si>
  <si>
    <t xml:space="preserve">Investment Brokerage - Regional                </t>
  </si>
  <si>
    <t xml:space="preserve">General Contractors                            </t>
  </si>
  <si>
    <t xml:space="preserve">Accident &amp;amp; Health Insurance                </t>
  </si>
  <si>
    <t xml:space="preserve">Aluminum                                       </t>
  </si>
  <si>
    <t xml:space="preserve">Food Wholesale                                 </t>
  </si>
  <si>
    <t xml:space="preserve">Personal Services                              </t>
  </si>
  <si>
    <t xml:space="preserve">Information &amp;amp; Delivery Services            </t>
  </si>
  <si>
    <t xml:space="preserve">Publishing - Newspapers                        </t>
  </si>
  <si>
    <t xml:space="preserve">Meat Products                                  </t>
  </si>
  <si>
    <t xml:space="preserve">Home Health Care                               </t>
  </si>
  <si>
    <t xml:space="preserve">Sporting Activities                            </t>
  </si>
  <si>
    <t xml:space="preserve">Recreational Vehicles                          </t>
  </si>
  <si>
    <t xml:space="preserve">Advertising Agencies                           </t>
  </si>
  <si>
    <t xml:space="preserve">Trucks &amp;amp; Other Vehicles                    </t>
  </si>
  <si>
    <t xml:space="preserve">Recreational Goods, Other                      </t>
  </si>
  <si>
    <t xml:space="preserve">Home Improvement Stores                        </t>
  </si>
  <si>
    <t xml:space="preserve">Jewelry Stores                                 </t>
  </si>
  <si>
    <t xml:space="preserve">Aerospace/Defense - Major Diversified          </t>
  </si>
  <si>
    <t xml:space="preserve">Rubber &amp;amp; Plastics                          </t>
  </si>
  <si>
    <t xml:space="preserve">Home Furnishing Stores                         </t>
  </si>
  <si>
    <t xml:space="preserve">Auto Parts Stores                              </t>
  </si>
  <si>
    <t xml:space="preserve">Housewares &amp;amp; Accessories                   </t>
  </si>
  <si>
    <t xml:space="preserve">Data Storage Devices                           </t>
  </si>
  <si>
    <t xml:space="preserve">Sporting Goods                                 </t>
  </si>
  <si>
    <t xml:space="preserve">Internet Service Providers                     </t>
  </si>
  <si>
    <t xml:space="preserve">Sporting Goods Stores                          </t>
  </si>
  <si>
    <t xml:space="preserve">Publishing - Books                             </t>
  </si>
  <si>
    <t xml:space="preserve">Confectioners                                  </t>
  </si>
  <si>
    <t xml:space="preserve">Foreign Utilities                              </t>
  </si>
  <si>
    <t xml:space="preserve">Specialty Eateries                             </t>
  </si>
  <si>
    <t xml:space="preserve">Surety &amp;amp; Title Insurance                   </t>
  </si>
  <si>
    <t xml:space="preserve">Electronics Wholesale                          </t>
  </si>
  <si>
    <t xml:space="preserve">Diversified Computer Systems                   </t>
  </si>
  <si>
    <t xml:space="preserve">Electronics Stores                             </t>
  </si>
  <si>
    <t xml:space="preserve">Silver                                         </t>
  </si>
  <si>
    <t xml:space="preserve">Semiconductor- Memory Chips                    </t>
  </si>
  <si>
    <t xml:space="preserve">Lumber, Wood Production                        </t>
  </si>
  <si>
    <t xml:space="preserve">Computers Wholesale                            </t>
  </si>
  <si>
    <t xml:space="preserve">Toys &amp;amp; Games                               </t>
  </si>
  <si>
    <t xml:space="preserve">Department Stores                              </t>
  </si>
  <si>
    <t xml:space="preserve">Drug Delivery                                  </t>
  </si>
  <si>
    <t xml:space="preserve">Textile Industrial                             </t>
  </si>
  <si>
    <t xml:space="preserve">Publishing - Periodicals                       </t>
  </si>
  <si>
    <t xml:space="preserve">Drug Stores                                    </t>
  </si>
  <si>
    <t xml:space="preserve">Cleaning Products                              </t>
  </si>
  <si>
    <t xml:space="preserve">Networking &amp;amp; Communication Devices         </t>
  </si>
  <si>
    <t xml:space="preserve">General Entertainment                          </t>
  </si>
  <si>
    <t xml:space="preserve">Drugs Wholesale                                </t>
  </si>
  <si>
    <t xml:space="preserve">Regional - Southwest Banks                     </t>
  </si>
  <si>
    <t xml:space="preserve">Appliances                                     </t>
  </si>
  <si>
    <t xml:space="preserve">Photographic Equipment &amp;amp; Supplies          </t>
  </si>
  <si>
    <t xml:space="preserve">Drug Related Products                          </t>
  </si>
  <si>
    <t xml:space="preserve">Nonmetallic Mineral Mining                     </t>
  </si>
  <si>
    <t xml:space="preserve">Computer Based Systems                         </t>
  </si>
  <si>
    <t xml:space="preserve">Research Services                              </t>
  </si>
  <si>
    <t xml:space="preserve">Medical Equipment Wholesale                    </t>
  </si>
  <si>
    <t xml:space="preserve">Copper                                         </t>
  </si>
  <si>
    <t xml:space="preserve">Personal Computers                             </t>
  </si>
  <si>
    <t xml:space="preserve">Processing Systems &amp;amp; Products              </t>
  </si>
  <si>
    <t xml:space="preserve">Tobacco Products, Other                        </t>
  </si>
  <si>
    <t xml:space="preserve">Movie Production, Theaters                     </t>
  </si>
  <si>
    <t xml:space="preserve">Manufactured Housing                           </t>
  </si>
  <si>
    <t xml:space="preserve">Building Materials Wholesale                   </t>
  </si>
  <si>
    <t xml:space="preserve">Basic Materials Wholesale                      </t>
  </si>
  <si>
    <t xml:space="preserve">Office Supplies                                </t>
  </si>
  <si>
    <t xml:space="preserve">Synthetics                                     </t>
  </si>
  <si>
    <t xml:space="preserve">Auto Parts Wholesale                           </t>
  </si>
  <si>
    <t xml:space="preserve">Music &amp;amp; Video Stores                       </t>
  </si>
  <si>
    <t xml:space="preserve">Toy &amp;amp; Hobby Stores                         </t>
  </si>
  <si>
    <t xml:space="preserve">Consumer Services                              </t>
  </si>
  <si>
    <t xml:space="preserve">Long Distance Carriers                         </t>
  </si>
  <si>
    <t>Pattern 1.7.2018</t>
  </si>
  <si>
    <t xml:space="preserve">Dairy Products                                 </t>
  </si>
  <si>
    <t>1.8 certain date range, by sector</t>
  </si>
  <si>
    <t>1.9 certain date range, by industry</t>
  </si>
  <si>
    <t>pattern_1.8.20181224_2019.mql</t>
  </si>
  <si>
    <t>pattern_1.9.20181224_2019.mql</t>
  </si>
  <si>
    <t>1 revenue increase</t>
  </si>
  <si>
    <t>pattern_1_perf1m_lte_-10.mql   perf1m &lt;= -10%</t>
  </si>
  <si>
    <t>pattern_1_byday.mql    group by date</t>
  </si>
  <si>
    <t>pattern_1_BigPct.mql    pct3m &gt;= xxx%</t>
  </si>
  <si>
    <t>pattern_1_filterBigPct.mql   pct3m &lt; xxx%</t>
  </si>
  <si>
    <t>1.1.1 eps &gt; 0</t>
  </si>
  <si>
    <t>1.1.2 eps &lt; 0</t>
  </si>
  <si>
    <t>Can further break down</t>
  </si>
  <si>
    <t>1.2.1 &gt; 100B</t>
  </si>
  <si>
    <t>1.2.2 10B - 100B</t>
  </si>
  <si>
    <t>1.2.3 1B - 10B</t>
  </si>
  <si>
    <t>1.2.4 &lt; 1B</t>
  </si>
  <si>
    <t>1.3.1      last digit is the sector id</t>
  </si>
  <si>
    <t>1.4.10001      last digit is the industry id</t>
  </si>
  <si>
    <t>1.5.2019</t>
  </si>
  <si>
    <t>You can adjust date conditions in "$match"</t>
  </si>
  <si>
    <t>TODO</t>
  </si>
  <si>
    <t>Pattern 2.1.1</t>
  </si>
  <si>
    <t>Pattern 2.1.2</t>
  </si>
  <si>
    <t>Pattern 2.2.1</t>
  </si>
  <si>
    <t>Pattern 2.2.2</t>
  </si>
  <si>
    <t>Pattern 2.2.3</t>
  </si>
  <si>
    <t>Pattern 2.2.4</t>
  </si>
  <si>
    <t>Pattern 2.3.1</t>
  </si>
  <si>
    <t>Pattern 2.3.2</t>
  </si>
  <si>
    <t>Pattern 2.3.3</t>
  </si>
  <si>
    <t>Pattern 2.3.4</t>
  </si>
  <si>
    <t>Pattern 2.3.5</t>
  </si>
  <si>
    <t>Pattern 2.3.6</t>
  </si>
  <si>
    <t>Pattern 2.3.7</t>
  </si>
  <si>
    <t>Pattern 2.3.8</t>
  </si>
  <si>
    <t>Pattern 2.3.9</t>
  </si>
  <si>
    <t>Pattern 2.3.10</t>
  </si>
  <si>
    <t>Pattern 2.4.10001</t>
  </si>
  <si>
    <t>Pattern 2.5.2019</t>
  </si>
  <si>
    <t>Pattern 2.5.2018</t>
  </si>
  <si>
    <t>Pattern 2.5.2017</t>
  </si>
  <si>
    <t>Pattern 2.5.2016</t>
  </si>
  <si>
    <t>Pattern 2.5.2015</t>
  </si>
  <si>
    <t>Pattern 2.5.2014</t>
  </si>
  <si>
    <t>Pattern 2.6.2019</t>
  </si>
  <si>
    <t>Pattern 2.6.2018</t>
  </si>
  <si>
    <t>Pattern 2.7.2019</t>
  </si>
  <si>
    <t>Pattern 2.7.2018</t>
  </si>
  <si>
    <t>pattern_2_byday.mql    group by date</t>
  </si>
  <si>
    <t>pattern_2_BigPct.mql    pct3m &gt;= xxx%</t>
  </si>
  <si>
    <t>pattern_2_filterBigPct.mql   pct3m &lt; xxx%</t>
  </si>
  <si>
    <t>pattern_2_perf1m_lte_-10.mql   perf1m &lt;= -10%</t>
  </si>
  <si>
    <t>Check top_industries.txt and replace industry name in pattern_2.4.xxx.mql</t>
  </si>
  <si>
    <t>pattern_2.8.20181224_2019.mql</t>
  </si>
  <si>
    <t>pattern_2.9.20181224_2019.mql</t>
  </si>
  <si>
    <t>pattern_3.8.20181224_2019.mql</t>
  </si>
  <si>
    <t>pattern_3.9.20181224_2019.mql</t>
  </si>
  <si>
    <t>pattern_3_byday.mql    group by date</t>
  </si>
  <si>
    <t>pattern_3_BigPct.mql    pct3m &gt;= xxx%</t>
  </si>
  <si>
    <t>pattern_3_filterBigPct.mql   pct3m &lt; xxx%</t>
  </si>
  <si>
    <t>pattern_3_perf1m_lte_-10.mql   perf1m &lt;= -10%</t>
  </si>
  <si>
    <t>Pattern 3.1</t>
  </si>
  <si>
    <t>Pattern 3.2</t>
  </si>
  <si>
    <t>Pattern 3.2.1</t>
  </si>
  <si>
    <t>Pattern 3.2.2</t>
  </si>
  <si>
    <t>Pattern 3.2.3</t>
  </si>
  <si>
    <t>Pattern 3.2.4</t>
  </si>
  <si>
    <t>Pattern 3.3.1</t>
  </si>
  <si>
    <t>Pattern 3.3.2</t>
  </si>
  <si>
    <t>Pattern 3.3.3</t>
  </si>
  <si>
    <t>Pattern 3.3.4</t>
  </si>
  <si>
    <t>Pattern 3.3.5</t>
  </si>
  <si>
    <t>Pattern 3.3.6</t>
  </si>
  <si>
    <t>Pattern 3.3.7</t>
  </si>
  <si>
    <t>Pattern 3.3.8</t>
  </si>
  <si>
    <t>Pattern 3.3.9</t>
  </si>
  <si>
    <t>Pattern 3.3.10</t>
  </si>
  <si>
    <t>Pattern 3.4.10001</t>
  </si>
  <si>
    <t>Pattern 3.5.2019</t>
  </si>
  <si>
    <t>Pattern 3.5.2018</t>
  </si>
  <si>
    <t>Pattern 3.5.2017</t>
  </si>
  <si>
    <t>Pattern 3.5.2016</t>
  </si>
  <si>
    <t>Pattern 3.5.2015</t>
  </si>
  <si>
    <t>Pattern 3.5.2014</t>
  </si>
  <si>
    <t>Pattern 3.6.2019</t>
  </si>
  <si>
    <t>Pattern 3.6.2018</t>
  </si>
  <si>
    <t>Pattern 3.7.2019</t>
  </si>
  <si>
    <t>Pattern 3.7.2018</t>
  </si>
  <si>
    <t>Pattern 4.1.1</t>
  </si>
  <si>
    <t>Pattern 4.1.2</t>
  </si>
  <si>
    <t>Pattern 4.2.3</t>
  </si>
  <si>
    <t>Pattern 4.2.4</t>
  </si>
  <si>
    <t>Pattern 4.3</t>
  </si>
  <si>
    <t>Pattern 4.3.1</t>
  </si>
  <si>
    <t>Pattern 4.3.2</t>
  </si>
  <si>
    <t>Pattern 4.3.3</t>
  </si>
  <si>
    <t>Pattern 4.3.4</t>
  </si>
  <si>
    <t>Pattern 4.3.5</t>
  </si>
  <si>
    <t>Pattern 4.3.6</t>
  </si>
  <si>
    <t>Pattern 4.3.7</t>
  </si>
  <si>
    <t>Pattern 4.3.8</t>
  </si>
  <si>
    <t>Pattern 4.3.9</t>
  </si>
  <si>
    <t>Pattern 4.3.10</t>
  </si>
  <si>
    <t>Pattern 4.4.10001</t>
  </si>
  <si>
    <t>Pattern 4.5.2019</t>
  </si>
  <si>
    <t>Pattern 4.5.2018</t>
  </si>
  <si>
    <t>Pattern 4.5.2017</t>
  </si>
  <si>
    <t>Pattern 4.5.2016</t>
  </si>
  <si>
    <t>Pattern 4.5.2015</t>
  </si>
  <si>
    <t>Pattern 4.5.2014</t>
  </si>
  <si>
    <t>Pattern 4.6.2019</t>
  </si>
  <si>
    <t>Pattern 4.6.2018</t>
  </si>
  <si>
    <t>Pattern 4.7.2019</t>
  </si>
  <si>
    <t>Pattern 4.7.2018</t>
  </si>
  <si>
    <t>Pattern 5.1.1</t>
  </si>
  <si>
    <t>Pattern 5.1.2</t>
  </si>
  <si>
    <t>Pattern 5.2.1</t>
  </si>
  <si>
    <t>Pattern 5.2.2</t>
  </si>
  <si>
    <t>Pattern 5.2.3</t>
  </si>
  <si>
    <t>Pattern 5.2.4</t>
  </si>
  <si>
    <t>Pattern 5.3.1</t>
  </si>
  <si>
    <t>Pattern 5.3.2</t>
  </si>
  <si>
    <t>Pattern 5.3.3</t>
  </si>
  <si>
    <t>Pattern 5.3.4</t>
  </si>
  <si>
    <t>Pattern 5.3.5</t>
  </si>
  <si>
    <t>Pattern 5.3.6</t>
  </si>
  <si>
    <t>Pattern 5.3.7</t>
  </si>
  <si>
    <t>Pattern 5.3.8</t>
  </si>
  <si>
    <t>Pattern 5.3.9</t>
  </si>
  <si>
    <t>Pattern 5.3.10</t>
  </si>
  <si>
    <t>Pattern 5.4.10001</t>
  </si>
  <si>
    <t>Pattern 5.5.2019</t>
  </si>
  <si>
    <t>Pattern 5.5.2018</t>
  </si>
  <si>
    <t>Pattern 5.5.2017</t>
  </si>
  <si>
    <t>Pattern 5.5.2016</t>
  </si>
  <si>
    <t>Pattern 5.5.2015</t>
  </si>
  <si>
    <t>Pattern 5.5.2014</t>
  </si>
  <si>
    <t>Pattern 5.6.2019</t>
  </si>
  <si>
    <t>Pattern 5.6.2018</t>
  </si>
  <si>
    <t>Pattern 5.7.2019</t>
  </si>
  <si>
    <t>Pattern 5.7.2018</t>
  </si>
  <si>
    <t>Pattern 6.1.1</t>
  </si>
  <si>
    <t>Pattern 6.1.2</t>
  </si>
  <si>
    <t>Pattern 6.2.1</t>
  </si>
  <si>
    <t>Pattern 6.2.2</t>
  </si>
  <si>
    <t>Pattern 6.2.3</t>
  </si>
  <si>
    <t>Pattern 6.2.4</t>
  </si>
  <si>
    <t>Pattern 6.3.1</t>
  </si>
  <si>
    <t>Pattern 6.3.2</t>
  </si>
  <si>
    <t>Pattern 6.3.3</t>
  </si>
  <si>
    <t>Pattern 6.3.4</t>
  </si>
  <si>
    <t>Pattern 6.3.5</t>
  </si>
  <si>
    <t>Pattern 6.3.6</t>
  </si>
  <si>
    <t>Pattern 6.3.7</t>
  </si>
  <si>
    <t>Pattern 6.3.8</t>
  </si>
  <si>
    <t>Pattern 6.3.9</t>
  </si>
  <si>
    <t>Pattern 6.3.10</t>
  </si>
  <si>
    <t>Pattern 6.4.10001</t>
  </si>
  <si>
    <t>Pattern 6.5.2019</t>
  </si>
  <si>
    <t>Pattern 6.5.2018</t>
  </si>
  <si>
    <t>Pattern 6.5.2017</t>
  </si>
  <si>
    <t>Pattern 6.5.2016</t>
  </si>
  <si>
    <t>Pattern 6.5.2015</t>
  </si>
  <si>
    <t>Pattern 6.5.2014</t>
  </si>
  <si>
    <t>Pattern 6.6.2019</t>
  </si>
  <si>
    <t>Pattern 6.6.2018</t>
  </si>
  <si>
    <t>Pattern 6.7.2019</t>
  </si>
  <si>
    <t>Pattern 6.7.2018</t>
  </si>
  <si>
    <t>Pattern 7.1.1</t>
  </si>
  <si>
    <t>Pattern 7.1.2</t>
  </si>
  <si>
    <t>Pattern 7.2.1</t>
  </si>
  <si>
    <t>Pattern 7.2.2</t>
  </si>
  <si>
    <t>Pattern 7.2.3</t>
  </si>
  <si>
    <t>Pattern 7.2.4</t>
  </si>
  <si>
    <t>Pattern 7.3.1</t>
  </si>
  <si>
    <t>Pattern 7.3.2</t>
  </si>
  <si>
    <t>Pattern 7.3.3</t>
  </si>
  <si>
    <t>Pattern 7.3.4</t>
  </si>
  <si>
    <t>Pattern 7.3.5</t>
  </si>
  <si>
    <t>Pattern 7.3.6</t>
  </si>
  <si>
    <t>Pattern 7.3.7</t>
  </si>
  <si>
    <t>Pattern 7.3.8</t>
  </si>
  <si>
    <t>Pattern 7.3.9</t>
  </si>
  <si>
    <t>Pattern 7.3.10</t>
  </si>
  <si>
    <t>Pattern 7.4.10001</t>
  </si>
  <si>
    <t>Pattern 7.5.2019</t>
  </si>
  <si>
    <t>Pattern 7.5.2018</t>
  </si>
  <si>
    <t>Pattern 7.5.2017</t>
  </si>
  <si>
    <t>Pattern 7.5.2016</t>
  </si>
  <si>
    <t>Pattern 7.5.2015</t>
  </si>
  <si>
    <t>Pattern 7.5.2014</t>
  </si>
  <si>
    <t>Pattern 7.6.2019</t>
  </si>
  <si>
    <t>Pattern 7.6.2018</t>
  </si>
  <si>
    <t>Pattern 7.7.2019</t>
  </si>
  <si>
    <t>Pattern 7.7.2018</t>
  </si>
  <si>
    <t>Pattern 8.1.1</t>
  </si>
  <si>
    <t>Pattern 8.1.2</t>
  </si>
  <si>
    <t>Pattern 8.2.1</t>
  </si>
  <si>
    <t>Pattern 8.2.2</t>
  </si>
  <si>
    <t>Pattern 8.2.3</t>
  </si>
  <si>
    <t>Pattern 8.2.4</t>
  </si>
  <si>
    <t>Pattern 8.3.1</t>
  </si>
  <si>
    <t>Pattern 8.3.2</t>
  </si>
  <si>
    <t>Pattern 8.3.3</t>
  </si>
  <si>
    <t>Pattern 8.3.4</t>
  </si>
  <si>
    <t>Pattern 8.3.5</t>
  </si>
  <si>
    <t>Pattern 8.3.6</t>
  </si>
  <si>
    <t>Pattern 8.3.7</t>
  </si>
  <si>
    <t>Pattern 8.3.8</t>
  </si>
  <si>
    <t>Pattern 8.3.9</t>
  </si>
  <si>
    <t>Pattern 8.3.10</t>
  </si>
  <si>
    <t>Pattern 8.4.10001</t>
  </si>
  <si>
    <t>Pattern 8.5.2019</t>
  </si>
  <si>
    <t>Pattern 8.5.2018</t>
  </si>
  <si>
    <t>Pattern 8.5.2017</t>
  </si>
  <si>
    <t>Pattern 8.5.2016</t>
  </si>
  <si>
    <t>Pattern 8.5.2015</t>
  </si>
  <si>
    <t>Pattern 8.5.2014</t>
  </si>
  <si>
    <t>Pattern 8.6.2019</t>
  </si>
  <si>
    <t>Pattern 8.6.2018</t>
  </si>
  <si>
    <t>Pattern 8.7.2019</t>
  </si>
  <si>
    <t>Pattern 8.7.2018</t>
  </si>
  <si>
    <t>pattern_8_byday.mql    group by date</t>
  </si>
  <si>
    <t>pattern_8_BigPct.mql    pct3m &gt;= xxx%</t>
  </si>
  <si>
    <t>pattern_8_filterBigPct.mql   pct3m &lt; xxx%</t>
  </si>
  <si>
    <t>pattern_8_perf1m_lte_-10.mql   perf1m &lt;= -10%</t>
  </si>
  <si>
    <t>pattern_8.8.20181224_2019.mql</t>
  </si>
  <si>
    <t>pattern_8.9.20181224_2019.mql</t>
  </si>
  <si>
    <t>pattern_7_byday.mql    group by date</t>
  </si>
  <si>
    <t>pattern_7_BigPct.mql    pct3m &gt;= xxx%</t>
  </si>
  <si>
    <t>pattern_7_filterBigPct.mql   pct3m &lt; xxx%</t>
  </si>
  <si>
    <t>pattern_7_perf1m_lte_-10.mql   perf1m &lt;= -10%</t>
  </si>
  <si>
    <t>pattern_7.8.20181224_2019.mql</t>
  </si>
  <si>
    <t>pattern_7.9.20181224_2019.mql</t>
  </si>
  <si>
    <t>pattern_6_byday.mql    group by date</t>
  </si>
  <si>
    <t>pattern_6_BigPct.mql    pct3m &gt;= xxx%</t>
  </si>
  <si>
    <t>pattern_6_filterBigPct.mql   pct3m &lt; xxx%</t>
  </si>
  <si>
    <t>pattern_6_perf1m_lte_-10.mql   perf1m &lt;= -10%</t>
  </si>
  <si>
    <t>pattern_6.8.20181224_2019.mql</t>
  </si>
  <si>
    <t>pattern_6.9.20181224_2019.mql</t>
  </si>
  <si>
    <t>pattern_5_byday.mql    group by date</t>
  </si>
  <si>
    <t>pattern_5_BigPct.mql    pct3m &gt;= xxx%</t>
  </si>
  <si>
    <t>pattern_5_filterBigPct.mql   pct3m &lt; xxx%</t>
  </si>
  <si>
    <t>pattern_5_perf1m_lte_-10.mql   perf1m &lt;= -10%</t>
  </si>
  <si>
    <t>pattern_5.8.20181224_2019.mql</t>
  </si>
  <si>
    <t>pattern_5.9.20181224_2019.mql</t>
  </si>
  <si>
    <t>pattern_4_byday.mql    group by date</t>
  </si>
  <si>
    <t>pattern_4_BigPct.mql    pct3m &gt;= xxx%</t>
  </si>
  <si>
    <t>pattern_4_filterBigPct.mql   pct3m &lt; xxx%</t>
  </si>
  <si>
    <t>pattern_4_perf1m_lte_-10.mql   perf1m &lt;= -10%</t>
  </si>
  <si>
    <t>pattern_4.8.20181224_2019.mql</t>
  </si>
  <si>
    <t>pattern_4.9.20181224_2019.mql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</si>
</sst>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6" formatCode="#,##0.00_ ;[Red]\-#,##0.0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0" fontId="5" fillId="0" borderId="0" xfId="0" applyFont="1"/>
    <xf numFmtId="10" fontId="4" fillId="0" borderId="0" xfId="2" applyNumberFormat="1" applyFont="1"/>
    <xf numFmtId="0" fontId="4" fillId="0" borderId="0" xfId="0" applyFont="1" applyAlignment="1">
      <alignment horizontal="center" vertical="center" wrapText="1"/>
    </xf>
    <xf numFmtId="10" fontId="4" fillId="0" borderId="0" xfId="2" applyNumberFormat="1" applyFont="1" applyAlignment="1">
      <alignment horizontal="right" vertical="center"/>
    </xf>
    <xf numFmtId="43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right" vertical="center"/>
    </xf>
    <xf numFmtId="0" fontId="2" fillId="0" borderId="0" xfId="0" applyFont="1"/>
    <xf numFmtId="10" fontId="6" fillId="0" borderId="0" xfId="0" applyNumberFormat="1" applyFont="1"/>
    <xf numFmtId="0" fontId="3" fillId="0" borderId="0" xfId="0" applyFont="1"/>
    <xf numFmtId="10" fontId="7" fillId="0" borderId="0" xfId="0" applyNumberFormat="1" applyFont="1"/>
    <xf numFmtId="14" fontId="0" fillId="0" borderId="0" xfId="0" applyNumberFormat="1"/>
    <xf numFmtId="166" fontId="4" fillId="0" borderId="0" xfId="1" applyNumberFormat="1" applyFont="1"/>
    <xf numFmtId="0" fontId="8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7" fontId="4" fillId="0" borderId="0" xfId="0" applyNumberFormat="1" applyFont="1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center"/>
    </xf>
    <xf numFmtId="17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indent="2"/>
    </xf>
    <xf numFmtId="0" fontId="9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 indent="2"/>
    </xf>
    <xf numFmtId="10" fontId="5" fillId="0" borderId="0" xfId="2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B8" sqref="B8:B31"/>
    </sheetView>
  </sheetViews>
  <sheetFormatPr defaultRowHeight="15" x14ac:dyDescent="0.25"/>
  <cols>
    <col min="1" max="1" width="13.5703125" style="15" customWidth="1"/>
    <col min="2" max="2" width="53" customWidth="1"/>
    <col min="3" max="5" width="10.42578125" bestFit="1" customWidth="1"/>
  </cols>
  <sheetData>
    <row r="1" spans="1:5" x14ac:dyDescent="0.25">
      <c r="A1" s="15" t="s">
        <v>80</v>
      </c>
      <c r="B1" t="s">
        <v>81</v>
      </c>
    </row>
    <row r="2" spans="1:5" x14ac:dyDescent="0.25">
      <c r="B2" t="s">
        <v>82</v>
      </c>
    </row>
    <row r="3" spans="1:5" x14ac:dyDescent="0.25">
      <c r="A3" s="15" t="s">
        <v>83</v>
      </c>
      <c r="B3" t="s">
        <v>84</v>
      </c>
      <c r="C3" t="s">
        <v>86</v>
      </c>
      <c r="D3" s="19">
        <v>41737</v>
      </c>
      <c r="E3" s="19">
        <v>43808</v>
      </c>
    </row>
    <row r="4" spans="1:5" x14ac:dyDescent="0.25">
      <c r="B4" t="s">
        <v>85</v>
      </c>
      <c r="C4" t="s">
        <v>30</v>
      </c>
      <c r="D4">
        <v>4848</v>
      </c>
      <c r="E4">
        <v>5195</v>
      </c>
    </row>
    <row r="5" spans="1:5" x14ac:dyDescent="0.25">
      <c r="B5" t="s">
        <v>87</v>
      </c>
    </row>
    <row r="7" spans="1:5" x14ac:dyDescent="0.25">
      <c r="A7" s="15" t="s">
        <v>99</v>
      </c>
    </row>
    <row r="8" spans="1:5" x14ac:dyDescent="0.25">
      <c r="B8" t="s">
        <v>393</v>
      </c>
    </row>
    <row r="9" spans="1:5" x14ac:dyDescent="0.25">
      <c r="B9" s="30" t="s">
        <v>395</v>
      </c>
    </row>
    <row r="10" spans="1:5" x14ac:dyDescent="0.25">
      <c r="B10" s="30" t="s">
        <v>396</v>
      </c>
    </row>
    <row r="11" spans="1:5" x14ac:dyDescent="0.25">
      <c r="B11" s="30" t="s">
        <v>397</v>
      </c>
    </row>
    <row r="12" spans="1:5" x14ac:dyDescent="0.25">
      <c r="B12" s="30" t="s">
        <v>394</v>
      </c>
    </row>
    <row r="13" spans="1:5" x14ac:dyDescent="0.25">
      <c r="B13" s="21" t="s">
        <v>154</v>
      </c>
    </row>
    <row r="14" spans="1:5" x14ac:dyDescent="0.25">
      <c r="B14" s="31" t="s">
        <v>398</v>
      </c>
    </row>
    <row r="15" spans="1:5" x14ac:dyDescent="0.25">
      <c r="B15" s="31" t="s">
        <v>399</v>
      </c>
    </row>
    <row r="16" spans="1:5" x14ac:dyDescent="0.25">
      <c r="B16" s="32" t="s">
        <v>400</v>
      </c>
    </row>
    <row r="17" spans="2:2" x14ac:dyDescent="0.25">
      <c r="B17" s="21" t="s">
        <v>155</v>
      </c>
    </row>
    <row r="18" spans="2:2" x14ac:dyDescent="0.25">
      <c r="B18" s="31" t="s">
        <v>401</v>
      </c>
    </row>
    <row r="19" spans="2:2" x14ac:dyDescent="0.25">
      <c r="B19" s="31" t="s">
        <v>402</v>
      </c>
    </row>
    <row r="20" spans="2:2" x14ac:dyDescent="0.25">
      <c r="B20" s="31" t="s">
        <v>403</v>
      </c>
    </row>
    <row r="21" spans="2:2" x14ac:dyDescent="0.25">
      <c r="B21" s="31" t="s">
        <v>404</v>
      </c>
    </row>
    <row r="22" spans="2:2" x14ac:dyDescent="0.25">
      <c r="B22" s="21" t="s">
        <v>100</v>
      </c>
    </row>
    <row r="23" spans="2:2" x14ac:dyDescent="0.25">
      <c r="B23" s="31" t="s">
        <v>405</v>
      </c>
    </row>
    <row r="24" spans="2:2" x14ac:dyDescent="0.25">
      <c r="B24" s="21" t="s">
        <v>101</v>
      </c>
    </row>
    <row r="25" spans="2:2" x14ac:dyDescent="0.25">
      <c r="B25" s="31" t="s">
        <v>406</v>
      </c>
    </row>
    <row r="26" spans="2:2" x14ac:dyDescent="0.25">
      <c r="B26" s="21" t="s">
        <v>153</v>
      </c>
    </row>
    <row r="27" spans="2:2" x14ac:dyDescent="0.25">
      <c r="B27" s="31" t="s">
        <v>407</v>
      </c>
    </row>
    <row r="28" spans="2:2" x14ac:dyDescent="0.25">
      <c r="B28" s="21" t="s">
        <v>151</v>
      </c>
    </row>
    <row r="29" spans="2:2" x14ac:dyDescent="0.25">
      <c r="B29" s="21" t="s">
        <v>152</v>
      </c>
    </row>
    <row r="30" spans="2:2" x14ac:dyDescent="0.25">
      <c r="B30" s="21" t="s">
        <v>389</v>
      </c>
    </row>
    <row r="31" spans="2:2" x14ac:dyDescent="0.25">
      <c r="B31" s="21" t="s">
        <v>390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workbookViewId="0">
      <selection activeCell="E14" sqref="E14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3" t="s">
        <v>18</v>
      </c>
    </row>
    <row r="2" spans="1:26" s="2" customFormat="1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x14ac:dyDescent="0.25">
      <c r="B3" s="4">
        <v>2014</v>
      </c>
      <c r="C3" s="13">
        <v>10101</v>
      </c>
      <c r="D3" s="12">
        <v>1.1499999999999999</v>
      </c>
      <c r="E3" s="12">
        <v>1.48</v>
      </c>
      <c r="F3" s="6">
        <v>2.8E-3</v>
      </c>
      <c r="G3" s="6">
        <v>0.01</v>
      </c>
      <c r="H3" s="6">
        <v>1.7899999999999999E-2</v>
      </c>
      <c r="I3" s="6">
        <v>2.3599999999999999E-2</v>
      </c>
      <c r="J3" s="6">
        <v>5.4000000000000003E-3</v>
      </c>
      <c r="K3" s="6">
        <v>1.6400000000000001E-2</v>
      </c>
      <c r="L3" s="6">
        <v>3.0599999999999999E-2</v>
      </c>
      <c r="M3" s="6">
        <v>6.1400000000000003E-2</v>
      </c>
      <c r="N3" s="5"/>
      <c r="O3" s="7">
        <f>F3-J3</f>
        <v>-2.6000000000000003E-3</v>
      </c>
      <c r="P3" s="7">
        <f>G3-K3</f>
        <v>-6.4000000000000012E-3</v>
      </c>
      <c r="Q3" s="7">
        <f>H3-L3</f>
        <v>-1.2699999999999999E-2</v>
      </c>
      <c r="R3" s="7">
        <f>I3-M3</f>
        <v>-3.78E-2</v>
      </c>
      <c r="S3" s="20">
        <v>0.56999999999999995</v>
      </c>
      <c r="T3" s="20">
        <v>0.28999999999999998</v>
      </c>
      <c r="U3" s="20">
        <v>-0.27</v>
      </c>
      <c r="V3" s="20">
        <v>-0.96</v>
      </c>
      <c r="W3" s="20">
        <v>-1.64</v>
      </c>
      <c r="X3" s="5"/>
      <c r="Y3" s="8" t="s">
        <v>12</v>
      </c>
      <c r="Z3" s="5"/>
    </row>
    <row r="4" spans="1:26" x14ac:dyDescent="0.25">
      <c r="B4" s="4">
        <v>2015</v>
      </c>
      <c r="C4" s="13">
        <v>15083</v>
      </c>
      <c r="D4" s="12">
        <v>0.51</v>
      </c>
      <c r="E4" s="12">
        <v>1.42</v>
      </c>
      <c r="F4" s="6">
        <v>1.3899999999999999E-2</v>
      </c>
      <c r="G4" s="6">
        <v>1.34E-2</v>
      </c>
      <c r="H4" s="7">
        <v>-1E-3</v>
      </c>
      <c r="I4" s="16">
        <v>5.8200000000000002E-2</v>
      </c>
      <c r="J4" s="6">
        <v>-2.2000000000000001E-3</v>
      </c>
      <c r="K4" s="6">
        <v>-8.3999999999999995E-3</v>
      </c>
      <c r="L4" s="6">
        <v>-1.72E-2</v>
      </c>
      <c r="M4" s="6">
        <v>6.7999999999999996E-3</v>
      </c>
      <c r="N4" s="5"/>
      <c r="O4" s="6">
        <f t="shared" ref="O4:O8" si="0">F4-J4</f>
        <v>1.61E-2</v>
      </c>
      <c r="P4" s="6">
        <f t="shared" ref="P4:P8" si="1">G4-K4</f>
        <v>2.18E-2</v>
      </c>
      <c r="Q4" s="6">
        <f t="shared" ref="Q4:R9" si="2">H4-L4</f>
        <v>1.6199999999999999E-2</v>
      </c>
      <c r="R4" s="6">
        <f t="shared" si="2"/>
        <v>5.1400000000000001E-2</v>
      </c>
      <c r="S4" s="20">
        <v>0.13</v>
      </c>
      <c r="T4" s="20">
        <v>-0.45</v>
      </c>
      <c r="U4" s="20">
        <v>0.27</v>
      </c>
      <c r="V4" s="20">
        <v>-0.48</v>
      </c>
      <c r="W4" s="20">
        <v>-0.1</v>
      </c>
      <c r="X4" s="5"/>
      <c r="Y4" s="5" t="s">
        <v>13</v>
      </c>
      <c r="Z4" s="5"/>
    </row>
    <row r="5" spans="1:26" x14ac:dyDescent="0.25">
      <c r="B5" s="4">
        <v>2016</v>
      </c>
      <c r="C5" s="13">
        <v>15047</v>
      </c>
      <c r="D5" s="12">
        <v>6.42</v>
      </c>
      <c r="E5" s="12">
        <v>9.19</v>
      </c>
      <c r="F5" s="6">
        <v>1.4200000000000001E-2</v>
      </c>
      <c r="G5" s="6">
        <v>5.4199999999999998E-2</v>
      </c>
      <c r="H5" s="6">
        <v>0.15</v>
      </c>
      <c r="I5" s="6">
        <v>0.54479999999999995</v>
      </c>
      <c r="J5" s="6">
        <v>3.0000000000000001E-3</v>
      </c>
      <c r="K5" s="6">
        <v>1.77E-2</v>
      </c>
      <c r="L5" s="6">
        <v>4.4200000000000003E-2</v>
      </c>
      <c r="M5" s="6">
        <v>0.1696</v>
      </c>
      <c r="N5" s="5"/>
      <c r="O5" s="6">
        <f t="shared" si="0"/>
        <v>1.1200000000000002E-2</v>
      </c>
      <c r="P5" s="6">
        <f t="shared" si="1"/>
        <v>3.6499999999999998E-2</v>
      </c>
      <c r="Q5" s="6">
        <f t="shared" si="2"/>
        <v>0.10579999999999999</v>
      </c>
      <c r="R5" s="6">
        <f t="shared" si="2"/>
        <v>0.37519999999999998</v>
      </c>
      <c r="S5" s="20">
        <v>0.85</v>
      </c>
      <c r="T5" s="20">
        <v>0.37</v>
      </c>
      <c r="U5" s="20">
        <v>0.09</v>
      </c>
      <c r="V5" s="20">
        <v>0.75</v>
      </c>
      <c r="W5" s="20">
        <v>7.53</v>
      </c>
      <c r="X5" s="5"/>
      <c r="Y5" s="5" t="s">
        <v>14</v>
      </c>
      <c r="Z5" s="5"/>
    </row>
    <row r="6" spans="1:26" x14ac:dyDescent="0.25">
      <c r="B6" s="4">
        <v>2017</v>
      </c>
      <c r="C6" s="13">
        <v>15351</v>
      </c>
      <c r="D6" s="12">
        <v>2.96</v>
      </c>
      <c r="E6" s="12">
        <v>8.2100000000000009</v>
      </c>
      <c r="F6" s="6">
        <v>3.8999999999999998E-3</v>
      </c>
      <c r="G6" s="6">
        <v>2.1499999999999998E-2</v>
      </c>
      <c r="H6" s="6">
        <v>6.83E-2</v>
      </c>
      <c r="I6" s="6">
        <v>0.18920000000000001</v>
      </c>
      <c r="J6" s="6">
        <v>2.3E-3</v>
      </c>
      <c r="K6" s="6">
        <v>1.4800000000000001E-2</v>
      </c>
      <c r="L6" s="6">
        <v>4.0099999999999997E-2</v>
      </c>
      <c r="M6" s="6">
        <v>0.1145</v>
      </c>
      <c r="N6" s="5"/>
      <c r="O6" s="6">
        <f t="shared" si="0"/>
        <v>1.5999999999999999E-3</v>
      </c>
      <c r="P6" s="6">
        <f t="shared" si="1"/>
        <v>6.6999999999999976E-3</v>
      </c>
      <c r="Q6" s="6">
        <f t="shared" si="2"/>
        <v>2.8200000000000003E-2</v>
      </c>
      <c r="R6" s="6">
        <f t="shared" si="2"/>
        <v>7.4700000000000003E-2</v>
      </c>
      <c r="S6" s="20">
        <v>0.79</v>
      </c>
      <c r="T6" s="20">
        <v>0.04</v>
      </c>
      <c r="U6" s="20">
        <v>-0.3</v>
      </c>
      <c r="V6" s="20">
        <v>-0.36</v>
      </c>
      <c r="W6" s="20">
        <v>-1.19</v>
      </c>
      <c r="X6" s="5"/>
      <c r="Y6" s="5" t="s">
        <v>13</v>
      </c>
      <c r="Z6" s="5"/>
    </row>
    <row r="7" spans="1:26" x14ac:dyDescent="0.25">
      <c r="B7" s="4">
        <v>2018</v>
      </c>
      <c r="C7" s="13">
        <v>16316</v>
      </c>
      <c r="D7" s="12">
        <v>0.23</v>
      </c>
      <c r="E7" s="12">
        <v>0.67</v>
      </c>
      <c r="F7" s="6">
        <v>5.1999999999999998E-3</v>
      </c>
      <c r="G7" s="6">
        <v>9.1000000000000004E-3</v>
      </c>
      <c r="H7" s="6">
        <v>2.0500000000000001E-2</v>
      </c>
      <c r="I7" s="6">
        <v>3.2899999999999999E-2</v>
      </c>
      <c r="J7" s="6">
        <v>-4.0000000000000002E-4</v>
      </c>
      <c r="K7" s="6">
        <v>-8.8999999999999999E-3</v>
      </c>
      <c r="L7" s="6">
        <v>-8.3000000000000001E-3</v>
      </c>
      <c r="M7" s="6">
        <v>4.5900000000000003E-2</v>
      </c>
      <c r="N7" s="5"/>
      <c r="O7" s="6">
        <f t="shared" si="0"/>
        <v>5.5999999999999999E-3</v>
      </c>
      <c r="P7" s="6">
        <f t="shared" si="1"/>
        <v>1.8000000000000002E-2</v>
      </c>
      <c r="Q7" s="6">
        <f t="shared" si="2"/>
        <v>2.8799999999999999E-2</v>
      </c>
      <c r="R7" s="7">
        <f t="shared" si="2"/>
        <v>-1.3000000000000005E-2</v>
      </c>
      <c r="S7" s="20">
        <v>-0.01</v>
      </c>
      <c r="T7" s="20">
        <v>1</v>
      </c>
      <c r="U7" s="20">
        <v>0.63</v>
      </c>
      <c r="V7" s="20">
        <v>0.62</v>
      </c>
      <c r="W7" s="20">
        <v>-2.16</v>
      </c>
      <c r="X7" s="5"/>
      <c r="Y7" s="5" t="s">
        <v>13</v>
      </c>
      <c r="Z7" s="5"/>
    </row>
    <row r="8" spans="1:26" x14ac:dyDescent="0.25">
      <c r="B8" s="4">
        <v>2019</v>
      </c>
      <c r="C8" s="13">
        <v>13059</v>
      </c>
      <c r="D8" s="12">
        <v>2.2400000000000002</v>
      </c>
      <c r="E8" s="12">
        <v>3.93</v>
      </c>
      <c r="F8" s="6">
        <v>2.0400000000000001E-2</v>
      </c>
      <c r="G8" s="6">
        <v>4.7100000000000003E-2</v>
      </c>
      <c r="H8" s="6">
        <v>5.5800000000000002E-2</v>
      </c>
      <c r="I8" s="6">
        <v>8.3599999999999994E-2</v>
      </c>
      <c r="J8" s="6">
        <v>4.0000000000000001E-3</v>
      </c>
      <c r="K8" s="6">
        <v>1.34E-2</v>
      </c>
      <c r="L8" s="6">
        <v>1.7600000000000001E-2</v>
      </c>
      <c r="M8" s="6">
        <v>6.4000000000000001E-2</v>
      </c>
      <c r="N8" s="5"/>
      <c r="O8" s="6">
        <f t="shared" si="0"/>
        <v>1.6400000000000001E-2</v>
      </c>
      <c r="P8" s="6">
        <f t="shared" si="1"/>
        <v>3.3700000000000001E-2</v>
      </c>
      <c r="Q8" s="6">
        <f t="shared" si="2"/>
        <v>3.8199999999999998E-2</v>
      </c>
      <c r="R8" s="6">
        <f t="shared" si="2"/>
        <v>1.9599999999999992E-2</v>
      </c>
      <c r="S8" s="20">
        <v>0.78</v>
      </c>
      <c r="T8" s="20">
        <v>-0.19</v>
      </c>
      <c r="U8" s="20"/>
      <c r="V8" s="20"/>
      <c r="W8" s="20"/>
      <c r="X8" s="5"/>
      <c r="Y8" s="5" t="s">
        <v>14</v>
      </c>
      <c r="Z8" s="5"/>
    </row>
    <row r="9" spans="1:26" x14ac:dyDescent="0.25">
      <c r="B9" s="4" t="s">
        <v>1</v>
      </c>
      <c r="C9" s="13">
        <f>SUM(C3:C8)</f>
        <v>84957</v>
      </c>
      <c r="D9" s="12">
        <f>AVERAGE(D3:D8)</f>
        <v>2.2516666666666665</v>
      </c>
      <c r="E9" s="12">
        <f>AVERAGE(E3:E8)</f>
        <v>4.1500000000000004</v>
      </c>
      <c r="F9" s="9">
        <f>AVERAGE(F3:F8)</f>
        <v>1.0066666666666666E-2</v>
      </c>
      <c r="G9" s="9">
        <f t="shared" ref="G9:I9" si="3">AVERAGE(G3:G8)</f>
        <v>2.5883333333333331E-2</v>
      </c>
      <c r="H9" s="9">
        <f t="shared" si="3"/>
        <v>5.1916666666666667E-2</v>
      </c>
      <c r="I9" s="9">
        <f t="shared" si="3"/>
        <v>0.15538333333333335</v>
      </c>
      <c r="J9" s="9">
        <f t="shared" ref="J9" si="4">AVERAGE(J3:J8)</f>
        <v>2.016666666666667E-3</v>
      </c>
      <c r="K9" s="9">
        <f t="shared" ref="K9" si="5">AVERAGE(K3:K8)</f>
        <v>7.5000000000000006E-3</v>
      </c>
      <c r="L9" s="9">
        <f t="shared" ref="L9:O9" si="6">AVERAGE(L3:L8)</f>
        <v>1.7833333333333333E-2</v>
      </c>
      <c r="M9" s="9">
        <f t="shared" si="6"/>
        <v>7.7033333333333329E-2</v>
      </c>
      <c r="N9" s="5"/>
      <c r="O9" s="9">
        <f t="shared" si="6"/>
        <v>8.0499999999999999E-3</v>
      </c>
      <c r="P9" s="9">
        <f t="shared" ref="P9" si="7">AVERAGE(P3:P8)</f>
        <v>1.8383333333333335E-2</v>
      </c>
      <c r="Q9" s="9">
        <f t="shared" ref="Q9" si="8">AVERAGE(Q3:Q8)</f>
        <v>3.4083333333333334E-2</v>
      </c>
      <c r="R9" s="6">
        <f t="shared" si="2"/>
        <v>7.8350000000000017E-2</v>
      </c>
      <c r="S9" s="20"/>
      <c r="T9" s="6"/>
      <c r="U9" s="6"/>
      <c r="V9" s="6"/>
      <c r="W9" s="6"/>
      <c r="X9" s="5"/>
      <c r="Y9" s="5" t="s">
        <v>15</v>
      </c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36" x14ac:dyDescent="0.25">
      <c r="B11" s="10" t="s">
        <v>17</v>
      </c>
      <c r="C11" s="11">
        <f>C9/C10</f>
        <v>1.329465603557385E-2</v>
      </c>
      <c r="D11" s="11"/>
      <c r="E11" s="11"/>
    </row>
    <row r="12" spans="1:26" s="4" customFormat="1" ht="12" x14ac:dyDescent="0.25">
      <c r="B12" s="10"/>
      <c r="C12" s="11"/>
      <c r="D12" s="11"/>
      <c r="E12" s="11"/>
    </row>
    <row r="13" spans="1:26" s="4" customFormat="1" ht="12" x14ac:dyDescent="0.2">
      <c r="A13" s="30" t="s">
        <v>395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ht="12" x14ac:dyDescent="0.25">
      <c r="B15" s="10"/>
      <c r="C15" s="11"/>
      <c r="D15" s="11"/>
      <c r="E15" s="11"/>
    </row>
    <row r="16" spans="1:26" s="4" customFormat="1" ht="12" x14ac:dyDescent="0.2">
      <c r="A16" s="30" t="s">
        <v>396</v>
      </c>
      <c r="B16" s="10"/>
      <c r="C16" s="11"/>
      <c r="D16" s="11"/>
      <c r="E16" s="11"/>
    </row>
    <row r="17" spans="1:23" s="4" customFormat="1" ht="12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ht="12" x14ac:dyDescent="0.2">
      <c r="B18" s="4">
        <v>2014</v>
      </c>
      <c r="C18" s="13">
        <v>48</v>
      </c>
      <c r="D18" s="20">
        <v>0.24</v>
      </c>
      <c r="E18" s="20">
        <v>-17.11</v>
      </c>
      <c r="F18" s="6">
        <v>0.2336</v>
      </c>
      <c r="G18" s="6">
        <v>1.5333000000000001</v>
      </c>
      <c r="H18" s="6">
        <v>4.8727</v>
      </c>
      <c r="I18" s="6">
        <v>2.5154999999999998</v>
      </c>
      <c r="J18" s="6">
        <v>2.5000000000000001E-3</v>
      </c>
      <c r="K18" s="6">
        <v>1.5299999999999999E-2</v>
      </c>
      <c r="L18" s="6">
        <v>2.98E-2</v>
      </c>
      <c r="M18" s="6">
        <v>5.8299999999999998E-2</v>
      </c>
      <c r="N18" s="5"/>
      <c r="O18" s="16">
        <f>F18-J18</f>
        <v>0.2311</v>
      </c>
      <c r="P18" s="16">
        <f>G18-K18</f>
        <v>1.518</v>
      </c>
      <c r="Q18" s="16">
        <f>H18-L18</f>
        <v>4.8429000000000002</v>
      </c>
      <c r="R18" s="16">
        <f>I18-M18</f>
        <v>2.4571999999999998</v>
      </c>
      <c r="S18" s="20">
        <v>-0.09</v>
      </c>
      <c r="T18" s="20">
        <v>1.44</v>
      </c>
      <c r="U18" s="20">
        <v>-0.22</v>
      </c>
      <c r="V18" s="20">
        <v>101.05</v>
      </c>
      <c r="W18" s="20">
        <v>55.49</v>
      </c>
    </row>
    <row r="19" spans="1:23" s="4" customFormat="1" ht="12" x14ac:dyDescent="0.2">
      <c r="B19" s="4">
        <v>2015</v>
      </c>
      <c r="C19" s="13">
        <v>119</v>
      </c>
      <c r="D19" s="20">
        <v>-6.91</v>
      </c>
      <c r="E19" s="20">
        <v>-10.06</v>
      </c>
      <c r="F19" s="6">
        <v>2.0291999999999999</v>
      </c>
      <c r="G19" s="6">
        <v>2.9535</v>
      </c>
      <c r="H19" s="16">
        <v>6.4915000000000003</v>
      </c>
      <c r="I19" s="16">
        <v>5.6456999999999997</v>
      </c>
      <c r="J19" s="6">
        <v>2.9999999999999997E-4</v>
      </c>
      <c r="K19" s="6">
        <v>-9.7000000000000003E-3</v>
      </c>
      <c r="L19" s="6">
        <v>-1.0699999999999999E-2</v>
      </c>
      <c r="M19" s="6">
        <v>3.2099999999999997E-2</v>
      </c>
      <c r="N19" s="5"/>
      <c r="O19" s="6">
        <f t="shared" ref="O19:O23" si="9">F19-J19</f>
        <v>2.0288999999999997</v>
      </c>
      <c r="P19" s="6">
        <f t="shared" ref="P19:P23" si="10">G19-K19</f>
        <v>2.9632000000000001</v>
      </c>
      <c r="Q19" s="6">
        <f t="shared" ref="Q19:Q23" si="11">H19-L19</f>
        <v>6.5022000000000002</v>
      </c>
      <c r="R19" s="6">
        <f t="shared" ref="R19:R24" si="12">I19-M19</f>
        <v>5.6135999999999999</v>
      </c>
      <c r="S19" s="20">
        <v>-1.34</v>
      </c>
      <c r="T19" s="20">
        <v>1.0900000000000001</v>
      </c>
      <c r="U19" s="20">
        <v>-0.41</v>
      </c>
      <c r="V19" s="20">
        <v>60.54</v>
      </c>
      <c r="W19" s="20">
        <v>63</v>
      </c>
    </row>
    <row r="20" spans="1:23" s="4" customFormat="1" ht="12" x14ac:dyDescent="0.2">
      <c r="B20" s="4">
        <v>2016</v>
      </c>
      <c r="C20" s="13">
        <v>234</v>
      </c>
      <c r="D20" s="20">
        <v>-0.52</v>
      </c>
      <c r="E20" s="20">
        <v>-0.94</v>
      </c>
      <c r="F20" s="6">
        <v>0.49930000000000002</v>
      </c>
      <c r="G20" s="6">
        <v>1.8404</v>
      </c>
      <c r="H20" s="6">
        <v>6.5262000000000002</v>
      </c>
      <c r="I20" s="6">
        <v>6.5454999999999997</v>
      </c>
      <c r="J20" s="6">
        <v>3.5000000000000001E-3</v>
      </c>
      <c r="K20" s="6">
        <v>1.3599999999999999E-2</v>
      </c>
      <c r="L20" s="6">
        <v>5.21E-2</v>
      </c>
      <c r="M20" s="6">
        <v>0.17080000000000001</v>
      </c>
      <c r="N20" s="5"/>
      <c r="O20" s="6">
        <f t="shared" si="9"/>
        <v>0.49580000000000002</v>
      </c>
      <c r="P20" s="6">
        <f t="shared" si="10"/>
        <v>1.8268</v>
      </c>
      <c r="Q20" s="6">
        <f t="shared" si="11"/>
        <v>6.4741</v>
      </c>
      <c r="R20" s="6">
        <f t="shared" si="12"/>
        <v>6.3746999999999998</v>
      </c>
      <c r="S20" s="20">
        <v>-0.28999999999999998</v>
      </c>
      <c r="T20" s="20">
        <v>2.2599999999999998</v>
      </c>
      <c r="U20" s="20">
        <v>-0.08</v>
      </c>
      <c r="V20" s="20">
        <v>18.89</v>
      </c>
      <c r="W20" s="20">
        <v>42.68</v>
      </c>
    </row>
    <row r="21" spans="1:23" s="4" customFormat="1" ht="12" x14ac:dyDescent="0.2">
      <c r="B21" s="4">
        <v>2017</v>
      </c>
      <c r="C21" s="13">
        <v>173</v>
      </c>
      <c r="D21" s="20">
        <v>21.87</v>
      </c>
      <c r="E21" s="20">
        <v>12.12</v>
      </c>
      <c r="F21" s="6">
        <v>0.33789999999999998</v>
      </c>
      <c r="G21" s="6">
        <v>1.0693999999999999</v>
      </c>
      <c r="H21" s="6">
        <v>4.1313000000000004</v>
      </c>
      <c r="I21" s="6">
        <v>4.0103999999999997</v>
      </c>
      <c r="J21" s="6">
        <v>1.8E-3</v>
      </c>
      <c r="K21" s="6">
        <v>1.5800000000000002E-2</v>
      </c>
      <c r="L21" s="6">
        <v>4.3999999999999997E-2</v>
      </c>
      <c r="M21" s="6">
        <v>0.1113</v>
      </c>
      <c r="N21" s="5"/>
      <c r="O21" s="6">
        <f t="shared" si="9"/>
        <v>0.33609999999999995</v>
      </c>
      <c r="P21" s="6">
        <f t="shared" si="10"/>
        <v>1.0535999999999999</v>
      </c>
      <c r="Q21" s="6">
        <f t="shared" si="11"/>
        <v>4.0873000000000008</v>
      </c>
      <c r="R21" s="6">
        <f t="shared" si="12"/>
        <v>3.8990999999999998</v>
      </c>
      <c r="S21" s="20">
        <v>-0.4</v>
      </c>
      <c r="T21" s="20">
        <v>1.71</v>
      </c>
      <c r="U21" s="20">
        <v>-0.57999999999999996</v>
      </c>
      <c r="V21" s="20">
        <v>35.43</v>
      </c>
      <c r="W21" s="20">
        <v>44.33</v>
      </c>
    </row>
    <row r="22" spans="1:23" s="4" customFormat="1" ht="12" x14ac:dyDescent="0.2">
      <c r="B22" s="4">
        <v>2018</v>
      </c>
      <c r="C22" s="13">
        <v>141</v>
      </c>
      <c r="D22" s="20">
        <v>-5.41</v>
      </c>
      <c r="E22" s="20">
        <v>-13.06</v>
      </c>
      <c r="F22" s="6">
        <v>0.5272</v>
      </c>
      <c r="G22" s="6">
        <v>2.3172999999999999</v>
      </c>
      <c r="H22" s="6">
        <v>4.2074999999999996</v>
      </c>
      <c r="I22" s="6">
        <v>3.0009999999999999</v>
      </c>
      <c r="J22" s="6">
        <v>-2.8999999999999998E-3</v>
      </c>
      <c r="K22" s="6">
        <v>-7.3000000000000001E-3</v>
      </c>
      <c r="L22" s="6">
        <v>1.1900000000000001E-2</v>
      </c>
      <c r="M22" s="6">
        <v>6.8000000000000005E-2</v>
      </c>
      <c r="N22" s="5"/>
      <c r="O22" s="6">
        <f t="shared" si="9"/>
        <v>0.53010000000000002</v>
      </c>
      <c r="P22" s="6">
        <f t="shared" si="10"/>
        <v>2.3245999999999998</v>
      </c>
      <c r="Q22" s="6">
        <f t="shared" si="11"/>
        <v>4.1955999999999998</v>
      </c>
      <c r="R22" s="16">
        <f t="shared" si="12"/>
        <v>2.9329999999999998</v>
      </c>
      <c r="S22" s="20">
        <v>-0.71</v>
      </c>
      <c r="T22" s="20">
        <v>1.05</v>
      </c>
      <c r="U22" s="20">
        <v>-0.24</v>
      </c>
      <c r="V22" s="20">
        <v>45.85</v>
      </c>
      <c r="W22" s="20">
        <v>39.130000000000003</v>
      </c>
    </row>
    <row r="23" spans="1:23" s="4" customFormat="1" ht="12" x14ac:dyDescent="0.2">
      <c r="B23" s="4">
        <v>2019</v>
      </c>
      <c r="C23" s="13">
        <v>84</v>
      </c>
      <c r="D23" s="20">
        <v>-10.98</v>
      </c>
      <c r="E23" s="20">
        <v>-19.82</v>
      </c>
      <c r="F23" s="6">
        <v>2.5718000000000001</v>
      </c>
      <c r="G23" s="6">
        <v>6.7191000000000001</v>
      </c>
      <c r="H23" s="6">
        <v>9.6587999999999994</v>
      </c>
      <c r="I23" s="6">
        <v>7.6738999999999997</v>
      </c>
      <c r="J23" s="6">
        <v>3.2000000000000002E-3</v>
      </c>
      <c r="K23" s="6">
        <v>1.3299999999999999E-2</v>
      </c>
      <c r="L23" s="6">
        <v>1.8700000000000001E-2</v>
      </c>
      <c r="M23" s="6">
        <v>7.7100000000000002E-2</v>
      </c>
      <c r="N23" s="5"/>
      <c r="O23" s="6">
        <f t="shared" si="9"/>
        <v>2.5686</v>
      </c>
      <c r="P23" s="6">
        <f t="shared" si="10"/>
        <v>6.7058</v>
      </c>
      <c r="Q23" s="6">
        <f t="shared" si="11"/>
        <v>9.6400999999999986</v>
      </c>
      <c r="R23" s="6">
        <f t="shared" si="12"/>
        <v>7.5968</v>
      </c>
      <c r="S23" s="20">
        <v>-0.78</v>
      </c>
      <c r="T23" s="20">
        <v>-0.4</v>
      </c>
      <c r="U23" s="20">
        <v>0</v>
      </c>
      <c r="V23" s="20">
        <v>100.93</v>
      </c>
      <c r="W23" s="20">
        <v>79.58</v>
      </c>
    </row>
    <row r="24" spans="1:23" s="4" customFormat="1" ht="12" x14ac:dyDescent="0.2">
      <c r="B24" s="4" t="s">
        <v>1</v>
      </c>
      <c r="C24" s="13">
        <f>SUM(C18:C23)</f>
        <v>799</v>
      </c>
      <c r="D24" s="20">
        <f>AVERAGE(D18:D23)</f>
        <v>-0.28499999999999986</v>
      </c>
      <c r="E24" s="20">
        <f>AVERAGE(E18:E23)</f>
        <v>-8.1450000000000014</v>
      </c>
      <c r="F24" s="9">
        <f>AVERAGE(F18:F23)</f>
        <v>1.0331666666666666</v>
      </c>
      <c r="G24" s="9">
        <f t="shared" ref="G24:M24" si="13">AVERAGE(G18:G23)</f>
        <v>2.7388333333333335</v>
      </c>
      <c r="H24" s="9">
        <f t="shared" si="13"/>
        <v>5.9813333333333327</v>
      </c>
      <c r="I24" s="9">
        <f t="shared" si="13"/>
        <v>4.8986666666666663</v>
      </c>
      <c r="J24" s="9">
        <f t="shared" si="13"/>
        <v>1.4E-3</v>
      </c>
      <c r="K24" s="9">
        <f t="shared" si="13"/>
        <v>6.8333333333333336E-3</v>
      </c>
      <c r="L24" s="9">
        <f t="shared" si="13"/>
        <v>2.4299999999999999E-2</v>
      </c>
      <c r="M24" s="9">
        <f t="shared" si="13"/>
        <v>8.6266666666666672E-2</v>
      </c>
      <c r="N24" s="5"/>
      <c r="O24" s="9">
        <f t="shared" ref="O24:Q24" si="14">AVERAGE(O18:O23)</f>
        <v>1.0317666666666667</v>
      </c>
      <c r="P24" s="9">
        <f t="shared" si="14"/>
        <v>2.7319999999999998</v>
      </c>
      <c r="Q24" s="9">
        <f t="shared" si="14"/>
        <v>5.9570333333333325</v>
      </c>
      <c r="R24" s="6">
        <f t="shared" si="12"/>
        <v>4.8123999999999993</v>
      </c>
      <c r="S24" s="20"/>
      <c r="T24" s="6"/>
      <c r="U24" s="6"/>
      <c r="V24" s="6"/>
      <c r="W24" s="6"/>
    </row>
    <row r="25" spans="1:23" s="4" customFormat="1" ht="12" x14ac:dyDescent="0.25">
      <c r="B25" s="10"/>
      <c r="C25" s="11"/>
      <c r="D25" s="11"/>
      <c r="E25" s="11"/>
    </row>
    <row r="26" spans="1:23" s="4" customFormat="1" ht="12" x14ac:dyDescent="0.2">
      <c r="A26" s="30" t="s">
        <v>397</v>
      </c>
      <c r="B26" s="10"/>
      <c r="C26" s="11"/>
      <c r="D26" s="11"/>
      <c r="E26" s="11"/>
    </row>
    <row r="27" spans="1:23" s="4" customFormat="1" ht="12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ht="12" x14ac:dyDescent="0.2">
      <c r="B28" s="4">
        <v>2014</v>
      </c>
      <c r="C28" s="13">
        <v>10053</v>
      </c>
      <c r="D28" s="12">
        <v>1.1599999999999999</v>
      </c>
      <c r="E28" s="12">
        <v>1.57</v>
      </c>
      <c r="F28" s="6">
        <v>1.6999999999999999E-3</v>
      </c>
      <c r="G28" s="6">
        <v>2.7000000000000001E-3</v>
      </c>
      <c r="H28" s="6">
        <v>-5.1999999999999998E-3</v>
      </c>
      <c r="I28" s="6">
        <v>1.17E-2</v>
      </c>
      <c r="J28" s="6">
        <v>5.4000000000000003E-3</v>
      </c>
      <c r="K28" s="6">
        <v>1.6400000000000001E-2</v>
      </c>
      <c r="L28" s="6">
        <v>3.0599999999999999E-2</v>
      </c>
      <c r="M28" s="6">
        <v>6.1400000000000003E-2</v>
      </c>
      <c r="N28" s="5"/>
      <c r="O28" s="7">
        <f>F28-J28</f>
        <v>-3.7000000000000002E-3</v>
      </c>
      <c r="P28" s="7">
        <f>G28-K28</f>
        <v>-1.37E-2</v>
      </c>
      <c r="Q28" s="7">
        <f>H28-L28</f>
        <v>-3.5799999999999998E-2</v>
      </c>
      <c r="R28" s="7">
        <f>I28-M28</f>
        <v>-4.9700000000000001E-2</v>
      </c>
      <c r="S28" s="20">
        <v>0.56999999999999995</v>
      </c>
      <c r="T28" s="20">
        <v>0.28000000000000003</v>
      </c>
      <c r="U28" s="20">
        <v>-0.27</v>
      </c>
      <c r="V28" s="20">
        <v>-1.45</v>
      </c>
      <c r="W28" s="20">
        <v>-1.91</v>
      </c>
    </row>
    <row r="29" spans="1:23" s="4" customFormat="1" ht="12" x14ac:dyDescent="0.2">
      <c r="B29" s="4">
        <v>2015</v>
      </c>
      <c r="C29" s="13">
        <v>14964</v>
      </c>
      <c r="D29" s="12">
        <v>0.56999999999999995</v>
      </c>
      <c r="E29" s="12">
        <v>1.51</v>
      </c>
      <c r="F29" s="6">
        <v>-2.2000000000000001E-3</v>
      </c>
      <c r="G29" s="6">
        <v>-0.01</v>
      </c>
      <c r="H29" s="7">
        <v>-5.2600000000000001E-2</v>
      </c>
      <c r="I29" s="16">
        <v>1.38E-2</v>
      </c>
      <c r="J29" s="6">
        <v>-2.2000000000000001E-3</v>
      </c>
      <c r="K29" s="6">
        <v>-8.3999999999999995E-3</v>
      </c>
      <c r="L29" s="6">
        <v>-1.7299999999999999E-2</v>
      </c>
      <c r="M29" s="6">
        <v>6.6E-3</v>
      </c>
      <c r="N29" s="5"/>
      <c r="O29" s="6">
        <f t="shared" ref="O29:O33" si="15">F29-J29</f>
        <v>0</v>
      </c>
      <c r="P29" s="6">
        <f t="shared" ref="P29:P33" si="16">G29-K29</f>
        <v>-1.6000000000000007E-3</v>
      </c>
      <c r="Q29" s="6">
        <f t="shared" ref="Q29:Q33" si="17">H29-L29</f>
        <v>-3.5299999999999998E-2</v>
      </c>
      <c r="R29" s="6">
        <f t="shared" ref="R29:R34" si="18">I29-M29</f>
        <v>7.1999999999999998E-3</v>
      </c>
      <c r="S29" s="20">
        <v>0.15</v>
      </c>
      <c r="T29" s="20">
        <v>-0.46</v>
      </c>
      <c r="U29" s="20">
        <v>0.28000000000000003</v>
      </c>
      <c r="V29" s="20">
        <v>-0.97</v>
      </c>
      <c r="W29" s="20">
        <v>-0.6</v>
      </c>
    </row>
    <row r="30" spans="1:23" s="4" customFormat="1" ht="12" x14ac:dyDescent="0.2">
      <c r="B30" s="4">
        <v>2016</v>
      </c>
      <c r="C30" s="13">
        <v>14817</v>
      </c>
      <c r="D30" s="12">
        <v>6.53</v>
      </c>
      <c r="E30" s="12">
        <v>9.35</v>
      </c>
      <c r="F30" s="6">
        <v>6.6E-3</v>
      </c>
      <c r="G30" s="6">
        <v>2.6200000000000001E-2</v>
      </c>
      <c r="H30" s="6">
        <v>4.9599999999999998E-2</v>
      </c>
      <c r="I30" s="6">
        <v>0.45040000000000002</v>
      </c>
      <c r="J30" s="6">
        <v>3.0000000000000001E-3</v>
      </c>
      <c r="K30" s="6">
        <v>1.78E-2</v>
      </c>
      <c r="L30" s="6">
        <v>4.41E-2</v>
      </c>
      <c r="M30" s="6">
        <v>0.1696</v>
      </c>
      <c r="N30" s="5"/>
      <c r="O30" s="6">
        <f t="shared" si="15"/>
        <v>3.5999999999999999E-3</v>
      </c>
      <c r="P30" s="6">
        <f t="shared" si="16"/>
        <v>8.4000000000000012E-3</v>
      </c>
      <c r="Q30" s="6">
        <f t="shared" si="17"/>
        <v>5.4999999999999979E-3</v>
      </c>
      <c r="R30" s="6">
        <f t="shared" si="18"/>
        <v>0.28080000000000005</v>
      </c>
      <c r="S30" s="20">
        <v>0.86</v>
      </c>
      <c r="T30" s="20">
        <v>0.34</v>
      </c>
      <c r="U30" s="20">
        <v>0.09</v>
      </c>
      <c r="V30" s="20">
        <v>0.47</v>
      </c>
      <c r="W30" s="20">
        <v>6.99</v>
      </c>
    </row>
    <row r="31" spans="1:23" s="4" customFormat="1" ht="12" x14ac:dyDescent="0.2">
      <c r="B31" s="4">
        <v>2017</v>
      </c>
      <c r="C31" s="13">
        <v>15178</v>
      </c>
      <c r="D31" s="12">
        <v>2.74</v>
      </c>
      <c r="E31" s="12">
        <v>8.17</v>
      </c>
      <c r="F31" s="6">
        <v>1E-4</v>
      </c>
      <c r="G31" s="6">
        <v>9.5999999999999992E-3</v>
      </c>
      <c r="H31" s="6">
        <v>2.1999999999999999E-2</v>
      </c>
      <c r="I31" s="6">
        <v>0.1457</v>
      </c>
      <c r="J31" s="6">
        <v>2.3E-3</v>
      </c>
      <c r="K31" s="6">
        <v>1.4800000000000001E-2</v>
      </c>
      <c r="L31" s="6">
        <v>4.0099999999999997E-2</v>
      </c>
      <c r="M31" s="6">
        <v>0.1145</v>
      </c>
      <c r="N31" s="5"/>
      <c r="O31" s="6">
        <f t="shared" si="15"/>
        <v>-2.2000000000000001E-3</v>
      </c>
      <c r="P31" s="6">
        <f t="shared" si="16"/>
        <v>-5.2000000000000015E-3</v>
      </c>
      <c r="Q31" s="6">
        <f t="shared" si="17"/>
        <v>-1.8099999999999998E-2</v>
      </c>
      <c r="R31" s="6">
        <f t="shared" si="18"/>
        <v>3.1199999999999992E-2</v>
      </c>
      <c r="S31" s="20">
        <v>0.8</v>
      </c>
      <c r="T31" s="20">
        <v>0.02</v>
      </c>
      <c r="U31" s="20">
        <v>-0.28999999999999998</v>
      </c>
      <c r="V31" s="20">
        <v>-0.77</v>
      </c>
      <c r="W31" s="20">
        <v>-1.71</v>
      </c>
    </row>
    <row r="32" spans="1:23" s="4" customFormat="1" ht="12" x14ac:dyDescent="0.2">
      <c r="B32" s="4">
        <v>2018</v>
      </c>
      <c r="C32" s="13">
        <v>16175</v>
      </c>
      <c r="D32" s="12">
        <v>0.28000000000000003</v>
      </c>
      <c r="E32" s="12">
        <v>0.79</v>
      </c>
      <c r="F32" s="6">
        <v>6.9999999999999999E-4</v>
      </c>
      <c r="G32" s="6">
        <v>-1.0999999999999999E-2</v>
      </c>
      <c r="H32" s="6">
        <v>-1.6E-2</v>
      </c>
      <c r="I32" s="6">
        <v>7.0000000000000001E-3</v>
      </c>
      <c r="J32" s="6">
        <v>-4.0000000000000002E-4</v>
      </c>
      <c r="K32" s="6">
        <v>-8.8999999999999999E-3</v>
      </c>
      <c r="L32" s="6">
        <v>-8.3999999999999995E-3</v>
      </c>
      <c r="M32" s="6">
        <v>4.5699999999999998E-2</v>
      </c>
      <c r="N32" s="5"/>
      <c r="O32" s="6">
        <f t="shared" si="15"/>
        <v>1.1000000000000001E-3</v>
      </c>
      <c r="P32" s="6">
        <f t="shared" si="16"/>
        <v>-2.0999999999999994E-3</v>
      </c>
      <c r="Q32" s="6">
        <f t="shared" si="17"/>
        <v>-7.6000000000000009E-3</v>
      </c>
      <c r="R32" s="7">
        <f t="shared" si="18"/>
        <v>-3.8699999999999998E-2</v>
      </c>
      <c r="S32" s="20">
        <v>0</v>
      </c>
      <c r="T32" s="20">
        <v>1</v>
      </c>
      <c r="U32" s="20">
        <v>0.64</v>
      </c>
      <c r="V32" s="20">
        <v>0.22</v>
      </c>
      <c r="W32" s="20">
        <v>-2.52</v>
      </c>
    </row>
    <row r="33" spans="1:23" s="4" customFormat="1" ht="12" x14ac:dyDescent="0.2">
      <c r="B33" s="4">
        <v>2019</v>
      </c>
      <c r="C33" s="13">
        <v>12976</v>
      </c>
      <c r="D33" s="12">
        <v>2.3199999999999998</v>
      </c>
      <c r="E33" s="12">
        <v>4.07</v>
      </c>
      <c r="F33" s="6">
        <v>4.0000000000000001E-3</v>
      </c>
      <c r="G33" s="6">
        <v>4.0000000000000001E-3</v>
      </c>
      <c r="H33" s="6">
        <v>-6.1999999999999998E-3</v>
      </c>
      <c r="I33" s="6">
        <v>3.4599999999999999E-2</v>
      </c>
      <c r="J33" s="6">
        <v>4.1999999999999997E-3</v>
      </c>
      <c r="K33" s="6">
        <v>1.35E-2</v>
      </c>
      <c r="L33" s="6">
        <v>1.77E-2</v>
      </c>
      <c r="M33" s="6">
        <v>6.4100000000000004E-2</v>
      </c>
      <c r="N33" s="5"/>
      <c r="O33" s="6">
        <f t="shared" si="15"/>
        <v>-1.9999999999999966E-4</v>
      </c>
      <c r="P33" s="6">
        <f t="shared" si="16"/>
        <v>-9.4999999999999998E-3</v>
      </c>
      <c r="Q33" s="6">
        <f t="shared" si="17"/>
        <v>-2.3900000000000001E-2</v>
      </c>
      <c r="R33" s="6">
        <f t="shared" si="18"/>
        <v>-2.9500000000000005E-2</v>
      </c>
      <c r="S33" s="20">
        <v>0.79</v>
      </c>
      <c r="T33" s="20">
        <v>-0.19</v>
      </c>
      <c r="U33" s="20">
        <v>0</v>
      </c>
      <c r="V33" s="20"/>
      <c r="W33" s="20"/>
    </row>
    <row r="34" spans="1:23" s="4" customFormat="1" ht="12" x14ac:dyDescent="0.2">
      <c r="B34" s="4" t="s">
        <v>1</v>
      </c>
      <c r="C34" s="13">
        <f>SUM(C28:C33)</f>
        <v>84163</v>
      </c>
      <c r="D34" s="12">
        <f>AVERAGE(D28:D33)</f>
        <v>2.2666666666666666</v>
      </c>
      <c r="E34" s="12">
        <f>AVERAGE(E28:E33)</f>
        <v>4.2433333333333332</v>
      </c>
      <c r="F34" s="9">
        <f>AVERAGE(F28:F33)</f>
        <v>1.8166666666666667E-3</v>
      </c>
      <c r="G34" s="9">
        <f t="shared" ref="G34:M34" si="19">AVERAGE(G28:G33)</f>
        <v>3.5833333333333329E-3</v>
      </c>
      <c r="H34" s="9">
        <f t="shared" si="19"/>
        <v>-1.4000000000000013E-3</v>
      </c>
      <c r="I34" s="9">
        <f t="shared" si="19"/>
        <v>0.11053333333333333</v>
      </c>
      <c r="J34" s="9">
        <f t="shared" si="19"/>
        <v>2.0500000000000002E-3</v>
      </c>
      <c r="K34" s="9">
        <f t="shared" si="19"/>
        <v>7.5333333333333337E-3</v>
      </c>
      <c r="L34" s="9">
        <f t="shared" si="19"/>
        <v>1.78E-2</v>
      </c>
      <c r="M34" s="9">
        <f t="shared" si="19"/>
        <v>7.6983333333333334E-2</v>
      </c>
      <c r="N34" s="5"/>
      <c r="O34" s="9">
        <f t="shared" ref="O34:Q34" si="20">AVERAGE(O28:O33)</f>
        <v>-2.3333333333333333E-4</v>
      </c>
      <c r="P34" s="9">
        <f t="shared" si="20"/>
        <v>-3.9499999999999995E-3</v>
      </c>
      <c r="Q34" s="9">
        <f t="shared" si="20"/>
        <v>-1.9199999999999998E-2</v>
      </c>
      <c r="R34" s="6">
        <f t="shared" si="18"/>
        <v>3.3549999999999996E-2</v>
      </c>
      <c r="S34" s="20"/>
      <c r="T34" s="6"/>
      <c r="U34" s="6"/>
      <c r="V34" s="6"/>
      <c r="W34" s="6"/>
    </row>
    <row r="35" spans="1:23" s="4" customFormat="1" ht="12" x14ac:dyDescent="0.25">
      <c r="B35" s="10"/>
      <c r="C35" s="11"/>
      <c r="D35" s="11"/>
      <c r="E35" s="11"/>
    </row>
    <row r="36" spans="1:23" s="4" customFormat="1" ht="12" x14ac:dyDescent="0.2">
      <c r="A36" s="30" t="s">
        <v>394</v>
      </c>
      <c r="B36" s="10"/>
      <c r="C36" s="33" t="s">
        <v>409</v>
      </c>
      <c r="D36" s="11"/>
      <c r="E36" s="11"/>
    </row>
    <row r="37" spans="1:23" s="4" customFormat="1" ht="12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ht="12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ht="12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O43" si="21">F39-J39</f>
        <v>0</v>
      </c>
      <c r="P39" s="6">
        <f t="shared" ref="P39:P43" si="22">G39-K39</f>
        <v>0</v>
      </c>
      <c r="Q39" s="6">
        <f t="shared" ref="Q39:Q43" si="23">H39-L39</f>
        <v>0</v>
      </c>
      <c r="R39" s="6">
        <f t="shared" ref="R39:R44" si="24">I39-M39</f>
        <v>0</v>
      </c>
      <c r="S39" s="20"/>
      <c r="T39" s="20"/>
      <c r="U39" s="20"/>
      <c r="V39" s="20"/>
      <c r="W39" s="20"/>
    </row>
    <row r="40" spans="1:23" s="4" customFormat="1" ht="12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21"/>
        <v>0</v>
      </c>
      <c r="P40" s="6">
        <f t="shared" si="22"/>
        <v>0</v>
      </c>
      <c r="Q40" s="6">
        <f t="shared" si="23"/>
        <v>0</v>
      </c>
      <c r="R40" s="6">
        <f t="shared" si="24"/>
        <v>0</v>
      </c>
      <c r="S40" s="20"/>
      <c r="T40" s="20"/>
      <c r="U40" s="20"/>
      <c r="V40" s="20"/>
      <c r="W40" s="20"/>
    </row>
    <row r="41" spans="1:23" s="4" customFormat="1" ht="12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21"/>
        <v>0</v>
      </c>
      <c r="P41" s="6">
        <f t="shared" si="22"/>
        <v>0</v>
      </c>
      <c r="Q41" s="6">
        <f t="shared" si="23"/>
        <v>0</v>
      </c>
      <c r="R41" s="6">
        <f t="shared" si="24"/>
        <v>0</v>
      </c>
      <c r="S41" s="20"/>
      <c r="T41" s="20"/>
      <c r="U41" s="20"/>
      <c r="V41" s="20"/>
      <c r="W41" s="20"/>
    </row>
    <row r="42" spans="1:23" s="4" customFormat="1" ht="12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21"/>
        <v>0</v>
      </c>
      <c r="P42" s="6">
        <f t="shared" si="22"/>
        <v>0</v>
      </c>
      <c r="Q42" s="6">
        <f t="shared" si="23"/>
        <v>0</v>
      </c>
      <c r="R42" s="7">
        <f t="shared" si="24"/>
        <v>0</v>
      </c>
      <c r="S42" s="20"/>
      <c r="T42" s="20"/>
      <c r="U42" s="20"/>
      <c r="V42" s="20"/>
      <c r="W42" s="20"/>
    </row>
    <row r="43" spans="1:23" s="4" customFormat="1" ht="12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21"/>
        <v>0</v>
      </c>
      <c r="P43" s="6">
        <f t="shared" si="22"/>
        <v>0</v>
      </c>
      <c r="Q43" s="6">
        <f t="shared" si="23"/>
        <v>0</v>
      </c>
      <c r="R43" s="6">
        <f t="shared" si="24"/>
        <v>0</v>
      </c>
      <c r="S43" s="20"/>
      <c r="T43" s="20"/>
      <c r="U43" s="20"/>
      <c r="V43" s="20"/>
      <c r="W43" s="20"/>
    </row>
    <row r="44" spans="1:23" s="4" customFormat="1" ht="12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25">AVERAGE(G38:G43)</f>
        <v>#DIV/0!</v>
      </c>
      <c r="H44" s="9" t="e">
        <f t="shared" si="25"/>
        <v>#DIV/0!</v>
      </c>
      <c r="I44" s="9" t="e">
        <f t="shared" si="25"/>
        <v>#DIV/0!</v>
      </c>
      <c r="J44" s="9" t="e">
        <f t="shared" si="25"/>
        <v>#DIV/0!</v>
      </c>
      <c r="K44" s="9" t="e">
        <f t="shared" si="25"/>
        <v>#DIV/0!</v>
      </c>
      <c r="L44" s="9" t="e">
        <f t="shared" si="25"/>
        <v>#DIV/0!</v>
      </c>
      <c r="M44" s="9" t="e">
        <f t="shared" si="25"/>
        <v>#DIV/0!</v>
      </c>
      <c r="N44" s="5"/>
      <c r="O44" s="9">
        <f t="shared" ref="O44:Q44" si="26">AVERAGE(O38:O43)</f>
        <v>0</v>
      </c>
      <c r="P44" s="9">
        <f t="shared" si="26"/>
        <v>0</v>
      </c>
      <c r="Q44" s="9">
        <f t="shared" si="26"/>
        <v>0</v>
      </c>
      <c r="R44" s="6" t="e">
        <f t="shared" si="24"/>
        <v>#DIV/0!</v>
      </c>
      <c r="S44" s="20"/>
      <c r="T44" s="6"/>
      <c r="U44" s="6"/>
      <c r="V44" s="6"/>
      <c r="W44" s="6"/>
    </row>
    <row r="45" spans="1:23" s="4" customFormat="1" ht="12" x14ac:dyDescent="0.25">
      <c r="B45" s="10"/>
      <c r="C45" s="11"/>
      <c r="D45" s="11"/>
      <c r="E45" s="11"/>
    </row>
    <row r="46" spans="1:23" x14ac:dyDescent="0.25">
      <c r="A46" s="15" t="s">
        <v>19</v>
      </c>
      <c r="B46" s="4" t="s">
        <v>102</v>
      </c>
    </row>
    <row r="47" spans="1:23" x14ac:dyDescent="0.25">
      <c r="A47" s="22" t="s">
        <v>103</v>
      </c>
      <c r="B47" s="4" t="s">
        <v>105</v>
      </c>
    </row>
    <row r="48" spans="1:23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ht="12" x14ac:dyDescent="0.2">
      <c r="A49" s="17"/>
      <c r="B49" s="4">
        <v>2014</v>
      </c>
      <c r="C49" s="13">
        <v>7405</v>
      </c>
      <c r="D49" s="20">
        <v>1.75</v>
      </c>
      <c r="E49" s="20">
        <v>3.65</v>
      </c>
      <c r="F49" s="6">
        <v>3.5999999999999999E-3</v>
      </c>
      <c r="G49" s="6">
        <v>1.3599999999999999E-2</v>
      </c>
      <c r="H49" s="6">
        <v>2.0400000000000001E-2</v>
      </c>
      <c r="I49" s="6">
        <v>1.23E-2</v>
      </c>
      <c r="J49" s="6">
        <v>6.1000000000000004E-3</v>
      </c>
      <c r="K49" s="6">
        <v>1.83E-2</v>
      </c>
      <c r="L49" s="6">
        <v>3.0700000000000002E-2</v>
      </c>
      <c r="M49" s="6">
        <v>6.3700000000000007E-2</v>
      </c>
      <c r="O49" s="6">
        <f t="shared" ref="O49" si="27">F49-J49</f>
        <v>-2.5000000000000005E-3</v>
      </c>
      <c r="P49" s="6">
        <f t="shared" ref="P49" si="28">G49-K49</f>
        <v>-4.7000000000000011E-3</v>
      </c>
      <c r="Q49" s="6">
        <f t="shared" ref="Q49" si="29">H49-L49</f>
        <v>-1.03E-2</v>
      </c>
      <c r="R49" s="6">
        <f t="shared" ref="R49" si="30">I49-M49</f>
        <v>-5.1400000000000008E-2</v>
      </c>
      <c r="S49" s="20">
        <v>0.77</v>
      </c>
      <c r="T49" s="20">
        <v>0.43</v>
      </c>
      <c r="U49" s="20">
        <v>-0.16</v>
      </c>
      <c r="V49" s="20">
        <v>-0.82</v>
      </c>
      <c r="W49" s="20">
        <v>-2.14</v>
      </c>
    </row>
    <row r="50" spans="1:23" s="5" customFormat="1" ht="12" x14ac:dyDescent="0.2">
      <c r="A50" s="17"/>
      <c r="B50" s="4">
        <v>2015</v>
      </c>
      <c r="C50" s="13">
        <v>10836</v>
      </c>
      <c r="D50" s="20">
        <v>1.24</v>
      </c>
      <c r="E50" s="20">
        <v>2.06</v>
      </c>
      <c r="F50" s="6">
        <v>-1E-4</v>
      </c>
      <c r="G50" s="6">
        <v>-5.3E-3</v>
      </c>
      <c r="H50" s="6">
        <v>-0.03</v>
      </c>
      <c r="I50" s="6">
        <v>-2.3099999999999999E-2</v>
      </c>
      <c r="J50" s="6">
        <v>-1.6999999999999999E-3</v>
      </c>
      <c r="K50" s="6">
        <v>-8.5000000000000006E-3</v>
      </c>
      <c r="L50" s="6">
        <v>-1.6400000000000001E-2</v>
      </c>
      <c r="M50" s="6">
        <v>3.7000000000000002E-3</v>
      </c>
      <c r="O50" s="6">
        <f t="shared" ref="O50:O54" si="31">F50-J50</f>
        <v>1.5999999999999999E-3</v>
      </c>
      <c r="P50" s="6">
        <f t="shared" ref="P50:P54" si="32">G50-K50</f>
        <v>3.2000000000000006E-3</v>
      </c>
      <c r="Q50" s="6">
        <f t="shared" ref="Q50:Q54" si="33">H50-L50</f>
        <v>-1.3599999999999998E-2</v>
      </c>
      <c r="R50" s="6">
        <f t="shared" ref="R50:R55" si="34">I50-M50</f>
        <v>-2.6799999999999997E-2</v>
      </c>
      <c r="S50" s="20">
        <v>0.42</v>
      </c>
      <c r="T50" s="20">
        <v>-0.39</v>
      </c>
      <c r="U50" s="20">
        <v>0.35</v>
      </c>
      <c r="V50" s="20">
        <v>-0.62</v>
      </c>
      <c r="W50" s="20">
        <v>-0.52</v>
      </c>
    </row>
    <row r="51" spans="1:23" s="5" customFormat="1" ht="12" x14ac:dyDescent="0.2">
      <c r="A51" s="17"/>
      <c r="B51" s="4">
        <v>2016</v>
      </c>
      <c r="C51" s="13">
        <v>10265</v>
      </c>
      <c r="D51" s="20">
        <v>3.43</v>
      </c>
      <c r="E51" s="20">
        <v>5.76</v>
      </c>
      <c r="F51" s="6">
        <v>6.7999999999999996E-3</v>
      </c>
      <c r="G51" s="6">
        <v>3.27E-2</v>
      </c>
      <c r="H51" s="6">
        <v>6.6600000000000006E-2</v>
      </c>
      <c r="I51" s="6">
        <v>0.2044</v>
      </c>
      <c r="J51" s="6">
        <v>2.8999999999999998E-3</v>
      </c>
      <c r="K51" s="6">
        <v>1.9199999999999998E-2</v>
      </c>
      <c r="L51" s="6">
        <v>4.4299999999999999E-2</v>
      </c>
      <c r="M51" s="6">
        <v>0.17069999999999999</v>
      </c>
      <c r="O51" s="6">
        <f t="shared" si="31"/>
        <v>3.8999999999999998E-3</v>
      </c>
      <c r="P51" s="6">
        <f t="shared" si="32"/>
        <v>1.3500000000000002E-2</v>
      </c>
      <c r="Q51" s="6">
        <f t="shared" si="33"/>
        <v>2.2300000000000007E-2</v>
      </c>
      <c r="R51" s="6">
        <f t="shared" si="34"/>
        <v>3.3700000000000008E-2</v>
      </c>
      <c r="S51" s="20">
        <v>1.08</v>
      </c>
      <c r="T51" s="20">
        <v>0.4</v>
      </c>
      <c r="U51" s="20">
        <v>0.32</v>
      </c>
      <c r="V51" s="20">
        <v>0.74</v>
      </c>
      <c r="W51" s="20">
        <v>1.05</v>
      </c>
    </row>
    <row r="52" spans="1:23" s="5" customFormat="1" ht="12" x14ac:dyDescent="0.2">
      <c r="A52" s="17"/>
      <c r="B52" s="4">
        <v>2017</v>
      </c>
      <c r="C52" s="13">
        <v>11039</v>
      </c>
      <c r="D52" s="20">
        <v>2.83</v>
      </c>
      <c r="E52" s="20">
        <v>7.59</v>
      </c>
      <c r="F52" s="6">
        <v>1E-3</v>
      </c>
      <c r="G52" s="6">
        <v>1.21E-2</v>
      </c>
      <c r="H52" s="6">
        <v>4.5699999999999998E-2</v>
      </c>
      <c r="I52" s="6">
        <v>0.10539999999999999</v>
      </c>
      <c r="J52" s="6">
        <v>2.3999999999999998E-3</v>
      </c>
      <c r="K52" s="6">
        <v>1.46E-2</v>
      </c>
      <c r="L52" s="6">
        <v>4.0399999999999998E-2</v>
      </c>
      <c r="M52" s="6">
        <v>0.1152</v>
      </c>
      <c r="O52" s="6">
        <f t="shared" si="31"/>
        <v>-1.3999999999999998E-3</v>
      </c>
      <c r="P52" s="6">
        <f t="shared" si="32"/>
        <v>-2.5000000000000005E-3</v>
      </c>
      <c r="Q52" s="6">
        <f t="shared" si="33"/>
        <v>5.2999999999999992E-3</v>
      </c>
      <c r="R52" s="6">
        <f t="shared" si="34"/>
        <v>-9.8000000000000032E-3</v>
      </c>
      <c r="S52" s="20">
        <v>1.1100000000000001</v>
      </c>
      <c r="T52" s="20">
        <v>0.21</v>
      </c>
      <c r="U52" s="20">
        <v>-0.23</v>
      </c>
      <c r="V52" s="20">
        <v>-0.47</v>
      </c>
      <c r="W52" s="20">
        <v>-3.03</v>
      </c>
    </row>
    <row r="53" spans="1:23" s="5" customFormat="1" ht="12" x14ac:dyDescent="0.2">
      <c r="A53" s="17"/>
      <c r="B53" s="4">
        <v>2018</v>
      </c>
      <c r="C53" s="13">
        <v>11822</v>
      </c>
      <c r="D53" s="20">
        <v>0.44</v>
      </c>
      <c r="E53" s="20">
        <v>1.17</v>
      </c>
      <c r="F53" s="6">
        <v>1.1000000000000001E-3</v>
      </c>
      <c r="G53" s="6">
        <v>-5.0000000000000001E-3</v>
      </c>
      <c r="H53" s="6">
        <v>-3.0000000000000001E-3</v>
      </c>
      <c r="I53" s="6">
        <v>-1.9800000000000002E-2</v>
      </c>
      <c r="J53" s="6">
        <v>-1E-4</v>
      </c>
      <c r="K53" s="6">
        <v>-8.0999999999999996E-3</v>
      </c>
      <c r="L53" s="6">
        <v>-1.09E-2</v>
      </c>
      <c r="M53" s="6">
        <v>4.24E-2</v>
      </c>
      <c r="O53" s="6">
        <f t="shared" si="31"/>
        <v>1.2000000000000001E-3</v>
      </c>
      <c r="P53" s="6">
        <f t="shared" si="32"/>
        <v>3.0999999999999995E-3</v>
      </c>
      <c r="Q53" s="6">
        <f t="shared" si="33"/>
        <v>7.9000000000000008E-3</v>
      </c>
      <c r="R53" s="6">
        <f t="shared" si="34"/>
        <v>-6.2200000000000005E-2</v>
      </c>
      <c r="S53" s="20">
        <v>0.05</v>
      </c>
      <c r="T53" s="20">
        <v>1.2</v>
      </c>
      <c r="U53" s="20">
        <v>0.81</v>
      </c>
      <c r="V53" s="20">
        <v>0.51</v>
      </c>
      <c r="W53" s="20">
        <v>-3.01</v>
      </c>
    </row>
    <row r="54" spans="1:23" s="5" customFormat="1" ht="12" x14ac:dyDescent="0.2">
      <c r="A54" s="17"/>
      <c r="B54" s="4">
        <v>2019</v>
      </c>
      <c r="C54" s="13">
        <v>9155</v>
      </c>
      <c r="D54" s="20">
        <v>3.01</v>
      </c>
      <c r="E54" s="20">
        <v>5.18</v>
      </c>
      <c r="F54" s="6">
        <v>3.8E-3</v>
      </c>
      <c r="G54" s="6">
        <v>1.1599999999999999E-2</v>
      </c>
      <c r="H54" s="6">
        <v>5.8999999999999999E-3</v>
      </c>
      <c r="I54" s="6">
        <v>1.7600000000000001E-2</v>
      </c>
      <c r="J54" s="6">
        <v>5.0000000000000001E-3</v>
      </c>
      <c r="K54" s="6">
        <v>1.41E-2</v>
      </c>
      <c r="L54" s="6">
        <v>1.9199999999999998E-2</v>
      </c>
      <c r="M54" s="6">
        <v>6.7000000000000004E-2</v>
      </c>
      <c r="O54" s="6">
        <f t="shared" si="31"/>
        <v>-1.2000000000000001E-3</v>
      </c>
      <c r="P54" s="6">
        <f t="shared" si="32"/>
        <v>-2.5000000000000005E-3</v>
      </c>
      <c r="Q54" s="6">
        <f t="shared" si="33"/>
        <v>-1.3299999999999999E-2</v>
      </c>
      <c r="R54" s="6">
        <f t="shared" si="34"/>
        <v>-4.9399999999999999E-2</v>
      </c>
      <c r="S54" s="20">
        <v>1.1100000000000001</v>
      </c>
      <c r="T54" s="20">
        <v>-0.16</v>
      </c>
      <c r="U54" s="20"/>
      <c r="V54" s="20"/>
      <c r="W54" s="20"/>
    </row>
    <row r="55" spans="1:23" s="5" customFormat="1" ht="12" x14ac:dyDescent="0.2">
      <c r="A55" s="17"/>
      <c r="B55" s="4" t="s">
        <v>1</v>
      </c>
      <c r="C55" s="13">
        <f>SUM(C49:C54)</f>
        <v>60522</v>
      </c>
      <c r="D55" s="12">
        <f>AVERAGE(D49:D54)</f>
        <v>2.1166666666666667</v>
      </c>
      <c r="E55" s="12">
        <f>AVERAGE(E49:E54)</f>
        <v>4.2349999999999994</v>
      </c>
      <c r="F55" s="9">
        <f>AVERAGE(F49:F54)</f>
        <v>2.7000000000000006E-3</v>
      </c>
      <c r="G55" s="9">
        <f t="shared" ref="G55" si="35">AVERAGE(G49:G54)</f>
        <v>9.9499999999999988E-3</v>
      </c>
      <c r="H55" s="9">
        <f t="shared" ref="H55" si="36">AVERAGE(H49:H54)</f>
        <v>1.7600000000000001E-2</v>
      </c>
      <c r="I55" s="9">
        <f t="shared" ref="I55" si="37">AVERAGE(I49:I54)</f>
        <v>4.9466666666666666E-2</v>
      </c>
      <c r="J55" s="9">
        <f t="shared" ref="J55" si="38">AVERAGE(J49:J54)</f>
        <v>2.4333333333333338E-3</v>
      </c>
      <c r="K55" s="9">
        <f t="shared" ref="K55" si="39">AVERAGE(K49:K54)</f>
        <v>8.266666666666667E-3</v>
      </c>
      <c r="L55" s="9">
        <f t="shared" ref="L55" si="40">AVERAGE(L49:L54)</f>
        <v>1.7883333333333334E-2</v>
      </c>
      <c r="M55" s="9">
        <f t="shared" ref="M55" si="41">AVERAGE(M49:M54)</f>
        <v>7.7116666666666653E-2</v>
      </c>
      <c r="O55" s="9">
        <f t="shared" ref="O55" si="42">AVERAGE(O49:O54)</f>
        <v>2.6666666666666657E-4</v>
      </c>
      <c r="P55" s="9">
        <f t="shared" ref="P55" si="43">AVERAGE(P49:P54)</f>
        <v>1.6833333333333333E-3</v>
      </c>
      <c r="Q55" s="9">
        <f t="shared" ref="Q55" si="44">AVERAGE(Q49:Q54)</f>
        <v>-2.8333333333333162E-4</v>
      </c>
      <c r="R55" s="6">
        <f t="shared" si="34"/>
        <v>-2.7649999999999987E-2</v>
      </c>
    </row>
    <row r="56" spans="1:23" s="5" customFormat="1" ht="12" x14ac:dyDescent="0.2">
      <c r="A56" s="17"/>
      <c r="B56" s="4" t="s">
        <v>16</v>
      </c>
      <c r="C56" s="14">
        <v>6390312</v>
      </c>
    </row>
    <row r="57" spans="1:23" s="5" customFormat="1" ht="36" x14ac:dyDescent="0.2">
      <c r="A57" s="17"/>
      <c r="B57" s="10" t="s">
        <v>17</v>
      </c>
      <c r="C57" s="11">
        <f>C55/C56</f>
        <v>9.4708990734724691E-3</v>
      </c>
    </row>
    <row r="58" spans="1:23" s="5" customFormat="1" ht="12" x14ac:dyDescent="0.2">
      <c r="A58" s="17"/>
      <c r="B58" s="4"/>
    </row>
    <row r="59" spans="1:23" s="5" customFormat="1" ht="12" x14ac:dyDescent="0.2">
      <c r="A59" s="22" t="s">
        <v>104</v>
      </c>
      <c r="B59" s="4" t="s">
        <v>106</v>
      </c>
    </row>
    <row r="60" spans="1:23" s="5" customFormat="1" ht="12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ht="12" x14ac:dyDescent="0.2">
      <c r="A61" s="17"/>
      <c r="B61" s="4">
        <v>2014</v>
      </c>
      <c r="C61" s="13">
        <v>2696</v>
      </c>
      <c r="D61" s="20">
        <v>-0.48</v>
      </c>
      <c r="E61" s="20">
        <v>-4.5</v>
      </c>
      <c r="F61" s="6">
        <v>5.9999999999999995E-4</v>
      </c>
      <c r="G61" s="6">
        <v>2.0000000000000001E-4</v>
      </c>
      <c r="H61" s="6">
        <v>1.12E-2</v>
      </c>
      <c r="I61" s="6">
        <v>5.4600000000000003E-2</v>
      </c>
      <c r="J61" s="6">
        <v>3.5999999999999999E-3</v>
      </c>
      <c r="K61" s="6">
        <v>1.1299999999999999E-2</v>
      </c>
      <c r="L61" s="6">
        <v>3.0099999999999998E-2</v>
      </c>
      <c r="M61" s="6">
        <v>5.5100000000000003E-2</v>
      </c>
      <c r="O61" s="6">
        <f t="shared" ref="O61" si="45">F61-J61</f>
        <v>-3.0000000000000001E-3</v>
      </c>
      <c r="P61" s="6">
        <f t="shared" ref="P61" si="46">G61-K61</f>
        <v>-1.1099999999999999E-2</v>
      </c>
      <c r="Q61" s="6">
        <f t="shared" ref="Q61" si="47">H61-L61</f>
        <v>-1.89E-2</v>
      </c>
      <c r="R61" s="6">
        <f t="shared" ref="R61" si="48">I61-M61</f>
        <v>-5.0000000000000044E-4</v>
      </c>
      <c r="S61" s="5">
        <v>0.01</v>
      </c>
      <c r="T61" s="5">
        <v>-0.11</v>
      </c>
      <c r="U61" s="5">
        <v>-0.56000000000000005</v>
      </c>
      <c r="V61" s="5">
        <v>-1.35</v>
      </c>
      <c r="W61" s="5">
        <v>-0.25</v>
      </c>
    </row>
    <row r="62" spans="1:23" s="5" customFormat="1" ht="12" x14ac:dyDescent="0.2">
      <c r="A62" s="17"/>
      <c r="B62" s="4">
        <v>2015</v>
      </c>
      <c r="C62" s="13">
        <v>4247</v>
      </c>
      <c r="D62" s="20">
        <v>-1.39</v>
      </c>
      <c r="E62" s="20">
        <v>-0.27</v>
      </c>
      <c r="F62" s="6">
        <v>4.9500000000000002E-2</v>
      </c>
      <c r="G62" s="6">
        <v>6.13E-2</v>
      </c>
      <c r="H62" s="6">
        <v>7.3099999999999998E-2</v>
      </c>
      <c r="I62" s="6">
        <v>0.26569999999999999</v>
      </c>
      <c r="J62" s="6">
        <v>-3.2000000000000002E-3</v>
      </c>
      <c r="K62" s="6">
        <v>-8.3000000000000001E-3</v>
      </c>
      <c r="L62" s="6">
        <v>-1.9300000000000001E-2</v>
      </c>
      <c r="M62" s="6">
        <v>1.49E-2</v>
      </c>
      <c r="O62" s="6">
        <f t="shared" ref="O62:O66" si="49">F62-J62</f>
        <v>5.2700000000000004E-2</v>
      </c>
      <c r="P62" s="6">
        <f t="shared" ref="P62:P66" si="50">G62-K62</f>
        <v>6.9599999999999995E-2</v>
      </c>
      <c r="Q62" s="6">
        <f t="shared" ref="Q62:Q66" si="51">H62-L62</f>
        <v>9.2399999999999996E-2</v>
      </c>
      <c r="R62" s="6">
        <f t="shared" ref="R62:R67" si="52">I62-M62</f>
        <v>0.25079999999999997</v>
      </c>
      <c r="S62" s="5">
        <v>-0.59</v>
      </c>
      <c r="T62" s="5">
        <v>-0.6</v>
      </c>
      <c r="U62" s="5">
        <v>0.09</v>
      </c>
      <c r="V62" s="5">
        <v>-0.14000000000000001</v>
      </c>
      <c r="W62" s="5">
        <v>0.98</v>
      </c>
    </row>
    <row r="63" spans="1:23" s="5" customFormat="1" ht="12" x14ac:dyDescent="0.2">
      <c r="A63" s="17"/>
      <c r="B63" s="4">
        <v>2016</v>
      </c>
      <c r="C63" s="13">
        <v>4782</v>
      </c>
      <c r="D63" s="20">
        <v>12.89</v>
      </c>
      <c r="E63" s="20">
        <v>16.63</v>
      </c>
      <c r="F63" s="6">
        <v>3.0099999999999998E-2</v>
      </c>
      <c r="G63" s="6">
        <v>0.1004</v>
      </c>
      <c r="H63" s="6">
        <v>0.3291</v>
      </c>
      <c r="I63" s="6">
        <v>1.2755000000000001</v>
      </c>
      <c r="J63" s="6">
        <v>3.2000000000000002E-3</v>
      </c>
      <c r="K63" s="6">
        <v>1.4500000000000001E-2</v>
      </c>
      <c r="L63" s="6">
        <v>4.3999999999999997E-2</v>
      </c>
      <c r="M63" s="6">
        <v>0.1673</v>
      </c>
      <c r="O63" s="6">
        <f t="shared" si="49"/>
        <v>2.6899999999999997E-2</v>
      </c>
      <c r="P63" s="6">
        <f t="shared" si="50"/>
        <v>8.5900000000000004E-2</v>
      </c>
      <c r="Q63" s="6">
        <f t="shared" si="51"/>
        <v>0.28510000000000002</v>
      </c>
      <c r="R63" s="6">
        <f t="shared" si="52"/>
        <v>1.1082000000000001</v>
      </c>
      <c r="S63" s="5">
        <v>0.35</v>
      </c>
      <c r="T63" s="5">
        <v>0.28000000000000003</v>
      </c>
      <c r="U63" s="5">
        <v>-0.41</v>
      </c>
      <c r="V63" s="5">
        <v>0.78</v>
      </c>
      <c r="W63" s="5">
        <v>21.45</v>
      </c>
    </row>
    <row r="64" spans="1:23" s="5" customFormat="1" ht="12" x14ac:dyDescent="0.2">
      <c r="A64" s="17"/>
      <c r="B64" s="4">
        <v>2017</v>
      </c>
      <c r="C64" s="13">
        <v>4312</v>
      </c>
      <c r="D64" s="20">
        <v>3.28</v>
      </c>
      <c r="E64" s="20">
        <v>9.81</v>
      </c>
      <c r="F64" s="6">
        <v>1.12E-2</v>
      </c>
      <c r="G64" s="6">
        <v>4.5600000000000002E-2</v>
      </c>
      <c r="H64" s="6">
        <v>0.12620000000000001</v>
      </c>
      <c r="I64" s="6">
        <v>0.40379999999999999</v>
      </c>
      <c r="J64" s="6">
        <v>1.8E-3</v>
      </c>
      <c r="K64" s="6">
        <v>1.52E-2</v>
      </c>
      <c r="L64" s="6">
        <v>3.9300000000000002E-2</v>
      </c>
      <c r="M64" s="6">
        <v>0.1125</v>
      </c>
      <c r="O64" s="6">
        <f t="shared" si="49"/>
        <v>9.4000000000000004E-3</v>
      </c>
      <c r="P64" s="6">
        <f t="shared" si="50"/>
        <v>3.0400000000000003E-2</v>
      </c>
      <c r="Q64" s="6">
        <f t="shared" si="51"/>
        <v>8.6900000000000005E-2</v>
      </c>
      <c r="R64" s="6">
        <f t="shared" si="52"/>
        <v>0.2913</v>
      </c>
      <c r="S64" s="5">
        <v>-0.03</v>
      </c>
      <c r="T64" s="5">
        <v>-0.38</v>
      </c>
      <c r="U64" s="5">
        <v>-0.46</v>
      </c>
      <c r="V64" s="5">
        <v>-0.08</v>
      </c>
      <c r="W64" s="5">
        <v>3.51</v>
      </c>
    </row>
    <row r="65" spans="1:23" s="5" customFormat="1" ht="12" x14ac:dyDescent="0.2">
      <c r="A65" s="17"/>
      <c r="B65" s="4">
        <v>2018</v>
      </c>
      <c r="C65" s="13">
        <v>4494</v>
      </c>
      <c r="D65" s="20">
        <v>-0.33</v>
      </c>
      <c r="E65" s="20">
        <v>-0.65</v>
      </c>
      <c r="F65" s="6">
        <v>1.6E-2</v>
      </c>
      <c r="G65" s="6">
        <v>4.6399999999999997E-2</v>
      </c>
      <c r="H65" s="6">
        <v>8.2299999999999998E-2</v>
      </c>
      <c r="I65" s="6">
        <v>0.17130000000000001</v>
      </c>
      <c r="J65" s="6">
        <v>-1.1999999999999999E-3</v>
      </c>
      <c r="K65" s="6">
        <v>-1.0999999999999999E-2</v>
      </c>
      <c r="L65" s="6">
        <v>-1.2999999999999999E-3</v>
      </c>
      <c r="M65" s="6">
        <v>5.5199999999999999E-2</v>
      </c>
      <c r="O65" s="6">
        <f t="shared" si="49"/>
        <v>1.72E-2</v>
      </c>
      <c r="P65" s="6">
        <f t="shared" si="50"/>
        <v>5.7399999999999993E-2</v>
      </c>
      <c r="Q65" s="6">
        <f t="shared" si="51"/>
        <v>8.3599999999999994E-2</v>
      </c>
      <c r="R65" s="6">
        <f t="shared" si="52"/>
        <v>0.11610000000000001</v>
      </c>
      <c r="S65" s="5">
        <v>-0.16</v>
      </c>
      <c r="T65" s="5">
        <v>0.47</v>
      </c>
      <c r="U65" s="5">
        <v>0.15</v>
      </c>
      <c r="V65" s="5">
        <v>0.91</v>
      </c>
      <c r="W65" s="5">
        <v>7.0000000000000007E-2</v>
      </c>
    </row>
    <row r="66" spans="1:23" s="5" customFormat="1" ht="12" x14ac:dyDescent="0.2">
      <c r="A66" s="17"/>
      <c r="B66" s="4">
        <v>2019</v>
      </c>
      <c r="C66" s="13">
        <v>3904</v>
      </c>
      <c r="D66" s="20">
        <v>0.44</v>
      </c>
      <c r="E66" s="20">
        <v>0.97</v>
      </c>
      <c r="F66" s="6">
        <v>5.9400000000000001E-2</v>
      </c>
      <c r="G66" s="6">
        <v>0.13020000000000001</v>
      </c>
      <c r="H66" s="6">
        <v>0.17280000000000001</v>
      </c>
      <c r="I66" s="6">
        <v>0.2384</v>
      </c>
      <c r="J66" s="6">
        <v>1.9E-3</v>
      </c>
      <c r="K66" s="6">
        <v>1.18E-2</v>
      </c>
      <c r="L66" s="6">
        <v>1.4E-2</v>
      </c>
      <c r="M66" s="6">
        <v>5.7099999999999998E-2</v>
      </c>
      <c r="O66" s="6">
        <f t="shared" si="49"/>
        <v>5.7500000000000002E-2</v>
      </c>
      <c r="P66" s="6">
        <f t="shared" si="50"/>
        <v>0.11840000000000001</v>
      </c>
      <c r="Q66" s="6">
        <f t="shared" si="51"/>
        <v>0.1588</v>
      </c>
      <c r="R66" s="6">
        <f t="shared" si="52"/>
        <v>0.18130000000000002</v>
      </c>
      <c r="S66" s="5">
        <v>0.05</v>
      </c>
      <c r="T66" s="5">
        <v>-0.25</v>
      </c>
    </row>
    <row r="67" spans="1:23" s="5" customFormat="1" ht="12" x14ac:dyDescent="0.2">
      <c r="A67" s="17"/>
      <c r="B67" s="4" t="s">
        <v>1</v>
      </c>
      <c r="C67" s="13">
        <f>SUM(C61:C66)</f>
        <v>24435</v>
      </c>
      <c r="D67" s="12">
        <f>AVERAGE(D61:D66)</f>
        <v>2.4016666666666668</v>
      </c>
      <c r="E67" s="12">
        <f>AVERAGE(E61:E66)</f>
        <v>3.6650000000000005</v>
      </c>
      <c r="F67" s="9">
        <f>AVERAGE(F61:F66)</f>
        <v>2.7800000000000002E-2</v>
      </c>
      <c r="G67" s="9">
        <f t="shared" ref="G67" si="53">AVERAGE(G61:G66)</f>
        <v>6.4016666666666666E-2</v>
      </c>
      <c r="H67" s="9">
        <f t="shared" ref="H67" si="54">AVERAGE(H61:H66)</f>
        <v>0.13244999999999998</v>
      </c>
      <c r="I67" s="9">
        <f t="shared" ref="I67" si="55">AVERAGE(I61:I66)</f>
        <v>0.40155000000000002</v>
      </c>
      <c r="J67" s="9">
        <f t="shared" ref="J67" si="56">AVERAGE(J61:J66)</f>
        <v>1.0166666666666668E-3</v>
      </c>
      <c r="K67" s="9">
        <f t="shared" ref="K67" si="57">AVERAGE(K61:K66)</f>
        <v>5.5833333333333334E-3</v>
      </c>
      <c r="L67" s="9">
        <f t="shared" ref="L67" si="58">AVERAGE(L61:L66)</f>
        <v>1.78E-2</v>
      </c>
      <c r="M67" s="9">
        <f t="shared" ref="M67" si="59">AVERAGE(M61:M66)</f>
        <v>7.7016666666666664E-2</v>
      </c>
      <c r="O67" s="9">
        <f t="shared" ref="O67" si="60">AVERAGE(O61:O66)</f>
        <v>2.6783333333333336E-2</v>
      </c>
      <c r="P67" s="9">
        <f t="shared" ref="P67" si="61">AVERAGE(P61:P66)</f>
        <v>5.8433333333333337E-2</v>
      </c>
      <c r="Q67" s="9">
        <f t="shared" ref="Q67" si="62">AVERAGE(Q61:Q66)</f>
        <v>0.11464999999999999</v>
      </c>
      <c r="R67" s="6">
        <f t="shared" si="52"/>
        <v>0.32453333333333334</v>
      </c>
    </row>
    <row r="68" spans="1:23" s="5" customFormat="1" ht="12" x14ac:dyDescent="0.2">
      <c r="A68" s="17"/>
      <c r="B68" s="4" t="s">
        <v>16</v>
      </c>
      <c r="C68" s="14">
        <v>6390312</v>
      </c>
    </row>
    <row r="69" spans="1:23" s="5" customFormat="1" ht="36" x14ac:dyDescent="0.2">
      <c r="A69" s="17"/>
      <c r="B69" s="10" t="s">
        <v>17</v>
      </c>
      <c r="C69" s="11">
        <f>C67/C68</f>
        <v>3.823756962101381E-3</v>
      </c>
    </row>
    <row r="70" spans="1:23" s="5" customFormat="1" ht="12" x14ac:dyDescent="0.2"/>
    <row r="71" spans="1:23" x14ac:dyDescent="0.25">
      <c r="A71" s="15" t="s">
        <v>20</v>
      </c>
      <c r="B71" s="24" t="s">
        <v>107</v>
      </c>
    </row>
    <row r="72" spans="1:23" x14ac:dyDescent="0.25">
      <c r="A72" s="22" t="s">
        <v>108</v>
      </c>
      <c r="B72" s="4" t="s">
        <v>110</v>
      </c>
    </row>
    <row r="73" spans="1:23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x14ac:dyDescent="0.25">
      <c r="A74" s="17"/>
      <c r="B74" s="4">
        <v>2014</v>
      </c>
      <c r="C74" s="13">
        <v>216</v>
      </c>
      <c r="D74" s="20">
        <v>1.1100000000000001</v>
      </c>
      <c r="E74" s="20">
        <v>4.8899999999999997</v>
      </c>
      <c r="F74" s="6">
        <v>4.1999999999999997E-3</v>
      </c>
      <c r="G74" s="6">
        <v>8.0000000000000002E-3</v>
      </c>
      <c r="H74" s="6">
        <v>-5.0000000000000001E-3</v>
      </c>
      <c r="I74" s="6">
        <v>-4.8899999999999999E-2</v>
      </c>
      <c r="J74" s="6">
        <v>7.0000000000000001E-3</v>
      </c>
      <c r="K74" s="6">
        <v>1.9400000000000001E-2</v>
      </c>
      <c r="L74" s="6">
        <v>3.3099999999999997E-2</v>
      </c>
      <c r="M74" s="6">
        <v>6.6000000000000003E-2</v>
      </c>
      <c r="N74" s="5"/>
      <c r="O74" s="6">
        <f t="shared" ref="O74" si="63">F74-J74</f>
        <v>-2.8000000000000004E-3</v>
      </c>
      <c r="P74" s="6">
        <f t="shared" ref="P74" si="64">G74-K74</f>
        <v>-1.14E-2</v>
      </c>
      <c r="Q74" s="6">
        <f t="shared" ref="Q74" si="65">H74-L74</f>
        <v>-3.8099999999999995E-2</v>
      </c>
      <c r="R74" s="6">
        <f t="shared" ref="R74" si="66">I74-M74</f>
        <v>-0.1149</v>
      </c>
      <c r="S74" s="20">
        <v>0.69</v>
      </c>
      <c r="T74" s="20">
        <v>-0.53</v>
      </c>
      <c r="U74" s="20">
        <v>-0.35</v>
      </c>
      <c r="V74" s="20">
        <v>-3.72</v>
      </c>
      <c r="W74" s="20">
        <v>-9.61</v>
      </c>
    </row>
    <row r="75" spans="1:23" x14ac:dyDescent="0.25">
      <c r="A75" s="17"/>
      <c r="B75" s="4">
        <v>2015</v>
      </c>
      <c r="C75" s="13">
        <v>359</v>
      </c>
      <c r="D75" s="20">
        <v>1.75</v>
      </c>
      <c r="E75" s="20">
        <v>3.01</v>
      </c>
      <c r="F75" s="6">
        <v>8.9999999999999998E-4</v>
      </c>
      <c r="G75" s="6">
        <v>-1E-3</v>
      </c>
      <c r="H75" s="6">
        <v>-3.9600000000000003E-2</v>
      </c>
      <c r="I75" s="6">
        <v>-7.0999999999999994E-2</v>
      </c>
      <c r="J75" s="6">
        <v>-2.0000000000000001E-4</v>
      </c>
      <c r="K75" s="6">
        <v>-3.3999999999999998E-3</v>
      </c>
      <c r="L75" s="6">
        <v>-1.4999999999999999E-2</v>
      </c>
      <c r="M75" s="6">
        <v>7.1999999999999998E-3</v>
      </c>
      <c r="N75" s="5"/>
      <c r="O75" s="6">
        <f t="shared" ref="O75:O79" si="67">F75-J75</f>
        <v>1.1000000000000001E-3</v>
      </c>
      <c r="P75" s="6">
        <f t="shared" ref="P75:P79" si="68">G75-K75</f>
        <v>2.3999999999999998E-3</v>
      </c>
      <c r="Q75" s="6">
        <f t="shared" ref="Q75:Q79" si="69">H75-L75</f>
        <v>-2.4600000000000004E-2</v>
      </c>
      <c r="R75" s="6">
        <f t="shared" ref="R75:R79" si="70">I75-M75</f>
        <v>-7.8199999999999992E-2</v>
      </c>
      <c r="S75" s="20">
        <v>0.72</v>
      </c>
      <c r="T75" s="20">
        <v>-0.51</v>
      </c>
      <c r="U75" s="20">
        <v>0.35</v>
      </c>
      <c r="V75" s="20">
        <v>-1.4</v>
      </c>
      <c r="W75" s="20">
        <v>-4.72</v>
      </c>
    </row>
    <row r="76" spans="1:23" x14ac:dyDescent="0.25">
      <c r="A76" s="17"/>
      <c r="B76" s="4">
        <v>2016</v>
      </c>
      <c r="C76" s="13">
        <v>313</v>
      </c>
      <c r="D76" s="20">
        <v>1.22</v>
      </c>
      <c r="E76" s="20">
        <v>1.54</v>
      </c>
      <c r="F76" s="6">
        <v>-2.5000000000000001E-3</v>
      </c>
      <c r="G76" s="6">
        <v>1.2699999999999999E-2</v>
      </c>
      <c r="H76" s="6">
        <v>2.01E-2</v>
      </c>
      <c r="I76" s="6">
        <v>9.9299999999999999E-2</v>
      </c>
      <c r="J76" s="6">
        <v>2.5999999999999999E-3</v>
      </c>
      <c r="K76" s="6">
        <v>1.95E-2</v>
      </c>
      <c r="L76" s="6">
        <v>4.24E-2</v>
      </c>
      <c r="M76" s="6">
        <v>0.16969999999999999</v>
      </c>
      <c r="N76" s="5"/>
      <c r="O76" s="6">
        <f t="shared" si="67"/>
        <v>-5.1000000000000004E-3</v>
      </c>
      <c r="P76" s="6">
        <f t="shared" si="68"/>
        <v>-6.8000000000000005E-3</v>
      </c>
      <c r="Q76" s="6">
        <f t="shared" si="69"/>
        <v>-2.23E-2</v>
      </c>
      <c r="R76" s="6">
        <f t="shared" si="70"/>
        <v>-7.039999999999999E-2</v>
      </c>
      <c r="S76" s="20">
        <v>0.65</v>
      </c>
      <c r="T76" s="20">
        <v>0.19</v>
      </c>
      <c r="U76" s="20">
        <v>1.2</v>
      </c>
      <c r="V76" s="20">
        <v>-1.57</v>
      </c>
      <c r="W76" s="20">
        <v>-4.37</v>
      </c>
    </row>
    <row r="77" spans="1:23" x14ac:dyDescent="0.25">
      <c r="A77" s="17"/>
      <c r="B77" s="4">
        <v>2017</v>
      </c>
      <c r="C77" s="13">
        <v>479</v>
      </c>
      <c r="D77" s="20">
        <v>2.5</v>
      </c>
      <c r="E77" s="20">
        <v>6.2</v>
      </c>
      <c r="F77" s="6">
        <v>2.2000000000000001E-3</v>
      </c>
      <c r="G77" s="6">
        <v>8.8000000000000005E-3</v>
      </c>
      <c r="H77" s="6">
        <v>2.9899999999999999E-2</v>
      </c>
      <c r="I77" s="6">
        <v>5.33E-2</v>
      </c>
      <c r="J77" s="6">
        <v>3.8E-3</v>
      </c>
      <c r="K77" s="6">
        <v>1.6400000000000001E-2</v>
      </c>
      <c r="L77" s="6">
        <v>4.24E-2</v>
      </c>
      <c r="M77" s="6">
        <v>0.1168</v>
      </c>
      <c r="N77" s="5"/>
      <c r="O77" s="6">
        <f t="shared" si="67"/>
        <v>-1.5999999999999999E-3</v>
      </c>
      <c r="P77" s="6">
        <f t="shared" si="68"/>
        <v>-7.6000000000000009E-3</v>
      </c>
      <c r="Q77" s="6">
        <f t="shared" si="69"/>
        <v>-1.2500000000000001E-2</v>
      </c>
      <c r="R77" s="6">
        <f t="shared" si="70"/>
        <v>-6.3500000000000001E-2</v>
      </c>
      <c r="S77" s="20">
        <v>1.58</v>
      </c>
      <c r="T77" s="20">
        <v>0.52</v>
      </c>
      <c r="U77" s="20">
        <v>-0.21</v>
      </c>
      <c r="V77" s="20">
        <v>-1.1399999999999999</v>
      </c>
      <c r="W77" s="20">
        <v>-5.19</v>
      </c>
    </row>
    <row r="78" spans="1:23" x14ac:dyDescent="0.25">
      <c r="A78" s="17"/>
      <c r="B78" s="4">
        <v>2018</v>
      </c>
      <c r="C78" s="13">
        <v>487</v>
      </c>
      <c r="D78" s="20">
        <v>0.2</v>
      </c>
      <c r="E78" s="20">
        <v>1.63</v>
      </c>
      <c r="F78" s="6">
        <v>-5.5999999999999999E-3</v>
      </c>
      <c r="G78" s="6">
        <v>-1.0800000000000001E-2</v>
      </c>
      <c r="H78" s="6">
        <v>-2.4500000000000001E-2</v>
      </c>
      <c r="I78" s="6">
        <v>-1.1299999999999999E-2</v>
      </c>
      <c r="J78" s="6">
        <v>-3.0000000000000001E-3</v>
      </c>
      <c r="K78" s="6">
        <v>-8.2000000000000007E-3</v>
      </c>
      <c r="L78" s="6">
        <v>-1.6899999999999998E-2</v>
      </c>
      <c r="M78" s="6">
        <v>3.0200000000000001E-2</v>
      </c>
      <c r="N78" s="5"/>
      <c r="O78" s="6">
        <f t="shared" si="67"/>
        <v>-2.5999999999999999E-3</v>
      </c>
      <c r="P78" s="6">
        <f t="shared" si="68"/>
        <v>-2.5999999999999999E-3</v>
      </c>
      <c r="Q78" s="6">
        <f t="shared" si="69"/>
        <v>-7.6000000000000026E-3</v>
      </c>
      <c r="R78" s="6">
        <f t="shared" si="70"/>
        <v>-4.1500000000000002E-2</v>
      </c>
      <c r="S78" s="20">
        <v>0.15</v>
      </c>
      <c r="T78" s="20">
        <v>0.79</v>
      </c>
      <c r="U78" s="20">
        <v>1.08</v>
      </c>
      <c r="V78" s="20">
        <v>-0.39</v>
      </c>
      <c r="W78" s="20">
        <v>-2.57</v>
      </c>
    </row>
    <row r="79" spans="1:23" x14ac:dyDescent="0.25">
      <c r="A79" s="17"/>
      <c r="B79" s="4">
        <v>2019</v>
      </c>
      <c r="C79" s="13">
        <v>324</v>
      </c>
      <c r="D79" s="20">
        <v>2.34</v>
      </c>
      <c r="E79" s="20">
        <v>5.21</v>
      </c>
      <c r="F79" s="6">
        <v>4.8999999999999998E-3</v>
      </c>
      <c r="G79" s="6">
        <v>1.0800000000000001E-2</v>
      </c>
      <c r="H79" s="6">
        <v>7.3000000000000001E-3</v>
      </c>
      <c r="I79" s="6">
        <v>2.75E-2</v>
      </c>
      <c r="J79" s="6">
        <v>5.7999999999999996E-3</v>
      </c>
      <c r="K79" s="6">
        <v>1.3899999999999999E-2</v>
      </c>
      <c r="L79" s="6">
        <v>2.0899999999999998E-2</v>
      </c>
      <c r="M79" s="6">
        <v>7.6899999999999996E-2</v>
      </c>
      <c r="N79" s="5"/>
      <c r="O79" s="6">
        <f t="shared" si="67"/>
        <v>-8.9999999999999976E-4</v>
      </c>
      <c r="P79" s="6">
        <f t="shared" si="68"/>
        <v>-3.0999999999999986E-3</v>
      </c>
      <c r="Q79" s="6">
        <f t="shared" si="69"/>
        <v>-1.3599999999999998E-2</v>
      </c>
      <c r="R79" s="6">
        <f t="shared" si="70"/>
        <v>-4.9399999999999999E-2</v>
      </c>
      <c r="S79" s="20">
        <v>1.34</v>
      </c>
      <c r="T79" s="20">
        <v>-0.14000000000000001</v>
      </c>
      <c r="U79" s="20"/>
      <c r="V79" s="20"/>
      <c r="W79" s="20"/>
    </row>
    <row r="80" spans="1:23" x14ac:dyDescent="0.25">
      <c r="A80" s="17"/>
      <c r="B80" s="4" t="s">
        <v>1</v>
      </c>
      <c r="C80" s="13">
        <f>SUM(C74:C79)</f>
        <v>2178</v>
      </c>
      <c r="D80" s="12">
        <f>AVERAGE(D74:D79)</f>
        <v>1.5200000000000002</v>
      </c>
      <c r="E80" s="12">
        <f>AVERAGE(E74:E79)</f>
        <v>3.7466666666666666</v>
      </c>
      <c r="F80" s="9">
        <f>AVERAGE(F74:F79)</f>
        <v>6.8333333333333321E-4</v>
      </c>
      <c r="G80" s="9">
        <f t="shared" ref="G80" si="71">AVERAGE(G74:G79)</f>
        <v>4.7499999999999999E-3</v>
      </c>
      <c r="H80" s="9">
        <f t="shared" ref="H80" si="72">AVERAGE(H74:H79)</f>
        <v>-1.9666666666666669E-3</v>
      </c>
      <c r="I80" s="9">
        <f t="shared" ref="I80" si="73">AVERAGE(I74:I79)</f>
        <v>8.1500000000000027E-3</v>
      </c>
      <c r="J80" s="9">
        <f t="shared" ref="J80" si="74">AVERAGE(J74:J79)</f>
        <v>2.6666666666666666E-3</v>
      </c>
      <c r="K80" s="9">
        <f t="shared" ref="K80" si="75">AVERAGE(K74:K79)</f>
        <v>9.5999999999999992E-3</v>
      </c>
      <c r="L80" s="9">
        <f t="shared" ref="L80" si="76">AVERAGE(L74:L79)</f>
        <v>1.7816666666666665E-2</v>
      </c>
      <c r="M80" s="9">
        <f t="shared" ref="M80" si="77">AVERAGE(M74:M79)</f>
        <v>7.7799999999999994E-2</v>
      </c>
      <c r="N80" s="5"/>
      <c r="O80" s="9">
        <f t="shared" ref="O80" si="78">AVERAGE(O74:O79)</f>
        <v>-1.9833333333333335E-3</v>
      </c>
      <c r="P80" s="9">
        <f t="shared" ref="P80" si="79">AVERAGE(P74:P79)</f>
        <v>-4.8500000000000001E-3</v>
      </c>
      <c r="Q80" s="9">
        <f t="shared" ref="Q80" si="80">AVERAGE(Q74:Q79)</f>
        <v>-1.9783333333333333E-2</v>
      </c>
      <c r="R80" s="6">
        <f t="shared" ref="R80" si="81">I80-M80</f>
        <v>-6.964999999999999E-2</v>
      </c>
      <c r="S80" s="5"/>
      <c r="T80" s="5"/>
      <c r="U80" s="5"/>
      <c r="V80" s="5"/>
      <c r="W80" s="5"/>
    </row>
    <row r="81" spans="1:23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36" x14ac:dyDescent="0.25">
      <c r="A82" s="17"/>
      <c r="B82" s="10" t="s">
        <v>17</v>
      </c>
      <c r="C82" s="11">
        <f>C80/C81</f>
        <v>3.4082842903445092E-4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22" t="s">
        <v>109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x14ac:dyDescent="0.25">
      <c r="A86" s="17"/>
      <c r="B86" s="4">
        <v>2014</v>
      </c>
      <c r="C86" s="13">
        <v>2022</v>
      </c>
      <c r="D86" s="20">
        <v>1.37</v>
      </c>
      <c r="E86" s="20">
        <v>4.47</v>
      </c>
      <c r="F86" s="6">
        <v>2.8999999999999998E-3</v>
      </c>
      <c r="G86" s="6">
        <v>9.7000000000000003E-3</v>
      </c>
      <c r="H86" s="6">
        <v>4.7999999999999996E-3</v>
      </c>
      <c r="I86" s="6">
        <v>-5.0500000000000003E-2</v>
      </c>
      <c r="J86" s="6">
        <v>6.7999999999999996E-3</v>
      </c>
      <c r="K86" s="6">
        <v>2.0500000000000001E-2</v>
      </c>
      <c r="L86" s="6">
        <v>3.1600000000000003E-2</v>
      </c>
      <c r="M86" s="6">
        <v>6.4399999999999999E-2</v>
      </c>
      <c r="N86" s="5"/>
      <c r="O86" s="6">
        <f t="shared" ref="O86:O91" si="82">F86-J86</f>
        <v>-3.8999999999999998E-3</v>
      </c>
      <c r="P86" s="6">
        <f t="shared" ref="P86:P91" si="83">G86-K86</f>
        <v>-1.0800000000000001E-2</v>
      </c>
      <c r="Q86" s="6">
        <f t="shared" ref="Q86:Q91" si="84">H86-L86</f>
        <v>-2.6800000000000004E-2</v>
      </c>
      <c r="R86" s="6">
        <f t="shared" ref="R86:R91" si="85">I86-M86</f>
        <v>-0.1149</v>
      </c>
      <c r="S86" s="5">
        <v>0.86</v>
      </c>
      <c r="T86" s="20">
        <v>0.23</v>
      </c>
      <c r="U86" s="20">
        <v>-0.2</v>
      </c>
      <c r="V86" s="20">
        <v>-1.65</v>
      </c>
      <c r="W86" s="20">
        <v>-6.41</v>
      </c>
    </row>
    <row r="87" spans="1:23" x14ac:dyDescent="0.25">
      <c r="A87" s="17"/>
      <c r="B87" s="4">
        <v>2015</v>
      </c>
      <c r="C87" s="13">
        <v>3007</v>
      </c>
      <c r="D87" s="20">
        <v>0.82</v>
      </c>
      <c r="E87" s="20">
        <v>0.76</v>
      </c>
      <c r="F87" s="6">
        <v>-1.6999999999999999E-3</v>
      </c>
      <c r="G87" s="6">
        <v>-1.38E-2</v>
      </c>
      <c r="H87" s="6">
        <v>-4.9500000000000002E-2</v>
      </c>
      <c r="I87" s="6">
        <v>-8.5800000000000001E-2</v>
      </c>
      <c r="J87" s="6">
        <v>-8.9999999999999998E-4</v>
      </c>
      <c r="K87" s="6">
        <v>-5.4999999999999997E-3</v>
      </c>
      <c r="L87" s="6">
        <v>-1.2800000000000001E-2</v>
      </c>
      <c r="M87" s="6">
        <v>5.5999999999999999E-3</v>
      </c>
      <c r="N87" s="5"/>
      <c r="O87" s="6">
        <f t="shared" si="82"/>
        <v>-7.9999999999999993E-4</v>
      </c>
      <c r="P87" s="6">
        <f t="shared" si="83"/>
        <v>-8.3000000000000001E-3</v>
      </c>
      <c r="Q87" s="6">
        <f t="shared" si="84"/>
        <v>-3.6700000000000003E-2</v>
      </c>
      <c r="R87" s="6">
        <f t="shared" si="85"/>
        <v>-9.1399999999999995E-2</v>
      </c>
      <c r="S87" s="5">
        <v>0.39</v>
      </c>
      <c r="T87" s="20">
        <v>-0.54</v>
      </c>
      <c r="U87" s="20">
        <v>0.32</v>
      </c>
      <c r="V87" s="20">
        <v>-1.95</v>
      </c>
      <c r="W87" s="20">
        <v>-4.1100000000000003</v>
      </c>
    </row>
    <row r="88" spans="1:23" x14ac:dyDescent="0.25">
      <c r="A88" s="17"/>
      <c r="B88" s="4">
        <v>2016</v>
      </c>
      <c r="C88" s="13">
        <v>2868</v>
      </c>
      <c r="D88" s="20">
        <v>2.3199999999999998</v>
      </c>
      <c r="E88" s="20">
        <v>3.62</v>
      </c>
      <c r="F88" s="6">
        <v>1.9E-3</v>
      </c>
      <c r="G88" s="6">
        <v>2.01E-2</v>
      </c>
      <c r="H88" s="6">
        <v>4.2599999999999999E-2</v>
      </c>
      <c r="I88" s="6">
        <v>0.15820000000000001</v>
      </c>
      <c r="J88" s="6">
        <v>2.7000000000000001E-3</v>
      </c>
      <c r="K88" s="6">
        <v>1.95E-2</v>
      </c>
      <c r="L88" s="6">
        <v>4.3999999999999997E-2</v>
      </c>
      <c r="M88" s="6">
        <v>0.17100000000000001</v>
      </c>
      <c r="N88" s="5"/>
      <c r="O88" s="6">
        <f t="shared" si="82"/>
        <v>-8.0000000000000015E-4</v>
      </c>
      <c r="P88" s="6">
        <f t="shared" si="83"/>
        <v>5.9999999999999984E-4</v>
      </c>
      <c r="Q88" s="6">
        <f t="shared" si="84"/>
        <v>-1.3999999999999985E-3</v>
      </c>
      <c r="R88" s="6">
        <f t="shared" si="85"/>
        <v>-1.2800000000000006E-2</v>
      </c>
      <c r="S88" s="5">
        <v>1.05</v>
      </c>
      <c r="T88" s="20">
        <v>0.4</v>
      </c>
      <c r="U88" s="20">
        <v>0.71</v>
      </c>
      <c r="V88" s="20">
        <v>-0.14000000000000001</v>
      </c>
      <c r="W88" s="20">
        <v>-1.22</v>
      </c>
    </row>
    <row r="89" spans="1:23" x14ac:dyDescent="0.25">
      <c r="A89" s="17"/>
      <c r="B89" s="4">
        <v>2017</v>
      </c>
      <c r="C89" s="13">
        <v>3375</v>
      </c>
      <c r="D89" s="20">
        <v>2.5499999999999998</v>
      </c>
      <c r="E89" s="20">
        <v>6.45</v>
      </c>
      <c r="F89" s="6">
        <v>1.9E-3</v>
      </c>
      <c r="G89" s="6">
        <v>1.1599999999999999E-2</v>
      </c>
      <c r="H89" s="6">
        <v>3.6600000000000001E-2</v>
      </c>
      <c r="I89" s="6">
        <v>5.3499999999999999E-2</v>
      </c>
      <c r="J89" s="6">
        <v>3.3E-3</v>
      </c>
      <c r="K89" s="6">
        <v>1.54E-2</v>
      </c>
      <c r="L89" s="6">
        <v>4.1799999999999997E-2</v>
      </c>
      <c r="M89" s="6">
        <v>0.1169</v>
      </c>
      <c r="N89" s="5"/>
      <c r="O89" s="6">
        <f t="shared" si="82"/>
        <v>-1.4E-3</v>
      </c>
      <c r="P89" s="6">
        <f t="shared" si="83"/>
        <v>-3.8000000000000013E-3</v>
      </c>
      <c r="Q89" s="6">
        <f t="shared" si="84"/>
        <v>-5.1999999999999963E-3</v>
      </c>
      <c r="R89" s="6">
        <f t="shared" si="85"/>
        <v>-6.3400000000000012E-2</v>
      </c>
      <c r="S89" s="5">
        <v>1.37</v>
      </c>
      <c r="T89" s="20">
        <v>0.56000000000000005</v>
      </c>
      <c r="U89" s="20">
        <v>-0.33</v>
      </c>
      <c r="V89" s="20">
        <v>-0.27</v>
      </c>
      <c r="W89" s="20">
        <v>-4.84</v>
      </c>
    </row>
    <row r="90" spans="1:23" x14ac:dyDescent="0.25">
      <c r="A90" s="17"/>
      <c r="B90" s="4">
        <v>2018</v>
      </c>
      <c r="C90" s="13">
        <v>3295</v>
      </c>
      <c r="D90" s="20">
        <v>-0.02</v>
      </c>
      <c r="E90" s="20">
        <v>1.37</v>
      </c>
      <c r="F90" s="6">
        <v>-2.9999999999999997E-4</v>
      </c>
      <c r="G90" s="6">
        <v>-6.3E-3</v>
      </c>
      <c r="H90" s="6">
        <v>-1.9900000000000001E-2</v>
      </c>
      <c r="I90" s="6">
        <v>-2.5700000000000001E-2</v>
      </c>
      <c r="J90" s="6">
        <v>2.0000000000000001E-4</v>
      </c>
      <c r="K90" s="6">
        <v>-7.1000000000000004E-3</v>
      </c>
      <c r="L90" s="6">
        <v>-1.3100000000000001E-2</v>
      </c>
      <c r="M90" s="6">
        <v>3.7400000000000003E-2</v>
      </c>
      <c r="N90" s="5"/>
      <c r="O90" s="6">
        <f t="shared" si="82"/>
        <v>-5.0000000000000001E-4</v>
      </c>
      <c r="P90" s="6">
        <f t="shared" si="83"/>
        <v>8.0000000000000036E-4</v>
      </c>
      <c r="Q90" s="6">
        <f t="shared" si="84"/>
        <v>-6.8000000000000005E-3</v>
      </c>
      <c r="R90" s="6">
        <f t="shared" si="85"/>
        <v>-6.3100000000000003E-2</v>
      </c>
      <c r="S90" s="5">
        <v>0.02</v>
      </c>
      <c r="T90" s="20">
        <v>1.03</v>
      </c>
      <c r="U90" s="20">
        <v>1.07</v>
      </c>
      <c r="V90" s="20">
        <v>-0.27</v>
      </c>
      <c r="W90" s="20">
        <v>-3.21</v>
      </c>
    </row>
    <row r="91" spans="1:23" x14ac:dyDescent="0.25">
      <c r="A91" s="17"/>
      <c r="B91" s="4">
        <v>2019</v>
      </c>
      <c r="C91" s="13">
        <v>2236</v>
      </c>
      <c r="D91" s="20">
        <v>3.3</v>
      </c>
      <c r="E91" s="20">
        <v>5.43</v>
      </c>
      <c r="F91" s="6">
        <v>5.4999999999999997E-3</v>
      </c>
      <c r="G91" s="6">
        <v>1.01E-2</v>
      </c>
      <c r="H91" s="6">
        <v>9.1000000000000004E-3</v>
      </c>
      <c r="I91" s="6">
        <v>2.35E-2</v>
      </c>
      <c r="J91" s="6">
        <v>5.4999999999999997E-3</v>
      </c>
      <c r="K91" s="6">
        <v>1.55E-2</v>
      </c>
      <c r="L91" s="6">
        <v>2.29E-2</v>
      </c>
      <c r="M91" s="6">
        <v>7.7499999999999999E-2</v>
      </c>
      <c r="N91" s="5"/>
      <c r="O91" s="6">
        <f t="shared" si="82"/>
        <v>0</v>
      </c>
      <c r="P91" s="6">
        <f t="shared" si="83"/>
        <v>-5.4000000000000003E-3</v>
      </c>
      <c r="Q91" s="6">
        <f t="shared" si="84"/>
        <v>-1.38E-2</v>
      </c>
      <c r="R91" s="6">
        <f t="shared" si="85"/>
        <v>-5.3999999999999999E-2</v>
      </c>
      <c r="S91" s="5">
        <v>1.44</v>
      </c>
      <c r="T91" s="20">
        <v>-0.06</v>
      </c>
      <c r="U91" s="20"/>
      <c r="V91" s="20"/>
      <c r="W91" s="20"/>
    </row>
    <row r="92" spans="1:23" x14ac:dyDescent="0.25">
      <c r="A92" s="17"/>
      <c r="B92" s="4" t="s">
        <v>1</v>
      </c>
      <c r="C92" s="13">
        <f>SUM(C86:C91)</f>
        <v>16803</v>
      </c>
      <c r="D92" s="12">
        <f>AVERAGE(D86:D91)</f>
        <v>1.7233333333333334</v>
      </c>
      <c r="E92" s="12">
        <f>AVERAGE(E86:E91)</f>
        <v>3.6833333333333336</v>
      </c>
      <c r="F92" s="9">
        <f>AVERAGE(F86:F91)</f>
        <v>1.7000000000000001E-3</v>
      </c>
      <c r="G92" s="9">
        <f t="shared" ref="G92" si="86">AVERAGE(G86:G91)</f>
        <v>5.2333333333333329E-3</v>
      </c>
      <c r="H92" s="9">
        <f t="shared" ref="H92" si="87">AVERAGE(H86:H91)</f>
        <v>3.9499999999999995E-3</v>
      </c>
      <c r="I92" s="9">
        <f t="shared" ref="I92" si="88">AVERAGE(I86:I91)</f>
        <v>1.2199999999999997E-2</v>
      </c>
      <c r="J92" s="9">
        <f t="shared" ref="J92" si="89">AVERAGE(J86:J91)</f>
        <v>2.9333333333333334E-3</v>
      </c>
      <c r="K92" s="9">
        <f t="shared" ref="K92" si="90">AVERAGE(K86:K91)</f>
        <v>9.7166666666666669E-3</v>
      </c>
      <c r="L92" s="9">
        <f t="shared" ref="L92" si="91">AVERAGE(L86:L91)</f>
        <v>1.9066666666666666E-2</v>
      </c>
      <c r="M92" s="9">
        <f t="shared" ref="M92" si="92">AVERAGE(M86:M91)</f>
        <v>7.8799999999999995E-2</v>
      </c>
      <c r="N92" s="5"/>
      <c r="O92" s="9">
        <f t="shared" ref="O92" si="93">AVERAGE(O86:O91)</f>
        <v>-1.2333333333333335E-3</v>
      </c>
      <c r="P92" s="9">
        <f t="shared" ref="P92" si="94">AVERAGE(P86:P91)</f>
        <v>-4.4833333333333331E-3</v>
      </c>
      <c r="Q92" s="9">
        <f t="shared" ref="Q92" si="95">AVERAGE(Q86:Q91)</f>
        <v>-1.5116666666666667E-2</v>
      </c>
      <c r="R92" s="6">
        <f t="shared" ref="R92" si="96">I92-M92</f>
        <v>-6.6599999999999993E-2</v>
      </c>
      <c r="S92" s="5"/>
      <c r="T92" s="5"/>
      <c r="U92" s="5"/>
      <c r="V92" s="5"/>
      <c r="W92" s="5"/>
    </row>
    <row r="93" spans="1:23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36" x14ac:dyDescent="0.25">
      <c r="A94" s="17"/>
      <c r="B94" s="10" t="s">
        <v>17</v>
      </c>
      <c r="C94" s="11">
        <f>C92/C93</f>
        <v>2.629449078542644E-3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6" spans="1:23" x14ac:dyDescent="0.25">
      <c r="A96" s="22" t="s">
        <v>112</v>
      </c>
      <c r="B96" s="4" t="s">
        <v>113</v>
      </c>
    </row>
    <row r="97" spans="1:23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x14ac:dyDescent="0.25">
      <c r="A98" s="17"/>
      <c r="B98" s="4">
        <v>2014</v>
      </c>
      <c r="C98" s="13">
        <v>3472</v>
      </c>
      <c r="D98" s="20">
        <v>1.71</v>
      </c>
      <c r="E98" s="20">
        <v>3.66</v>
      </c>
      <c r="F98" s="6">
        <v>4.8999999999999998E-3</v>
      </c>
      <c r="G98" s="6">
        <v>9.9000000000000008E-3</v>
      </c>
      <c r="H98" s="6">
        <v>1.2200000000000001E-2</v>
      </c>
      <c r="I98" s="6">
        <v>1.55E-2</v>
      </c>
      <c r="J98" s="6">
        <v>5.5999999999999999E-3</v>
      </c>
      <c r="K98" s="6">
        <v>1.77E-2</v>
      </c>
      <c r="L98" s="6">
        <v>3.0200000000000001E-2</v>
      </c>
      <c r="M98" s="6">
        <v>6.4399999999999999E-2</v>
      </c>
      <c r="N98" s="5"/>
      <c r="O98" s="6">
        <f t="shared" ref="O98:O103" si="97">F98-J98</f>
        <v>-7.000000000000001E-4</v>
      </c>
      <c r="P98" s="6">
        <f t="shared" ref="P98:P103" si="98">G98-K98</f>
        <v>-7.7999999999999996E-3</v>
      </c>
      <c r="Q98" s="6">
        <f t="shared" ref="Q98:Q103" si="99">H98-L98</f>
        <v>-1.8000000000000002E-2</v>
      </c>
      <c r="R98" s="6">
        <f t="shared" ref="R98:R103" si="100">I98-M98</f>
        <v>-4.8899999999999999E-2</v>
      </c>
      <c r="S98" s="20">
        <v>0.96</v>
      </c>
      <c r="T98" s="20">
        <v>0.67</v>
      </c>
      <c r="U98" s="20">
        <v>-0.21</v>
      </c>
      <c r="V98" s="20">
        <v>-0.72</v>
      </c>
      <c r="W98" s="20">
        <v>-0.66</v>
      </c>
    </row>
    <row r="99" spans="1:23" x14ac:dyDescent="0.25">
      <c r="A99" s="17"/>
      <c r="B99" s="4">
        <v>2015</v>
      </c>
      <c r="C99" s="13">
        <v>4841</v>
      </c>
      <c r="D99" s="20">
        <v>1.46</v>
      </c>
      <c r="E99" s="20">
        <v>2.4</v>
      </c>
      <c r="F99" s="6">
        <v>-2.8999999999999998E-3</v>
      </c>
      <c r="G99" s="6">
        <v>-1.23E-2</v>
      </c>
      <c r="H99" s="6">
        <v>-4.5699999999999998E-2</v>
      </c>
      <c r="I99" s="6">
        <v>-4.0099999999999997E-2</v>
      </c>
      <c r="J99" s="6">
        <v>-2.3E-3</v>
      </c>
      <c r="K99" s="6">
        <v>-1.11E-2</v>
      </c>
      <c r="L99" s="6">
        <v>-1.8700000000000001E-2</v>
      </c>
      <c r="M99" s="6">
        <v>1.1999999999999999E-3</v>
      </c>
      <c r="N99" s="5"/>
      <c r="O99" s="6">
        <f t="shared" si="97"/>
        <v>-5.9999999999999984E-4</v>
      </c>
      <c r="P99" s="6">
        <f t="shared" si="98"/>
        <v>-1.1999999999999997E-3</v>
      </c>
      <c r="Q99" s="6">
        <f t="shared" si="99"/>
        <v>-2.6999999999999996E-2</v>
      </c>
      <c r="R99" s="6">
        <f t="shared" si="100"/>
        <v>-4.1299999999999996E-2</v>
      </c>
      <c r="S99" s="20">
        <v>0.46</v>
      </c>
      <c r="T99" s="20">
        <v>-0.45</v>
      </c>
      <c r="U99" s="20">
        <v>0.26</v>
      </c>
      <c r="V99" s="20">
        <v>-0.74</v>
      </c>
      <c r="W99" s="20">
        <v>-0.13</v>
      </c>
    </row>
    <row r="100" spans="1:23" x14ac:dyDescent="0.25">
      <c r="A100" s="17"/>
      <c r="B100" s="4">
        <v>2016</v>
      </c>
      <c r="C100" s="13">
        <v>4888</v>
      </c>
      <c r="D100" s="20">
        <v>3.79</v>
      </c>
      <c r="E100" s="20">
        <v>7.53</v>
      </c>
      <c r="F100" s="6">
        <v>9.1999999999999998E-3</v>
      </c>
      <c r="G100" s="6">
        <v>3.39E-2</v>
      </c>
      <c r="H100" s="6">
        <v>6.8500000000000005E-2</v>
      </c>
      <c r="I100" s="6">
        <v>0.20499999999999999</v>
      </c>
      <c r="J100" s="6">
        <v>4.0000000000000001E-3</v>
      </c>
      <c r="K100" s="6">
        <v>2.0799999999999999E-2</v>
      </c>
      <c r="L100" s="6">
        <v>4.58E-2</v>
      </c>
      <c r="M100" s="6">
        <v>0.17219999999999999</v>
      </c>
      <c r="N100" s="5"/>
      <c r="O100" s="6">
        <f t="shared" si="97"/>
        <v>5.1999999999999998E-3</v>
      </c>
      <c r="P100" s="6">
        <f t="shared" si="98"/>
        <v>1.3100000000000001E-2</v>
      </c>
      <c r="Q100" s="6">
        <f t="shared" si="99"/>
        <v>2.2700000000000005E-2</v>
      </c>
      <c r="R100" s="6">
        <f t="shared" si="100"/>
        <v>3.2799999999999996E-2</v>
      </c>
      <c r="S100" s="20">
        <v>1.1399999999999999</v>
      </c>
      <c r="T100" s="20">
        <v>0.53</v>
      </c>
      <c r="U100" s="20">
        <v>0.24</v>
      </c>
      <c r="V100" s="20">
        <v>1.19</v>
      </c>
      <c r="W100" s="20">
        <v>1.75</v>
      </c>
    </row>
    <row r="101" spans="1:23" x14ac:dyDescent="0.25">
      <c r="A101" s="17"/>
      <c r="B101" s="4">
        <v>2017</v>
      </c>
      <c r="C101" s="13">
        <v>5148</v>
      </c>
      <c r="D101" s="20">
        <v>2.99</v>
      </c>
      <c r="E101" s="20">
        <v>8.18</v>
      </c>
      <c r="F101" s="6">
        <v>-4.0000000000000002E-4</v>
      </c>
      <c r="G101" s="6">
        <v>1.06E-2</v>
      </c>
      <c r="H101" s="6">
        <v>3.44E-2</v>
      </c>
      <c r="I101" s="6">
        <v>8.6999999999999994E-2</v>
      </c>
      <c r="J101" s="6">
        <v>1.6999999999999999E-3</v>
      </c>
      <c r="K101" s="6">
        <v>1.3599999999999999E-2</v>
      </c>
      <c r="L101" s="6">
        <v>3.9199999999999999E-2</v>
      </c>
      <c r="M101" s="6">
        <v>0.11409999999999999</v>
      </c>
      <c r="N101" s="5"/>
      <c r="O101" s="6">
        <f t="shared" si="97"/>
        <v>-2.0999999999999999E-3</v>
      </c>
      <c r="P101" s="6">
        <f t="shared" si="98"/>
        <v>-2.9999999999999992E-3</v>
      </c>
      <c r="Q101" s="6">
        <f t="shared" si="99"/>
        <v>-4.7999999999999987E-3</v>
      </c>
      <c r="R101" s="6">
        <f t="shared" si="100"/>
        <v>-2.7099999999999999E-2</v>
      </c>
      <c r="S101" s="20">
        <v>1.07</v>
      </c>
      <c r="T101" s="20">
        <v>0.06</v>
      </c>
      <c r="U101" s="20">
        <v>-0.19</v>
      </c>
      <c r="V101" s="20">
        <v>-0.45</v>
      </c>
      <c r="W101" s="20">
        <v>-1.81</v>
      </c>
    </row>
    <row r="102" spans="1:23" x14ac:dyDescent="0.25">
      <c r="A102" s="17"/>
      <c r="B102" s="4">
        <v>2018</v>
      </c>
      <c r="C102" s="13">
        <v>5790</v>
      </c>
      <c r="D102" s="20">
        <v>0.49</v>
      </c>
      <c r="E102" s="20">
        <v>1.74</v>
      </c>
      <c r="F102" s="6">
        <v>3.2000000000000002E-3</v>
      </c>
      <c r="G102" s="6">
        <v>-2.3999999999999998E-3</v>
      </c>
      <c r="H102" s="6">
        <v>-2.3E-3</v>
      </c>
      <c r="I102" s="6">
        <v>-1.18E-2</v>
      </c>
      <c r="J102" s="6">
        <v>8.9999999999999998E-4</v>
      </c>
      <c r="K102" s="6">
        <v>-8.0000000000000002E-3</v>
      </c>
      <c r="L102" s="6">
        <v>-1.01E-2</v>
      </c>
      <c r="M102" s="6">
        <v>4.36E-2</v>
      </c>
      <c r="N102" s="5"/>
      <c r="O102" s="6">
        <f t="shared" si="97"/>
        <v>2.3E-3</v>
      </c>
      <c r="P102" s="6">
        <f t="shared" si="98"/>
        <v>5.6000000000000008E-3</v>
      </c>
      <c r="Q102" s="6">
        <f t="shared" si="99"/>
        <v>7.7999999999999996E-3</v>
      </c>
      <c r="R102" s="6">
        <f t="shared" si="100"/>
        <v>-5.5399999999999998E-2</v>
      </c>
      <c r="S102" s="20">
        <v>0.06</v>
      </c>
      <c r="T102" s="20">
        <v>1.47</v>
      </c>
      <c r="U102" s="20">
        <v>0.8</v>
      </c>
      <c r="V102" s="20">
        <v>0.87</v>
      </c>
      <c r="W102" s="20">
        <v>-2.36</v>
      </c>
    </row>
    <row r="103" spans="1:23" x14ac:dyDescent="0.25">
      <c r="A103" s="17"/>
      <c r="B103" s="4">
        <v>2019</v>
      </c>
      <c r="C103" s="13">
        <v>4252</v>
      </c>
      <c r="D103" s="20">
        <v>3.99</v>
      </c>
      <c r="E103" s="20">
        <v>6.37</v>
      </c>
      <c r="F103" s="6">
        <v>4.4999999999999997E-3</v>
      </c>
      <c r="G103" s="6">
        <v>6.7999999999999996E-3</v>
      </c>
      <c r="H103" s="6">
        <v>1.4E-3</v>
      </c>
      <c r="I103" s="6">
        <v>1.89E-2</v>
      </c>
      <c r="J103" s="6">
        <v>5.1000000000000004E-3</v>
      </c>
      <c r="K103" s="6">
        <v>1.46E-2</v>
      </c>
      <c r="L103" s="6">
        <v>1.9E-2</v>
      </c>
      <c r="M103" s="6">
        <v>6.9099999999999995E-2</v>
      </c>
      <c r="N103" s="5"/>
      <c r="O103" s="6">
        <f t="shared" si="97"/>
        <v>-6.0000000000000071E-4</v>
      </c>
      <c r="P103" s="6">
        <f t="shared" si="98"/>
        <v>-7.8000000000000005E-3</v>
      </c>
      <c r="Q103" s="6">
        <f t="shared" si="99"/>
        <v>-1.7600000000000001E-2</v>
      </c>
      <c r="R103" s="6">
        <f t="shared" si="100"/>
        <v>-5.0199999999999995E-2</v>
      </c>
      <c r="S103" s="20">
        <v>1.1599999999999999</v>
      </c>
      <c r="T103" s="20">
        <v>-0.2</v>
      </c>
      <c r="U103" s="20"/>
      <c r="V103" s="20"/>
      <c r="W103" s="20"/>
    </row>
    <row r="104" spans="1:23" x14ac:dyDescent="0.25">
      <c r="A104" s="17"/>
      <c r="B104" s="4" t="s">
        <v>1</v>
      </c>
      <c r="C104" s="13">
        <f>SUM(C98:C103)</f>
        <v>28391</v>
      </c>
      <c r="D104" s="12">
        <f>AVERAGE(D98:D103)</f>
        <v>2.4049999999999998</v>
      </c>
      <c r="E104" s="12">
        <f>AVERAGE(E98:E103)</f>
        <v>4.9799999999999995</v>
      </c>
      <c r="F104" s="9">
        <f>AVERAGE(F98:F103)</f>
        <v>3.0833333333333333E-3</v>
      </c>
      <c r="G104" s="9">
        <f t="shared" ref="G104" si="101">AVERAGE(G98:G103)</f>
        <v>7.7499999999999999E-3</v>
      </c>
      <c r="H104" s="9">
        <f t="shared" ref="H104" si="102">AVERAGE(H98:H103)</f>
        <v>1.141666666666667E-2</v>
      </c>
      <c r="I104" s="9">
        <f t="shared" ref="I104" si="103">AVERAGE(I98:I103)</f>
        <v>4.5749999999999992E-2</v>
      </c>
      <c r="J104" s="9">
        <f t="shared" ref="J104" si="104">AVERAGE(J98:J103)</f>
        <v>2.5000000000000001E-3</v>
      </c>
      <c r="K104" s="9">
        <f t="shared" ref="K104" si="105">AVERAGE(K98:K103)</f>
        <v>7.9333333333333339E-3</v>
      </c>
      <c r="L104" s="9">
        <f t="shared" ref="L104" si="106">AVERAGE(L98:L103)</f>
        <v>1.7566666666666668E-2</v>
      </c>
      <c r="M104" s="9">
        <f t="shared" ref="M104" si="107">AVERAGE(M98:M103)</f>
        <v>7.7433333333333326E-2</v>
      </c>
      <c r="N104" s="5"/>
      <c r="O104" s="9">
        <f t="shared" ref="O104" si="108">AVERAGE(O98:O103)</f>
        <v>5.8333333333333316E-4</v>
      </c>
      <c r="P104" s="9">
        <f t="shared" ref="P104" si="109">AVERAGE(P98:P103)</f>
        <v>-1.8333333333333296E-4</v>
      </c>
      <c r="Q104" s="9">
        <f t="shared" ref="Q104" si="110">AVERAGE(Q98:Q103)</f>
        <v>-6.1499999999999983E-3</v>
      </c>
      <c r="R104" s="6">
        <f t="shared" ref="R104" si="111">I104-M104</f>
        <v>-3.1683333333333334E-2</v>
      </c>
      <c r="S104" s="5"/>
      <c r="T104" s="5"/>
      <c r="U104" s="5"/>
      <c r="V104" s="5"/>
      <c r="W104" s="5"/>
    </row>
    <row r="105" spans="1:23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36" x14ac:dyDescent="0.25">
      <c r="A106" s="17"/>
      <c r="B106" s="10" t="s">
        <v>17</v>
      </c>
      <c r="C106" s="11">
        <f>C104/C105</f>
        <v>4.4428190673632207E-3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22" t="s">
        <v>115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x14ac:dyDescent="0.25">
      <c r="A110" s="17"/>
      <c r="B110" s="4">
        <v>2014</v>
      </c>
      <c r="C110" s="13">
        <v>4391</v>
      </c>
      <c r="D110" s="20">
        <v>0.62</v>
      </c>
      <c r="E110" s="20">
        <v>-1.81</v>
      </c>
      <c r="F110" s="6">
        <v>1.1000000000000001E-3</v>
      </c>
      <c r="G110" s="6">
        <v>1.03E-2</v>
      </c>
      <c r="H110" s="6">
        <v>2.9600000000000001E-2</v>
      </c>
      <c r="I110" s="6">
        <v>6.7599999999999993E-2</v>
      </c>
      <c r="J110" s="6">
        <v>4.4999999999999997E-3</v>
      </c>
      <c r="K110" s="6">
        <v>1.34E-2</v>
      </c>
      <c r="L110" s="6">
        <v>3.0200000000000001E-2</v>
      </c>
      <c r="M110" s="6">
        <v>5.7500000000000002E-2</v>
      </c>
      <c r="N110" s="5"/>
      <c r="O110" s="6">
        <f t="shared" ref="O110:O115" si="112">F110-J110</f>
        <v>-3.3999999999999994E-3</v>
      </c>
      <c r="P110" s="6">
        <f t="shared" ref="P110:P115" si="113">G110-K110</f>
        <v>-3.1000000000000003E-3</v>
      </c>
      <c r="Q110" s="6">
        <f t="shared" ref="Q110:Q115" si="114">H110-L110</f>
        <v>-5.9999999999999984E-4</v>
      </c>
      <c r="R110" s="6">
        <f t="shared" ref="R110:R115" si="115">I110-M110</f>
        <v>1.0099999999999991E-2</v>
      </c>
      <c r="S110" s="20">
        <v>0.12</v>
      </c>
      <c r="T110" s="20">
        <v>0.05</v>
      </c>
      <c r="U110" s="20">
        <v>-0.35</v>
      </c>
      <c r="V110" s="20">
        <v>-0.7</v>
      </c>
      <c r="W110" s="20">
        <v>0.18</v>
      </c>
    </row>
    <row r="111" spans="1:23" x14ac:dyDescent="0.25">
      <c r="A111" s="17"/>
      <c r="B111" s="4">
        <v>2015</v>
      </c>
      <c r="C111" s="13">
        <v>6876</v>
      </c>
      <c r="D111" s="20">
        <v>-0.36</v>
      </c>
      <c r="E111" s="20">
        <v>0.93</v>
      </c>
      <c r="F111" s="6">
        <v>3.3099999999999997E-2</v>
      </c>
      <c r="G111" s="6">
        <v>4.4200000000000003E-2</v>
      </c>
      <c r="H111" s="6">
        <v>5.3699999999999998E-2</v>
      </c>
      <c r="I111" s="6">
        <v>0.19719999999999999</v>
      </c>
      <c r="J111" s="6">
        <v>-2.7000000000000001E-3</v>
      </c>
      <c r="K111" s="6">
        <v>-8.0000000000000002E-3</v>
      </c>
      <c r="L111" s="6">
        <v>-1.83E-2</v>
      </c>
      <c r="M111" s="6">
        <v>1.1299999999999999E-2</v>
      </c>
      <c r="N111" s="5"/>
      <c r="O111" s="6">
        <f t="shared" si="112"/>
        <v>3.5799999999999998E-2</v>
      </c>
      <c r="P111" s="6">
        <f t="shared" si="113"/>
        <v>5.2200000000000003E-2</v>
      </c>
      <c r="Q111" s="6">
        <f t="shared" si="114"/>
        <v>7.1999999999999995E-2</v>
      </c>
      <c r="R111" s="6">
        <f t="shared" si="115"/>
        <v>0.18589999999999998</v>
      </c>
      <c r="S111" s="20">
        <v>-0.24</v>
      </c>
      <c r="T111" s="20">
        <v>-0.41</v>
      </c>
      <c r="U111" s="20">
        <v>0.26</v>
      </c>
      <c r="V111" s="20">
        <v>0.39</v>
      </c>
      <c r="W111" s="20">
        <v>1.91</v>
      </c>
    </row>
    <row r="112" spans="1:23" x14ac:dyDescent="0.25">
      <c r="A112" s="17"/>
      <c r="B112" s="4">
        <v>2016</v>
      </c>
      <c r="C112" s="13">
        <v>6978</v>
      </c>
      <c r="D112" s="20">
        <v>10.210000000000001</v>
      </c>
      <c r="E112" s="20">
        <v>13.02</v>
      </c>
      <c r="F112" s="6">
        <v>2.3599999999999999E-2</v>
      </c>
      <c r="G112" s="6">
        <v>8.4400000000000003E-2</v>
      </c>
      <c r="H112" s="6">
        <v>0.2571</v>
      </c>
      <c r="I112" s="6">
        <v>0.96179999999999999</v>
      </c>
      <c r="J112" s="6">
        <v>2.5000000000000001E-3</v>
      </c>
      <c r="K112" s="6">
        <v>1.4800000000000001E-2</v>
      </c>
      <c r="L112" s="6">
        <v>4.3200000000000002E-2</v>
      </c>
      <c r="M112" s="6">
        <v>0.1673</v>
      </c>
      <c r="N112" s="5"/>
      <c r="O112" s="6">
        <f t="shared" si="112"/>
        <v>2.1100000000000001E-2</v>
      </c>
      <c r="P112" s="6">
        <f t="shared" si="113"/>
        <v>6.9599999999999995E-2</v>
      </c>
      <c r="Q112" s="6">
        <f t="shared" si="114"/>
        <v>0.21389999999999998</v>
      </c>
      <c r="R112" s="6">
        <f t="shared" si="115"/>
        <v>0.79449999999999998</v>
      </c>
      <c r="S112" s="20">
        <v>0.56000000000000005</v>
      </c>
      <c r="T112" s="20">
        <v>0.25</v>
      </c>
      <c r="U112" s="20">
        <v>-0.33</v>
      </c>
      <c r="V112" s="20">
        <v>0.92</v>
      </c>
      <c r="W112" s="20">
        <v>15.72</v>
      </c>
    </row>
    <row r="113" spans="1:23" x14ac:dyDescent="0.25">
      <c r="A113" s="17"/>
      <c r="B113" s="4">
        <v>2017</v>
      </c>
      <c r="C113" s="13">
        <v>6349</v>
      </c>
      <c r="D113" s="20">
        <v>3.18</v>
      </c>
      <c r="E113" s="20">
        <v>9.33</v>
      </c>
      <c r="F113" s="6">
        <v>8.6E-3</v>
      </c>
      <c r="G113" s="6">
        <v>3.6700000000000003E-2</v>
      </c>
      <c r="H113" s="6">
        <v>0.11550000000000001</v>
      </c>
      <c r="I113" s="6">
        <v>0.35460000000000003</v>
      </c>
      <c r="J113" s="6">
        <v>2.0999999999999999E-3</v>
      </c>
      <c r="K113" s="6">
        <v>1.5299999999999999E-2</v>
      </c>
      <c r="L113" s="6">
        <v>3.9800000000000002E-2</v>
      </c>
      <c r="M113" s="6">
        <v>0.1132</v>
      </c>
      <c r="N113" s="5"/>
      <c r="O113" s="6">
        <f t="shared" si="112"/>
        <v>6.5000000000000006E-3</v>
      </c>
      <c r="P113" s="6">
        <f t="shared" si="113"/>
        <v>2.1400000000000002E-2</v>
      </c>
      <c r="Q113" s="6">
        <f t="shared" si="114"/>
        <v>7.5700000000000003E-2</v>
      </c>
      <c r="R113" s="6">
        <f t="shared" si="115"/>
        <v>0.24140000000000003</v>
      </c>
      <c r="S113" s="20">
        <v>0.2</v>
      </c>
      <c r="T113" s="20">
        <v>-0.28000000000000003</v>
      </c>
      <c r="U113" s="20">
        <v>-0.37</v>
      </c>
      <c r="V113" s="20">
        <v>-0.28000000000000003</v>
      </c>
      <c r="W113" s="20">
        <v>1.55</v>
      </c>
    </row>
    <row r="114" spans="1:23" x14ac:dyDescent="0.25">
      <c r="A114" s="17"/>
      <c r="B114" s="4">
        <v>2018</v>
      </c>
      <c r="C114" s="13">
        <v>6744</v>
      </c>
      <c r="D114" s="20">
        <v>0.13</v>
      </c>
      <c r="E114" s="20">
        <v>-0.66</v>
      </c>
      <c r="F114" s="6">
        <v>1.04E-2</v>
      </c>
      <c r="G114" s="6">
        <v>2.8000000000000001E-2</v>
      </c>
      <c r="H114" s="6">
        <v>6.3E-2</v>
      </c>
      <c r="I114" s="6">
        <v>0.10299999999999999</v>
      </c>
      <c r="J114" s="6">
        <v>-1.6000000000000001E-3</v>
      </c>
      <c r="K114" s="6">
        <v>-1.06E-2</v>
      </c>
      <c r="L114" s="6">
        <v>-3.7000000000000002E-3</v>
      </c>
      <c r="M114" s="6">
        <v>5.3199999999999997E-2</v>
      </c>
      <c r="N114" s="5"/>
      <c r="O114" s="6">
        <f t="shared" si="112"/>
        <v>1.2E-2</v>
      </c>
      <c r="P114" s="6">
        <f t="shared" si="113"/>
        <v>3.8600000000000002E-2</v>
      </c>
      <c r="Q114" s="6">
        <f t="shared" si="114"/>
        <v>6.6699999999999995E-2</v>
      </c>
      <c r="R114" s="6">
        <f t="shared" si="115"/>
        <v>4.9799999999999997E-2</v>
      </c>
      <c r="S114" s="20">
        <v>-0.09</v>
      </c>
      <c r="T114" s="20">
        <v>0.6</v>
      </c>
      <c r="U114" s="20">
        <v>0.23</v>
      </c>
      <c r="V114" s="20">
        <v>0.91</v>
      </c>
      <c r="W114" s="20">
        <v>-1.46</v>
      </c>
    </row>
    <row r="115" spans="1:23" x14ac:dyDescent="0.25">
      <c r="A115" s="17"/>
      <c r="B115" s="4">
        <v>2019</v>
      </c>
      <c r="C115" s="13">
        <v>6247</v>
      </c>
      <c r="D115" s="20">
        <v>0.66</v>
      </c>
      <c r="E115" s="20">
        <v>1.64</v>
      </c>
      <c r="F115" s="6">
        <v>3.7400000000000003E-2</v>
      </c>
      <c r="G115" s="6">
        <v>8.9599999999999999E-2</v>
      </c>
      <c r="H115" s="6">
        <v>0.112</v>
      </c>
      <c r="I115" s="6">
        <v>0.152</v>
      </c>
      <c r="J115" s="6">
        <v>2.7000000000000001E-3</v>
      </c>
      <c r="K115" s="6">
        <v>1.18E-2</v>
      </c>
      <c r="L115" s="6">
        <v>1.47E-2</v>
      </c>
      <c r="M115" s="6">
        <v>5.5100000000000003E-2</v>
      </c>
      <c r="N115" s="5"/>
      <c r="O115" s="6">
        <f t="shared" si="112"/>
        <v>3.4700000000000002E-2</v>
      </c>
      <c r="P115" s="6">
        <f t="shared" si="113"/>
        <v>7.7799999999999994E-2</v>
      </c>
      <c r="Q115" s="6">
        <f t="shared" si="114"/>
        <v>9.7299999999999998E-2</v>
      </c>
      <c r="R115" s="6">
        <f t="shared" si="115"/>
        <v>9.6899999999999986E-2</v>
      </c>
      <c r="S115" s="20">
        <v>0.25</v>
      </c>
      <c r="T115" s="20">
        <v>-0.24</v>
      </c>
      <c r="U115" s="20"/>
      <c r="V115" s="20"/>
      <c r="W115" s="20"/>
    </row>
    <row r="116" spans="1:23" x14ac:dyDescent="0.25">
      <c r="A116" s="17"/>
      <c r="B116" s="4" t="s">
        <v>1</v>
      </c>
      <c r="C116" s="13">
        <f>SUM(C110:C115)</f>
        <v>37585</v>
      </c>
      <c r="D116" s="12">
        <f>AVERAGE(D110:D115)</f>
        <v>2.4066666666666667</v>
      </c>
      <c r="E116" s="12">
        <f>AVERAGE(E110:E115)</f>
        <v>3.7416666666666667</v>
      </c>
      <c r="F116" s="9">
        <f>AVERAGE(F110:F115)</f>
        <v>1.9033333333333329E-2</v>
      </c>
      <c r="G116" s="9">
        <f t="shared" ref="G116" si="116">AVERAGE(G110:G115)</f>
        <v>4.8866666666666669E-2</v>
      </c>
      <c r="H116" s="9">
        <f t="shared" ref="H116" si="117">AVERAGE(H110:H115)</f>
        <v>0.10514999999999998</v>
      </c>
      <c r="I116" s="9">
        <f t="shared" ref="I116" si="118">AVERAGE(I110:I115)</f>
        <v>0.30603333333333332</v>
      </c>
      <c r="J116" s="9">
        <f t="shared" ref="J116" si="119">AVERAGE(J110:J115)</f>
        <v>1.25E-3</v>
      </c>
      <c r="K116" s="9">
        <f t="shared" ref="K116" si="120">AVERAGE(K110:K115)</f>
        <v>6.116666666666667E-3</v>
      </c>
      <c r="L116" s="9">
        <f t="shared" ref="L116" si="121">AVERAGE(L110:L115)</f>
        <v>1.7650000000000002E-2</v>
      </c>
      <c r="M116" s="9">
        <f t="shared" ref="M116" si="122">AVERAGE(M110:M115)</f>
        <v>7.6266666666666663E-2</v>
      </c>
      <c r="N116" s="5"/>
      <c r="O116" s="9">
        <f t="shared" ref="O116" si="123">AVERAGE(O110:O115)</f>
        <v>1.7783333333333332E-2</v>
      </c>
      <c r="P116" s="9">
        <f t="shared" ref="P116" si="124">AVERAGE(P110:P115)</f>
        <v>4.2750000000000003E-2</v>
      </c>
      <c r="Q116" s="9">
        <f t="shared" ref="Q116" si="125">AVERAGE(Q110:Q115)</f>
        <v>8.7499999999999981E-2</v>
      </c>
      <c r="R116" s="6">
        <f t="shared" ref="R116" si="126">I116-M116</f>
        <v>0.22976666666666667</v>
      </c>
      <c r="S116" s="5"/>
      <c r="T116" s="5"/>
      <c r="U116" s="5"/>
      <c r="V116" s="5"/>
      <c r="W116" s="5"/>
    </row>
    <row r="117" spans="1:23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36" x14ac:dyDescent="0.25">
      <c r="A118" s="17"/>
      <c r="B118" s="10" t="s">
        <v>17</v>
      </c>
      <c r="C118" s="11">
        <f>C116/C117</f>
        <v>5.8815594606335337E-3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20" spans="1:23" x14ac:dyDescent="0.25">
      <c r="A120" s="15" t="s">
        <v>21</v>
      </c>
      <c r="B120" s="24" t="s">
        <v>116</v>
      </c>
    </row>
    <row r="121" spans="1:23" x14ac:dyDescent="0.25">
      <c r="A121" s="22" t="s">
        <v>117</v>
      </c>
      <c r="B121" s="4" t="s">
        <v>118</v>
      </c>
    </row>
    <row r="122" spans="1:23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x14ac:dyDescent="0.25">
      <c r="B123" s="4">
        <v>2014</v>
      </c>
      <c r="C123" s="5">
        <v>1870</v>
      </c>
      <c r="D123" s="5">
        <v>0.78</v>
      </c>
      <c r="E123" s="5">
        <v>0.78</v>
      </c>
      <c r="F123" s="6">
        <v>3.0999999999999999E-3</v>
      </c>
      <c r="G123" s="6">
        <v>8.5000000000000006E-3</v>
      </c>
      <c r="H123" s="6">
        <v>1.7000000000000001E-2</v>
      </c>
      <c r="I123" s="6">
        <v>3.4200000000000001E-2</v>
      </c>
      <c r="J123" s="6">
        <v>5.7000000000000002E-3</v>
      </c>
      <c r="K123" s="6">
        <v>1.5299999999999999E-2</v>
      </c>
      <c r="L123" s="6">
        <v>3.0800000000000001E-2</v>
      </c>
      <c r="M123" s="6">
        <v>6.0199999999999997E-2</v>
      </c>
      <c r="N123" s="5"/>
      <c r="O123" s="6">
        <f t="shared" ref="O123:O128" si="127">F123-J123</f>
        <v>-2.6000000000000003E-3</v>
      </c>
      <c r="P123" s="6">
        <f t="shared" ref="P123:P128" si="128">G123-K123</f>
        <v>-6.7999999999999988E-3</v>
      </c>
      <c r="Q123" s="6">
        <f t="shared" ref="Q123:Q128" si="129">H123-L123</f>
        <v>-1.38E-2</v>
      </c>
      <c r="R123" s="6">
        <f t="shared" ref="R123:R129" si="130">I123-M123</f>
        <v>-2.5999999999999995E-2</v>
      </c>
      <c r="S123" s="5">
        <v>0.62</v>
      </c>
      <c r="T123" s="5">
        <v>0.32</v>
      </c>
      <c r="U123" s="5">
        <v>-0.25</v>
      </c>
      <c r="V123" s="5">
        <v>-0.85</v>
      </c>
      <c r="W123" s="5">
        <v>-1.18</v>
      </c>
    </row>
    <row r="124" spans="1:23" x14ac:dyDescent="0.25">
      <c r="B124" s="4">
        <v>2015</v>
      </c>
      <c r="C124" s="5">
        <v>2760</v>
      </c>
      <c r="D124" s="5">
        <v>0.82</v>
      </c>
      <c r="E124" s="5">
        <v>1.39</v>
      </c>
      <c r="F124" s="6">
        <v>3.2000000000000002E-3</v>
      </c>
      <c r="G124" s="6">
        <v>1.3100000000000001E-2</v>
      </c>
      <c r="H124" s="6">
        <v>-2.3E-3</v>
      </c>
      <c r="I124" s="6">
        <v>0.11119999999999999</v>
      </c>
      <c r="J124" s="6">
        <v>-1.6999999999999999E-3</v>
      </c>
      <c r="K124" s="6">
        <v>-7.3000000000000001E-3</v>
      </c>
      <c r="L124" s="6">
        <v>-1.55E-2</v>
      </c>
      <c r="M124" s="6">
        <v>7.7999999999999996E-3</v>
      </c>
      <c r="N124" s="5"/>
      <c r="O124" s="6">
        <f t="shared" si="127"/>
        <v>4.8999999999999998E-3</v>
      </c>
      <c r="P124" s="6">
        <f t="shared" si="128"/>
        <v>2.0400000000000001E-2</v>
      </c>
      <c r="Q124" s="6">
        <f t="shared" si="129"/>
        <v>1.32E-2</v>
      </c>
      <c r="R124" s="6">
        <f t="shared" si="130"/>
        <v>0.10339999999999999</v>
      </c>
      <c r="S124" s="5">
        <v>0.33</v>
      </c>
      <c r="T124" s="5">
        <v>-0.32</v>
      </c>
      <c r="U124" s="5">
        <v>0.19</v>
      </c>
      <c r="V124" s="5">
        <v>0.06</v>
      </c>
      <c r="W124" s="5">
        <v>1.22</v>
      </c>
    </row>
    <row r="125" spans="1:23" x14ac:dyDescent="0.25">
      <c r="B125" s="4">
        <v>2016</v>
      </c>
      <c r="C125" s="5">
        <v>2704</v>
      </c>
      <c r="D125" s="5">
        <v>3.55</v>
      </c>
      <c r="E125" s="5">
        <v>6.31</v>
      </c>
      <c r="F125" s="6">
        <v>4.5999999999999999E-3</v>
      </c>
      <c r="G125" s="6">
        <v>3.7100000000000001E-2</v>
      </c>
      <c r="H125" s="6">
        <v>9.6100000000000005E-2</v>
      </c>
      <c r="I125" s="6">
        <v>0.35320000000000001</v>
      </c>
      <c r="J125" s="6">
        <v>3.0999999999999999E-3</v>
      </c>
      <c r="K125" s="6">
        <v>1.84E-2</v>
      </c>
      <c r="L125" s="6">
        <v>4.5199999999999997E-2</v>
      </c>
      <c r="M125" s="6">
        <v>0.17050000000000001</v>
      </c>
      <c r="N125" s="5"/>
      <c r="O125" s="6">
        <f t="shared" si="127"/>
        <v>1.5E-3</v>
      </c>
      <c r="P125" s="6">
        <f t="shared" si="128"/>
        <v>1.8700000000000001E-2</v>
      </c>
      <c r="Q125" s="6">
        <f t="shared" si="129"/>
        <v>5.0900000000000008E-2</v>
      </c>
      <c r="R125" s="6">
        <f t="shared" si="130"/>
        <v>0.1827</v>
      </c>
      <c r="S125" s="5">
        <v>0.8</v>
      </c>
      <c r="T125" s="5">
        <v>0.3</v>
      </c>
      <c r="U125" s="5">
        <v>0.67</v>
      </c>
      <c r="V125" s="5">
        <v>0.31</v>
      </c>
      <c r="W125" s="5">
        <v>2.41</v>
      </c>
    </row>
    <row r="126" spans="1:23" x14ac:dyDescent="0.25">
      <c r="B126" s="4">
        <v>2017</v>
      </c>
      <c r="C126" s="5">
        <v>2723</v>
      </c>
      <c r="D126" s="5">
        <v>3.96</v>
      </c>
      <c r="E126" s="5">
        <v>10.47</v>
      </c>
      <c r="F126" s="6">
        <v>9.1999999999999998E-3</v>
      </c>
      <c r="G126" s="6">
        <v>3.0800000000000001E-2</v>
      </c>
      <c r="H126" s="6">
        <v>0.1042</v>
      </c>
      <c r="I126" s="6">
        <v>0.22439999999999999</v>
      </c>
      <c r="J126" s="6">
        <v>2.5999999999999999E-3</v>
      </c>
      <c r="K126" s="6">
        <v>1.5599999999999999E-2</v>
      </c>
      <c r="L126" s="6">
        <v>4.02E-2</v>
      </c>
      <c r="M126" s="6">
        <v>0.1142</v>
      </c>
      <c r="N126" s="5"/>
      <c r="O126" s="6">
        <f t="shared" si="127"/>
        <v>6.6E-3</v>
      </c>
      <c r="P126" s="6">
        <f t="shared" si="128"/>
        <v>1.5200000000000002E-2</v>
      </c>
      <c r="Q126" s="6">
        <f t="shared" si="129"/>
        <v>6.4000000000000001E-2</v>
      </c>
      <c r="R126" s="6">
        <f t="shared" si="130"/>
        <v>0.11019999999999999</v>
      </c>
      <c r="S126" s="5">
        <v>1.34</v>
      </c>
      <c r="T126" s="5">
        <v>0.52</v>
      </c>
      <c r="U126" s="5">
        <v>-0.1</v>
      </c>
      <c r="V126" s="5">
        <v>0.99</v>
      </c>
      <c r="W126" s="5">
        <v>1.59</v>
      </c>
    </row>
    <row r="127" spans="1:23" x14ac:dyDescent="0.25">
      <c r="B127" s="4">
        <v>2018</v>
      </c>
      <c r="C127" s="5">
        <v>2775</v>
      </c>
      <c r="D127" s="5">
        <v>1.32</v>
      </c>
      <c r="E127" s="5">
        <v>2.2400000000000002</v>
      </c>
      <c r="F127" s="6">
        <v>1.6999999999999999E-3</v>
      </c>
      <c r="G127" s="6">
        <v>4.0000000000000001E-3</v>
      </c>
      <c r="H127" s="6">
        <v>4.7E-2</v>
      </c>
      <c r="I127" s="6">
        <v>4.0500000000000001E-2</v>
      </c>
      <c r="J127" s="6">
        <v>-1E-3</v>
      </c>
      <c r="K127" s="6">
        <v>-9.4000000000000004E-3</v>
      </c>
      <c r="L127" s="6">
        <v>-6.8999999999999999E-3</v>
      </c>
      <c r="M127" s="6">
        <v>4.4600000000000001E-2</v>
      </c>
      <c r="N127" s="5"/>
      <c r="O127" s="6">
        <f t="shared" si="127"/>
        <v>2.7000000000000001E-3</v>
      </c>
      <c r="P127" s="6">
        <f t="shared" si="128"/>
        <v>1.34E-2</v>
      </c>
      <c r="Q127" s="6">
        <f t="shared" si="129"/>
        <v>5.3900000000000003E-2</v>
      </c>
      <c r="R127" s="6">
        <f t="shared" si="130"/>
        <v>-4.0999999999999995E-3</v>
      </c>
      <c r="S127" s="5">
        <v>0.2</v>
      </c>
      <c r="T127" s="5">
        <v>1.03</v>
      </c>
      <c r="U127" s="5">
        <v>0.52</v>
      </c>
      <c r="V127" s="5">
        <v>1.27</v>
      </c>
      <c r="W127" s="5">
        <v>-0.15</v>
      </c>
    </row>
    <row r="128" spans="1:23" x14ac:dyDescent="0.25">
      <c r="B128" s="4">
        <v>2019</v>
      </c>
      <c r="C128" s="5">
        <v>2112</v>
      </c>
      <c r="D128" s="5">
        <v>2.35</v>
      </c>
      <c r="E128" s="5">
        <v>4.93</v>
      </c>
      <c r="F128" s="6">
        <v>9.7999999999999997E-3</v>
      </c>
      <c r="G128" s="6">
        <v>2.3599999999999999E-2</v>
      </c>
      <c r="H128" s="6">
        <v>1.84E-2</v>
      </c>
      <c r="I128" s="6">
        <v>9.6000000000000002E-2</v>
      </c>
      <c r="J128" s="6">
        <v>4.4999999999999997E-3</v>
      </c>
      <c r="K128" s="6">
        <v>1.46E-2</v>
      </c>
      <c r="L128" s="6">
        <v>1.95E-2</v>
      </c>
      <c r="M128" s="6">
        <v>6.9199999999999998E-2</v>
      </c>
      <c r="N128" s="5"/>
      <c r="O128" s="6">
        <f t="shared" si="127"/>
        <v>5.3E-3</v>
      </c>
      <c r="P128" s="6">
        <f t="shared" si="128"/>
        <v>8.9999999999999993E-3</v>
      </c>
      <c r="Q128" s="6">
        <f t="shared" si="129"/>
        <v>-1.1000000000000003E-3</v>
      </c>
      <c r="R128" s="6">
        <f t="shared" si="130"/>
        <v>2.6800000000000004E-2</v>
      </c>
      <c r="S128" s="5">
        <v>0.65</v>
      </c>
      <c r="T128" s="5">
        <v>-0.2</v>
      </c>
      <c r="U128" s="5"/>
      <c r="V128" s="5"/>
      <c r="W128" s="5"/>
    </row>
    <row r="129" spans="1:23" x14ac:dyDescent="0.25">
      <c r="B129" s="4" t="s">
        <v>1</v>
      </c>
      <c r="C129" s="13">
        <f>SUM(C123:C128)</f>
        <v>14944</v>
      </c>
      <c r="D129" s="12">
        <f>AVERAGE(D123:D128)</f>
        <v>2.13</v>
      </c>
      <c r="E129" s="12">
        <f>AVERAGE(E123:E128)</f>
        <v>4.3533333333333344</v>
      </c>
      <c r="F129" s="9">
        <f>AVERAGE(F123:F128)</f>
        <v>5.2666666666666669E-3</v>
      </c>
      <c r="G129" s="9">
        <f t="shared" ref="G129:M129" si="131">AVERAGE(G123:G128)</f>
        <v>1.9516666666666665E-2</v>
      </c>
      <c r="H129" s="9">
        <f t="shared" si="131"/>
        <v>4.6733333333333328E-2</v>
      </c>
      <c r="I129" s="9">
        <f t="shared" si="131"/>
        <v>0.14325000000000002</v>
      </c>
      <c r="J129" s="9">
        <f t="shared" si="131"/>
        <v>2.2000000000000001E-3</v>
      </c>
      <c r="K129" s="9">
        <f t="shared" si="131"/>
        <v>7.8666666666666659E-3</v>
      </c>
      <c r="L129" s="9">
        <f t="shared" si="131"/>
        <v>1.8883333333333332E-2</v>
      </c>
      <c r="M129" s="9">
        <f t="shared" si="131"/>
        <v>7.775E-2</v>
      </c>
      <c r="N129" s="5"/>
      <c r="O129" s="9">
        <f t="shared" ref="O129:Q129" si="132">AVERAGE(O123:O128)</f>
        <v>3.0666666666666668E-3</v>
      </c>
      <c r="P129" s="9">
        <f t="shared" si="132"/>
        <v>1.1650000000000001E-2</v>
      </c>
      <c r="Q129" s="9">
        <f t="shared" si="132"/>
        <v>2.7850000000000003E-2</v>
      </c>
      <c r="R129" s="6">
        <f t="shared" si="130"/>
        <v>6.5500000000000017E-2</v>
      </c>
      <c r="S129" s="5"/>
      <c r="T129" s="5"/>
      <c r="U129" s="5"/>
      <c r="V129" s="5"/>
      <c r="W129" s="5"/>
    </row>
    <row r="130" spans="1:23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B131" s="10" t="s">
        <v>17</v>
      </c>
      <c r="C131" s="11">
        <f>C129/C130</f>
        <v>2.3385399648718245E-3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x14ac:dyDescent="0.25">
      <c r="A133" s="22" t="s">
        <v>119</v>
      </c>
      <c r="B133" s="4" t="s">
        <v>120</v>
      </c>
    </row>
    <row r="134" spans="1:23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x14ac:dyDescent="0.25">
      <c r="B135" s="4">
        <v>2014</v>
      </c>
      <c r="C135" s="5">
        <v>2404</v>
      </c>
      <c r="D135" s="5">
        <v>1.42</v>
      </c>
      <c r="E135" s="5">
        <v>3.06</v>
      </c>
      <c r="F135" s="6">
        <v>3.0000000000000001E-3</v>
      </c>
      <c r="G135" s="6">
        <v>2.4400000000000002E-2</v>
      </c>
      <c r="H135" s="6">
        <v>5.04E-2</v>
      </c>
      <c r="I135" s="6">
        <v>0.08</v>
      </c>
      <c r="J135" s="6">
        <v>5.5999999999999999E-3</v>
      </c>
      <c r="K135" s="6">
        <v>1.8499999999999999E-2</v>
      </c>
      <c r="L135" s="6">
        <v>2.9899999999999999E-2</v>
      </c>
      <c r="M135" s="6">
        <v>6.3799999999999996E-2</v>
      </c>
      <c r="N135" s="5"/>
      <c r="O135" s="6">
        <f t="shared" ref="O135:O140" si="133">F135-J135</f>
        <v>-2.5999999999999999E-3</v>
      </c>
      <c r="P135" s="6">
        <f t="shared" ref="P135:P140" si="134">G135-K135</f>
        <v>5.9000000000000025E-3</v>
      </c>
      <c r="Q135" s="6">
        <f t="shared" ref="Q135:Q140" si="135">H135-L135</f>
        <v>2.0500000000000001E-2</v>
      </c>
      <c r="R135" s="6">
        <f t="shared" ref="R135:R141" si="136">I135-M135</f>
        <v>1.6200000000000006E-2</v>
      </c>
      <c r="S135" s="5">
        <v>0.57999999999999996</v>
      </c>
      <c r="T135" s="5">
        <v>0.31</v>
      </c>
      <c r="U135" s="5">
        <v>-0.01</v>
      </c>
      <c r="V135" s="5">
        <v>-0.04</v>
      </c>
      <c r="W135" s="5">
        <v>0.08</v>
      </c>
    </row>
    <row r="136" spans="1:23" x14ac:dyDescent="0.25">
      <c r="B136" s="4">
        <v>2015</v>
      </c>
      <c r="C136" s="5">
        <v>3545</v>
      </c>
      <c r="D136" s="5">
        <v>0.47</v>
      </c>
      <c r="E136" s="5">
        <v>1.73</v>
      </c>
      <c r="F136" s="6">
        <v>-2.9999999999999997E-4</v>
      </c>
      <c r="G136" s="6">
        <v>-4.7999999999999996E-3</v>
      </c>
      <c r="H136" s="6">
        <v>-2.3199999999999998E-2</v>
      </c>
      <c r="I136" s="6">
        <v>7.4000000000000003E-3</v>
      </c>
      <c r="J136" s="6">
        <v>-2.3999999999999998E-3</v>
      </c>
      <c r="K136" s="6">
        <v>-7.7999999999999996E-3</v>
      </c>
      <c r="L136" s="6">
        <v>-1.7100000000000001E-2</v>
      </c>
      <c r="M136" s="6">
        <v>2.8E-3</v>
      </c>
      <c r="N136" s="5"/>
      <c r="O136" s="6">
        <f t="shared" si="133"/>
        <v>2.0999999999999999E-3</v>
      </c>
      <c r="P136" s="6">
        <f t="shared" si="134"/>
        <v>3.0000000000000001E-3</v>
      </c>
      <c r="Q136" s="6">
        <f t="shared" si="135"/>
        <v>-6.0999999999999978E-3</v>
      </c>
      <c r="R136" s="6">
        <f t="shared" si="136"/>
        <v>4.5999999999999999E-3</v>
      </c>
      <c r="S136" s="5">
        <v>0.17</v>
      </c>
      <c r="T136" s="5">
        <v>-0.43</v>
      </c>
      <c r="U136" s="5">
        <v>0.6</v>
      </c>
      <c r="V136" s="5">
        <v>-0.46</v>
      </c>
      <c r="W136" s="5">
        <v>0.84</v>
      </c>
    </row>
    <row r="137" spans="1:23" x14ac:dyDescent="0.25">
      <c r="B137" s="4">
        <v>2016</v>
      </c>
      <c r="C137" s="5">
        <v>3611</v>
      </c>
      <c r="D137" s="5">
        <v>2.9</v>
      </c>
      <c r="E137" s="5">
        <v>4.78</v>
      </c>
      <c r="F137" s="6">
        <v>8.9999999999999993E-3</v>
      </c>
      <c r="G137" s="6">
        <v>4.1300000000000003E-2</v>
      </c>
      <c r="H137" s="6">
        <v>8.2000000000000003E-2</v>
      </c>
      <c r="I137" s="18">
        <v>1.1308</v>
      </c>
      <c r="J137" s="6">
        <v>2.3999999999999998E-3</v>
      </c>
      <c r="K137" s="6">
        <v>1.84E-2</v>
      </c>
      <c r="L137" s="6">
        <v>4.4400000000000002E-2</v>
      </c>
      <c r="M137" s="6">
        <v>0.1711</v>
      </c>
      <c r="N137" s="5"/>
      <c r="O137" s="6">
        <f t="shared" si="133"/>
        <v>6.6E-3</v>
      </c>
      <c r="P137" s="6">
        <f t="shared" si="134"/>
        <v>2.2900000000000004E-2</v>
      </c>
      <c r="Q137" s="6">
        <f t="shared" si="135"/>
        <v>3.7600000000000001E-2</v>
      </c>
      <c r="R137" s="6">
        <f t="shared" si="136"/>
        <v>0.9597</v>
      </c>
      <c r="S137" s="5">
        <v>1.01</v>
      </c>
      <c r="T137" s="5">
        <v>0.68</v>
      </c>
      <c r="U137" s="5">
        <v>0.32</v>
      </c>
      <c r="V137" s="5">
        <v>1.66</v>
      </c>
      <c r="W137" s="5">
        <v>27.84</v>
      </c>
    </row>
    <row r="138" spans="1:23" x14ac:dyDescent="0.25">
      <c r="B138" s="4">
        <v>2017</v>
      </c>
      <c r="C138" s="5">
        <v>3716</v>
      </c>
      <c r="D138" s="5">
        <v>1.86</v>
      </c>
      <c r="E138" s="5">
        <v>7.18</v>
      </c>
      <c r="F138" s="6">
        <v>2.0000000000000001E-4</v>
      </c>
      <c r="G138" s="6">
        <v>8.6999999999999994E-3</v>
      </c>
      <c r="H138" s="6">
        <v>3.0499999999999999E-2</v>
      </c>
      <c r="I138" s="6">
        <v>5.1400000000000001E-2</v>
      </c>
      <c r="J138" s="6">
        <v>2.8E-3</v>
      </c>
      <c r="K138" s="6">
        <v>1.52E-2</v>
      </c>
      <c r="L138" s="6">
        <v>4.2000000000000003E-2</v>
      </c>
      <c r="M138" s="6">
        <v>0.11840000000000001</v>
      </c>
      <c r="N138" s="5"/>
      <c r="O138" s="6">
        <f t="shared" si="133"/>
        <v>-2.5999999999999999E-3</v>
      </c>
      <c r="P138" s="6">
        <f t="shared" si="134"/>
        <v>-6.5000000000000006E-3</v>
      </c>
      <c r="Q138" s="6">
        <f t="shared" si="135"/>
        <v>-1.1500000000000003E-2</v>
      </c>
      <c r="R138" s="6">
        <f t="shared" si="136"/>
        <v>-6.7000000000000004E-2</v>
      </c>
      <c r="S138" s="5">
        <v>0.89</v>
      </c>
      <c r="T138" s="5">
        <v>0.19</v>
      </c>
      <c r="U138" s="5">
        <v>-0.2</v>
      </c>
      <c r="V138" s="5">
        <v>-1.1299999999999999</v>
      </c>
      <c r="W138" s="5">
        <v>-5.92</v>
      </c>
    </row>
    <row r="139" spans="1:23" x14ac:dyDescent="0.25">
      <c r="B139" s="4">
        <v>2018</v>
      </c>
      <c r="C139" s="5">
        <v>3797</v>
      </c>
      <c r="D139" s="5">
        <v>-0.09</v>
      </c>
      <c r="E139" s="5">
        <v>-0.48</v>
      </c>
      <c r="F139" s="6">
        <v>1E-3</v>
      </c>
      <c r="G139" s="6">
        <v>-8.8999999999999999E-3</v>
      </c>
      <c r="H139" s="6">
        <v>-1.15E-2</v>
      </c>
      <c r="I139" s="6">
        <v>-3.6700000000000003E-2</v>
      </c>
      <c r="J139" s="6">
        <v>5.0000000000000001E-4</v>
      </c>
      <c r="K139" s="6">
        <v>-6.4999999999999997E-3</v>
      </c>
      <c r="L139" s="6">
        <v>-1.2200000000000001E-2</v>
      </c>
      <c r="M139" s="6">
        <v>4.4299999999999999E-2</v>
      </c>
      <c r="N139" s="5"/>
      <c r="O139" s="6">
        <f t="shared" si="133"/>
        <v>5.0000000000000001E-4</v>
      </c>
      <c r="P139" s="6">
        <f t="shared" si="134"/>
        <v>-2.4000000000000002E-3</v>
      </c>
      <c r="Q139" s="6">
        <f t="shared" si="135"/>
        <v>7.0000000000000097E-4</v>
      </c>
      <c r="R139" s="6">
        <f t="shared" si="136"/>
        <v>-8.1000000000000003E-2</v>
      </c>
      <c r="S139" s="5">
        <v>0.04</v>
      </c>
      <c r="T139" s="5">
        <v>1.45</v>
      </c>
      <c r="U139" s="5">
        <v>1.01</v>
      </c>
      <c r="V139" s="5">
        <v>0.11</v>
      </c>
      <c r="W139" s="5">
        <v>-5.17</v>
      </c>
    </row>
    <row r="140" spans="1:23" x14ac:dyDescent="0.25">
      <c r="B140" s="4">
        <v>2019</v>
      </c>
      <c r="C140" s="5">
        <v>3347</v>
      </c>
      <c r="D140" s="5">
        <v>2.9</v>
      </c>
      <c r="E140" s="5">
        <v>3.5</v>
      </c>
      <c r="F140" s="6">
        <v>3.8999999999999998E-3</v>
      </c>
      <c r="G140" s="6">
        <v>5.5999999999999999E-3</v>
      </c>
      <c r="H140" s="6">
        <v>4.4999999999999997E-3</v>
      </c>
      <c r="I140" s="6">
        <v>1.5299999999999999E-2</v>
      </c>
      <c r="J140" s="6">
        <v>5.0000000000000001E-3</v>
      </c>
      <c r="K140" s="6">
        <v>1.2500000000000001E-2</v>
      </c>
      <c r="L140" s="6">
        <v>1.83E-2</v>
      </c>
      <c r="M140" s="6">
        <v>6.1400000000000003E-2</v>
      </c>
      <c r="N140" s="5"/>
      <c r="O140" s="6">
        <f t="shared" si="133"/>
        <v>-1.1000000000000003E-3</v>
      </c>
      <c r="P140" s="6">
        <f t="shared" si="134"/>
        <v>-6.9000000000000008E-3</v>
      </c>
      <c r="Q140" s="6">
        <f t="shared" si="135"/>
        <v>-1.38E-2</v>
      </c>
      <c r="R140" s="6">
        <f t="shared" si="136"/>
        <v>-4.6100000000000002E-2</v>
      </c>
      <c r="S140" s="5">
        <v>1.21</v>
      </c>
      <c r="T140" s="5">
        <v>0.04</v>
      </c>
      <c r="U140" s="5"/>
      <c r="V140" s="5"/>
      <c r="W140" s="5"/>
    </row>
    <row r="141" spans="1:23" x14ac:dyDescent="0.25">
      <c r="B141" s="4" t="s">
        <v>1</v>
      </c>
      <c r="C141" s="13">
        <f>SUM(C135:C140)</f>
        <v>20420</v>
      </c>
      <c r="D141" s="12">
        <f>AVERAGE(D135:D140)</f>
        <v>1.5766666666666669</v>
      </c>
      <c r="E141" s="12">
        <f>AVERAGE(E135:E140)</f>
        <v>3.2949999999999999</v>
      </c>
      <c r="F141" s="9">
        <f>AVERAGE(F135:F140)</f>
        <v>2.8E-3</v>
      </c>
      <c r="G141" s="9">
        <f t="shared" ref="G141:M141" si="137">AVERAGE(G135:G140)</f>
        <v>1.1050000000000003E-2</v>
      </c>
      <c r="H141" s="9">
        <f t="shared" si="137"/>
        <v>2.2116666666666663E-2</v>
      </c>
      <c r="I141" s="9">
        <f t="shared" si="137"/>
        <v>0.20803333333333338</v>
      </c>
      <c r="J141" s="9">
        <f t="shared" si="137"/>
        <v>2.3166666666666665E-3</v>
      </c>
      <c r="K141" s="9">
        <f t="shared" si="137"/>
        <v>8.3833333333333329E-3</v>
      </c>
      <c r="L141" s="9">
        <f t="shared" si="137"/>
        <v>1.755E-2</v>
      </c>
      <c r="M141" s="9">
        <f t="shared" si="137"/>
        <v>7.6966666666666669E-2</v>
      </c>
      <c r="N141" s="5"/>
      <c r="O141" s="9">
        <f t="shared" ref="O141:Q141" si="138">AVERAGE(O135:O140)</f>
        <v>4.8333333333333328E-4</v>
      </c>
      <c r="P141" s="9">
        <f t="shared" si="138"/>
        <v>2.6666666666666683E-3</v>
      </c>
      <c r="Q141" s="9">
        <f t="shared" si="138"/>
        <v>4.5666666666666668E-3</v>
      </c>
      <c r="R141" s="6">
        <f t="shared" si="136"/>
        <v>0.13106666666666672</v>
      </c>
      <c r="S141" s="5"/>
      <c r="T141" s="5"/>
      <c r="U141" s="5"/>
      <c r="V141" s="5"/>
      <c r="W141" s="5"/>
    </row>
    <row r="142" spans="1:23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B143" s="10" t="s">
        <v>17</v>
      </c>
      <c r="C143" s="11">
        <f>C141/C142</f>
        <v>3.1954621308004994E-3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x14ac:dyDescent="0.25">
      <c r="A145" s="22" t="s">
        <v>135</v>
      </c>
      <c r="B145" s="4" t="s">
        <v>136</v>
      </c>
    </row>
    <row r="146" spans="1:23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x14ac:dyDescent="0.25">
      <c r="B147" s="4">
        <v>2014</v>
      </c>
      <c r="C147" s="5">
        <v>1564</v>
      </c>
      <c r="D147" s="5">
        <v>2.4500000000000002</v>
      </c>
      <c r="E147" s="5">
        <v>3.56</v>
      </c>
      <c r="F147" s="6">
        <v>4.4999999999999997E-3</v>
      </c>
      <c r="G147" s="6">
        <v>1.66E-2</v>
      </c>
      <c r="H147" s="6">
        <v>2.46E-2</v>
      </c>
      <c r="I147" s="6">
        <v>3.2099999999999997E-2</v>
      </c>
      <c r="J147" s="6">
        <v>5.5999999999999999E-3</v>
      </c>
      <c r="K147" s="6">
        <v>1.4999999999999999E-2</v>
      </c>
      <c r="L147" s="6">
        <v>3.04E-2</v>
      </c>
      <c r="M147" s="6">
        <v>6.0600000000000001E-2</v>
      </c>
      <c r="N147" s="5"/>
      <c r="O147" s="6">
        <f t="shared" ref="O147:O152" si="139">F147-J147</f>
        <v>-1.1000000000000003E-3</v>
      </c>
      <c r="P147" s="6">
        <f t="shared" ref="P147:P152" si="140">G147-K147</f>
        <v>1.6000000000000007E-3</v>
      </c>
      <c r="Q147" s="6">
        <f t="shared" ref="Q147:Q152" si="141">H147-L147</f>
        <v>-5.7999999999999996E-3</v>
      </c>
      <c r="R147" s="6">
        <f t="shared" ref="R147:R153" si="142">I147-M147</f>
        <v>-2.8500000000000004E-2</v>
      </c>
      <c r="S147" s="5">
        <v>0.88</v>
      </c>
      <c r="T147" s="5">
        <v>0.75</v>
      </c>
      <c r="U147" s="5">
        <v>-0.4</v>
      </c>
      <c r="V147" s="5">
        <v>7.0000000000000007E-2</v>
      </c>
      <c r="W147" s="5">
        <v>-0.26</v>
      </c>
    </row>
    <row r="148" spans="1:23" x14ac:dyDescent="0.25">
      <c r="B148" s="4">
        <v>2015</v>
      </c>
      <c r="C148" s="5">
        <v>2466</v>
      </c>
      <c r="D148" s="5">
        <v>0.13</v>
      </c>
      <c r="E148" s="5">
        <v>0.89</v>
      </c>
      <c r="F148" s="6">
        <v>-4.0000000000000002E-4</v>
      </c>
      <c r="G148" s="6">
        <v>1.1599999999999999E-2</v>
      </c>
      <c r="H148" s="6">
        <v>-2.1000000000000001E-2</v>
      </c>
      <c r="I148" s="6">
        <v>6.8099999999999994E-2</v>
      </c>
      <c r="J148" s="6">
        <v>-1.2999999999999999E-3</v>
      </c>
      <c r="K148" s="6">
        <v>-8.8999999999999999E-3</v>
      </c>
      <c r="L148" s="6">
        <v>-1.6199999999999999E-2</v>
      </c>
      <c r="M148" s="6">
        <v>9.2999999999999992E-3</v>
      </c>
      <c r="N148" s="5"/>
      <c r="O148" s="6">
        <f t="shared" si="139"/>
        <v>8.9999999999999998E-4</v>
      </c>
      <c r="P148" s="6">
        <f t="shared" si="140"/>
        <v>2.0499999999999997E-2</v>
      </c>
      <c r="Q148" s="6">
        <f t="shared" si="141"/>
        <v>-4.8000000000000022E-3</v>
      </c>
      <c r="R148" s="6">
        <f t="shared" si="142"/>
        <v>5.8799999999999991E-2</v>
      </c>
      <c r="S148" s="5">
        <v>0.2</v>
      </c>
      <c r="T148" s="5">
        <v>-0.44</v>
      </c>
      <c r="U148" s="5">
        <v>0.05</v>
      </c>
      <c r="V148" s="5">
        <v>-0.99</v>
      </c>
      <c r="W148" s="5">
        <v>-1.49</v>
      </c>
    </row>
    <row r="149" spans="1:23" x14ac:dyDescent="0.25">
      <c r="B149" s="4">
        <v>2016</v>
      </c>
      <c r="C149" s="5">
        <v>2211</v>
      </c>
      <c r="D149" s="5">
        <v>4.41</v>
      </c>
      <c r="E149" s="5">
        <v>6.51</v>
      </c>
      <c r="F149" s="6">
        <v>1.9300000000000001E-2</v>
      </c>
      <c r="G149" s="6">
        <v>7.8299999999999995E-2</v>
      </c>
      <c r="H149" s="6">
        <v>0.18640000000000001</v>
      </c>
      <c r="I149" s="6">
        <v>0.3785</v>
      </c>
      <c r="J149" s="6">
        <v>3.2000000000000002E-3</v>
      </c>
      <c r="K149" s="6">
        <v>1.7299999999999999E-2</v>
      </c>
      <c r="L149" s="6">
        <v>4.3200000000000002E-2</v>
      </c>
      <c r="M149" s="6">
        <v>0.16869999999999999</v>
      </c>
      <c r="N149" s="5"/>
      <c r="O149" s="6">
        <f t="shared" si="139"/>
        <v>1.61E-2</v>
      </c>
      <c r="P149" s="6">
        <f t="shared" si="140"/>
        <v>6.0999999999999999E-2</v>
      </c>
      <c r="Q149" s="6">
        <f t="shared" si="141"/>
        <v>0.14319999999999999</v>
      </c>
      <c r="R149" s="6">
        <f t="shared" si="142"/>
        <v>0.20980000000000001</v>
      </c>
      <c r="S149" s="5">
        <v>1.02</v>
      </c>
      <c r="T149" s="5">
        <v>0.02</v>
      </c>
      <c r="U149" s="5">
        <v>-0.38</v>
      </c>
      <c r="V149" s="5">
        <v>0.03</v>
      </c>
      <c r="W149" s="5">
        <v>-0.01</v>
      </c>
    </row>
    <row r="150" spans="1:23" x14ac:dyDescent="0.25">
      <c r="B150" s="4">
        <v>2017</v>
      </c>
      <c r="C150" s="5">
        <v>2147</v>
      </c>
      <c r="D150" s="5">
        <v>4.18</v>
      </c>
      <c r="E150" s="5">
        <v>8.17</v>
      </c>
      <c r="F150" s="6">
        <v>2.3E-3</v>
      </c>
      <c r="G150" s="6">
        <v>1.9300000000000001E-2</v>
      </c>
      <c r="H150" s="6">
        <v>9.8400000000000001E-2</v>
      </c>
      <c r="I150" s="6">
        <v>0.30980000000000002</v>
      </c>
      <c r="J150" s="6">
        <v>1.9E-3</v>
      </c>
      <c r="K150" s="6">
        <v>1.3899999999999999E-2</v>
      </c>
      <c r="L150" s="6">
        <v>3.9300000000000002E-2</v>
      </c>
      <c r="M150" s="6">
        <v>0.1135</v>
      </c>
      <c r="N150" s="5"/>
      <c r="O150" s="6">
        <f t="shared" si="139"/>
        <v>3.9999999999999996E-4</v>
      </c>
      <c r="P150" s="6">
        <f t="shared" si="140"/>
        <v>5.400000000000002E-3</v>
      </c>
      <c r="Q150" s="6">
        <f t="shared" si="141"/>
        <v>5.91E-2</v>
      </c>
      <c r="R150" s="6">
        <f t="shared" si="142"/>
        <v>0.19630000000000003</v>
      </c>
      <c r="S150" s="5">
        <v>0.85</v>
      </c>
      <c r="T150" s="5">
        <v>-0.08</v>
      </c>
      <c r="U150" s="5">
        <v>-0.65</v>
      </c>
      <c r="V150" s="5">
        <v>-0.27</v>
      </c>
      <c r="W150" s="5">
        <v>1</v>
      </c>
    </row>
    <row r="151" spans="1:23" x14ac:dyDescent="0.25">
      <c r="B151" s="4">
        <v>2018</v>
      </c>
      <c r="C151" s="5">
        <v>2547</v>
      </c>
      <c r="D151" s="5">
        <v>0.56000000000000005</v>
      </c>
      <c r="E151" s="5">
        <v>1.96</v>
      </c>
      <c r="F151" s="6">
        <v>6.1000000000000004E-3</v>
      </c>
      <c r="G151" s="6">
        <v>4.3E-3</v>
      </c>
      <c r="H151" s="6">
        <v>2.5999999999999999E-2</v>
      </c>
      <c r="I151" s="6">
        <v>2.75E-2</v>
      </c>
      <c r="J151" s="6">
        <v>-1.4E-3</v>
      </c>
      <c r="K151" s="6">
        <v>-9.4999999999999998E-3</v>
      </c>
      <c r="L151" s="6">
        <v>-6.7999999999999996E-3</v>
      </c>
      <c r="M151" s="6">
        <v>4.8300000000000003E-2</v>
      </c>
      <c r="N151" s="5"/>
      <c r="O151" s="6">
        <f t="shared" si="139"/>
        <v>7.5000000000000006E-3</v>
      </c>
      <c r="P151" s="6">
        <f t="shared" si="140"/>
        <v>1.38E-2</v>
      </c>
      <c r="Q151" s="6">
        <f t="shared" si="141"/>
        <v>3.2799999999999996E-2</v>
      </c>
      <c r="R151" s="6">
        <f t="shared" si="142"/>
        <v>-2.0800000000000003E-2</v>
      </c>
      <c r="S151" s="5">
        <v>0.02</v>
      </c>
      <c r="T151" s="5">
        <v>0.98</v>
      </c>
      <c r="U151" s="5">
        <v>0.5</v>
      </c>
      <c r="V151" s="5">
        <v>1.06</v>
      </c>
      <c r="W151" s="5">
        <v>-1.64</v>
      </c>
    </row>
    <row r="152" spans="1:23" x14ac:dyDescent="0.25">
      <c r="B152" s="4">
        <v>2019</v>
      </c>
      <c r="C152" s="5">
        <v>2028</v>
      </c>
      <c r="D152" s="5">
        <v>2.7</v>
      </c>
      <c r="E152" s="5">
        <v>6.82</v>
      </c>
      <c r="F152" s="6">
        <v>4.3E-3</v>
      </c>
      <c r="G152" s="6">
        <v>1.95E-2</v>
      </c>
      <c r="H152" s="6">
        <v>1.9E-2</v>
      </c>
      <c r="I152" s="6">
        <v>6.7900000000000002E-2</v>
      </c>
      <c r="J152" s="6">
        <v>3.8999999999999998E-3</v>
      </c>
      <c r="K152" s="6">
        <v>1.34E-2</v>
      </c>
      <c r="L152" s="6">
        <v>1.7399999999999999E-2</v>
      </c>
      <c r="M152" s="6">
        <v>6.4699999999999994E-2</v>
      </c>
      <c r="N152" s="5"/>
      <c r="O152" s="6">
        <f t="shared" si="139"/>
        <v>4.0000000000000018E-4</v>
      </c>
      <c r="P152" s="6">
        <f t="shared" si="140"/>
        <v>6.0999999999999995E-3</v>
      </c>
      <c r="Q152" s="6">
        <f t="shared" si="141"/>
        <v>1.6000000000000007E-3</v>
      </c>
      <c r="R152" s="6">
        <f t="shared" si="142"/>
        <v>3.2000000000000084E-3</v>
      </c>
      <c r="S152" s="5">
        <v>0.7</v>
      </c>
      <c r="T152" s="5">
        <v>-0.24</v>
      </c>
      <c r="U152" s="5"/>
      <c r="V152" s="5"/>
      <c r="W152" s="5"/>
    </row>
    <row r="153" spans="1:23" x14ac:dyDescent="0.25">
      <c r="B153" s="4" t="s">
        <v>1</v>
      </c>
      <c r="C153" s="13">
        <f>SUM(C147:C152)</f>
        <v>12963</v>
      </c>
      <c r="D153" s="12">
        <f>AVERAGE(D147:D152)</f>
        <v>2.4049999999999998</v>
      </c>
      <c r="E153" s="12">
        <f>AVERAGE(E147:E152)</f>
        <v>4.6516666666666673</v>
      </c>
      <c r="F153" s="9">
        <f>AVERAGE(F147:F152)</f>
        <v>6.0166666666666667E-3</v>
      </c>
      <c r="G153" s="9">
        <f t="shared" ref="G153:M153" si="143">AVERAGE(G147:G152)</f>
        <v>2.4933333333333332E-2</v>
      </c>
      <c r="H153" s="9">
        <f t="shared" si="143"/>
        <v>5.5566666666666674E-2</v>
      </c>
      <c r="I153" s="9">
        <f t="shared" si="143"/>
        <v>0.14731666666666665</v>
      </c>
      <c r="J153" s="9">
        <f t="shared" si="143"/>
        <v>1.9833333333333335E-3</v>
      </c>
      <c r="K153" s="9">
        <f t="shared" si="143"/>
        <v>6.8666666666666668E-3</v>
      </c>
      <c r="L153" s="9">
        <f t="shared" si="143"/>
        <v>1.7883333333333334E-2</v>
      </c>
      <c r="M153" s="9">
        <f t="shared" si="143"/>
        <v>7.7516666666666664E-2</v>
      </c>
      <c r="N153" s="5"/>
      <c r="O153" s="9">
        <f t="shared" ref="O153:Q153" si="144">AVERAGE(O147:O152)</f>
        <v>4.0333333333333341E-3</v>
      </c>
      <c r="P153" s="9">
        <f t="shared" si="144"/>
        <v>1.8066666666666665E-2</v>
      </c>
      <c r="Q153" s="9">
        <f t="shared" si="144"/>
        <v>3.7683333333333326E-2</v>
      </c>
      <c r="R153" s="6">
        <f t="shared" si="142"/>
        <v>6.9799999999999987E-2</v>
      </c>
      <c r="S153" s="5"/>
      <c r="T153" s="5"/>
      <c r="U153" s="5"/>
      <c r="V153" s="5"/>
      <c r="W153" s="5"/>
    </row>
    <row r="154" spans="1:23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B155" s="10" t="s">
        <v>17</v>
      </c>
      <c r="C155" s="11">
        <f>C153/C154</f>
        <v>2.0285394515948516E-3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x14ac:dyDescent="0.25">
      <c r="A157" s="22" t="s">
        <v>133</v>
      </c>
      <c r="B157" s="4" t="s">
        <v>134</v>
      </c>
    </row>
    <row r="158" spans="1:23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x14ac:dyDescent="0.25">
      <c r="B159" s="4">
        <v>2014</v>
      </c>
      <c r="C159" s="5">
        <v>1107</v>
      </c>
      <c r="D159" s="5">
        <v>1.0900000000000001</v>
      </c>
      <c r="E159" s="5">
        <v>-2.75</v>
      </c>
      <c r="F159" s="6">
        <v>4.3E-3</v>
      </c>
      <c r="G159" s="6">
        <v>3.0300000000000001E-2</v>
      </c>
      <c r="H159" s="6">
        <v>8.1900000000000001E-2</v>
      </c>
      <c r="I159" s="6">
        <v>0.29509999999999997</v>
      </c>
      <c r="J159" s="6">
        <v>4.1000000000000003E-3</v>
      </c>
      <c r="K159" s="6">
        <v>1.4800000000000001E-2</v>
      </c>
      <c r="L159" s="6">
        <v>3.1600000000000003E-2</v>
      </c>
      <c r="M159" s="6">
        <v>6.0299999999999999E-2</v>
      </c>
      <c r="N159" s="5"/>
      <c r="O159" s="6">
        <f t="shared" ref="O159:O164" si="145">F159-J159</f>
        <v>1.9999999999999966E-4</v>
      </c>
      <c r="P159" s="6">
        <f t="shared" ref="P159:P164" si="146">G159-K159</f>
        <v>1.55E-2</v>
      </c>
      <c r="Q159" s="6">
        <f t="shared" ref="Q159:Q164" si="147">H159-L159</f>
        <v>5.0299999999999997E-2</v>
      </c>
      <c r="R159" s="6">
        <f t="shared" ref="R159:R165" si="148">I159-M159</f>
        <v>0.23479999999999998</v>
      </c>
      <c r="S159" s="5">
        <v>0.53</v>
      </c>
      <c r="T159" s="5">
        <v>0.48</v>
      </c>
      <c r="U159" s="5">
        <v>-0.14000000000000001</v>
      </c>
      <c r="V159" s="5">
        <v>0.78</v>
      </c>
      <c r="W159" s="5">
        <v>6.9</v>
      </c>
    </row>
    <row r="160" spans="1:23" x14ac:dyDescent="0.25">
      <c r="B160" s="4">
        <v>2015</v>
      </c>
      <c r="C160" s="5">
        <v>2040</v>
      </c>
      <c r="D160" s="5">
        <v>1.57</v>
      </c>
      <c r="E160" s="5">
        <v>4.8</v>
      </c>
      <c r="F160" s="6">
        <v>0.1047</v>
      </c>
      <c r="G160" s="6">
        <v>9.4799999999999995E-2</v>
      </c>
      <c r="H160" s="6">
        <v>8.1600000000000006E-2</v>
      </c>
      <c r="I160" s="6">
        <v>0.12859999999999999</v>
      </c>
      <c r="J160" s="6">
        <v>-3.7000000000000002E-3</v>
      </c>
      <c r="K160" s="6">
        <v>-8.9999999999999993E-3</v>
      </c>
      <c r="L160" s="6">
        <v>-2.12E-2</v>
      </c>
      <c r="M160" s="6">
        <v>1.04E-2</v>
      </c>
      <c r="N160" s="5"/>
      <c r="O160" s="6">
        <f t="shared" si="145"/>
        <v>0.1084</v>
      </c>
      <c r="P160" s="6">
        <f t="shared" si="146"/>
        <v>0.10379999999999999</v>
      </c>
      <c r="Q160" s="6">
        <f t="shared" si="147"/>
        <v>0.1028</v>
      </c>
      <c r="R160" s="6">
        <f t="shared" si="148"/>
        <v>0.1182</v>
      </c>
      <c r="S160" s="5">
        <v>-0.15</v>
      </c>
      <c r="T160" s="5">
        <v>-0.48</v>
      </c>
      <c r="U160" s="5">
        <v>-0.27</v>
      </c>
      <c r="V160" s="5">
        <v>0.26</v>
      </c>
      <c r="W160" s="5">
        <v>-2.42</v>
      </c>
    </row>
    <row r="161" spans="1:23" x14ac:dyDescent="0.25">
      <c r="B161" s="4">
        <v>2016</v>
      </c>
      <c r="C161" s="5">
        <v>2031</v>
      </c>
      <c r="D161" s="5">
        <v>1.98</v>
      </c>
      <c r="E161" s="5">
        <v>6.12</v>
      </c>
      <c r="F161" s="6">
        <v>3.2500000000000001E-2</v>
      </c>
      <c r="G161" s="6">
        <v>5.79E-2</v>
      </c>
      <c r="H161" s="6">
        <v>0.25659999999999999</v>
      </c>
      <c r="I161" s="6">
        <v>0.4047</v>
      </c>
      <c r="J161" s="6">
        <v>3.0000000000000001E-3</v>
      </c>
      <c r="K161" s="6">
        <v>1.5100000000000001E-2</v>
      </c>
      <c r="L161" s="6">
        <v>4.3299999999999998E-2</v>
      </c>
      <c r="M161" s="6">
        <v>0.16689999999999999</v>
      </c>
      <c r="N161" s="5"/>
      <c r="O161" s="6">
        <f t="shared" si="145"/>
        <v>2.9500000000000002E-2</v>
      </c>
      <c r="P161" s="6">
        <f t="shared" si="146"/>
        <v>4.2799999999999998E-2</v>
      </c>
      <c r="Q161" s="6">
        <f t="shared" si="147"/>
        <v>0.21329999999999999</v>
      </c>
      <c r="R161" s="6">
        <f t="shared" si="148"/>
        <v>0.23780000000000001</v>
      </c>
      <c r="S161" s="5">
        <v>0.25</v>
      </c>
      <c r="T161" s="5">
        <v>0.24</v>
      </c>
      <c r="U161" s="5">
        <v>-0.08</v>
      </c>
      <c r="V161" s="5">
        <v>-0.5</v>
      </c>
      <c r="W161" s="5">
        <v>0.12</v>
      </c>
    </row>
    <row r="162" spans="1:23" x14ac:dyDescent="0.25">
      <c r="B162" s="4">
        <v>2017</v>
      </c>
      <c r="C162" s="5">
        <v>1997</v>
      </c>
      <c r="D162" s="5">
        <v>4.04</v>
      </c>
      <c r="E162" s="5">
        <v>14.35</v>
      </c>
      <c r="F162" s="6">
        <v>2.0299999999999999E-2</v>
      </c>
      <c r="G162" s="6">
        <v>6.4799999999999996E-2</v>
      </c>
      <c r="H162" s="6">
        <v>0.1497</v>
      </c>
      <c r="I162" s="6">
        <v>0.45079999999999998</v>
      </c>
      <c r="J162" s="6">
        <v>1.5E-3</v>
      </c>
      <c r="K162" s="6">
        <v>1.5299999999999999E-2</v>
      </c>
      <c r="L162" s="6">
        <v>3.9300000000000002E-2</v>
      </c>
      <c r="M162" s="6">
        <v>0.1087</v>
      </c>
      <c r="N162" s="5"/>
      <c r="O162" s="6">
        <f t="shared" si="145"/>
        <v>1.8799999999999997E-2</v>
      </c>
      <c r="P162" s="6">
        <f t="shared" si="146"/>
        <v>4.9499999999999995E-2</v>
      </c>
      <c r="Q162" s="6">
        <f t="shared" si="147"/>
        <v>0.1104</v>
      </c>
      <c r="R162" s="6">
        <f t="shared" si="148"/>
        <v>0.34209999999999996</v>
      </c>
      <c r="S162" s="5">
        <v>0.1</v>
      </c>
      <c r="T162" s="5">
        <v>-0.41</v>
      </c>
      <c r="U162" s="5">
        <v>-0.23</v>
      </c>
      <c r="V162" s="5">
        <v>0.85</v>
      </c>
      <c r="W162" s="5">
        <v>4.78</v>
      </c>
    </row>
    <row r="163" spans="1:23" x14ac:dyDescent="0.25">
      <c r="B163" s="4">
        <v>2018</v>
      </c>
      <c r="C163" s="5">
        <v>2261</v>
      </c>
      <c r="D163" s="5">
        <v>0.77</v>
      </c>
      <c r="E163" s="5">
        <v>2.3199999999999998</v>
      </c>
      <c r="F163" s="6">
        <v>1.4500000000000001E-2</v>
      </c>
      <c r="G163" s="6">
        <v>6.1600000000000002E-2</v>
      </c>
      <c r="H163" s="6">
        <v>8.2400000000000001E-2</v>
      </c>
      <c r="I163" s="6">
        <v>0.251</v>
      </c>
      <c r="J163" s="6">
        <v>-1E-3</v>
      </c>
      <c r="K163" s="6">
        <v>-1.09E-2</v>
      </c>
      <c r="L163" s="6">
        <v>-5.1999999999999998E-3</v>
      </c>
      <c r="M163" s="6">
        <v>4.9700000000000001E-2</v>
      </c>
      <c r="N163" s="5"/>
      <c r="O163" s="6">
        <f t="shared" si="145"/>
        <v>1.55E-2</v>
      </c>
      <c r="P163" s="6">
        <f t="shared" si="146"/>
        <v>7.2500000000000009E-2</v>
      </c>
      <c r="Q163" s="6">
        <f t="shared" si="147"/>
        <v>8.7599999999999997E-2</v>
      </c>
      <c r="R163" s="6">
        <f t="shared" si="148"/>
        <v>0.20130000000000001</v>
      </c>
      <c r="S163" s="5">
        <v>0.01</v>
      </c>
      <c r="T163" s="5">
        <v>0.72</v>
      </c>
      <c r="U163" s="5">
        <v>0.27</v>
      </c>
      <c r="V163" s="5">
        <v>1.52</v>
      </c>
      <c r="W163" s="5">
        <v>1.65</v>
      </c>
    </row>
    <row r="164" spans="1:23" x14ac:dyDescent="0.25">
      <c r="B164" s="4">
        <v>2019</v>
      </c>
      <c r="C164" s="5">
        <v>2061</v>
      </c>
      <c r="D164" s="5">
        <v>1.25</v>
      </c>
      <c r="E164" s="5">
        <v>0.67</v>
      </c>
      <c r="F164" s="6">
        <v>0.1077</v>
      </c>
      <c r="G164" s="6">
        <v>0.22259999999999999</v>
      </c>
      <c r="H164" s="6">
        <v>0.29210000000000003</v>
      </c>
      <c r="I164" s="6">
        <v>0.32540000000000002</v>
      </c>
      <c r="J164" s="6">
        <v>2E-3</v>
      </c>
      <c r="K164" s="6">
        <v>1.26E-2</v>
      </c>
      <c r="L164" s="6">
        <v>1.4200000000000001E-2</v>
      </c>
      <c r="M164" s="6">
        <v>5.5899999999999998E-2</v>
      </c>
      <c r="N164" s="5"/>
      <c r="O164" s="6">
        <f t="shared" si="145"/>
        <v>0.1057</v>
      </c>
      <c r="P164" s="6">
        <f t="shared" si="146"/>
        <v>0.21</v>
      </c>
      <c r="Q164" s="6">
        <f t="shared" si="147"/>
        <v>0.27790000000000004</v>
      </c>
      <c r="R164" s="6">
        <f t="shared" si="148"/>
        <v>0.26950000000000002</v>
      </c>
      <c r="S164" s="5">
        <v>0.26</v>
      </c>
      <c r="T164" s="5">
        <v>-0.26</v>
      </c>
      <c r="U164" s="5"/>
      <c r="V164" s="5"/>
      <c r="W164" s="5"/>
    </row>
    <row r="165" spans="1:23" x14ac:dyDescent="0.25">
      <c r="B165" s="4" t="s">
        <v>1</v>
      </c>
      <c r="C165" s="13">
        <f>SUM(C159:C164)</f>
        <v>11497</v>
      </c>
      <c r="D165" s="12">
        <f>AVERAGE(D159:D164)</f>
        <v>1.7833333333333332</v>
      </c>
      <c r="E165" s="12">
        <f>AVERAGE(E159:E164)</f>
        <v>4.2516666666666669</v>
      </c>
      <c r="F165" s="9">
        <f>AVERAGE(F159:F164)</f>
        <v>4.7333333333333338E-2</v>
      </c>
      <c r="G165" s="9">
        <f t="shared" ref="G165:M165" si="149">AVERAGE(G159:G164)</f>
        <v>8.8666666666666671E-2</v>
      </c>
      <c r="H165" s="9">
        <f t="shared" si="149"/>
        <v>0.15738333333333335</v>
      </c>
      <c r="I165" s="9">
        <f t="shared" si="149"/>
        <v>0.30926666666666663</v>
      </c>
      <c r="J165" s="9">
        <f t="shared" si="149"/>
        <v>9.8333333333333324E-4</v>
      </c>
      <c r="K165" s="9">
        <f t="shared" si="149"/>
        <v>6.3166666666666675E-3</v>
      </c>
      <c r="L165" s="9">
        <f t="shared" si="149"/>
        <v>1.7000000000000001E-2</v>
      </c>
      <c r="M165" s="9">
        <f t="shared" si="149"/>
        <v>7.5316666666666671E-2</v>
      </c>
      <c r="N165" s="5"/>
      <c r="O165" s="9">
        <f t="shared" ref="O165:Q165" si="150">AVERAGE(O159:O164)</f>
        <v>4.6350000000000002E-2</v>
      </c>
      <c r="P165" s="9">
        <f t="shared" si="150"/>
        <v>8.2349999999999993E-2</v>
      </c>
      <c r="Q165" s="9">
        <f t="shared" si="150"/>
        <v>0.14038333333333333</v>
      </c>
      <c r="R165" s="6">
        <f t="shared" si="148"/>
        <v>0.23394999999999996</v>
      </c>
      <c r="S165" s="5"/>
      <c r="T165" s="5"/>
      <c r="U165" s="5"/>
      <c r="V165" s="5"/>
      <c r="W165" s="5"/>
    </row>
    <row r="166" spans="1:23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B167" s="10" t="s">
        <v>17</v>
      </c>
      <c r="C167" s="11">
        <f>C165/C166</f>
        <v>1.7991296825569706E-3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x14ac:dyDescent="0.25">
      <c r="A169" s="22" t="s">
        <v>131</v>
      </c>
      <c r="B169" s="4" t="s">
        <v>132</v>
      </c>
    </row>
    <row r="170" spans="1:23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x14ac:dyDescent="0.25">
      <c r="B171" s="4">
        <v>2014</v>
      </c>
      <c r="C171" s="5">
        <v>825</v>
      </c>
      <c r="D171" s="5">
        <v>1.53</v>
      </c>
      <c r="E171" s="5">
        <v>2.99</v>
      </c>
      <c r="F171" s="6">
        <v>3.0000000000000001E-3</v>
      </c>
      <c r="G171" s="6">
        <v>1.6299999999999999E-2</v>
      </c>
      <c r="H171" s="6">
        <v>2.1000000000000001E-2</v>
      </c>
      <c r="I171" s="6">
        <v>7.3499999999999996E-2</v>
      </c>
      <c r="J171" s="6">
        <v>5.7999999999999996E-3</v>
      </c>
      <c r="K171" s="6">
        <v>1.7000000000000001E-2</v>
      </c>
      <c r="L171" s="6">
        <v>3.0300000000000001E-2</v>
      </c>
      <c r="M171" s="6">
        <v>6.1600000000000002E-2</v>
      </c>
      <c r="N171" s="5"/>
      <c r="O171" s="6">
        <f t="shared" ref="O171:O176" si="151">F171-J171</f>
        <v>-2.7999999999999995E-3</v>
      </c>
      <c r="P171" s="6">
        <f t="shared" ref="P171:P176" si="152">G171-K171</f>
        <v>-7.000000000000027E-4</v>
      </c>
      <c r="Q171" s="6">
        <f t="shared" ref="Q171:Q176" si="153">H171-L171</f>
        <v>-9.2999999999999992E-3</v>
      </c>
      <c r="R171" s="6">
        <f t="shared" ref="R171:R177" si="154">I171-M171</f>
        <v>1.1899999999999994E-2</v>
      </c>
      <c r="S171" s="5">
        <v>0.5</v>
      </c>
      <c r="T171" s="5">
        <v>0.31</v>
      </c>
      <c r="U171" s="5">
        <v>-0.05</v>
      </c>
      <c r="V171" s="5">
        <v>-1.18</v>
      </c>
      <c r="W171" s="5">
        <v>0.05</v>
      </c>
    </row>
    <row r="172" spans="1:23" x14ac:dyDescent="0.25">
      <c r="B172" s="4">
        <v>2015</v>
      </c>
      <c r="C172" s="5">
        <v>1325</v>
      </c>
      <c r="D172" s="5">
        <v>1.47</v>
      </c>
      <c r="E172" s="5">
        <v>2.68</v>
      </c>
      <c r="F172" s="6">
        <v>8.0000000000000004E-4</v>
      </c>
      <c r="G172" s="6">
        <v>2.9999999999999997E-4</v>
      </c>
      <c r="H172" s="6">
        <v>-1.41E-2</v>
      </c>
      <c r="I172" s="6">
        <v>3.5999999999999999E-3</v>
      </c>
      <c r="J172" s="6">
        <v>-1E-3</v>
      </c>
      <c r="K172" s="6">
        <v>-8.6999999999999994E-3</v>
      </c>
      <c r="L172" s="6">
        <v>-1.5699999999999999E-2</v>
      </c>
      <c r="M172" s="6">
        <v>1.0800000000000001E-2</v>
      </c>
      <c r="N172" s="5"/>
      <c r="O172" s="6">
        <f t="shared" si="151"/>
        <v>1.8E-3</v>
      </c>
      <c r="P172" s="6">
        <f t="shared" si="152"/>
        <v>8.9999999999999993E-3</v>
      </c>
      <c r="Q172" s="6">
        <f t="shared" si="153"/>
        <v>1.599999999999999E-3</v>
      </c>
      <c r="R172" s="6">
        <f t="shared" si="154"/>
        <v>-7.2000000000000007E-3</v>
      </c>
      <c r="S172" s="5">
        <v>0.46</v>
      </c>
      <c r="T172" s="5">
        <v>-0.08</v>
      </c>
      <c r="U172" s="5">
        <v>0.28999999999999998</v>
      </c>
      <c r="V172" s="5">
        <v>-0.06</v>
      </c>
      <c r="W172" s="5">
        <v>-0.74</v>
      </c>
    </row>
    <row r="173" spans="1:23" x14ac:dyDescent="0.25">
      <c r="B173" s="4">
        <v>2016</v>
      </c>
      <c r="C173" s="5">
        <v>1346</v>
      </c>
      <c r="D173" s="5">
        <v>3.34</v>
      </c>
      <c r="E173" s="5">
        <v>4.84</v>
      </c>
      <c r="F173" s="6">
        <v>4.4000000000000003E-3</v>
      </c>
      <c r="G173" s="6">
        <v>3.3399999999999999E-2</v>
      </c>
      <c r="H173" s="6">
        <v>5.3600000000000002E-2</v>
      </c>
      <c r="I173" s="6">
        <v>0.1595</v>
      </c>
      <c r="J173" s="6">
        <v>3.3E-3</v>
      </c>
      <c r="K173" s="6">
        <v>0.02</v>
      </c>
      <c r="L173" s="6">
        <v>4.4600000000000001E-2</v>
      </c>
      <c r="M173" s="6">
        <v>0.17100000000000001</v>
      </c>
      <c r="N173" s="5"/>
      <c r="O173" s="6">
        <f t="shared" si="151"/>
        <v>1.1000000000000003E-3</v>
      </c>
      <c r="P173" s="6">
        <f t="shared" si="152"/>
        <v>1.3399999999999999E-2</v>
      </c>
      <c r="Q173" s="6">
        <f t="shared" si="153"/>
        <v>9.0000000000000011E-3</v>
      </c>
      <c r="R173" s="6">
        <f t="shared" si="154"/>
        <v>-1.150000000000001E-2</v>
      </c>
      <c r="S173" s="5">
        <v>1</v>
      </c>
      <c r="T173" s="5">
        <v>0.25</v>
      </c>
      <c r="U173" s="5">
        <v>0.26</v>
      </c>
      <c r="V173" s="5">
        <v>-0.53</v>
      </c>
      <c r="W173" s="5">
        <v>-2.37</v>
      </c>
    </row>
    <row r="174" spans="1:23" x14ac:dyDescent="0.25">
      <c r="B174" s="4">
        <v>2017</v>
      </c>
      <c r="C174" s="5">
        <v>1294</v>
      </c>
      <c r="D174" s="5">
        <v>3.04</v>
      </c>
      <c r="E174" s="5">
        <v>7.04</v>
      </c>
      <c r="F174" s="6">
        <v>1E-4</v>
      </c>
      <c r="G174" s="6">
        <v>2.0199999999999999E-2</v>
      </c>
      <c r="H174" s="6">
        <v>4.0800000000000003E-2</v>
      </c>
      <c r="I174" s="6">
        <v>0.10249999999999999</v>
      </c>
      <c r="J174" s="6">
        <v>2.5999999999999999E-3</v>
      </c>
      <c r="K174" s="6">
        <v>1.4999999999999999E-2</v>
      </c>
      <c r="L174" s="6">
        <v>4.07E-2</v>
      </c>
      <c r="M174" s="6">
        <v>0.1145</v>
      </c>
      <c r="N174" s="5"/>
      <c r="O174" s="6">
        <f t="shared" si="151"/>
        <v>-2.5000000000000001E-3</v>
      </c>
      <c r="P174" s="6">
        <f t="shared" si="152"/>
        <v>5.1999999999999998E-3</v>
      </c>
      <c r="Q174" s="6">
        <f t="shared" si="153"/>
        <v>1.0000000000000286E-4</v>
      </c>
      <c r="R174" s="6">
        <f t="shared" si="154"/>
        <v>-1.2000000000000011E-2</v>
      </c>
      <c r="S174" s="5">
        <v>1.17</v>
      </c>
      <c r="T174" s="5">
        <v>0.28999999999999998</v>
      </c>
      <c r="U174" s="5">
        <v>-0.38</v>
      </c>
      <c r="V174" s="5">
        <v>-0.21</v>
      </c>
      <c r="W174" s="5">
        <v>-2.6</v>
      </c>
    </row>
    <row r="175" spans="1:23" x14ac:dyDescent="0.25">
      <c r="B175" s="4">
        <v>2018</v>
      </c>
      <c r="C175" s="5">
        <v>1378</v>
      </c>
      <c r="D175" s="5">
        <v>0.28000000000000003</v>
      </c>
      <c r="E175" s="5">
        <v>0.22</v>
      </c>
      <c r="F175" s="6">
        <v>-1.1999999999999999E-3</v>
      </c>
      <c r="G175" s="6">
        <v>-1.01E-2</v>
      </c>
      <c r="H175" s="6">
        <v>-5.0000000000000001E-3</v>
      </c>
      <c r="I175" s="6">
        <v>-2.87E-2</v>
      </c>
      <c r="J175" s="6">
        <v>-8.0000000000000004E-4</v>
      </c>
      <c r="K175" s="6">
        <v>-8.8000000000000005E-3</v>
      </c>
      <c r="L175" s="6">
        <v>-7.4999999999999997E-3</v>
      </c>
      <c r="M175" s="6">
        <v>4.3200000000000002E-2</v>
      </c>
      <c r="N175" s="5"/>
      <c r="O175" s="6">
        <f t="shared" si="151"/>
        <v>-3.9999999999999986E-4</v>
      </c>
      <c r="P175" s="6">
        <f t="shared" si="152"/>
        <v>-1.2999999999999991E-3</v>
      </c>
      <c r="Q175" s="6">
        <f t="shared" si="153"/>
        <v>2.4999999999999996E-3</v>
      </c>
      <c r="R175" s="6">
        <f t="shared" si="154"/>
        <v>-7.1900000000000006E-2</v>
      </c>
      <c r="S175" s="5">
        <v>-0.2</v>
      </c>
      <c r="T175" s="5">
        <v>0.6</v>
      </c>
      <c r="U175" s="5">
        <v>0.68</v>
      </c>
      <c r="V175" s="5">
        <v>0.09</v>
      </c>
      <c r="W175" s="5">
        <v>-2.94</v>
      </c>
    </row>
    <row r="176" spans="1:23" x14ac:dyDescent="0.25">
      <c r="B176" s="4">
        <v>2019</v>
      </c>
      <c r="C176" s="5">
        <v>973</v>
      </c>
      <c r="D176" s="5">
        <v>2.58</v>
      </c>
      <c r="E176" s="5">
        <v>5.47</v>
      </c>
      <c r="F176" s="6">
        <v>1.1000000000000001E-3</v>
      </c>
      <c r="G176" s="6">
        <v>1.6000000000000001E-3</v>
      </c>
      <c r="H176" s="6">
        <v>-5.0000000000000001E-3</v>
      </c>
      <c r="I176" s="6">
        <v>-1.5100000000000001E-2</v>
      </c>
      <c r="J176" s="6">
        <v>4.4000000000000003E-3</v>
      </c>
      <c r="K176" s="6">
        <v>1.2999999999999999E-2</v>
      </c>
      <c r="L176" s="6">
        <v>1.7899999999999999E-2</v>
      </c>
      <c r="M176" s="6">
        <v>6.6500000000000004E-2</v>
      </c>
      <c r="N176" s="5"/>
      <c r="O176" s="6">
        <f t="shared" si="151"/>
        <v>-3.3E-3</v>
      </c>
      <c r="P176" s="6">
        <f t="shared" si="152"/>
        <v>-1.1399999999999999E-2</v>
      </c>
      <c r="Q176" s="6">
        <f t="shared" si="153"/>
        <v>-2.29E-2</v>
      </c>
      <c r="R176" s="6">
        <f t="shared" si="154"/>
        <v>-8.1600000000000006E-2</v>
      </c>
      <c r="S176" s="5">
        <v>0.83</v>
      </c>
      <c r="T176" s="5">
        <v>-0.17</v>
      </c>
      <c r="U176" s="5"/>
      <c r="V176" s="5"/>
      <c r="W176" s="5"/>
    </row>
    <row r="177" spans="1:23" x14ac:dyDescent="0.25">
      <c r="B177" s="4" t="s">
        <v>1</v>
      </c>
      <c r="C177" s="13">
        <f>SUM(C171:C176)</f>
        <v>7141</v>
      </c>
      <c r="D177" s="12">
        <f>AVERAGE(D171:D176)</f>
        <v>2.0399999999999996</v>
      </c>
      <c r="E177" s="12">
        <f>AVERAGE(E171:E176)</f>
        <v>3.8733333333333331</v>
      </c>
      <c r="F177" s="9">
        <f>AVERAGE(F171:F176)</f>
        <v>1.3666666666666669E-3</v>
      </c>
      <c r="G177" s="9">
        <f t="shared" ref="G177:M177" si="155">AVERAGE(G171:G176)</f>
        <v>1.0283333333333334E-2</v>
      </c>
      <c r="H177" s="9">
        <f t="shared" si="155"/>
        <v>1.5216666666666665E-2</v>
      </c>
      <c r="I177" s="9">
        <f t="shared" si="155"/>
        <v>4.9216666666666666E-2</v>
      </c>
      <c r="J177" s="9">
        <f t="shared" si="155"/>
        <v>2.3833333333333332E-3</v>
      </c>
      <c r="K177" s="9">
        <f t="shared" si="155"/>
        <v>7.9166666666666673E-3</v>
      </c>
      <c r="L177" s="9">
        <f t="shared" si="155"/>
        <v>1.8383333333333335E-2</v>
      </c>
      <c r="M177" s="9">
        <f t="shared" si="155"/>
        <v>7.7933333333333341E-2</v>
      </c>
      <c r="N177" s="5"/>
      <c r="O177" s="9">
        <f t="shared" ref="O177:Q177" si="156">AVERAGE(O171:O176)</f>
        <v>-1.0166666666666666E-3</v>
      </c>
      <c r="P177" s="9">
        <f t="shared" si="156"/>
        <v>2.3666666666666667E-3</v>
      </c>
      <c r="Q177" s="9">
        <f t="shared" si="156"/>
        <v>-3.1666666666666662E-3</v>
      </c>
      <c r="R177" s="6">
        <f t="shared" si="154"/>
        <v>-2.8716666666666675E-2</v>
      </c>
      <c r="S177" s="5"/>
      <c r="T177" s="5"/>
      <c r="U177" s="5"/>
      <c r="V177" s="5"/>
      <c r="W177" s="5"/>
    </row>
    <row r="178" spans="1:23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B179" s="10" t="s">
        <v>17</v>
      </c>
      <c r="C179" s="11">
        <f>C177/C178</f>
        <v>1.1174728244880687E-3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x14ac:dyDescent="0.25">
      <c r="A181" s="22" t="s">
        <v>129</v>
      </c>
      <c r="B181" s="4" t="s">
        <v>130</v>
      </c>
    </row>
    <row r="182" spans="1:23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x14ac:dyDescent="0.25">
      <c r="B183" s="4">
        <v>2014</v>
      </c>
      <c r="C183" s="5">
        <v>1319</v>
      </c>
      <c r="D183" s="5">
        <v>-0.66</v>
      </c>
      <c r="E183" s="5">
        <v>-0.77</v>
      </c>
      <c r="F183" s="6">
        <v>-5.9999999999999995E-4</v>
      </c>
      <c r="G183" s="6">
        <v>-3.1099999999999999E-2</v>
      </c>
      <c r="H183" s="6">
        <v>-7.6200000000000004E-2</v>
      </c>
      <c r="I183" s="6">
        <v>-0.29659999999999997</v>
      </c>
      <c r="J183" s="6">
        <v>4.7999999999999996E-3</v>
      </c>
      <c r="K183" s="6">
        <v>1.5699999999999999E-2</v>
      </c>
      <c r="L183" s="6">
        <v>3.0099999999999998E-2</v>
      </c>
      <c r="M183" s="6">
        <v>5.9499999999999997E-2</v>
      </c>
      <c r="N183" s="5"/>
      <c r="O183" s="6">
        <f t="shared" ref="O183:O188" si="157">F183-J183</f>
        <v>-5.3999999999999994E-3</v>
      </c>
      <c r="P183" s="6">
        <f t="shared" ref="P183:P188" si="158">G183-K183</f>
        <v>-4.6799999999999994E-2</v>
      </c>
      <c r="Q183" s="6">
        <f t="shared" ref="Q183:Q188" si="159">H183-L183</f>
        <v>-0.10630000000000001</v>
      </c>
      <c r="R183" s="6">
        <f t="shared" ref="R183:R189" si="160">I183-M183</f>
        <v>-0.35609999999999997</v>
      </c>
      <c r="S183" s="5">
        <v>0.09</v>
      </c>
      <c r="T183" s="5">
        <v>-0.61</v>
      </c>
      <c r="U183" s="5">
        <v>-0.77</v>
      </c>
      <c r="V183" s="5">
        <v>-4.37</v>
      </c>
      <c r="W183" s="5">
        <v>-12.41</v>
      </c>
    </row>
    <row r="184" spans="1:23" x14ac:dyDescent="0.25">
      <c r="B184" s="4">
        <v>2015</v>
      </c>
      <c r="C184" s="5">
        <v>1546</v>
      </c>
      <c r="D184" s="5">
        <v>-1.26</v>
      </c>
      <c r="E184" s="5">
        <v>-7</v>
      </c>
      <c r="F184" s="6">
        <v>-7.1000000000000004E-3</v>
      </c>
      <c r="G184" s="6">
        <v>-2.01E-2</v>
      </c>
      <c r="H184" s="6">
        <v>-5.62E-2</v>
      </c>
      <c r="I184" s="6">
        <v>4.2900000000000001E-2</v>
      </c>
      <c r="J184" s="6">
        <v>-2.0999999999999999E-3</v>
      </c>
      <c r="K184" s="6">
        <v>-7.6E-3</v>
      </c>
      <c r="L184" s="6">
        <v>-1.72E-2</v>
      </c>
      <c r="M184" s="6">
        <v>3.5999999999999999E-3</v>
      </c>
      <c r="N184" s="5"/>
      <c r="O184" s="6">
        <f t="shared" si="157"/>
        <v>-5.000000000000001E-3</v>
      </c>
      <c r="P184" s="6">
        <f t="shared" si="158"/>
        <v>-1.2500000000000001E-2</v>
      </c>
      <c r="Q184" s="6">
        <f t="shared" si="159"/>
        <v>-3.9E-2</v>
      </c>
      <c r="R184" s="6">
        <f t="shared" si="160"/>
        <v>3.9300000000000002E-2</v>
      </c>
      <c r="S184" s="5">
        <v>-0.24</v>
      </c>
      <c r="T184" s="5">
        <v>-1.01</v>
      </c>
      <c r="U184" s="5">
        <v>0.7</v>
      </c>
      <c r="V184" s="5">
        <v>-2.04</v>
      </c>
      <c r="W184" s="5">
        <v>-0.62</v>
      </c>
    </row>
    <row r="185" spans="1:23" x14ac:dyDescent="0.25">
      <c r="B185" s="4">
        <v>2016</v>
      </c>
      <c r="C185" s="5">
        <v>1682</v>
      </c>
      <c r="D185" s="5">
        <v>30.35</v>
      </c>
      <c r="E185" s="5">
        <v>33.74</v>
      </c>
      <c r="F185" s="6">
        <v>1.78E-2</v>
      </c>
      <c r="G185" s="6">
        <v>8.5699999999999998E-2</v>
      </c>
      <c r="H185" s="6">
        <v>0.31790000000000002</v>
      </c>
      <c r="I185" s="6">
        <v>0.5413</v>
      </c>
      <c r="J185" s="6">
        <v>3.0000000000000001E-3</v>
      </c>
      <c r="K185" s="6">
        <v>1.6500000000000001E-2</v>
      </c>
      <c r="L185" s="6">
        <v>4.3299999999999998E-2</v>
      </c>
      <c r="M185" s="6">
        <v>0.16819999999999999</v>
      </c>
      <c r="N185" s="5"/>
      <c r="O185" s="6">
        <f t="shared" si="157"/>
        <v>1.4800000000000001E-2</v>
      </c>
      <c r="P185" s="6">
        <f t="shared" si="158"/>
        <v>6.9199999999999998E-2</v>
      </c>
      <c r="Q185" s="6">
        <f t="shared" si="159"/>
        <v>0.27460000000000001</v>
      </c>
      <c r="R185" s="6">
        <f t="shared" si="160"/>
        <v>0.37309999999999999</v>
      </c>
      <c r="S185" s="5">
        <v>0.84</v>
      </c>
      <c r="T185" s="5">
        <v>0.27</v>
      </c>
      <c r="U185" s="5">
        <v>-0.48</v>
      </c>
      <c r="V185" s="5">
        <v>2.4300000000000002</v>
      </c>
      <c r="W185" s="5">
        <v>3.09</v>
      </c>
    </row>
    <row r="186" spans="1:23" x14ac:dyDescent="0.25">
      <c r="B186" s="4">
        <v>2017</v>
      </c>
      <c r="C186" s="5">
        <v>1977</v>
      </c>
      <c r="D186" s="5">
        <v>0.85</v>
      </c>
      <c r="E186" s="5">
        <v>1.42</v>
      </c>
      <c r="F186" s="6">
        <v>-7.3000000000000001E-3</v>
      </c>
      <c r="G186" s="6">
        <v>-8.2000000000000007E-3</v>
      </c>
      <c r="H186" s="6">
        <v>1.66E-2</v>
      </c>
      <c r="I186" s="6">
        <v>0.1646</v>
      </c>
      <c r="J186" s="6">
        <v>1.8E-3</v>
      </c>
      <c r="K186" s="6">
        <v>1.38E-2</v>
      </c>
      <c r="L186" s="6">
        <v>3.8600000000000002E-2</v>
      </c>
      <c r="M186" s="6">
        <v>0.114</v>
      </c>
      <c r="N186" s="5"/>
      <c r="O186" s="6">
        <f t="shared" si="157"/>
        <v>-9.1000000000000004E-3</v>
      </c>
      <c r="P186" s="6">
        <f t="shared" si="158"/>
        <v>-2.1999999999999999E-2</v>
      </c>
      <c r="Q186" s="6">
        <f t="shared" si="159"/>
        <v>-2.2000000000000002E-2</v>
      </c>
      <c r="R186" s="6">
        <f t="shared" si="160"/>
        <v>5.0599999999999992E-2</v>
      </c>
      <c r="S186" s="5">
        <v>-7.0000000000000007E-2</v>
      </c>
      <c r="T186" s="5">
        <v>-0.57999999999999996</v>
      </c>
      <c r="U186" s="5">
        <v>-0.4</v>
      </c>
      <c r="V186" s="5">
        <v>-2.15</v>
      </c>
      <c r="W186" s="5">
        <v>-1.26</v>
      </c>
    </row>
    <row r="187" spans="1:23" x14ac:dyDescent="0.25">
      <c r="B187" s="4">
        <v>2018</v>
      </c>
      <c r="C187" s="5">
        <v>1879</v>
      </c>
      <c r="D187" s="5">
        <v>-1.33</v>
      </c>
      <c r="E187" s="5">
        <v>-0.61</v>
      </c>
      <c r="F187" s="6">
        <v>1.5599999999999999E-2</v>
      </c>
      <c r="G187" s="6">
        <v>2.63E-2</v>
      </c>
      <c r="H187" s="6">
        <v>1.4200000000000001E-2</v>
      </c>
      <c r="I187" s="6">
        <v>-6.2899999999999998E-2</v>
      </c>
      <c r="J187" s="6">
        <v>5.0000000000000001E-4</v>
      </c>
      <c r="K187" s="6">
        <v>-1.01E-2</v>
      </c>
      <c r="L187" s="6">
        <v>-7.9000000000000008E-3</v>
      </c>
      <c r="M187" s="6">
        <v>4.5100000000000001E-2</v>
      </c>
      <c r="N187" s="5"/>
      <c r="O187" s="6">
        <f t="shared" si="157"/>
        <v>1.5099999999999999E-2</v>
      </c>
      <c r="P187" s="6">
        <f t="shared" si="158"/>
        <v>3.6400000000000002E-2</v>
      </c>
      <c r="Q187" s="6">
        <f t="shared" si="159"/>
        <v>2.2100000000000002E-2</v>
      </c>
      <c r="R187" s="6">
        <f t="shared" si="160"/>
        <v>-0.108</v>
      </c>
      <c r="S187" s="5">
        <v>-0.19</v>
      </c>
      <c r="T187" s="5">
        <v>0.71</v>
      </c>
      <c r="U187" s="5">
        <v>0.36</v>
      </c>
      <c r="V187" s="5">
        <v>-0.13</v>
      </c>
      <c r="W187" s="5">
        <v>-5.78</v>
      </c>
    </row>
    <row r="188" spans="1:23" x14ac:dyDescent="0.25">
      <c r="B188" s="4">
        <v>2019</v>
      </c>
      <c r="C188" s="5">
        <v>1233</v>
      </c>
      <c r="D188" s="5">
        <v>0.24</v>
      </c>
      <c r="E188" s="5">
        <v>0.36</v>
      </c>
      <c r="F188" s="6">
        <v>-2.7000000000000001E-3</v>
      </c>
      <c r="G188" s="6">
        <v>1.4500000000000001E-2</v>
      </c>
      <c r="H188" s="6">
        <v>2.0400000000000001E-2</v>
      </c>
      <c r="I188" s="6">
        <v>-2.86E-2</v>
      </c>
      <c r="J188" s="6">
        <v>4.1000000000000003E-3</v>
      </c>
      <c r="K188" s="6">
        <v>1.47E-2</v>
      </c>
      <c r="L188" s="6">
        <v>1.9099999999999999E-2</v>
      </c>
      <c r="M188" s="6">
        <v>7.1099999999999997E-2</v>
      </c>
      <c r="N188" s="5"/>
      <c r="O188" s="6">
        <f t="shared" si="157"/>
        <v>-6.8000000000000005E-3</v>
      </c>
      <c r="P188" s="6">
        <f t="shared" si="158"/>
        <v>-1.9999999999999879E-4</v>
      </c>
      <c r="Q188" s="6">
        <f t="shared" si="159"/>
        <v>1.3000000000000025E-3</v>
      </c>
      <c r="R188" s="6">
        <f t="shared" si="160"/>
        <v>-9.9699999999999997E-2</v>
      </c>
      <c r="S188" s="5">
        <v>0.63</v>
      </c>
      <c r="T188" s="5">
        <v>-0.64</v>
      </c>
      <c r="U188" s="5"/>
      <c r="V188" s="5"/>
      <c r="W188" s="5"/>
    </row>
    <row r="189" spans="1:23" x14ac:dyDescent="0.25">
      <c r="B189" s="4" t="s">
        <v>1</v>
      </c>
      <c r="C189" s="13">
        <f>SUM(C183:C188)</f>
        <v>9636</v>
      </c>
      <c r="D189" s="12">
        <f>AVERAGE(D183:D188)</f>
        <v>4.6983333333333333</v>
      </c>
      <c r="E189" s="12">
        <f>AVERAGE(E183:E188)</f>
        <v>4.5233333333333334</v>
      </c>
      <c r="F189" s="9">
        <f>AVERAGE(F183:F188)</f>
        <v>2.6166666666666664E-3</v>
      </c>
      <c r="G189" s="9">
        <f t="shared" ref="G189:M189" si="161">AVERAGE(G183:G188)</f>
        <v>1.1183333333333335E-2</v>
      </c>
      <c r="H189" s="9">
        <f t="shared" si="161"/>
        <v>3.9449999999999999E-2</v>
      </c>
      <c r="I189" s="9">
        <f t="shared" si="161"/>
        <v>6.0116666666666672E-2</v>
      </c>
      <c r="J189" s="9">
        <f t="shared" si="161"/>
        <v>2.0166666666666666E-3</v>
      </c>
      <c r="K189" s="9">
        <f t="shared" si="161"/>
        <v>7.1666666666666675E-3</v>
      </c>
      <c r="L189" s="9">
        <f t="shared" si="161"/>
        <v>1.7666666666666664E-2</v>
      </c>
      <c r="M189" s="9">
        <f t="shared" si="161"/>
        <v>7.6916666666666661E-2</v>
      </c>
      <c r="N189" s="5"/>
      <c r="O189" s="9">
        <f t="shared" ref="O189:Q189" si="162">AVERAGE(O183:O188)</f>
        <v>5.9999999999999984E-4</v>
      </c>
      <c r="P189" s="9">
        <f t="shared" si="162"/>
        <v>4.0166666666666684E-3</v>
      </c>
      <c r="Q189" s="9">
        <f t="shared" si="162"/>
        <v>2.1783333333333332E-2</v>
      </c>
      <c r="R189" s="6">
        <f t="shared" si="160"/>
        <v>-1.6799999999999989E-2</v>
      </c>
      <c r="S189" s="5"/>
      <c r="T189" s="5"/>
      <c r="U189" s="5"/>
      <c r="V189" s="5"/>
      <c r="W189" s="5"/>
    </row>
    <row r="190" spans="1:23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B191" s="10" t="s">
        <v>17</v>
      </c>
      <c r="C191" s="11">
        <f>C189/C190</f>
        <v>1.507907595122116E-3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x14ac:dyDescent="0.25">
      <c r="A193" s="22" t="s">
        <v>127</v>
      </c>
      <c r="B193" s="4" t="s">
        <v>128</v>
      </c>
    </row>
    <row r="194" spans="1:23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x14ac:dyDescent="0.25">
      <c r="B195" s="4">
        <v>2014</v>
      </c>
      <c r="C195" s="5">
        <v>699</v>
      </c>
      <c r="D195" s="5">
        <v>1.04</v>
      </c>
      <c r="E195" s="5">
        <v>0.22</v>
      </c>
      <c r="F195" s="6">
        <v>2.5999999999999999E-3</v>
      </c>
      <c r="G195" s="6">
        <v>-5.5999999999999999E-3</v>
      </c>
      <c r="H195" s="6">
        <v>-2.6200000000000001E-2</v>
      </c>
      <c r="I195" s="6">
        <v>-5.4899999999999997E-2</v>
      </c>
      <c r="J195" s="6">
        <v>5.4999999999999997E-3</v>
      </c>
      <c r="K195" s="6">
        <v>1.67E-2</v>
      </c>
      <c r="L195" s="6">
        <v>0.03</v>
      </c>
      <c r="M195" s="6">
        <v>6.2700000000000006E-2</v>
      </c>
      <c r="N195" s="5"/>
      <c r="O195" s="6">
        <f t="shared" ref="O195:O200" si="163">F195-J195</f>
        <v>-2.8999999999999998E-3</v>
      </c>
      <c r="P195" s="6">
        <f t="shared" ref="P195:P200" si="164">G195-K195</f>
        <v>-2.23E-2</v>
      </c>
      <c r="Q195" s="6">
        <f t="shared" ref="Q195:Q200" si="165">H195-L195</f>
        <v>-5.62E-2</v>
      </c>
      <c r="R195" s="6">
        <f t="shared" ref="R195:R201" si="166">I195-M195</f>
        <v>-0.11760000000000001</v>
      </c>
      <c r="S195" s="5">
        <v>0.51</v>
      </c>
      <c r="T195" s="5">
        <v>0.15</v>
      </c>
      <c r="U195" s="5">
        <v>-0.39</v>
      </c>
      <c r="V195" s="5">
        <v>-2.5499999999999998</v>
      </c>
      <c r="W195" s="5">
        <v>-4.18</v>
      </c>
    </row>
    <row r="196" spans="1:23" x14ac:dyDescent="0.25">
      <c r="B196" s="4">
        <v>2015</v>
      </c>
      <c r="C196" s="5">
        <v>900</v>
      </c>
      <c r="D196" s="5">
        <v>1.1499999999999999</v>
      </c>
      <c r="E196" s="5">
        <v>9.2200000000000006</v>
      </c>
      <c r="F196" s="6">
        <v>2.9999999999999997E-4</v>
      </c>
      <c r="G196" s="6">
        <v>-1.4E-3</v>
      </c>
      <c r="H196" s="6">
        <v>8.4900000000000003E-2</v>
      </c>
      <c r="I196" s="6">
        <v>-8.3000000000000001E-3</v>
      </c>
      <c r="J196" s="6">
        <v>-2E-3</v>
      </c>
      <c r="K196" s="6">
        <v>-1.06E-2</v>
      </c>
      <c r="L196" s="6">
        <v>-1.84E-2</v>
      </c>
      <c r="M196" s="6">
        <v>4.7999999999999996E-3</v>
      </c>
      <c r="N196" s="5"/>
      <c r="O196" s="6">
        <f t="shared" si="163"/>
        <v>2.3E-3</v>
      </c>
      <c r="P196" s="6">
        <f t="shared" si="164"/>
        <v>9.1999999999999998E-3</v>
      </c>
      <c r="Q196" s="6">
        <f t="shared" si="165"/>
        <v>0.1033</v>
      </c>
      <c r="R196" s="6">
        <f t="shared" si="166"/>
        <v>-1.3100000000000001E-2</v>
      </c>
      <c r="S196" s="5">
        <v>0.34</v>
      </c>
      <c r="T196" s="5">
        <v>-0.56000000000000005</v>
      </c>
      <c r="U196" s="5">
        <v>0.43</v>
      </c>
      <c r="V196" s="5">
        <v>-0.87</v>
      </c>
      <c r="W196" s="5">
        <v>0.36</v>
      </c>
    </row>
    <row r="197" spans="1:23" x14ac:dyDescent="0.25">
      <c r="B197" s="4">
        <v>2016</v>
      </c>
      <c r="C197" s="5">
        <v>929</v>
      </c>
      <c r="D197" s="5">
        <v>6.11</v>
      </c>
      <c r="E197" s="5">
        <v>10</v>
      </c>
      <c r="F197" s="6">
        <v>2.3900000000000001E-2</v>
      </c>
      <c r="G197" s="6">
        <v>7.7799999999999994E-2</v>
      </c>
      <c r="H197" s="6">
        <v>0.1356</v>
      </c>
      <c r="I197" s="6">
        <v>0.27360000000000001</v>
      </c>
      <c r="J197" s="6">
        <v>3.8999999999999998E-3</v>
      </c>
      <c r="K197" s="6">
        <v>1.9099999999999999E-2</v>
      </c>
      <c r="L197" s="6">
        <v>4.4900000000000002E-2</v>
      </c>
      <c r="M197" s="6">
        <v>0.1704</v>
      </c>
      <c r="N197" s="5"/>
      <c r="O197" s="6">
        <f t="shared" si="163"/>
        <v>0.02</v>
      </c>
      <c r="P197" s="6">
        <f t="shared" si="164"/>
        <v>5.8699999999999995E-2</v>
      </c>
      <c r="Q197" s="6">
        <f t="shared" si="165"/>
        <v>9.0700000000000003E-2</v>
      </c>
      <c r="R197" s="6">
        <f t="shared" si="166"/>
        <v>0.10320000000000001</v>
      </c>
      <c r="S197" s="5">
        <v>1.08</v>
      </c>
      <c r="T197" s="5">
        <v>0.7</v>
      </c>
      <c r="U197" s="5">
        <v>-0.67</v>
      </c>
      <c r="V197" s="5">
        <v>2.04</v>
      </c>
      <c r="W197" s="5">
        <v>4.13</v>
      </c>
    </row>
    <row r="198" spans="1:23" x14ac:dyDescent="0.25">
      <c r="B198" s="4">
        <v>2017</v>
      </c>
      <c r="C198" s="5">
        <v>965</v>
      </c>
      <c r="D198" s="5">
        <v>3.67</v>
      </c>
      <c r="E198" s="5">
        <v>10.029999999999999</v>
      </c>
      <c r="F198" s="6">
        <v>1.6000000000000001E-3</v>
      </c>
      <c r="G198" s="6">
        <v>2.92E-2</v>
      </c>
      <c r="H198" s="6">
        <v>4.7100000000000003E-2</v>
      </c>
      <c r="I198" s="6">
        <v>0.1079</v>
      </c>
      <c r="J198" s="6">
        <v>2E-3</v>
      </c>
      <c r="K198" s="6">
        <v>1.3899999999999999E-2</v>
      </c>
      <c r="L198" s="6">
        <v>3.9899999999999998E-2</v>
      </c>
      <c r="M198" s="6">
        <v>0.1125</v>
      </c>
      <c r="N198" s="5"/>
      <c r="O198" s="6">
        <f t="shared" si="163"/>
        <v>-3.9999999999999996E-4</v>
      </c>
      <c r="P198" s="6">
        <f t="shared" si="164"/>
        <v>1.5300000000000001E-2</v>
      </c>
      <c r="Q198" s="6">
        <f t="shared" si="165"/>
        <v>7.200000000000005E-3</v>
      </c>
      <c r="R198" s="6">
        <f t="shared" si="166"/>
        <v>-4.6000000000000069E-3</v>
      </c>
      <c r="S198" s="5">
        <v>1.05</v>
      </c>
      <c r="T198" s="5">
        <v>0.04</v>
      </c>
      <c r="U198" s="5">
        <v>-0.42</v>
      </c>
      <c r="V198" s="5">
        <v>0.12</v>
      </c>
      <c r="W198" s="5">
        <v>-1.26</v>
      </c>
    </row>
    <row r="199" spans="1:23" x14ac:dyDescent="0.25">
      <c r="B199" s="4">
        <v>2018</v>
      </c>
      <c r="C199" s="5">
        <v>1096</v>
      </c>
      <c r="D199" s="5">
        <v>-0.56999999999999995</v>
      </c>
      <c r="E199" s="5">
        <v>-1.33</v>
      </c>
      <c r="F199" s="6">
        <v>1.9E-3</v>
      </c>
      <c r="G199" s="6">
        <v>-1.04E-2</v>
      </c>
      <c r="H199" s="6">
        <v>-2.4899999999999999E-2</v>
      </c>
      <c r="I199" s="6">
        <v>3.0099999999999998E-2</v>
      </c>
      <c r="J199" s="6">
        <v>6.9999999999999999E-4</v>
      </c>
      <c r="K199" s="6">
        <v>-7.0000000000000001E-3</v>
      </c>
      <c r="L199" s="6">
        <v>-8.5000000000000006E-3</v>
      </c>
      <c r="M199" s="6">
        <v>4.5499999999999999E-2</v>
      </c>
      <c r="N199" s="5"/>
      <c r="O199" s="6">
        <f t="shared" si="163"/>
        <v>1.2000000000000001E-3</v>
      </c>
      <c r="P199" s="6">
        <f t="shared" si="164"/>
        <v>-3.3999999999999994E-3</v>
      </c>
      <c r="Q199" s="6">
        <f t="shared" si="165"/>
        <v>-1.6399999999999998E-2</v>
      </c>
      <c r="R199" s="6">
        <f t="shared" si="166"/>
        <v>-1.54E-2</v>
      </c>
      <c r="S199" s="5">
        <v>-0.41</v>
      </c>
      <c r="T199" s="5">
        <v>1.1499999999999999</v>
      </c>
      <c r="U199" s="5">
        <v>1.03</v>
      </c>
      <c r="V199" s="5">
        <v>-0.51</v>
      </c>
      <c r="W199" s="5">
        <v>-1.38</v>
      </c>
    </row>
    <row r="200" spans="1:23" x14ac:dyDescent="0.25">
      <c r="B200" s="4">
        <v>2019</v>
      </c>
      <c r="C200" s="5">
        <v>789</v>
      </c>
      <c r="D200" s="5">
        <v>4.4400000000000004</v>
      </c>
      <c r="E200" s="5">
        <v>8.44</v>
      </c>
      <c r="F200" s="6">
        <v>5.1000000000000004E-3</v>
      </c>
      <c r="G200" s="6">
        <v>3.5299999999999998E-2</v>
      </c>
      <c r="H200" s="6">
        <v>1.7399999999999999E-2</v>
      </c>
      <c r="I200" s="6">
        <v>0.10440000000000001</v>
      </c>
      <c r="J200" s="6">
        <v>4.7000000000000002E-3</v>
      </c>
      <c r="K200" s="6">
        <v>1.35E-2</v>
      </c>
      <c r="L200" s="6">
        <v>1.6899999999999998E-2</v>
      </c>
      <c r="M200" s="6">
        <v>6.4600000000000005E-2</v>
      </c>
      <c r="N200" s="5"/>
      <c r="O200" s="6">
        <f t="shared" si="163"/>
        <v>4.0000000000000018E-4</v>
      </c>
      <c r="P200" s="6">
        <f t="shared" si="164"/>
        <v>2.18E-2</v>
      </c>
      <c r="Q200" s="6">
        <f t="shared" si="165"/>
        <v>5.0000000000000044E-4</v>
      </c>
      <c r="R200" s="6">
        <f t="shared" si="166"/>
        <v>3.9800000000000002E-2</v>
      </c>
      <c r="S200" s="5">
        <v>1.31</v>
      </c>
      <c r="T200" s="5">
        <v>-0.28999999999999998</v>
      </c>
      <c r="U200" s="5"/>
      <c r="V200" s="5"/>
      <c r="W200" s="5"/>
    </row>
    <row r="201" spans="1:23" x14ac:dyDescent="0.25">
      <c r="B201" s="4" t="s">
        <v>1</v>
      </c>
      <c r="C201" s="13">
        <f>SUM(C195:C200)</f>
        <v>5378</v>
      </c>
      <c r="D201" s="12">
        <f>AVERAGE(D195:D200)</f>
        <v>2.64</v>
      </c>
      <c r="E201" s="12">
        <f>AVERAGE(E195:E200)</f>
        <v>6.0966666666666667</v>
      </c>
      <c r="F201" s="9">
        <f>AVERAGE(F195:F200)</f>
        <v>5.8999999999999999E-3</v>
      </c>
      <c r="G201" s="9">
        <f t="shared" ref="G201:M201" si="167">AVERAGE(G195:G200)</f>
        <v>2.0816666666666664E-2</v>
      </c>
      <c r="H201" s="9">
        <f t="shared" si="167"/>
        <v>3.8983333333333335E-2</v>
      </c>
      <c r="I201" s="9">
        <f t="shared" si="167"/>
        <v>7.5466666666666668E-2</v>
      </c>
      <c r="J201" s="9">
        <f t="shared" si="167"/>
        <v>2.4666666666666661E-3</v>
      </c>
      <c r="K201" s="9">
        <f t="shared" si="167"/>
        <v>7.5999999999999991E-3</v>
      </c>
      <c r="L201" s="9">
        <f t="shared" si="167"/>
        <v>1.7466666666666669E-2</v>
      </c>
      <c r="M201" s="9">
        <f t="shared" si="167"/>
        <v>7.6749999999999999E-2</v>
      </c>
      <c r="N201" s="5"/>
      <c r="O201" s="9">
        <f t="shared" ref="O201:Q201" si="168">AVERAGE(O195:O200)</f>
        <v>3.4333333333333334E-3</v>
      </c>
      <c r="P201" s="9">
        <f t="shared" si="168"/>
        <v>1.3216666666666666E-2</v>
      </c>
      <c r="Q201" s="9">
        <f t="shared" si="168"/>
        <v>2.151666666666667E-2</v>
      </c>
      <c r="R201" s="6">
        <f t="shared" si="166"/>
        <v>-1.2833333333333308E-3</v>
      </c>
      <c r="S201" s="5"/>
      <c r="T201" s="5"/>
      <c r="U201" s="5"/>
      <c r="V201" s="5"/>
      <c r="W201" s="5"/>
    </row>
    <row r="202" spans="1:23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B203" s="10" t="s">
        <v>17</v>
      </c>
      <c r="C203" s="11">
        <f>C201/C202</f>
        <v>8.4158645149094442E-4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x14ac:dyDescent="0.25">
      <c r="A205" s="22" t="s">
        <v>125</v>
      </c>
      <c r="B205" s="4" t="s">
        <v>126</v>
      </c>
    </row>
    <row r="206" spans="1:23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x14ac:dyDescent="0.25">
      <c r="B207" s="4">
        <v>2014</v>
      </c>
      <c r="C207" s="5">
        <v>291</v>
      </c>
      <c r="D207" s="5">
        <v>1.97</v>
      </c>
      <c r="E207" s="5">
        <v>6.55</v>
      </c>
      <c r="F207" s="6">
        <v>-4.0000000000000002E-4</v>
      </c>
      <c r="G207" s="6">
        <v>-5.1999999999999998E-3</v>
      </c>
      <c r="H207" s="6">
        <v>3.7000000000000002E-3</v>
      </c>
      <c r="I207" s="6">
        <v>-8.0399999999999999E-2</v>
      </c>
      <c r="J207" s="6">
        <v>6.8999999999999999E-3</v>
      </c>
      <c r="K207" s="6">
        <v>2.0400000000000001E-2</v>
      </c>
      <c r="L207" s="6">
        <v>3.4299999999999997E-2</v>
      </c>
      <c r="M207" s="6">
        <v>6.5100000000000005E-2</v>
      </c>
      <c r="N207" s="5"/>
      <c r="O207" s="6">
        <f t="shared" ref="O207:O212" si="169">F207-J207</f>
        <v>-7.3000000000000001E-3</v>
      </c>
      <c r="P207" s="6">
        <f t="shared" ref="P207:P212" si="170">G207-K207</f>
        <v>-2.5600000000000001E-2</v>
      </c>
      <c r="Q207" s="6">
        <f t="shared" ref="Q207:Q212" si="171">H207-L207</f>
        <v>-3.0599999999999995E-2</v>
      </c>
      <c r="R207" s="6">
        <f t="shared" ref="R207:R213" si="172">I207-M207</f>
        <v>-0.14550000000000002</v>
      </c>
      <c r="S207" s="5">
        <v>1.1499999999999999</v>
      </c>
      <c r="T207" s="5">
        <v>1.06</v>
      </c>
      <c r="U207" s="5">
        <v>-0.42</v>
      </c>
      <c r="V207" s="5">
        <v>-1.47</v>
      </c>
      <c r="W207" s="5">
        <v>-8</v>
      </c>
    </row>
    <row r="208" spans="1:23" x14ac:dyDescent="0.25">
      <c r="B208" s="4">
        <v>2015</v>
      </c>
      <c r="C208" s="5">
        <v>477</v>
      </c>
      <c r="D208" s="5">
        <v>-1.43</v>
      </c>
      <c r="E208" s="5">
        <v>-2.4</v>
      </c>
      <c r="F208" s="6">
        <v>-4.1000000000000003E-3</v>
      </c>
      <c r="G208" s="6">
        <v>-1.2800000000000001E-2</v>
      </c>
      <c r="H208" s="6">
        <v>-2.29E-2</v>
      </c>
      <c r="I208" s="6">
        <v>0.1132</v>
      </c>
      <c r="J208" s="6">
        <v>-4.1999999999999997E-3</v>
      </c>
      <c r="K208" s="6">
        <v>-1.1299999999999999E-2</v>
      </c>
      <c r="L208" s="6">
        <v>-1.77E-2</v>
      </c>
      <c r="M208" s="6">
        <v>6.1000000000000004E-3</v>
      </c>
      <c r="N208" s="5"/>
      <c r="O208" s="6">
        <f t="shared" si="169"/>
        <v>9.9999999999999395E-5</v>
      </c>
      <c r="P208" s="6">
        <f t="shared" si="170"/>
        <v>-1.5000000000000013E-3</v>
      </c>
      <c r="Q208" s="6">
        <f t="shared" si="171"/>
        <v>-5.1999999999999998E-3</v>
      </c>
      <c r="R208" s="6">
        <f t="shared" si="172"/>
        <v>0.1071</v>
      </c>
      <c r="S208" s="5">
        <v>-0.44</v>
      </c>
      <c r="T208" s="5">
        <v>-0.22</v>
      </c>
      <c r="U208" s="5">
        <v>0.14000000000000001</v>
      </c>
      <c r="V208" s="5">
        <v>0.18</v>
      </c>
      <c r="W208" s="5">
        <v>5.17</v>
      </c>
    </row>
    <row r="209" spans="1:23" x14ac:dyDescent="0.25">
      <c r="B209" s="4">
        <v>2016</v>
      </c>
      <c r="C209" s="5">
        <v>490</v>
      </c>
      <c r="D209" s="5">
        <v>2.74</v>
      </c>
      <c r="E209" s="5">
        <v>8.5</v>
      </c>
      <c r="F209" s="6">
        <v>5.3E-3</v>
      </c>
      <c r="G209" s="6">
        <v>2.98E-2</v>
      </c>
      <c r="H209" s="6">
        <v>7.0400000000000004E-2</v>
      </c>
      <c r="I209" s="6">
        <v>0.2392</v>
      </c>
      <c r="J209" s="6">
        <v>3.7000000000000002E-3</v>
      </c>
      <c r="K209" s="6">
        <v>1.78E-2</v>
      </c>
      <c r="L209" s="6">
        <v>4.5900000000000003E-2</v>
      </c>
      <c r="M209" s="6">
        <v>0.1701</v>
      </c>
      <c r="N209" s="5"/>
      <c r="O209" s="6">
        <f t="shared" si="169"/>
        <v>1.5999999999999999E-3</v>
      </c>
      <c r="P209" s="6">
        <f t="shared" si="170"/>
        <v>1.2E-2</v>
      </c>
      <c r="Q209" s="6">
        <f t="shared" si="171"/>
        <v>2.4500000000000001E-2</v>
      </c>
      <c r="R209" s="6">
        <f t="shared" si="172"/>
        <v>6.9099999999999995E-2</v>
      </c>
      <c r="S209" s="5">
        <v>0.73</v>
      </c>
      <c r="T209" s="5">
        <v>0.44</v>
      </c>
      <c r="U209" s="5">
        <v>0.79</v>
      </c>
      <c r="V209" s="5">
        <v>0.43</v>
      </c>
      <c r="W209" s="5">
        <v>0.98</v>
      </c>
    </row>
    <row r="210" spans="1:23" x14ac:dyDescent="0.25">
      <c r="B210" s="4">
        <v>2017</v>
      </c>
      <c r="C210" s="5">
        <v>485</v>
      </c>
      <c r="D210" s="5">
        <v>2.99</v>
      </c>
      <c r="E210" s="5">
        <v>5.72</v>
      </c>
      <c r="F210" s="6">
        <v>3.2000000000000002E-3</v>
      </c>
      <c r="G210" s="6">
        <v>1.2200000000000001E-2</v>
      </c>
      <c r="H210" s="6">
        <v>2.24E-2</v>
      </c>
      <c r="I210" s="6">
        <v>-4.2599999999999999E-2</v>
      </c>
      <c r="J210" s="6">
        <v>2.2000000000000001E-3</v>
      </c>
      <c r="K210" s="6">
        <v>1.35E-2</v>
      </c>
      <c r="L210" s="6">
        <v>3.7600000000000001E-2</v>
      </c>
      <c r="M210" s="6">
        <v>0.1196</v>
      </c>
      <c r="N210" s="5"/>
      <c r="O210" s="6">
        <f t="shared" si="169"/>
        <v>1E-3</v>
      </c>
      <c r="P210" s="6">
        <f t="shared" si="170"/>
        <v>-1.2999999999999991E-3</v>
      </c>
      <c r="Q210" s="6">
        <f t="shared" si="171"/>
        <v>-1.5200000000000002E-2</v>
      </c>
      <c r="R210" s="6">
        <f t="shared" si="172"/>
        <v>-0.16220000000000001</v>
      </c>
      <c r="S210" s="5">
        <v>1.58</v>
      </c>
      <c r="T210" s="5">
        <v>0.57999999999999996</v>
      </c>
      <c r="U210" s="5">
        <v>-0.02</v>
      </c>
      <c r="V210" s="5">
        <v>-1.1000000000000001</v>
      </c>
      <c r="W210" s="5">
        <v>-9.74</v>
      </c>
    </row>
    <row r="211" spans="1:23" x14ac:dyDescent="0.25">
      <c r="B211" s="4">
        <v>2018</v>
      </c>
      <c r="C211" s="5">
        <v>463</v>
      </c>
      <c r="D211" s="5">
        <v>1.04</v>
      </c>
      <c r="E211" s="5">
        <v>-1.0900000000000001</v>
      </c>
      <c r="F211" s="6">
        <v>-5.4000000000000003E-3</v>
      </c>
      <c r="G211" s="6">
        <v>-1.2999999999999999E-3</v>
      </c>
      <c r="H211" s="6">
        <v>1.8200000000000001E-2</v>
      </c>
      <c r="I211" s="6">
        <v>9.64E-2</v>
      </c>
      <c r="J211" s="6">
        <v>-6.9999999999999999E-4</v>
      </c>
      <c r="K211" s="6">
        <v>-1.04E-2</v>
      </c>
      <c r="L211" s="6">
        <v>-1.2200000000000001E-2</v>
      </c>
      <c r="M211" s="6">
        <v>4.36E-2</v>
      </c>
      <c r="N211" s="5"/>
      <c r="O211" s="6">
        <f t="shared" si="169"/>
        <v>-4.7000000000000002E-3</v>
      </c>
      <c r="P211" s="6">
        <f t="shared" si="170"/>
        <v>9.1000000000000004E-3</v>
      </c>
      <c r="Q211" s="6">
        <f t="shared" si="171"/>
        <v>3.0400000000000003E-2</v>
      </c>
      <c r="R211" s="6">
        <f t="shared" si="172"/>
        <v>5.28E-2</v>
      </c>
      <c r="S211" s="5">
        <v>0.48</v>
      </c>
      <c r="T211" s="5">
        <v>0.79</v>
      </c>
      <c r="U211" s="5">
        <v>0.73</v>
      </c>
      <c r="V211" s="5">
        <v>1.73</v>
      </c>
      <c r="W211" s="5">
        <v>3.52</v>
      </c>
    </row>
    <row r="212" spans="1:23" x14ac:dyDescent="0.25">
      <c r="B212" s="4">
        <v>2019</v>
      </c>
      <c r="C212" s="5">
        <v>323</v>
      </c>
      <c r="D212" s="5">
        <v>1.01</v>
      </c>
      <c r="E212" s="5">
        <v>5.49</v>
      </c>
      <c r="F212" s="6">
        <v>2.8E-3</v>
      </c>
      <c r="G212" s="6">
        <v>1.4E-3</v>
      </c>
      <c r="H212" s="6">
        <v>3.0999999999999999E-3</v>
      </c>
      <c r="I212" s="6">
        <v>8.9999999999999993E-3</v>
      </c>
      <c r="J212" s="6">
        <v>5.0000000000000001E-3</v>
      </c>
      <c r="K212" s="6">
        <v>1.7000000000000001E-2</v>
      </c>
      <c r="L212" s="6">
        <v>2.1499999999999998E-2</v>
      </c>
      <c r="M212" s="6">
        <v>7.4200000000000002E-2</v>
      </c>
      <c r="N212" s="5"/>
      <c r="O212" s="6">
        <f t="shared" si="169"/>
        <v>-2.2000000000000001E-3</v>
      </c>
      <c r="P212" s="6">
        <f t="shared" si="170"/>
        <v>-1.5600000000000001E-2</v>
      </c>
      <c r="Q212" s="6">
        <f t="shared" si="171"/>
        <v>-1.84E-2</v>
      </c>
      <c r="R212" s="6">
        <f t="shared" si="172"/>
        <v>-6.5200000000000008E-2</v>
      </c>
      <c r="S212" s="5">
        <v>0.79</v>
      </c>
      <c r="T212" s="5">
        <v>0.1</v>
      </c>
      <c r="U212" s="5"/>
      <c r="V212" s="5">
        <v>-0.16</v>
      </c>
      <c r="W212" s="5">
        <v>-2.15</v>
      </c>
    </row>
    <row r="213" spans="1:23" x14ac:dyDescent="0.25">
      <c r="B213" s="4" t="s">
        <v>1</v>
      </c>
      <c r="C213" s="13">
        <f>SUM(C207:C212)</f>
        <v>2529</v>
      </c>
      <c r="D213" s="12">
        <f>AVERAGE(D207:D212)</f>
        <v>1.3866666666666667</v>
      </c>
      <c r="E213" s="12">
        <f>AVERAGE(E207:E212)</f>
        <v>3.7950000000000004</v>
      </c>
      <c r="F213" s="9">
        <f>AVERAGE(F207:F212)</f>
        <v>2.333333333333333E-4</v>
      </c>
      <c r="G213" s="9">
        <f t="shared" ref="G213:M213" si="173">AVERAGE(G207:G212)</f>
        <v>4.0166666666666666E-3</v>
      </c>
      <c r="H213" s="9">
        <f t="shared" si="173"/>
        <v>1.5816666666666666E-2</v>
      </c>
      <c r="I213" s="9">
        <f t="shared" si="173"/>
        <v>5.5800000000000009E-2</v>
      </c>
      <c r="J213" s="9">
        <f t="shared" si="173"/>
        <v>2.1500000000000004E-3</v>
      </c>
      <c r="K213" s="9">
        <f t="shared" si="173"/>
        <v>7.8333333333333328E-3</v>
      </c>
      <c r="L213" s="9">
        <f t="shared" si="173"/>
        <v>1.8233333333333334E-2</v>
      </c>
      <c r="M213" s="9">
        <f t="shared" si="173"/>
        <v>7.9783333333333331E-2</v>
      </c>
      <c r="N213" s="5"/>
      <c r="O213" s="9">
        <f t="shared" ref="O213:Q213" si="174">AVERAGE(O207:O212)</f>
        <v>-1.916666666666667E-3</v>
      </c>
      <c r="P213" s="9">
        <f t="shared" si="174"/>
        <v>-3.8166666666666674E-3</v>
      </c>
      <c r="Q213" s="9">
        <f t="shared" si="174"/>
        <v>-2.4166666666666659E-3</v>
      </c>
      <c r="R213" s="6">
        <f t="shared" si="172"/>
        <v>-2.3983333333333322E-2</v>
      </c>
      <c r="S213" s="5"/>
      <c r="T213" s="5"/>
      <c r="U213" s="5"/>
      <c r="V213" s="5"/>
      <c r="W213" s="5"/>
    </row>
    <row r="214" spans="1:23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B215" s="10" t="s">
        <v>17</v>
      </c>
      <c r="C215" s="11">
        <f>C213/C214</f>
        <v>3.9575532462264752E-4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x14ac:dyDescent="0.25">
      <c r="A217" s="22" t="s">
        <v>123</v>
      </c>
      <c r="B217" s="4" t="s">
        <v>124</v>
      </c>
      <c r="C217" s="5" t="s">
        <v>150</v>
      </c>
    </row>
    <row r="219" spans="1:23" x14ac:dyDescent="0.25">
      <c r="A219" s="22" t="s">
        <v>121</v>
      </c>
      <c r="B219" s="4" t="s">
        <v>122</v>
      </c>
    </row>
    <row r="220" spans="1:23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x14ac:dyDescent="0.25">
      <c r="B221" s="4">
        <v>2014</v>
      </c>
      <c r="C221" s="5">
        <v>22</v>
      </c>
      <c r="D221" s="5">
        <v>3.12</v>
      </c>
      <c r="E221" s="5">
        <v>2.82</v>
      </c>
      <c r="F221" s="6">
        <v>1.7899999999999999E-2</v>
      </c>
      <c r="G221" s="6">
        <v>3.8E-3</v>
      </c>
      <c r="H221" s="6">
        <v>-2.6599999999999999E-2</v>
      </c>
      <c r="I221" s="6">
        <v>-0.1244</v>
      </c>
      <c r="J221" s="6">
        <v>7.4999999999999997E-3</v>
      </c>
      <c r="K221" s="6">
        <v>1.55E-2</v>
      </c>
      <c r="L221" s="6">
        <v>3.9100000000000003E-2</v>
      </c>
      <c r="M221" s="6">
        <v>4.5199999999999997E-2</v>
      </c>
      <c r="N221" s="5"/>
      <c r="O221" s="6">
        <f t="shared" ref="O221:O226" si="175">F221-J221</f>
        <v>1.04E-2</v>
      </c>
      <c r="P221" s="6">
        <f t="shared" ref="P221:P226" si="176">G221-K221</f>
        <v>-1.17E-2</v>
      </c>
      <c r="Q221" s="6">
        <f t="shared" ref="Q221:Q226" si="177">H221-L221</f>
        <v>-6.5700000000000008E-2</v>
      </c>
      <c r="R221" s="6">
        <f t="shared" ref="R221:R227" si="178">I221-M221</f>
        <v>-0.1696</v>
      </c>
      <c r="S221" s="5">
        <v>0.17</v>
      </c>
      <c r="T221" s="5">
        <v>0.01</v>
      </c>
      <c r="U221" s="5">
        <v>-1.6</v>
      </c>
      <c r="V221" s="5">
        <v>-3.38</v>
      </c>
      <c r="W221" s="5">
        <v>-7.58</v>
      </c>
    </row>
    <row r="222" spans="1:23" x14ac:dyDescent="0.25">
      <c r="B222" s="4">
        <v>2015</v>
      </c>
      <c r="C222" s="5">
        <v>24</v>
      </c>
      <c r="D222" s="5">
        <v>-3.25</v>
      </c>
      <c r="E222" s="5">
        <v>-6.98</v>
      </c>
      <c r="F222" s="6">
        <v>7.1999999999999998E-3</v>
      </c>
      <c r="G222" s="6">
        <v>-1.2200000000000001E-2</v>
      </c>
      <c r="H222" s="6">
        <v>-3.4500000000000003E-2</v>
      </c>
      <c r="I222" s="6">
        <v>-0.1041</v>
      </c>
      <c r="J222" s="6">
        <v>-0.01</v>
      </c>
      <c r="K222" s="6">
        <v>-1.0800000000000001E-2</v>
      </c>
      <c r="L222" s="6">
        <v>-3.0300000000000001E-2</v>
      </c>
      <c r="M222" s="6">
        <v>1.17E-2</v>
      </c>
      <c r="N222" s="5"/>
      <c r="O222" s="6">
        <f t="shared" si="175"/>
        <v>1.72E-2</v>
      </c>
      <c r="P222" s="6">
        <f t="shared" si="176"/>
        <v>-1.4000000000000002E-3</v>
      </c>
      <c r="Q222" s="6">
        <f t="shared" si="177"/>
        <v>-4.2000000000000023E-3</v>
      </c>
      <c r="R222" s="6">
        <f t="shared" si="178"/>
        <v>-0.1158</v>
      </c>
      <c r="S222" s="5">
        <v>-1.1200000000000001</v>
      </c>
      <c r="T222" s="5">
        <v>-0.66</v>
      </c>
      <c r="U222" s="5">
        <v>0.23</v>
      </c>
      <c r="V222" s="5">
        <v>1.43</v>
      </c>
      <c r="W222" s="5">
        <v>-4.45</v>
      </c>
    </row>
    <row r="223" spans="1:23" x14ac:dyDescent="0.25">
      <c r="B223" s="4">
        <v>2016</v>
      </c>
      <c r="C223" s="5">
        <v>43</v>
      </c>
      <c r="D223" s="5">
        <v>4.4400000000000004</v>
      </c>
      <c r="E223" s="5">
        <v>2.9</v>
      </c>
      <c r="F223" s="6">
        <v>-1E-3</v>
      </c>
      <c r="G223" s="6">
        <v>-6.9999999999999999E-4</v>
      </c>
      <c r="H223" s="6">
        <v>3.1800000000000002E-2</v>
      </c>
      <c r="I223" s="6">
        <v>9.6100000000000005E-2</v>
      </c>
      <c r="J223" s="6">
        <v>5.1000000000000004E-3</v>
      </c>
      <c r="K223" s="6">
        <v>1.43E-2</v>
      </c>
      <c r="L223" s="6">
        <v>4.4299999999999999E-2</v>
      </c>
      <c r="M223" s="6">
        <v>0.16869999999999999</v>
      </c>
      <c r="N223" s="5"/>
      <c r="O223" s="6">
        <f t="shared" si="175"/>
        <v>-6.1000000000000004E-3</v>
      </c>
      <c r="P223" s="6">
        <f t="shared" si="176"/>
        <v>-1.4999999999999999E-2</v>
      </c>
      <c r="Q223" s="6">
        <f t="shared" si="177"/>
        <v>-1.2499999999999997E-2</v>
      </c>
      <c r="R223" s="6">
        <f t="shared" si="178"/>
        <v>-7.2599999999999984E-2</v>
      </c>
      <c r="S223" s="5">
        <v>1.31</v>
      </c>
      <c r="T223" s="5">
        <v>0.76</v>
      </c>
      <c r="U223" s="5">
        <v>-0.15</v>
      </c>
      <c r="V223" s="5">
        <v>-0.96</v>
      </c>
      <c r="W223" s="5">
        <v>-6</v>
      </c>
    </row>
    <row r="224" spans="1:23" x14ac:dyDescent="0.25">
      <c r="B224" s="4">
        <v>2017</v>
      </c>
      <c r="C224" s="5">
        <v>47</v>
      </c>
      <c r="D224" s="5">
        <v>1.22</v>
      </c>
      <c r="E224" s="5">
        <v>5.53</v>
      </c>
      <c r="F224" s="6">
        <v>-3.3E-3</v>
      </c>
      <c r="G224" s="6">
        <v>-7.6E-3</v>
      </c>
      <c r="H224" s="6">
        <v>-9.1999999999999998E-3</v>
      </c>
      <c r="I224" s="6">
        <v>-7.6200000000000004E-2</v>
      </c>
      <c r="J224" s="6">
        <v>2.3E-3</v>
      </c>
      <c r="K224" s="6">
        <v>1.6199999999999999E-2</v>
      </c>
      <c r="L224" s="6">
        <v>4.0500000000000001E-2</v>
      </c>
      <c r="M224" s="6">
        <v>0.10879999999999999</v>
      </c>
      <c r="N224" s="5"/>
      <c r="O224" s="6">
        <f t="shared" si="175"/>
        <v>-5.5999999999999999E-3</v>
      </c>
      <c r="P224" s="6">
        <f t="shared" si="176"/>
        <v>-2.3799999999999998E-2</v>
      </c>
      <c r="Q224" s="6">
        <f t="shared" si="177"/>
        <v>-4.9700000000000001E-2</v>
      </c>
      <c r="R224" s="6">
        <f t="shared" si="178"/>
        <v>-0.185</v>
      </c>
      <c r="S224" s="5">
        <v>-0.14000000000000001</v>
      </c>
      <c r="T224" s="5">
        <v>-0.9</v>
      </c>
      <c r="U224" s="5">
        <v>0.05</v>
      </c>
      <c r="V224" s="5">
        <v>-4.67</v>
      </c>
      <c r="W224" s="5">
        <v>-10.67</v>
      </c>
    </row>
    <row r="225" spans="1:23" x14ac:dyDescent="0.25">
      <c r="B225" s="4">
        <v>2018</v>
      </c>
      <c r="C225" s="5">
        <v>120</v>
      </c>
      <c r="D225" s="5">
        <v>-4.2</v>
      </c>
      <c r="E225" s="5">
        <v>-6.82</v>
      </c>
      <c r="F225" s="6">
        <v>8.8000000000000005E-3</v>
      </c>
      <c r="G225" s="6">
        <v>-1.37E-2</v>
      </c>
      <c r="H225" s="6">
        <v>-5.2299999999999999E-2</v>
      </c>
      <c r="I225" s="6">
        <v>4.8099999999999997E-2</v>
      </c>
      <c r="J225" s="6">
        <v>-1.2999999999999999E-3</v>
      </c>
      <c r="K225" s="6">
        <v>-1.9099999999999999E-2</v>
      </c>
      <c r="L225" s="6">
        <v>-2.3999999999999998E-3</v>
      </c>
      <c r="M225" s="6">
        <v>0.06</v>
      </c>
      <c r="N225" s="5"/>
      <c r="O225" s="6">
        <f t="shared" si="175"/>
        <v>1.0100000000000001E-2</v>
      </c>
      <c r="P225" s="6">
        <f t="shared" si="176"/>
        <v>5.3999999999999986E-3</v>
      </c>
      <c r="Q225" s="6">
        <f t="shared" si="177"/>
        <v>-4.99E-2</v>
      </c>
      <c r="R225" s="6">
        <f t="shared" si="178"/>
        <v>-1.1900000000000001E-2</v>
      </c>
      <c r="S225" s="5">
        <v>-0.54</v>
      </c>
      <c r="T225" s="5">
        <v>-0.01</v>
      </c>
      <c r="U225" s="5">
        <v>-0.08</v>
      </c>
      <c r="V225" s="5">
        <v>-0.96</v>
      </c>
      <c r="W225" s="5">
        <v>-0.09</v>
      </c>
    </row>
    <row r="226" spans="1:23" x14ac:dyDescent="0.25">
      <c r="B226" s="4">
        <v>2019</v>
      </c>
      <c r="C226" s="5">
        <v>193</v>
      </c>
      <c r="D226" s="5">
        <v>-0.54</v>
      </c>
      <c r="E226" s="5">
        <v>-2.17</v>
      </c>
      <c r="F226" s="6">
        <v>-3.3E-3</v>
      </c>
      <c r="G226" s="6">
        <v>2.9999999999999997E-4</v>
      </c>
      <c r="H226" s="6">
        <v>-6.4000000000000003E-3</v>
      </c>
      <c r="I226" s="6">
        <v>-3.5400000000000001E-2</v>
      </c>
      <c r="J226" s="6">
        <v>-4.0000000000000002E-4</v>
      </c>
      <c r="K226" s="6">
        <v>9.7999999999999997E-3</v>
      </c>
      <c r="L226" s="6">
        <v>1.0999999999999999E-2</v>
      </c>
      <c r="M226" s="6">
        <v>5.4600000000000003E-2</v>
      </c>
      <c r="N226" s="5"/>
      <c r="O226" s="6">
        <f t="shared" si="175"/>
        <v>-2.8999999999999998E-3</v>
      </c>
      <c r="P226" s="6">
        <f t="shared" si="176"/>
        <v>-9.4999999999999998E-3</v>
      </c>
      <c r="Q226" s="6">
        <f t="shared" si="177"/>
        <v>-1.7399999999999999E-2</v>
      </c>
      <c r="R226" s="6">
        <f t="shared" si="178"/>
        <v>-0.09</v>
      </c>
      <c r="S226" s="5">
        <v>0.22</v>
      </c>
      <c r="T226" s="5">
        <v>-0.08</v>
      </c>
      <c r="U226" s="5"/>
      <c r="V226" s="5"/>
      <c r="W226" s="5"/>
    </row>
    <row r="227" spans="1:23" x14ac:dyDescent="0.25">
      <c r="B227" s="4" t="s">
        <v>1</v>
      </c>
      <c r="C227" s="13">
        <f>SUM(C221:C226)</f>
        <v>449</v>
      </c>
      <c r="D227" s="12">
        <f>AVERAGE(D221:D226)</f>
        <v>0.13166666666666668</v>
      </c>
      <c r="E227" s="12">
        <f>AVERAGE(E221:E226)</f>
        <v>-0.78666666666666674</v>
      </c>
      <c r="F227" s="9">
        <f>AVERAGE(F221:F226)</f>
        <v>4.383333333333332E-3</v>
      </c>
      <c r="G227" s="9">
        <f t="shared" ref="G227:M227" si="179">AVERAGE(G221:G226)</f>
        <v>-5.0166666666666667E-3</v>
      </c>
      <c r="H227" s="9">
        <f t="shared" si="179"/>
        <v>-1.6199999999999999E-2</v>
      </c>
      <c r="I227" s="9">
        <f t="shared" si="179"/>
        <v>-3.2649999999999992E-2</v>
      </c>
      <c r="J227" s="9">
        <f t="shared" si="179"/>
        <v>5.3333333333333325E-4</v>
      </c>
      <c r="K227" s="9">
        <f t="shared" si="179"/>
        <v>4.3166666666666657E-3</v>
      </c>
      <c r="L227" s="9">
        <f t="shared" si="179"/>
        <v>1.7033333333333334E-2</v>
      </c>
      <c r="M227" s="9">
        <f t="shared" si="179"/>
        <v>7.4833333333333321E-2</v>
      </c>
      <c r="N227" s="5"/>
      <c r="O227" s="9">
        <f t="shared" ref="O227:Q227" si="180">AVERAGE(O221:O226)</f>
        <v>3.8499999999999997E-3</v>
      </c>
      <c r="P227" s="9">
        <f t="shared" si="180"/>
        <v>-9.3333333333333341E-3</v>
      </c>
      <c r="Q227" s="9">
        <f t="shared" si="180"/>
        <v>-3.3233333333333337E-2</v>
      </c>
      <c r="R227" s="6">
        <f t="shared" si="178"/>
        <v>-0.10748333333333332</v>
      </c>
      <c r="S227" s="5"/>
      <c r="T227" s="5"/>
      <c r="U227" s="5"/>
      <c r="V227" s="5"/>
      <c r="W227" s="5"/>
    </row>
    <row r="228" spans="1:23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B229" s="10" t="s">
        <v>17</v>
      </c>
      <c r="C229" s="11">
        <f>C227/C228</f>
        <v>7.0262610025926745E-5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x14ac:dyDescent="0.25">
      <c r="A231" s="15" t="s">
        <v>137</v>
      </c>
      <c r="B231" s="24" t="s">
        <v>139</v>
      </c>
    </row>
    <row r="232" spans="1:23" x14ac:dyDescent="0.25">
      <c r="A232" s="22" t="s">
        <v>138</v>
      </c>
      <c r="B232" s="24" t="s">
        <v>140</v>
      </c>
    </row>
    <row r="233" spans="1:23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x14ac:dyDescent="0.25">
      <c r="B234" s="4">
        <v>2014</v>
      </c>
      <c r="C234" s="5">
        <v>133</v>
      </c>
      <c r="D234" s="5">
        <v>-0.48</v>
      </c>
      <c r="E234" s="5">
        <v>0.12</v>
      </c>
      <c r="F234" s="6">
        <v>1.9599999999999999E-2</v>
      </c>
      <c r="G234" s="6">
        <v>2.1499999999999998E-2</v>
      </c>
      <c r="H234" s="6">
        <v>3.04E-2</v>
      </c>
      <c r="I234" s="6">
        <v>-7.6300000000000007E-2</v>
      </c>
      <c r="J234" s="6">
        <v>6.6E-3</v>
      </c>
      <c r="K234" s="6">
        <v>1.49E-2</v>
      </c>
      <c r="L234" s="6">
        <v>3.1899999999999998E-2</v>
      </c>
      <c r="M234" s="6">
        <v>5.96E-2</v>
      </c>
      <c r="N234" s="5"/>
      <c r="O234" s="6">
        <f t="shared" ref="O234:O239" si="181">F234-J234</f>
        <v>1.2999999999999999E-2</v>
      </c>
      <c r="P234" s="6">
        <f t="shared" ref="P234:P239" si="182">G234-K234</f>
        <v>6.5999999999999982E-3</v>
      </c>
      <c r="Q234" s="6">
        <f t="shared" ref="Q234:Q239" si="183">H234-L234</f>
        <v>-1.4999999999999979E-3</v>
      </c>
      <c r="R234" s="6">
        <f t="shared" ref="R234:R240" si="184">I234-M234</f>
        <v>-0.13590000000000002</v>
      </c>
      <c r="S234" s="5">
        <v>0.52</v>
      </c>
      <c r="T234" s="5">
        <v>-0.45</v>
      </c>
      <c r="U234" s="5">
        <v>-0.21</v>
      </c>
      <c r="V234" s="5">
        <v>-0.32</v>
      </c>
      <c r="W234" s="5">
        <v>-3.83</v>
      </c>
    </row>
    <row r="235" spans="1:23" x14ac:dyDescent="0.25">
      <c r="B235" s="4">
        <v>2015</v>
      </c>
      <c r="C235" s="5">
        <v>184</v>
      </c>
      <c r="D235" s="5">
        <v>0.82</v>
      </c>
      <c r="E235" s="5">
        <v>-0.36</v>
      </c>
      <c r="F235" s="6">
        <v>-4.3E-3</v>
      </c>
      <c r="G235" s="6">
        <v>1.0999999999999999E-2</v>
      </c>
      <c r="H235" s="6">
        <v>-3.8399999999999997E-2</v>
      </c>
      <c r="I235" s="6">
        <v>-2.4799999999999999E-2</v>
      </c>
      <c r="J235" s="6">
        <v>2.0000000000000001E-4</v>
      </c>
      <c r="K235" s="6">
        <v>-4.1999999999999997E-3</v>
      </c>
      <c r="L235" s="6">
        <v>-1.2200000000000001E-2</v>
      </c>
      <c r="M235" s="6">
        <v>1.0500000000000001E-2</v>
      </c>
      <c r="N235" s="5"/>
      <c r="O235" s="6">
        <f t="shared" si="181"/>
        <v>-4.4999999999999997E-3</v>
      </c>
      <c r="P235" s="6">
        <f t="shared" si="182"/>
        <v>1.5199999999999998E-2</v>
      </c>
      <c r="Q235" s="6">
        <f t="shared" si="183"/>
        <v>-2.6199999999999994E-2</v>
      </c>
      <c r="R235" s="6">
        <f t="shared" si="184"/>
        <v>-3.5299999999999998E-2</v>
      </c>
      <c r="S235" s="5">
        <v>0.28000000000000003</v>
      </c>
      <c r="T235" s="5">
        <v>-0.77</v>
      </c>
      <c r="U235" s="5">
        <v>0.36</v>
      </c>
      <c r="V235" s="5">
        <v>-0.56999999999999995</v>
      </c>
      <c r="W235" s="5">
        <v>-0.87</v>
      </c>
    </row>
    <row r="236" spans="1:23" x14ac:dyDescent="0.25">
      <c r="B236" s="4">
        <v>2016</v>
      </c>
      <c r="C236" s="5">
        <v>199</v>
      </c>
      <c r="D236" s="5">
        <v>1.47</v>
      </c>
      <c r="E236" s="5">
        <v>-0.01</v>
      </c>
      <c r="F236" s="6">
        <v>2.8E-3</v>
      </c>
      <c r="G236" s="6">
        <v>1.95E-2</v>
      </c>
      <c r="H236" s="6">
        <v>7.1900000000000006E-2</v>
      </c>
      <c r="I236" s="6">
        <v>0.51429999999999998</v>
      </c>
      <c r="J236" s="6">
        <v>2E-3</v>
      </c>
      <c r="K236" s="6">
        <v>1.7899999999999999E-2</v>
      </c>
      <c r="L236" s="6">
        <v>4.36E-2</v>
      </c>
      <c r="M236" s="6">
        <v>0.17169999999999999</v>
      </c>
      <c r="N236" s="5"/>
      <c r="O236" s="6">
        <f t="shared" si="181"/>
        <v>7.9999999999999993E-4</v>
      </c>
      <c r="P236" s="6">
        <f t="shared" si="182"/>
        <v>1.6000000000000007E-3</v>
      </c>
      <c r="Q236" s="6">
        <f t="shared" si="183"/>
        <v>2.8300000000000006E-2</v>
      </c>
      <c r="R236" s="6">
        <f t="shared" si="184"/>
        <v>0.34260000000000002</v>
      </c>
      <c r="S236" s="5">
        <v>0.47</v>
      </c>
      <c r="T236" s="5">
        <v>0.57999999999999996</v>
      </c>
      <c r="U236" s="5">
        <v>1.06</v>
      </c>
      <c r="V236" s="5">
        <v>0.77</v>
      </c>
      <c r="W236" s="5">
        <v>7.74</v>
      </c>
    </row>
    <row r="237" spans="1:23" x14ac:dyDescent="0.25">
      <c r="B237" s="4">
        <v>2017</v>
      </c>
      <c r="C237" s="5">
        <v>229</v>
      </c>
      <c r="D237" s="5">
        <v>6.91</v>
      </c>
      <c r="E237" s="5">
        <v>15.39</v>
      </c>
      <c r="F237" s="6">
        <v>5.1000000000000004E-3</v>
      </c>
      <c r="G237" s="6">
        <v>4.6399999999999997E-2</v>
      </c>
      <c r="H237" s="6">
        <v>0.16470000000000001</v>
      </c>
      <c r="I237" s="6">
        <v>0.25740000000000002</v>
      </c>
      <c r="J237" s="6">
        <v>2.7000000000000001E-3</v>
      </c>
      <c r="K237" s="6">
        <v>1.5599999999999999E-2</v>
      </c>
      <c r="L237" s="6">
        <v>4.2000000000000003E-2</v>
      </c>
      <c r="M237" s="6">
        <v>0.1149</v>
      </c>
      <c r="N237" s="5"/>
      <c r="O237" s="6">
        <f t="shared" si="181"/>
        <v>2.4000000000000002E-3</v>
      </c>
      <c r="P237" s="6">
        <f t="shared" si="182"/>
        <v>3.0799999999999998E-2</v>
      </c>
      <c r="Q237" s="6">
        <f t="shared" si="183"/>
        <v>0.1227</v>
      </c>
      <c r="R237" s="6">
        <f t="shared" si="184"/>
        <v>0.14250000000000002</v>
      </c>
      <c r="S237" s="5">
        <v>1.77</v>
      </c>
      <c r="T237" s="5">
        <v>1.1299999999999999</v>
      </c>
      <c r="U237" s="5">
        <v>-0.06</v>
      </c>
      <c r="V237" s="5">
        <v>3.79</v>
      </c>
      <c r="W237" s="5">
        <v>6.41</v>
      </c>
    </row>
    <row r="238" spans="1:23" x14ac:dyDescent="0.25">
      <c r="B238" s="4">
        <v>2018</v>
      </c>
      <c r="C238" s="5">
        <v>270</v>
      </c>
      <c r="D238" s="5">
        <v>0.53</v>
      </c>
      <c r="E238" s="5">
        <v>-0.18</v>
      </c>
      <c r="F238" s="6">
        <v>-3.5999999999999999E-3</v>
      </c>
      <c r="G238" s="6">
        <v>6.1999999999999998E-3</v>
      </c>
      <c r="H238" s="6">
        <v>2.6700000000000002E-2</v>
      </c>
      <c r="I238" s="6">
        <v>-9.2299999999999993E-2</v>
      </c>
      <c r="J238" s="6">
        <v>-1.8E-3</v>
      </c>
      <c r="K238" s="6">
        <v>-9.1999999999999998E-3</v>
      </c>
      <c r="L238" s="6">
        <v>-6.7000000000000002E-3</v>
      </c>
      <c r="M238" s="6">
        <v>4.8000000000000001E-2</v>
      </c>
      <c r="N238" s="5"/>
      <c r="O238" s="6">
        <f t="shared" si="181"/>
        <v>-1.8E-3</v>
      </c>
      <c r="P238" s="6">
        <f t="shared" si="182"/>
        <v>1.54E-2</v>
      </c>
      <c r="Q238" s="6">
        <f t="shared" si="183"/>
        <v>3.3399999999999999E-2</v>
      </c>
      <c r="R238" s="6">
        <f t="shared" si="184"/>
        <v>-0.14029999999999998</v>
      </c>
      <c r="S238" s="5">
        <v>0.4</v>
      </c>
      <c r="T238" s="5">
        <v>1.1100000000000001</v>
      </c>
      <c r="U238" s="5">
        <v>0.09</v>
      </c>
      <c r="V238" s="5">
        <v>1.33</v>
      </c>
      <c r="W238" s="5">
        <v>-4.12</v>
      </c>
    </row>
    <row r="239" spans="1:23" x14ac:dyDescent="0.25">
      <c r="B239" s="4">
        <v>2019</v>
      </c>
      <c r="C239" s="5">
        <v>214</v>
      </c>
      <c r="D239" s="5">
        <v>-0.96</v>
      </c>
      <c r="E239" s="5">
        <v>3.11</v>
      </c>
      <c r="F239" s="6">
        <v>-7.6E-3</v>
      </c>
      <c r="G239" s="6">
        <v>-1.2999999999999999E-2</v>
      </c>
      <c r="H239" s="6">
        <v>-4.0500000000000001E-2</v>
      </c>
      <c r="I239" s="6">
        <v>-6.6500000000000004E-2</v>
      </c>
      <c r="J239" s="6">
        <v>4.8999999999999998E-3</v>
      </c>
      <c r="K239" s="6">
        <v>1.6500000000000001E-2</v>
      </c>
      <c r="L239" s="6">
        <v>2.4E-2</v>
      </c>
      <c r="M239" s="6">
        <v>8.3299999999999999E-2</v>
      </c>
      <c r="N239" s="5"/>
      <c r="O239" s="6">
        <f t="shared" si="181"/>
        <v>-1.2500000000000001E-2</v>
      </c>
      <c r="P239" s="6">
        <f t="shared" si="182"/>
        <v>-2.9499999999999998E-2</v>
      </c>
      <c r="Q239" s="6">
        <f t="shared" si="183"/>
        <v>-6.4500000000000002E-2</v>
      </c>
      <c r="R239" s="6">
        <f t="shared" si="184"/>
        <v>-0.14979999999999999</v>
      </c>
      <c r="S239" s="5">
        <v>0.16</v>
      </c>
      <c r="T239" s="5">
        <v>-0.46</v>
      </c>
      <c r="U239" s="5">
        <v>0</v>
      </c>
      <c r="V239" s="5">
        <v>-2.14</v>
      </c>
      <c r="W239" s="5">
        <v>-6.23</v>
      </c>
    </row>
    <row r="240" spans="1:23" x14ac:dyDescent="0.25">
      <c r="B240" s="4" t="s">
        <v>1</v>
      </c>
      <c r="C240" s="13">
        <f>SUM(C234:C239)</f>
        <v>1229</v>
      </c>
      <c r="D240" s="12">
        <f>AVERAGE(D234:D239)</f>
        <v>1.3816666666666666</v>
      </c>
      <c r="E240" s="12">
        <f>AVERAGE(E234:E239)</f>
        <v>3.0116666666666667</v>
      </c>
      <c r="F240" s="9">
        <f>AVERAGE(F234:F239)</f>
        <v>2E-3</v>
      </c>
      <c r="G240" s="9">
        <f t="shared" ref="G240:M240" si="185">AVERAGE(G234:G239)</f>
        <v>1.5266666666666666E-2</v>
      </c>
      <c r="H240" s="9">
        <f t="shared" si="185"/>
        <v>3.5800000000000005E-2</v>
      </c>
      <c r="I240" s="9">
        <f t="shared" si="185"/>
        <v>8.5300000000000001E-2</v>
      </c>
      <c r="J240" s="9">
        <f t="shared" si="185"/>
        <v>2.4333333333333334E-3</v>
      </c>
      <c r="K240" s="9">
        <f t="shared" si="185"/>
        <v>8.5833333333333334E-3</v>
      </c>
      <c r="L240" s="9">
        <f t="shared" si="185"/>
        <v>2.0433333333333335E-2</v>
      </c>
      <c r="M240" s="9">
        <f t="shared" si="185"/>
        <v>8.1333333333333327E-2</v>
      </c>
      <c r="N240" s="5"/>
      <c r="O240" s="9">
        <f t="shared" ref="O240:Q240" si="186">AVERAGE(O234:O239)</f>
        <v>-4.3333333333333304E-4</v>
      </c>
      <c r="P240" s="9">
        <f t="shared" si="186"/>
        <v>6.6833333333333328E-3</v>
      </c>
      <c r="Q240" s="9">
        <f t="shared" si="186"/>
        <v>1.5366666666666667E-2</v>
      </c>
      <c r="R240" s="6">
        <f t="shared" si="184"/>
        <v>3.9666666666666739E-3</v>
      </c>
      <c r="S240" s="5"/>
      <c r="T240" s="5"/>
      <c r="U240" s="5"/>
      <c r="V240" s="5"/>
      <c r="W240" s="5"/>
    </row>
    <row r="241" spans="1:23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B242" s="10" t="s">
        <v>17</v>
      </c>
      <c r="C242" s="11">
        <f>C240/C241</f>
        <v>1.9232237799969703E-4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x14ac:dyDescent="0.25">
      <c r="A244" s="27"/>
      <c r="B244" s="28" t="s">
        <v>141</v>
      </c>
    </row>
    <row r="246" spans="1:23" x14ac:dyDescent="0.25">
      <c r="A246" s="15" t="s">
        <v>137</v>
      </c>
      <c r="B246" s="24" t="s">
        <v>139</v>
      </c>
    </row>
    <row r="247" spans="1:23" x14ac:dyDescent="0.25">
      <c r="A247" s="22" t="s">
        <v>138</v>
      </c>
      <c r="B247" s="24" t="s">
        <v>140</v>
      </c>
    </row>
    <row r="248" spans="1:23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x14ac:dyDescent="0.25">
      <c r="B249" s="4">
        <v>2014</v>
      </c>
      <c r="C249" s="5">
        <v>133</v>
      </c>
      <c r="D249" s="5">
        <v>-0.48</v>
      </c>
      <c r="E249" s="5">
        <v>0.12</v>
      </c>
      <c r="F249" s="6">
        <v>1.9599999999999999E-2</v>
      </c>
      <c r="G249" s="6">
        <v>2.1499999999999998E-2</v>
      </c>
      <c r="H249" s="6">
        <v>3.04E-2</v>
      </c>
      <c r="I249" s="6">
        <v>-7.6300000000000007E-2</v>
      </c>
      <c r="J249" s="6">
        <v>6.6E-3</v>
      </c>
      <c r="K249" s="6">
        <v>1.49E-2</v>
      </c>
      <c r="L249" s="6">
        <v>3.1899999999999998E-2</v>
      </c>
      <c r="M249" s="6">
        <v>5.96E-2</v>
      </c>
      <c r="N249" s="5"/>
      <c r="O249" s="6">
        <f t="shared" ref="O249:O254" si="187">F249-J249</f>
        <v>1.2999999999999999E-2</v>
      </c>
      <c r="P249" s="6">
        <f t="shared" ref="P249:P254" si="188">G249-K249</f>
        <v>6.5999999999999982E-3</v>
      </c>
      <c r="Q249" s="6">
        <f t="shared" ref="Q249:Q254" si="189">H249-L249</f>
        <v>-1.4999999999999979E-3</v>
      </c>
      <c r="R249" s="6">
        <f t="shared" ref="R249:R255" si="190">I249-M249</f>
        <v>-0.13590000000000002</v>
      </c>
      <c r="S249" s="5">
        <v>0.52</v>
      </c>
      <c r="T249" s="5">
        <v>-0.45</v>
      </c>
      <c r="U249" s="5">
        <v>-0.21</v>
      </c>
      <c r="V249" s="5">
        <v>-0.32</v>
      </c>
      <c r="W249" s="5">
        <v>-3.83</v>
      </c>
    </row>
    <row r="250" spans="1:23" x14ac:dyDescent="0.25">
      <c r="B250" s="4">
        <v>2015</v>
      </c>
      <c r="C250" s="5">
        <v>184</v>
      </c>
      <c r="D250" s="5">
        <v>0.82</v>
      </c>
      <c r="E250" s="5">
        <v>-0.36</v>
      </c>
      <c r="F250" s="6">
        <v>-4.3E-3</v>
      </c>
      <c r="G250" s="6">
        <v>1.0999999999999999E-2</v>
      </c>
      <c r="H250" s="6">
        <v>-3.8399999999999997E-2</v>
      </c>
      <c r="I250" s="6">
        <v>-2.4799999999999999E-2</v>
      </c>
      <c r="J250" s="6">
        <v>2.0000000000000001E-4</v>
      </c>
      <c r="K250" s="6">
        <v>-4.1999999999999997E-3</v>
      </c>
      <c r="L250" s="6">
        <v>-1.2200000000000001E-2</v>
      </c>
      <c r="M250" s="6">
        <v>1.0500000000000001E-2</v>
      </c>
      <c r="N250" s="5"/>
      <c r="O250" s="6">
        <f t="shared" si="187"/>
        <v>-4.4999999999999997E-3</v>
      </c>
      <c r="P250" s="6">
        <f t="shared" si="188"/>
        <v>1.5199999999999998E-2</v>
      </c>
      <c r="Q250" s="6">
        <f t="shared" si="189"/>
        <v>-2.6199999999999994E-2</v>
      </c>
      <c r="R250" s="6">
        <f t="shared" si="190"/>
        <v>-3.5299999999999998E-2</v>
      </c>
      <c r="S250" s="5">
        <v>0.28000000000000003</v>
      </c>
      <c r="T250" s="5">
        <v>-0.77</v>
      </c>
      <c r="U250" s="5">
        <v>0.36</v>
      </c>
      <c r="V250" s="5">
        <v>-0.56999999999999995</v>
      </c>
      <c r="W250" s="5">
        <v>-0.87</v>
      </c>
    </row>
    <row r="251" spans="1:23" x14ac:dyDescent="0.25">
      <c r="B251" s="4">
        <v>2016</v>
      </c>
      <c r="C251" s="5">
        <v>199</v>
      </c>
      <c r="D251" s="5">
        <v>1.47</v>
      </c>
      <c r="E251" s="5">
        <v>-0.01</v>
      </c>
      <c r="F251" s="6">
        <v>2.8E-3</v>
      </c>
      <c r="G251" s="6">
        <v>1.95E-2</v>
      </c>
      <c r="H251" s="6">
        <v>7.1900000000000006E-2</v>
      </c>
      <c r="I251" s="6">
        <v>0.51429999999999998</v>
      </c>
      <c r="J251" s="6">
        <v>2E-3</v>
      </c>
      <c r="K251" s="6">
        <v>1.7899999999999999E-2</v>
      </c>
      <c r="L251" s="6">
        <v>4.36E-2</v>
      </c>
      <c r="M251" s="6">
        <v>0.17169999999999999</v>
      </c>
      <c r="N251" s="5"/>
      <c r="O251" s="6">
        <f t="shared" si="187"/>
        <v>7.9999999999999993E-4</v>
      </c>
      <c r="P251" s="6">
        <f t="shared" si="188"/>
        <v>1.6000000000000007E-3</v>
      </c>
      <c r="Q251" s="6">
        <f t="shared" si="189"/>
        <v>2.8300000000000006E-2</v>
      </c>
      <c r="R251" s="6">
        <f t="shared" si="190"/>
        <v>0.34260000000000002</v>
      </c>
      <c r="S251" s="5">
        <v>0.47</v>
      </c>
      <c r="T251" s="5">
        <v>0.57999999999999996</v>
      </c>
      <c r="U251" s="5">
        <v>1.06</v>
      </c>
      <c r="V251" s="5">
        <v>0.77</v>
      </c>
      <c r="W251" s="5">
        <v>7.74</v>
      </c>
    </row>
    <row r="252" spans="1:23" x14ac:dyDescent="0.25">
      <c r="B252" s="4">
        <v>2017</v>
      </c>
      <c r="C252" s="5">
        <v>229</v>
      </c>
      <c r="D252" s="5">
        <v>6.91</v>
      </c>
      <c r="E252" s="5">
        <v>15.39</v>
      </c>
      <c r="F252" s="6">
        <v>5.1000000000000004E-3</v>
      </c>
      <c r="G252" s="6">
        <v>4.6399999999999997E-2</v>
      </c>
      <c r="H252" s="6">
        <v>0.16470000000000001</v>
      </c>
      <c r="I252" s="6">
        <v>0.25740000000000002</v>
      </c>
      <c r="J252" s="6">
        <v>2.7000000000000001E-3</v>
      </c>
      <c r="K252" s="6">
        <v>1.5599999999999999E-2</v>
      </c>
      <c r="L252" s="6">
        <v>4.2000000000000003E-2</v>
      </c>
      <c r="M252" s="6">
        <v>0.1149</v>
      </c>
      <c r="N252" s="5"/>
      <c r="O252" s="6">
        <f t="shared" si="187"/>
        <v>2.4000000000000002E-3</v>
      </c>
      <c r="P252" s="6">
        <f t="shared" si="188"/>
        <v>3.0799999999999998E-2</v>
      </c>
      <c r="Q252" s="6">
        <f t="shared" si="189"/>
        <v>0.1227</v>
      </c>
      <c r="R252" s="6">
        <f t="shared" si="190"/>
        <v>0.14250000000000002</v>
      </c>
      <c r="S252" s="5">
        <v>1.77</v>
      </c>
      <c r="T252" s="5">
        <v>1.1299999999999999</v>
      </c>
      <c r="U252" s="5">
        <v>-0.06</v>
      </c>
      <c r="V252" s="5">
        <v>3.79</v>
      </c>
      <c r="W252" s="5">
        <v>6.41</v>
      </c>
    </row>
    <row r="253" spans="1:23" x14ac:dyDescent="0.25">
      <c r="B253" s="4">
        <v>2018</v>
      </c>
      <c r="C253" s="5">
        <v>270</v>
      </c>
      <c r="D253" s="5">
        <v>0.53</v>
      </c>
      <c r="E253" s="5">
        <v>-0.18</v>
      </c>
      <c r="F253" s="6">
        <v>-3.5999999999999999E-3</v>
      </c>
      <c r="G253" s="6">
        <v>6.1999999999999998E-3</v>
      </c>
      <c r="H253" s="6">
        <v>2.6700000000000002E-2</v>
      </c>
      <c r="I253" s="6">
        <v>-9.2299999999999993E-2</v>
      </c>
      <c r="J253" s="6">
        <v>-1.8E-3</v>
      </c>
      <c r="K253" s="6">
        <v>-9.1999999999999998E-3</v>
      </c>
      <c r="L253" s="6">
        <v>-6.7000000000000002E-3</v>
      </c>
      <c r="M253" s="6">
        <v>4.8000000000000001E-2</v>
      </c>
      <c r="N253" s="5"/>
      <c r="O253" s="6">
        <f t="shared" si="187"/>
        <v>-1.8E-3</v>
      </c>
      <c r="P253" s="6">
        <f t="shared" si="188"/>
        <v>1.54E-2</v>
      </c>
      <c r="Q253" s="6">
        <f t="shared" si="189"/>
        <v>3.3399999999999999E-2</v>
      </c>
      <c r="R253" s="6">
        <f t="shared" si="190"/>
        <v>-0.14029999999999998</v>
      </c>
      <c r="S253" s="5">
        <v>0.4</v>
      </c>
      <c r="T253" s="5">
        <v>1.1100000000000001</v>
      </c>
      <c r="U253" s="5">
        <v>0.09</v>
      </c>
      <c r="V253" s="5">
        <v>1.33</v>
      </c>
      <c r="W253" s="5">
        <v>-4.12</v>
      </c>
    </row>
    <row r="254" spans="1:23" x14ac:dyDescent="0.25">
      <c r="B254" s="4">
        <v>2019</v>
      </c>
      <c r="C254" s="5">
        <v>214</v>
      </c>
      <c r="D254" s="5">
        <v>-0.96</v>
      </c>
      <c r="E254" s="5">
        <v>3.11</v>
      </c>
      <c r="F254" s="6">
        <v>-7.6E-3</v>
      </c>
      <c r="G254" s="6">
        <v>-1.2999999999999999E-2</v>
      </c>
      <c r="H254" s="6">
        <v>-4.0500000000000001E-2</v>
      </c>
      <c r="I254" s="6">
        <v>-6.6500000000000004E-2</v>
      </c>
      <c r="J254" s="6">
        <v>4.8999999999999998E-3</v>
      </c>
      <c r="K254" s="6">
        <v>1.6500000000000001E-2</v>
      </c>
      <c r="L254" s="6">
        <v>2.4E-2</v>
      </c>
      <c r="M254" s="6">
        <v>8.3299999999999999E-2</v>
      </c>
      <c r="N254" s="5"/>
      <c r="O254" s="6">
        <f t="shared" si="187"/>
        <v>-1.2500000000000001E-2</v>
      </c>
      <c r="P254" s="6">
        <f t="shared" si="188"/>
        <v>-2.9499999999999998E-2</v>
      </c>
      <c r="Q254" s="6">
        <f t="shared" si="189"/>
        <v>-6.4500000000000002E-2</v>
      </c>
      <c r="R254" s="6">
        <f t="shared" si="190"/>
        <v>-0.14979999999999999</v>
      </c>
      <c r="S254" s="5">
        <v>0.16</v>
      </c>
      <c r="T254" s="5">
        <v>-0.46</v>
      </c>
      <c r="U254" s="5">
        <v>0</v>
      </c>
      <c r="V254" s="5">
        <v>-2.14</v>
      </c>
      <c r="W254" s="5">
        <v>-6.23</v>
      </c>
    </row>
    <row r="255" spans="1:23" x14ac:dyDescent="0.25">
      <c r="B255" s="4" t="s">
        <v>1</v>
      </c>
      <c r="C255" s="13">
        <f>SUM(C249:C254)</f>
        <v>1229</v>
      </c>
      <c r="D255" s="12">
        <f>AVERAGE(D249:D254)</f>
        <v>1.3816666666666666</v>
      </c>
      <c r="E255" s="12">
        <f>AVERAGE(E249:E254)</f>
        <v>3.0116666666666667</v>
      </c>
      <c r="F255" s="9">
        <f>AVERAGE(F249:F254)</f>
        <v>2E-3</v>
      </c>
      <c r="G255" s="9">
        <f t="shared" ref="G255:M255" si="191">AVERAGE(G249:G254)</f>
        <v>1.5266666666666666E-2</v>
      </c>
      <c r="H255" s="9">
        <f t="shared" si="191"/>
        <v>3.5800000000000005E-2</v>
      </c>
      <c r="I255" s="9">
        <f t="shared" si="191"/>
        <v>8.5300000000000001E-2</v>
      </c>
      <c r="J255" s="9">
        <f t="shared" si="191"/>
        <v>2.4333333333333334E-3</v>
      </c>
      <c r="K255" s="9">
        <f t="shared" si="191"/>
        <v>8.5833333333333334E-3</v>
      </c>
      <c r="L255" s="9">
        <f t="shared" si="191"/>
        <v>2.0433333333333335E-2</v>
      </c>
      <c r="M255" s="9">
        <f t="shared" si="191"/>
        <v>8.1333333333333327E-2</v>
      </c>
      <c r="N255" s="5"/>
      <c r="O255" s="9">
        <f t="shared" ref="O255:Q255" si="192">AVERAGE(O249:O254)</f>
        <v>-4.3333333333333304E-4</v>
      </c>
      <c r="P255" s="9">
        <f t="shared" si="192"/>
        <v>6.6833333333333328E-3</v>
      </c>
      <c r="Q255" s="9">
        <f t="shared" si="192"/>
        <v>1.5366666666666667E-2</v>
      </c>
      <c r="R255" s="6">
        <f t="shared" si="190"/>
        <v>3.9666666666666739E-3</v>
      </c>
      <c r="S255" s="5"/>
      <c r="T255" s="5"/>
      <c r="U255" s="5"/>
      <c r="V255" s="5"/>
      <c r="W255" s="5"/>
    </row>
    <row r="256" spans="1:23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5">
      <c r="B257" s="10" t="s">
        <v>17</v>
      </c>
      <c r="C257" s="11">
        <f>C255/C256</f>
        <v>1.9232237799969703E-4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x14ac:dyDescent="0.25">
      <c r="A259" s="15" t="s">
        <v>142</v>
      </c>
    </row>
    <row r="260" spans="1:23" x14ac:dyDescent="0.25">
      <c r="A260" s="22" t="s">
        <v>143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x14ac:dyDescent="0.25">
      <c r="B261" s="25">
        <v>43466</v>
      </c>
      <c r="C261" s="5">
        <v>690</v>
      </c>
      <c r="D261" s="5">
        <v>5.01</v>
      </c>
      <c r="E261" s="5">
        <v>-1.77</v>
      </c>
      <c r="F261" s="6">
        <v>1.95E-2</v>
      </c>
      <c r="G261" s="6">
        <v>5.96E-2</v>
      </c>
      <c r="H261" s="6">
        <v>0.105</v>
      </c>
      <c r="I261" s="6">
        <v>6.3100000000000003E-2</v>
      </c>
      <c r="J261" s="6">
        <v>0.02</v>
      </c>
      <c r="K261" s="6">
        <v>6.0999999999999999E-2</v>
      </c>
      <c r="L261" s="6">
        <v>0.11849999999999999</v>
      </c>
      <c r="M261" s="6">
        <v>0.19700000000000001</v>
      </c>
      <c r="N261" s="5"/>
      <c r="O261" s="6">
        <f t="shared" ref="O261:O266" si="193">F261-J261</f>
        <v>-5.0000000000000044E-4</v>
      </c>
      <c r="P261" s="6">
        <f t="shared" ref="P261:P266" si="194">G261-K261</f>
        <v>-1.3999999999999985E-3</v>
      </c>
      <c r="Q261" s="6">
        <f t="shared" ref="Q261:Q266" si="195">H261-L261</f>
        <v>-1.3499999999999998E-2</v>
      </c>
      <c r="R261" s="6">
        <f t="shared" ref="R261:R266" si="196">I261-M261</f>
        <v>-0.13390000000000002</v>
      </c>
      <c r="S261" s="5">
        <v>2.54</v>
      </c>
      <c r="T261" s="5">
        <v>1.24</v>
      </c>
      <c r="U261" s="5">
        <v>0</v>
      </c>
      <c r="V261" s="5">
        <v>-3.41</v>
      </c>
      <c r="W261" s="5">
        <v>-9.34</v>
      </c>
    </row>
    <row r="262" spans="1:23" x14ac:dyDescent="0.25">
      <c r="B262" s="25">
        <v>43497</v>
      </c>
      <c r="C262" s="5">
        <v>1356</v>
      </c>
      <c r="D262" s="5">
        <v>7.18</v>
      </c>
      <c r="E262" s="5">
        <v>3.33</v>
      </c>
      <c r="F262" s="6">
        <v>1.55E-2</v>
      </c>
      <c r="G262" s="6">
        <v>1.0999999999999999E-2</v>
      </c>
      <c r="H262" s="6">
        <v>5.3400000000000003E-2</v>
      </c>
      <c r="I262" s="6">
        <v>8.5400000000000004E-2</v>
      </c>
      <c r="J262" s="6">
        <v>1.35E-2</v>
      </c>
      <c r="K262" s="6">
        <v>2.2499999999999999E-2</v>
      </c>
      <c r="L262" s="6">
        <v>3.1E-2</v>
      </c>
      <c r="M262" s="6">
        <v>0.1343</v>
      </c>
      <c r="N262" s="5"/>
      <c r="O262" s="6">
        <f t="shared" si="193"/>
        <v>2E-3</v>
      </c>
      <c r="P262" s="6">
        <f t="shared" si="194"/>
        <v>-1.15E-2</v>
      </c>
      <c r="Q262" s="6">
        <f t="shared" si="195"/>
        <v>2.2400000000000003E-2</v>
      </c>
      <c r="R262" s="6">
        <f t="shared" si="196"/>
        <v>-4.8899999999999999E-2</v>
      </c>
      <c r="S262" s="5">
        <v>3.67</v>
      </c>
      <c r="T262" s="5">
        <v>-1.18</v>
      </c>
      <c r="U262" s="5">
        <v>0</v>
      </c>
      <c r="V262" s="5">
        <v>-1.21</v>
      </c>
      <c r="W262" s="5">
        <v>-4.71</v>
      </c>
    </row>
    <row r="263" spans="1:23" x14ac:dyDescent="0.25">
      <c r="B263" s="25">
        <v>43525</v>
      </c>
      <c r="C263" s="5">
        <v>1493</v>
      </c>
      <c r="D263" s="5">
        <v>3.74</v>
      </c>
      <c r="E263" s="5">
        <v>9.7899999999999991</v>
      </c>
      <c r="F263" s="6">
        <v>2.0999999999999999E-3</v>
      </c>
      <c r="G263" s="6">
        <v>7.9399999999999998E-2</v>
      </c>
      <c r="H263" s="6">
        <v>2.7799999999999998E-2</v>
      </c>
      <c r="I263" s="6">
        <v>7.0699999999999999E-2</v>
      </c>
      <c r="J263" s="6">
        <v>6.0000000000000001E-3</v>
      </c>
      <c r="K263" s="6">
        <v>3.2899999999999999E-2</v>
      </c>
      <c r="L263" s="6">
        <v>2.5499999999999998E-2</v>
      </c>
      <c r="M263" s="6">
        <v>0.1145</v>
      </c>
      <c r="N263" s="5"/>
      <c r="O263" s="6">
        <f t="shared" si="193"/>
        <v>-3.9000000000000003E-3</v>
      </c>
      <c r="P263" s="6">
        <f t="shared" si="194"/>
        <v>4.65E-2</v>
      </c>
      <c r="Q263" s="6">
        <f t="shared" si="195"/>
        <v>2.3E-3</v>
      </c>
      <c r="R263" s="6">
        <f t="shared" si="196"/>
        <v>-4.3800000000000006E-2</v>
      </c>
      <c r="S263" s="5">
        <v>1.47</v>
      </c>
      <c r="T263" s="5">
        <v>-0.91</v>
      </c>
      <c r="U263" s="5">
        <v>0</v>
      </c>
      <c r="V263" s="5">
        <v>-1.29</v>
      </c>
      <c r="W263" s="5">
        <v>-3.79</v>
      </c>
    </row>
    <row r="264" spans="1:23" x14ac:dyDescent="0.25">
      <c r="B264" s="25">
        <v>43556</v>
      </c>
      <c r="C264" s="5">
        <v>1064</v>
      </c>
      <c r="D264" s="5">
        <v>2.09</v>
      </c>
      <c r="E264" s="5">
        <v>10.81</v>
      </c>
      <c r="F264" s="6">
        <v>1.6899999999999998E-2</v>
      </c>
      <c r="G264" s="6">
        <v>2.86E-2</v>
      </c>
      <c r="H264" s="6">
        <v>0.1245</v>
      </c>
      <c r="I264" s="6">
        <v>0.16489999999999999</v>
      </c>
      <c r="J264" s="6">
        <v>4.5999999999999999E-3</v>
      </c>
      <c r="K264" s="6">
        <v>-1.9199999999999998E-2</v>
      </c>
      <c r="L264" s="6">
        <v>-4.7999999999999996E-3</v>
      </c>
      <c r="M264" s="6">
        <v>7.3499999999999996E-2</v>
      </c>
      <c r="N264" s="5"/>
      <c r="O264" s="6">
        <f t="shared" si="193"/>
        <v>1.2299999999999998E-2</v>
      </c>
      <c r="P264" s="6">
        <f t="shared" si="194"/>
        <v>4.7799999999999995E-2</v>
      </c>
      <c r="Q264" s="6">
        <f t="shared" si="195"/>
        <v>0.1293</v>
      </c>
      <c r="R264" s="6">
        <f t="shared" si="196"/>
        <v>9.1399999999999995E-2</v>
      </c>
      <c r="S264" s="5">
        <v>1.1599999999999999</v>
      </c>
      <c r="T264" s="5">
        <v>0</v>
      </c>
      <c r="U264" s="5">
        <v>0</v>
      </c>
      <c r="V264" s="5">
        <v>0.18</v>
      </c>
      <c r="W264" s="5">
        <v>-1.84</v>
      </c>
    </row>
    <row r="265" spans="1:23" x14ac:dyDescent="0.25">
      <c r="B265" s="25">
        <v>43586</v>
      </c>
      <c r="C265" s="5">
        <v>2086</v>
      </c>
      <c r="D265" s="5">
        <v>-2.19</v>
      </c>
      <c r="E265" s="5">
        <v>1.68</v>
      </c>
      <c r="F265" s="6">
        <v>1.83E-2</v>
      </c>
      <c r="G265" s="6">
        <v>4.24E-2</v>
      </c>
      <c r="H265" s="6">
        <v>4.24E-2</v>
      </c>
      <c r="I265" s="6">
        <v>0.1459</v>
      </c>
      <c r="J265" s="6">
        <v>1E-3</v>
      </c>
      <c r="K265" s="6">
        <v>2.4400000000000002E-2</v>
      </c>
      <c r="L265" s="6">
        <v>2.4400000000000002E-2</v>
      </c>
      <c r="M265" s="6">
        <v>0.105</v>
      </c>
      <c r="N265" s="5"/>
      <c r="O265" s="6">
        <f t="shared" si="193"/>
        <v>1.7299999999999999E-2</v>
      </c>
      <c r="P265" s="6">
        <f t="shared" si="194"/>
        <v>1.7999999999999999E-2</v>
      </c>
      <c r="Q265" s="6">
        <f t="shared" si="195"/>
        <v>1.7999999999999999E-2</v>
      </c>
      <c r="R265" s="6">
        <f t="shared" si="196"/>
        <v>4.0900000000000006E-2</v>
      </c>
      <c r="S265" s="5">
        <v>-0.78</v>
      </c>
      <c r="T265" s="5">
        <v>0</v>
      </c>
      <c r="U265" s="5">
        <v>0</v>
      </c>
      <c r="V265" s="5">
        <v>-1.17</v>
      </c>
      <c r="W265" s="5">
        <v>-2.25</v>
      </c>
    </row>
    <row r="266" spans="1:23" x14ac:dyDescent="0.25">
      <c r="B266" s="25">
        <v>43617</v>
      </c>
      <c r="C266" s="5">
        <v>346</v>
      </c>
      <c r="D266" s="5">
        <v>-3.17</v>
      </c>
      <c r="E266" s="5">
        <v>-4.08</v>
      </c>
      <c r="F266" s="6">
        <v>0.16209999999999999</v>
      </c>
      <c r="G266" s="6">
        <v>0.16209999999999999</v>
      </c>
      <c r="H266" s="6">
        <v>0.16209999999999999</v>
      </c>
      <c r="I266" s="6">
        <v>0.23469999999999999</v>
      </c>
      <c r="J266" s="6">
        <v>-2.0000000000000001E-4</v>
      </c>
      <c r="K266" s="6">
        <v>-2.0000000000000001E-4</v>
      </c>
      <c r="L266" s="6">
        <v>-2.0000000000000001E-4</v>
      </c>
      <c r="M266" s="6">
        <v>7.85E-2</v>
      </c>
      <c r="N266" s="5"/>
      <c r="O266" s="6">
        <f t="shared" si="193"/>
        <v>0.1623</v>
      </c>
      <c r="P266" s="6">
        <f t="shared" si="194"/>
        <v>0.1623</v>
      </c>
      <c r="Q266" s="6">
        <f t="shared" si="195"/>
        <v>0.1623</v>
      </c>
      <c r="R266" s="6">
        <f t="shared" si="196"/>
        <v>0.15620000000000001</v>
      </c>
      <c r="S266" s="5">
        <v>-0.28999999999999998</v>
      </c>
      <c r="T266" s="5">
        <v>0</v>
      </c>
      <c r="U266" s="5">
        <v>0</v>
      </c>
      <c r="V266" s="5">
        <v>1.89</v>
      </c>
      <c r="W266" s="5">
        <v>-1.4</v>
      </c>
    </row>
    <row r="267" spans="1:23" x14ac:dyDescent="0.25">
      <c r="B267" s="25">
        <v>43770</v>
      </c>
      <c r="C267" s="5">
        <v>5672</v>
      </c>
      <c r="D267" s="5">
        <v>2.2599999999999998</v>
      </c>
      <c r="E267" s="5">
        <v>3.08</v>
      </c>
      <c r="F267" s="6">
        <v>2.0500000000000001E-2</v>
      </c>
      <c r="G267" s="6">
        <v>4.6600000000000003E-2</v>
      </c>
      <c r="H267" s="6">
        <v>4.6600000000000003E-2</v>
      </c>
      <c r="I267" s="6">
        <v>4.6600000000000003E-2</v>
      </c>
      <c r="J267" s="6">
        <v>5.0000000000000001E-4</v>
      </c>
      <c r="K267" s="6">
        <v>3.7000000000000002E-3</v>
      </c>
      <c r="L267" s="6">
        <v>3.7000000000000002E-3</v>
      </c>
      <c r="M267" s="6">
        <v>3.7000000000000002E-3</v>
      </c>
      <c r="N267" s="5"/>
      <c r="O267" s="6">
        <f t="shared" ref="O267:O268" si="197">F267-J267</f>
        <v>0.02</v>
      </c>
      <c r="P267" s="6">
        <f t="shared" ref="P267:P268" si="198">G267-K267</f>
        <v>4.2900000000000001E-2</v>
      </c>
      <c r="Q267" s="6">
        <f t="shared" ref="Q267:Q268" si="199">H267-L267</f>
        <v>4.2900000000000001E-2</v>
      </c>
      <c r="R267" s="6">
        <f t="shared" ref="R267:R268" si="200">I267-M267</f>
        <v>4.2900000000000001E-2</v>
      </c>
      <c r="S267" s="5">
        <v>0</v>
      </c>
      <c r="T267" s="5">
        <v>0</v>
      </c>
      <c r="U267" s="5">
        <v>0</v>
      </c>
      <c r="V267" s="5"/>
      <c r="W267" s="5"/>
    </row>
    <row r="268" spans="1:23" x14ac:dyDescent="0.25">
      <c r="B268" s="25">
        <v>43800</v>
      </c>
      <c r="C268" s="5">
        <v>352</v>
      </c>
      <c r="D268" s="5">
        <v>3.29</v>
      </c>
      <c r="E268" s="5">
        <v>6.45</v>
      </c>
      <c r="F268" s="6">
        <v>1.1999999999999999E-3</v>
      </c>
      <c r="G268" s="6">
        <v>1.1999999999999999E-3</v>
      </c>
      <c r="H268" s="6">
        <v>1.1999999999999999E-3</v>
      </c>
      <c r="I268" s="6">
        <v>1.1999999999999999E-3</v>
      </c>
      <c r="J268" s="6">
        <v>5.4000000000000003E-3</v>
      </c>
      <c r="K268" s="6">
        <v>5.4000000000000003E-3</v>
      </c>
      <c r="L268" s="6">
        <v>5.4000000000000003E-3</v>
      </c>
      <c r="M268" s="6">
        <v>5.4000000000000003E-3</v>
      </c>
      <c r="N268" s="5"/>
      <c r="O268" s="6">
        <f t="shared" si="197"/>
        <v>-4.2000000000000006E-3</v>
      </c>
      <c r="P268" s="6">
        <f t="shared" si="198"/>
        <v>-4.2000000000000006E-3</v>
      </c>
      <c r="Q268" s="6">
        <f t="shared" si="199"/>
        <v>-4.2000000000000006E-3</v>
      </c>
      <c r="R268" s="6">
        <f t="shared" si="200"/>
        <v>-4.2000000000000006E-3</v>
      </c>
      <c r="S268" s="5">
        <v>0.41</v>
      </c>
      <c r="T268" s="5">
        <v>0</v>
      </c>
      <c r="U268" s="5">
        <v>0</v>
      </c>
      <c r="V268" s="5"/>
      <c r="W268" s="5"/>
    </row>
    <row r="269" spans="1:23" x14ac:dyDescent="0.25">
      <c r="B269" s="4" t="s">
        <v>1</v>
      </c>
      <c r="C269" s="13">
        <f>SUM(C261:C268)</f>
        <v>13059</v>
      </c>
      <c r="D269" s="12">
        <f>AVERAGE(D261:D268)</f>
        <v>2.2762500000000001</v>
      </c>
      <c r="E269" s="12">
        <f>AVERAGE(E261:E268)</f>
        <v>3.6612499999999994</v>
      </c>
      <c r="F269" s="9">
        <f>AVERAGE(F261:F268)</f>
        <v>3.2012499999999999E-2</v>
      </c>
      <c r="G269" s="9">
        <f>AVERAGE(G261:G268)</f>
        <v>5.3862499999999994E-2</v>
      </c>
      <c r="H269" s="9">
        <f>AVERAGE(H261:H268)</f>
        <v>7.0374999999999993E-2</v>
      </c>
      <c r="I269" s="9">
        <f>AVERAGE(I261:I268)</f>
        <v>0.1015625</v>
      </c>
      <c r="J269" s="9">
        <f>AVERAGE(J261:J268)</f>
        <v>6.3500000000000006E-3</v>
      </c>
      <c r="K269" s="9">
        <f>AVERAGE(K261:K268)</f>
        <v>1.6312499999999997E-2</v>
      </c>
      <c r="L269" s="9">
        <f>AVERAGE(L261:L268)</f>
        <v>2.5437499999999998E-2</v>
      </c>
      <c r="M269" s="9">
        <f>AVERAGE(M261:M268)</f>
        <v>8.8987499999999997E-2</v>
      </c>
      <c r="N269" s="5"/>
      <c r="O269" s="9">
        <f>AVERAGE(O261:O268)</f>
        <v>2.5662499999999998E-2</v>
      </c>
      <c r="P269" s="9">
        <f>AVERAGE(P261:P268)</f>
        <v>3.755E-2</v>
      </c>
      <c r="Q269" s="9">
        <f>AVERAGE(Q261:Q268)</f>
        <v>4.4937499999999998E-2</v>
      </c>
      <c r="R269" s="9">
        <f>AVERAGE(R261:R268)</f>
        <v>1.2574999999999998E-2</v>
      </c>
      <c r="S269" s="5"/>
      <c r="T269" s="5"/>
      <c r="U269" s="5"/>
      <c r="V269" s="5"/>
      <c r="W269" s="5"/>
    </row>
    <row r="270" spans="1:23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5">
      <c r="A271" s="22" t="s">
        <v>145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x14ac:dyDescent="0.25">
      <c r="B272" s="25">
        <v>43101</v>
      </c>
      <c r="C272" s="5">
        <v>784</v>
      </c>
      <c r="D272" s="5">
        <v>8.02</v>
      </c>
      <c r="E272" s="5">
        <v>11.41</v>
      </c>
      <c r="F272" s="6">
        <v>-6.8999999999999999E-3</v>
      </c>
      <c r="G272" s="6">
        <v>-2.6200000000000001E-2</v>
      </c>
      <c r="H272" s="6">
        <v>-5.2999999999999999E-2</v>
      </c>
      <c r="I272" s="6">
        <v>-0.19259999999999999</v>
      </c>
      <c r="J272" s="6">
        <v>-1.14E-2</v>
      </c>
      <c r="K272" s="6">
        <v>-2.07E-2</v>
      </c>
      <c r="L272" s="6">
        <v>-5.1700000000000003E-2</v>
      </c>
      <c r="M272" s="6">
        <v>-6.8500000000000005E-2</v>
      </c>
      <c r="N272" s="5"/>
      <c r="O272" s="6">
        <f t="shared" ref="O272:O279" si="201">F272-J272</f>
        <v>4.5000000000000005E-3</v>
      </c>
      <c r="P272" s="6">
        <f t="shared" ref="P272:P279" si="202">G272-K272</f>
        <v>-5.5000000000000014E-3</v>
      </c>
      <c r="Q272" s="6">
        <f t="shared" ref="Q272:Q279" si="203">H272-L272</f>
        <v>-1.2999999999999956E-3</v>
      </c>
      <c r="R272" s="6">
        <f t="shared" ref="R272:R279" si="204">I272-M272</f>
        <v>-0.12409999999999999</v>
      </c>
      <c r="S272" s="5">
        <v>3.13</v>
      </c>
      <c r="T272" s="5">
        <v>0.32</v>
      </c>
      <c r="U272" s="5">
        <v>1.53</v>
      </c>
      <c r="V272" s="5">
        <v>0.25</v>
      </c>
      <c r="W272" s="5">
        <v>-5.18</v>
      </c>
    </row>
    <row r="273" spans="1:23" x14ac:dyDescent="0.25">
      <c r="B273" s="25">
        <v>43132</v>
      </c>
      <c r="C273" s="5">
        <v>2010</v>
      </c>
      <c r="D273" s="5">
        <v>-2.96</v>
      </c>
      <c r="E273" s="5">
        <v>4.12</v>
      </c>
      <c r="F273" s="6">
        <v>1.32E-2</v>
      </c>
      <c r="G273" s="6">
        <v>5.1000000000000004E-3</v>
      </c>
      <c r="H273" s="6">
        <v>2.4E-2</v>
      </c>
      <c r="I273" s="6">
        <v>-1.1599999999999999E-2</v>
      </c>
      <c r="J273" s="6">
        <v>3.0999999999999999E-3</v>
      </c>
      <c r="K273" s="6">
        <v>-1.54E-2</v>
      </c>
      <c r="L273" s="6">
        <v>-7.0000000000000001E-3</v>
      </c>
      <c r="M273" s="6">
        <v>1.7600000000000001E-2</v>
      </c>
      <c r="N273" s="5"/>
      <c r="O273" s="6">
        <f t="shared" si="201"/>
        <v>1.01E-2</v>
      </c>
      <c r="P273" s="6">
        <f t="shared" si="202"/>
        <v>2.0500000000000001E-2</v>
      </c>
      <c r="Q273" s="6">
        <f t="shared" si="203"/>
        <v>3.1E-2</v>
      </c>
      <c r="R273" s="6">
        <f t="shared" si="204"/>
        <v>-2.92E-2</v>
      </c>
      <c r="S273" s="5">
        <v>-1.23</v>
      </c>
      <c r="T273" s="5">
        <v>1.1499999999999999</v>
      </c>
      <c r="U273" s="5">
        <v>3.49</v>
      </c>
      <c r="V273" s="5">
        <v>1.63</v>
      </c>
      <c r="W273" s="5">
        <v>-1.55</v>
      </c>
    </row>
    <row r="274" spans="1:23" x14ac:dyDescent="0.25">
      <c r="B274" s="25">
        <v>43160</v>
      </c>
      <c r="C274" s="5">
        <v>1776</v>
      </c>
      <c r="D274" s="5">
        <v>2</v>
      </c>
      <c r="E274" s="5">
        <v>3.65</v>
      </c>
      <c r="F274" s="6">
        <v>-4.0000000000000002E-4</v>
      </c>
      <c r="G274" s="6">
        <v>1.9E-3</v>
      </c>
      <c r="H274" s="6">
        <v>8.7599999999999997E-2</v>
      </c>
      <c r="I274" s="6">
        <v>4.3499999999999997E-2</v>
      </c>
      <c r="J274" s="6">
        <v>-9.4000000000000004E-3</v>
      </c>
      <c r="K274" s="6">
        <v>-2.63E-2</v>
      </c>
      <c r="L274" s="6">
        <v>1.23E-2</v>
      </c>
      <c r="M274" s="6">
        <v>2.9499999999999998E-2</v>
      </c>
      <c r="N274" s="5"/>
      <c r="O274" s="6">
        <f t="shared" si="201"/>
        <v>9.0000000000000011E-3</v>
      </c>
      <c r="P274" s="6">
        <f t="shared" si="202"/>
        <v>2.8199999999999999E-2</v>
      </c>
      <c r="Q274" s="6">
        <f t="shared" si="203"/>
        <v>7.5299999999999992E-2</v>
      </c>
      <c r="R274" s="6">
        <f t="shared" si="204"/>
        <v>1.3999999999999999E-2</v>
      </c>
      <c r="S274" s="5">
        <v>0.56000000000000005</v>
      </c>
      <c r="T274" s="5">
        <v>1.1299999999999999</v>
      </c>
      <c r="U274" s="5">
        <v>1.22</v>
      </c>
      <c r="V274" s="5">
        <v>2.12</v>
      </c>
      <c r="W274" s="5">
        <v>-0.86</v>
      </c>
    </row>
    <row r="275" spans="1:23" x14ac:dyDescent="0.25">
      <c r="B275" s="25">
        <v>43191</v>
      </c>
      <c r="C275" s="5">
        <v>1337</v>
      </c>
      <c r="D275" s="5">
        <v>-7.0000000000000007E-2</v>
      </c>
      <c r="E275" s="5">
        <v>-4.5</v>
      </c>
      <c r="F275" s="6">
        <v>1.01E-2</v>
      </c>
      <c r="G275" s="6">
        <v>3.6200000000000003E-2</v>
      </c>
      <c r="H275" s="6">
        <v>5.62E-2</v>
      </c>
      <c r="I275" s="6">
        <v>6.7900000000000002E-2</v>
      </c>
      <c r="J275" s="6">
        <v>7.9000000000000008E-3</v>
      </c>
      <c r="K275" s="6">
        <v>2.7099999999999999E-2</v>
      </c>
      <c r="L275" s="6">
        <v>3.5000000000000003E-2</v>
      </c>
      <c r="M275" s="6">
        <v>0.1038</v>
      </c>
      <c r="N275" s="5"/>
      <c r="O275" s="6">
        <f t="shared" si="201"/>
        <v>2.1999999999999988E-3</v>
      </c>
      <c r="P275" s="6">
        <f t="shared" si="202"/>
        <v>9.1000000000000039E-3</v>
      </c>
      <c r="Q275" s="6">
        <f t="shared" si="203"/>
        <v>2.1199999999999997E-2</v>
      </c>
      <c r="R275" s="6">
        <f t="shared" si="204"/>
        <v>-3.5900000000000001E-2</v>
      </c>
      <c r="S275" s="5">
        <v>0.33</v>
      </c>
      <c r="T275" s="5">
        <v>-0.19</v>
      </c>
      <c r="U275" s="5">
        <v>1.1399999999999999</v>
      </c>
      <c r="V275" s="5">
        <v>0.33</v>
      </c>
      <c r="W275" s="5">
        <v>-4.26</v>
      </c>
    </row>
    <row r="276" spans="1:23" x14ac:dyDescent="0.25">
      <c r="B276" s="25">
        <v>43221</v>
      </c>
      <c r="C276" s="5">
        <v>2278</v>
      </c>
      <c r="D276" s="5">
        <v>3.82</v>
      </c>
      <c r="E276" s="5">
        <v>5.35</v>
      </c>
      <c r="F276" s="6">
        <v>1.9800000000000002E-2</v>
      </c>
      <c r="G276" s="6">
        <v>6.2300000000000001E-2</v>
      </c>
      <c r="H276" s="6">
        <v>6.2199999999999998E-2</v>
      </c>
      <c r="I276" s="6">
        <v>7.8100000000000003E-2</v>
      </c>
      <c r="J276" s="6">
        <v>8.2000000000000007E-3</v>
      </c>
      <c r="K276" s="6">
        <v>1.72E-2</v>
      </c>
      <c r="L276" s="6">
        <v>1.6E-2</v>
      </c>
      <c r="M276" s="6">
        <v>5.8099999999999999E-2</v>
      </c>
      <c r="N276" s="5"/>
      <c r="O276" s="6">
        <f t="shared" si="201"/>
        <v>1.1600000000000001E-2</v>
      </c>
      <c r="P276" s="6">
        <f t="shared" si="202"/>
        <v>4.5100000000000001E-2</v>
      </c>
      <c r="Q276" s="6">
        <f t="shared" si="203"/>
        <v>4.6199999999999998E-2</v>
      </c>
      <c r="R276" s="6">
        <f t="shared" si="204"/>
        <v>2.0000000000000004E-2</v>
      </c>
      <c r="S276" s="5">
        <v>1.34</v>
      </c>
      <c r="T276" s="5">
        <v>0</v>
      </c>
      <c r="U276" s="5">
        <v>-0.6</v>
      </c>
      <c r="V276" s="5">
        <v>1.7</v>
      </c>
      <c r="W276" s="5">
        <v>-1.63</v>
      </c>
    </row>
    <row r="277" spans="1:23" x14ac:dyDescent="0.25">
      <c r="B277" s="25">
        <v>43252</v>
      </c>
      <c r="C277" s="5">
        <v>625</v>
      </c>
      <c r="D277" s="5">
        <v>3.27</v>
      </c>
      <c r="E277" s="5">
        <v>2.85</v>
      </c>
      <c r="F277" s="6">
        <v>-5.7999999999999996E-3</v>
      </c>
      <c r="G277" s="6">
        <v>-1.3299999999999999E-2</v>
      </c>
      <c r="H277" s="6">
        <v>9.1999999999999998E-3</v>
      </c>
      <c r="I277" s="6">
        <v>-4.7999999999999996E-3</v>
      </c>
      <c r="J277" s="6">
        <v>2E-3</v>
      </c>
      <c r="K277" s="6">
        <v>-6.4000000000000003E-3</v>
      </c>
      <c r="L277" s="6">
        <v>5.7299999999999997E-2</v>
      </c>
      <c r="M277" s="6">
        <v>4.5499999999999999E-2</v>
      </c>
      <c r="N277" s="5"/>
      <c r="O277" s="6">
        <f t="shared" si="201"/>
        <v>-7.7999999999999996E-3</v>
      </c>
      <c r="P277" s="6">
        <f t="shared" si="202"/>
        <v>-6.899999999999999E-3</v>
      </c>
      <c r="Q277" s="6">
        <f t="shared" si="203"/>
        <v>-4.8099999999999997E-2</v>
      </c>
      <c r="R277" s="6">
        <f t="shared" si="204"/>
        <v>-5.0299999999999997E-2</v>
      </c>
      <c r="S277" s="5">
        <v>0.52</v>
      </c>
      <c r="T277" s="5">
        <v>-0.05</v>
      </c>
      <c r="U277" s="5">
        <v>-0.45</v>
      </c>
      <c r="V277" s="5">
        <v>-3.16</v>
      </c>
      <c r="W277" s="5">
        <v>-2.91</v>
      </c>
    </row>
    <row r="278" spans="1:23" x14ac:dyDescent="0.25">
      <c r="B278" s="25">
        <v>43282</v>
      </c>
      <c r="C278" s="5">
        <v>146</v>
      </c>
      <c r="D278" s="5">
        <v>-2.57</v>
      </c>
      <c r="E278" s="5">
        <v>3.14</v>
      </c>
      <c r="F278" s="6">
        <v>2.52E-2</v>
      </c>
      <c r="G278" s="6">
        <v>2.52E-2</v>
      </c>
      <c r="H278" s="6">
        <v>0.17649999999999999</v>
      </c>
      <c r="I278" s="6">
        <v>-6.4699999999999994E-2</v>
      </c>
      <c r="J278" s="6">
        <v>4.5999999999999999E-3</v>
      </c>
      <c r="K278" s="6">
        <v>4.5999999999999999E-3</v>
      </c>
      <c r="L278" s="6">
        <v>7.2499999999999995E-2</v>
      </c>
      <c r="M278" s="6">
        <v>6.2700000000000006E-2</v>
      </c>
      <c r="N278" s="5"/>
      <c r="O278" s="6">
        <f t="shared" si="201"/>
        <v>2.06E-2</v>
      </c>
      <c r="P278" s="6">
        <f t="shared" si="202"/>
        <v>2.06E-2</v>
      </c>
      <c r="Q278" s="6">
        <f t="shared" si="203"/>
        <v>0.104</v>
      </c>
      <c r="R278" s="6">
        <f t="shared" si="204"/>
        <v>-0.12740000000000001</v>
      </c>
      <c r="S278" s="5">
        <v>-0.74</v>
      </c>
      <c r="T278" s="5">
        <v>-0.5</v>
      </c>
      <c r="U278" s="5">
        <v>0</v>
      </c>
      <c r="V278" s="5">
        <v>-3.11</v>
      </c>
      <c r="W278" s="5">
        <v>-4.5999999999999996</v>
      </c>
    </row>
    <row r="279" spans="1:23" x14ac:dyDescent="0.25">
      <c r="B279" s="25">
        <v>43313</v>
      </c>
      <c r="C279" s="5">
        <v>2687</v>
      </c>
      <c r="D279" s="5">
        <v>2.84</v>
      </c>
      <c r="E279" s="5">
        <v>5.14</v>
      </c>
      <c r="F279" s="6">
        <v>5.4999999999999997E-3</v>
      </c>
      <c r="G279" s="6">
        <v>3.6400000000000002E-2</v>
      </c>
      <c r="H279" s="6">
        <v>-8.1299999999999997E-2</v>
      </c>
      <c r="I279" s="6">
        <v>-2.07E-2</v>
      </c>
      <c r="J279" s="6">
        <v>1.8E-3</v>
      </c>
      <c r="K279" s="6">
        <v>2.9999999999999997E-4</v>
      </c>
      <c r="L279" s="6">
        <v>-7.3800000000000004E-2</v>
      </c>
      <c r="M279" s="6">
        <v>-3.0000000000000001E-3</v>
      </c>
      <c r="N279" s="5"/>
      <c r="O279" s="6">
        <f t="shared" si="201"/>
        <v>3.6999999999999997E-3</v>
      </c>
      <c r="P279" s="6">
        <f t="shared" si="202"/>
        <v>3.61E-2</v>
      </c>
      <c r="Q279" s="6">
        <f t="shared" si="203"/>
        <v>-7.4999999999999928E-3</v>
      </c>
      <c r="R279" s="6">
        <f t="shared" si="204"/>
        <v>-1.77E-2</v>
      </c>
      <c r="S279" s="5">
        <v>0</v>
      </c>
      <c r="T279" s="5">
        <v>0.55000000000000004</v>
      </c>
      <c r="U279" s="5">
        <v>0</v>
      </c>
      <c r="V279" s="5">
        <v>-1.25</v>
      </c>
      <c r="W279" s="5">
        <v>-2.5299999999999998</v>
      </c>
    </row>
    <row r="280" spans="1:23" x14ac:dyDescent="0.25">
      <c r="B280" s="25">
        <v>43344</v>
      </c>
      <c r="C280" s="5">
        <v>664</v>
      </c>
      <c r="D280" s="5">
        <v>0.63</v>
      </c>
      <c r="E280" s="5">
        <v>-1.79</v>
      </c>
      <c r="F280" s="6">
        <v>-5.5999999999999999E-3</v>
      </c>
      <c r="G280" s="6">
        <v>-3.7199999999999997E-2</v>
      </c>
      <c r="H280" s="6">
        <v>-7.8600000000000003E-2</v>
      </c>
      <c r="I280" s="6">
        <v>9.5699999999999993E-2</v>
      </c>
      <c r="J280" s="6">
        <v>2.9999999999999997E-4</v>
      </c>
      <c r="K280" s="6">
        <v>-3.3599999999999998E-2</v>
      </c>
      <c r="L280" s="6">
        <v>-0.1133</v>
      </c>
      <c r="M280" s="6">
        <v>-3.0999999999999999E-3</v>
      </c>
      <c r="N280" s="5"/>
      <c r="O280" s="6">
        <f t="shared" ref="O280:O283" si="205">F280-J280</f>
        <v>-5.8999999999999999E-3</v>
      </c>
      <c r="P280" s="6">
        <f t="shared" ref="P280:P283" si="206">G280-K280</f>
        <v>-3.599999999999999E-3</v>
      </c>
      <c r="Q280" s="6">
        <f t="shared" ref="Q280:Q283" si="207">H280-L280</f>
        <v>3.4699999999999995E-2</v>
      </c>
      <c r="R280" s="6">
        <f t="shared" ref="R280:R283" si="208">I280-M280</f>
        <v>9.8799999999999999E-2</v>
      </c>
      <c r="S280" s="5">
        <v>-0.13</v>
      </c>
      <c r="T280" s="5">
        <v>-1.64</v>
      </c>
      <c r="U280" s="5">
        <v>0</v>
      </c>
      <c r="V280" s="5">
        <v>0.69</v>
      </c>
      <c r="W280" s="5">
        <v>0.44</v>
      </c>
    </row>
    <row r="281" spans="1:23" x14ac:dyDescent="0.25">
      <c r="B281" s="25">
        <v>43374</v>
      </c>
      <c r="C281" s="5">
        <v>974</v>
      </c>
      <c r="D281" s="5">
        <v>-5.55</v>
      </c>
      <c r="E281" s="5">
        <v>-6.51</v>
      </c>
      <c r="F281" s="6">
        <v>2.4E-2</v>
      </c>
      <c r="G281" s="6">
        <v>2.5600000000000001E-2</v>
      </c>
      <c r="H281" s="6">
        <v>-6.3E-3</v>
      </c>
      <c r="I281" s="6">
        <v>2.8799999999999999E-2</v>
      </c>
      <c r="J281" s="6">
        <v>3.8E-3</v>
      </c>
      <c r="K281" s="6">
        <v>8.0999999999999996E-3</v>
      </c>
      <c r="L281" s="6">
        <v>-3.2500000000000001E-2</v>
      </c>
      <c r="M281" s="6">
        <v>6.6900000000000001E-2</v>
      </c>
      <c r="N281" s="5"/>
      <c r="O281" s="6">
        <f t="shared" si="205"/>
        <v>2.0199999999999999E-2</v>
      </c>
      <c r="P281" s="6">
        <f t="shared" si="206"/>
        <v>1.7500000000000002E-2</v>
      </c>
      <c r="Q281" s="6">
        <f t="shared" si="207"/>
        <v>2.6200000000000001E-2</v>
      </c>
      <c r="R281" s="6">
        <f t="shared" si="208"/>
        <v>-3.8100000000000002E-2</v>
      </c>
      <c r="S281" s="5">
        <v>-2.46</v>
      </c>
      <c r="T281" s="5">
        <v>3.24</v>
      </c>
      <c r="U281" s="5">
        <v>0</v>
      </c>
      <c r="V281" s="5">
        <v>1.36</v>
      </c>
      <c r="W281" s="5">
        <v>-1.83</v>
      </c>
    </row>
    <row r="282" spans="1:23" x14ac:dyDescent="0.25">
      <c r="B282" s="25">
        <v>43405</v>
      </c>
      <c r="C282" s="5">
        <v>2482</v>
      </c>
      <c r="D282" s="5">
        <v>-3.56</v>
      </c>
      <c r="E282" s="5">
        <v>-8.18</v>
      </c>
      <c r="F282" s="6">
        <v>-9.1999999999999998E-3</v>
      </c>
      <c r="G282" s="6">
        <v>-6.4500000000000002E-2</v>
      </c>
      <c r="H282" s="6">
        <v>3.2300000000000002E-2</v>
      </c>
      <c r="I282" s="6">
        <v>8.09E-2</v>
      </c>
      <c r="J282" s="6">
        <v>-6.9999999999999999E-4</v>
      </c>
      <c r="K282" s="6">
        <v>-3.9899999999999998E-2</v>
      </c>
      <c r="L282" s="6">
        <v>1.49E-2</v>
      </c>
      <c r="M282" s="6">
        <v>0.10059999999999999</v>
      </c>
      <c r="N282" s="5"/>
      <c r="O282" s="6">
        <f t="shared" si="205"/>
        <v>-8.5000000000000006E-3</v>
      </c>
      <c r="P282" s="6">
        <f t="shared" si="206"/>
        <v>-2.4600000000000004E-2</v>
      </c>
      <c r="Q282" s="6">
        <f t="shared" si="207"/>
        <v>1.7400000000000002E-2</v>
      </c>
      <c r="R282" s="6">
        <f t="shared" si="208"/>
        <v>-1.9699999999999995E-2</v>
      </c>
      <c r="S282" s="5">
        <v>-0.67</v>
      </c>
      <c r="T282" s="5">
        <v>3.26</v>
      </c>
      <c r="U282" s="5">
        <v>0</v>
      </c>
      <c r="V282" s="5">
        <v>0.44</v>
      </c>
      <c r="W282" s="5">
        <v>-2.14</v>
      </c>
    </row>
    <row r="283" spans="1:23" x14ac:dyDescent="0.25">
      <c r="B283" s="25">
        <v>43435</v>
      </c>
      <c r="C283" s="5">
        <v>553</v>
      </c>
      <c r="D283" s="5">
        <v>-7.78</v>
      </c>
      <c r="E283" s="5">
        <v>-13.54</v>
      </c>
      <c r="F283" s="6">
        <v>-9.4999999999999998E-3</v>
      </c>
      <c r="G283" s="6">
        <v>5.8400000000000001E-2</v>
      </c>
      <c r="H283" s="6">
        <v>0.21640000000000001</v>
      </c>
      <c r="I283" s="6">
        <v>0.25369999999999998</v>
      </c>
      <c r="J283" s="6">
        <v>-4.5699999999999998E-2</v>
      </c>
      <c r="K283" s="6">
        <v>-1.9800000000000002E-2</v>
      </c>
      <c r="L283" s="6">
        <v>6.59E-2</v>
      </c>
      <c r="M283" s="6">
        <v>0.18390000000000001</v>
      </c>
      <c r="N283" s="5"/>
      <c r="O283" s="6">
        <f t="shared" si="205"/>
        <v>3.6199999999999996E-2</v>
      </c>
      <c r="P283" s="6">
        <f t="shared" si="206"/>
        <v>7.8200000000000006E-2</v>
      </c>
      <c r="Q283" s="6">
        <f t="shared" si="207"/>
        <v>0.15050000000000002</v>
      </c>
      <c r="R283" s="6">
        <f t="shared" si="208"/>
        <v>6.9799999999999973E-2</v>
      </c>
      <c r="S283" s="5">
        <v>-1.21</v>
      </c>
      <c r="T283" s="5">
        <v>0.78</v>
      </c>
      <c r="U283" s="5">
        <v>0</v>
      </c>
      <c r="V283" s="5">
        <v>2.63</v>
      </c>
      <c r="W283" s="5">
        <v>-2</v>
      </c>
    </row>
    <row r="284" spans="1:23" x14ac:dyDescent="0.25">
      <c r="B284" s="4" t="s">
        <v>1</v>
      </c>
      <c r="C284" s="13">
        <f>SUM(C272:C283)</f>
        <v>16316</v>
      </c>
      <c r="D284" s="12">
        <f>AVERAGE(D272:D283)</f>
        <v>-0.15916666666666676</v>
      </c>
      <c r="E284" s="12">
        <f>AVERAGE(E272:E283)</f>
        <v>9.5000000000000639E-2</v>
      </c>
      <c r="F284" s="9">
        <f>AVERAGE(F272:F283)</f>
        <v>5.0333333333333332E-3</v>
      </c>
      <c r="G284" s="9">
        <f t="shared" ref="G284" si="209">AVERAGE(G272:G283)</f>
        <v>9.1583333333333326E-3</v>
      </c>
      <c r="H284" s="9">
        <f t="shared" ref="H284" si="210">AVERAGE(H272:H283)</f>
        <v>3.7100000000000001E-2</v>
      </c>
      <c r="I284" s="9">
        <f t="shared" ref="I284" si="211">AVERAGE(I272:I283)</f>
        <v>2.9516666666666663E-2</v>
      </c>
      <c r="J284" s="9">
        <f t="shared" ref="J284" si="212">AVERAGE(J272:J283)</f>
        <v>-2.9583333333333332E-3</v>
      </c>
      <c r="K284" s="9">
        <f t="shared" ref="K284" si="213">AVERAGE(K272:K283)</f>
        <v>-8.7333333333333325E-3</v>
      </c>
      <c r="L284" s="9">
        <f t="shared" ref="L284" si="214">AVERAGE(L272:L283)</f>
        <v>-3.6666666666666792E-4</v>
      </c>
      <c r="M284" s="9">
        <f t="shared" ref="M284" si="215">AVERAGE(M272:M283)</f>
        <v>4.9500000000000009E-2</v>
      </c>
      <c r="N284" s="5"/>
      <c r="O284" s="9">
        <f t="shared" ref="O284" si="216">AVERAGE(O272:O283)</f>
        <v>7.991666666666666E-3</v>
      </c>
      <c r="P284" s="9">
        <f t="shared" ref="P284" si="217">AVERAGE(P272:P283)</f>
        <v>1.7891666666666667E-2</v>
      </c>
      <c r="Q284" s="9">
        <f t="shared" ref="Q284" si="218">AVERAGE(Q272:Q283)</f>
        <v>3.7466666666666669E-2</v>
      </c>
      <c r="R284" s="9">
        <f t="shared" ref="R284" si="219">AVERAGE(R272:R283)</f>
        <v>-1.9983333333333336E-2</v>
      </c>
      <c r="S284" s="5"/>
      <c r="T284" s="5"/>
      <c r="U284" s="5"/>
      <c r="V284" s="5"/>
      <c r="W284" s="5"/>
    </row>
    <row r="286" spans="1:23" x14ac:dyDescent="0.25">
      <c r="A286" s="22" t="s">
        <v>146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x14ac:dyDescent="0.25">
      <c r="B287" s="25">
        <v>42736</v>
      </c>
      <c r="C287" s="5">
        <v>796</v>
      </c>
      <c r="D287" s="5">
        <v>10.6</v>
      </c>
      <c r="E287" s="5">
        <v>15.52</v>
      </c>
      <c r="F287" s="6">
        <v>1.89E-2</v>
      </c>
      <c r="G287" s="6">
        <v>4.6899999999999997E-2</v>
      </c>
      <c r="H287" s="6">
        <v>5.9700000000000003E-2</v>
      </c>
      <c r="I287" s="6">
        <v>0.2606</v>
      </c>
      <c r="J287" s="6">
        <v>5.1999999999999998E-3</v>
      </c>
      <c r="K287" s="6">
        <v>3.9E-2</v>
      </c>
      <c r="L287" s="6">
        <v>4.6600000000000003E-2</v>
      </c>
      <c r="M287" s="6">
        <v>0.2301</v>
      </c>
      <c r="N287" s="5"/>
      <c r="O287" s="6">
        <f t="shared" ref="O287:O298" si="220">F287-J287</f>
        <v>1.37E-2</v>
      </c>
      <c r="P287" s="6">
        <f t="shared" ref="P287:P298" si="221">G287-K287</f>
        <v>7.8999999999999973E-3</v>
      </c>
      <c r="Q287" s="6">
        <f t="shared" ref="Q287:Q298" si="222">H287-L287</f>
        <v>1.3100000000000001E-2</v>
      </c>
      <c r="R287" s="6">
        <f t="shared" ref="R287:R298" si="223">I287-M287</f>
        <v>3.0499999999999999E-2</v>
      </c>
      <c r="S287" s="5">
        <v>1.2</v>
      </c>
      <c r="T287" s="5">
        <v>0.3</v>
      </c>
      <c r="U287" s="5">
        <v>2.4500000000000002</v>
      </c>
      <c r="V287" s="5">
        <v>-0.18</v>
      </c>
      <c r="W287" s="5">
        <v>-0.95</v>
      </c>
    </row>
    <row r="288" spans="1:23" x14ac:dyDescent="0.25">
      <c r="B288" s="25">
        <v>42767</v>
      </c>
      <c r="C288" s="5">
        <v>1568</v>
      </c>
      <c r="D288" s="5">
        <v>3.6</v>
      </c>
      <c r="E288" s="5">
        <v>10.98</v>
      </c>
      <c r="F288" s="6">
        <v>8.9999999999999998E-4</v>
      </c>
      <c r="G288" s="6">
        <v>-4.4000000000000003E-3</v>
      </c>
      <c r="H288" s="6">
        <v>2.1999999999999999E-2</v>
      </c>
      <c r="I288" s="6">
        <v>0.1178</v>
      </c>
      <c r="J288" s="6">
        <v>8.9999999999999993E-3</v>
      </c>
      <c r="K288" s="6">
        <v>1.09E-2</v>
      </c>
      <c r="L288" s="6">
        <v>2.8199999999999999E-2</v>
      </c>
      <c r="M288" s="6">
        <v>0.157</v>
      </c>
      <c r="N288" s="5"/>
      <c r="O288" s="6">
        <f t="shared" si="220"/>
        <v>-8.0999999999999996E-3</v>
      </c>
      <c r="P288" s="6">
        <f t="shared" si="221"/>
        <v>-1.5300000000000001E-2</v>
      </c>
      <c r="Q288" s="6">
        <f t="shared" si="222"/>
        <v>-6.2000000000000006E-3</v>
      </c>
      <c r="R288" s="6">
        <f t="shared" si="223"/>
        <v>-3.9199999999999999E-2</v>
      </c>
      <c r="S288" s="5">
        <v>1.52</v>
      </c>
      <c r="T288" s="5">
        <v>0.48</v>
      </c>
      <c r="U288" s="5">
        <v>-1.55</v>
      </c>
      <c r="V288" s="5">
        <v>-0.63</v>
      </c>
      <c r="W288" s="5">
        <v>-3.65</v>
      </c>
    </row>
    <row r="289" spans="1:23" x14ac:dyDescent="0.25">
      <c r="B289" s="25">
        <v>42795</v>
      </c>
      <c r="C289" s="5">
        <v>1551</v>
      </c>
      <c r="D289" s="5">
        <v>2.08</v>
      </c>
      <c r="E289" s="5">
        <v>17.28</v>
      </c>
      <c r="F289" s="6">
        <v>2.0000000000000001E-4</v>
      </c>
      <c r="G289" s="6">
        <v>6.1000000000000004E-3</v>
      </c>
      <c r="H289" s="6">
        <v>5.5300000000000002E-2</v>
      </c>
      <c r="I289" s="6">
        <v>0.28210000000000002</v>
      </c>
      <c r="J289" s="6">
        <v>-2.5999999999999999E-3</v>
      </c>
      <c r="K289" s="6">
        <v>-5.5999999999999999E-3</v>
      </c>
      <c r="L289" s="6">
        <v>2.7300000000000001E-2</v>
      </c>
      <c r="M289" s="6">
        <v>0.1419</v>
      </c>
      <c r="N289" s="5"/>
      <c r="O289" s="6">
        <f t="shared" si="220"/>
        <v>2.8E-3</v>
      </c>
      <c r="P289" s="6">
        <f t="shared" si="221"/>
        <v>1.17E-2</v>
      </c>
      <c r="Q289" s="6">
        <f t="shared" si="222"/>
        <v>2.8000000000000001E-2</v>
      </c>
      <c r="R289" s="6">
        <f t="shared" si="223"/>
        <v>0.14020000000000002</v>
      </c>
      <c r="S289" s="5">
        <v>0.22</v>
      </c>
      <c r="T289" s="5">
        <v>0.05</v>
      </c>
      <c r="U289" s="5">
        <v>-0.23</v>
      </c>
      <c r="V289" s="5">
        <v>-0.03</v>
      </c>
      <c r="W289" s="5">
        <v>-1.33</v>
      </c>
    </row>
    <row r="290" spans="1:23" x14ac:dyDescent="0.25">
      <c r="B290" s="25">
        <v>42826</v>
      </c>
      <c r="C290" s="5">
        <v>698</v>
      </c>
      <c r="D290" s="5">
        <v>6.19</v>
      </c>
      <c r="E290" s="5">
        <v>12.21</v>
      </c>
      <c r="F290" s="6">
        <v>-1.4E-3</v>
      </c>
      <c r="G290" s="6">
        <v>-9.9000000000000008E-3</v>
      </c>
      <c r="H290" s="6">
        <v>5.62E-2</v>
      </c>
      <c r="I290" s="6">
        <v>0.2959</v>
      </c>
      <c r="J290" s="6">
        <v>3.7000000000000002E-3</v>
      </c>
      <c r="K290" s="6">
        <v>1.2999999999999999E-2</v>
      </c>
      <c r="L290" s="6">
        <v>3.7499999999999999E-2</v>
      </c>
      <c r="M290" s="6">
        <v>0.12479999999999999</v>
      </c>
      <c r="N290" s="5"/>
      <c r="O290" s="6">
        <f t="shared" si="220"/>
        <v>-5.1000000000000004E-3</v>
      </c>
      <c r="P290" s="6">
        <f t="shared" si="221"/>
        <v>-2.29E-2</v>
      </c>
      <c r="Q290" s="6">
        <f t="shared" si="222"/>
        <v>1.8700000000000001E-2</v>
      </c>
      <c r="R290" s="6">
        <f t="shared" si="223"/>
        <v>0.1711</v>
      </c>
      <c r="S290" s="5">
        <v>0.65</v>
      </c>
      <c r="T290" s="5">
        <v>0.76</v>
      </c>
      <c r="U290" s="5">
        <v>-1.23</v>
      </c>
      <c r="V290" s="5">
        <v>-0.86</v>
      </c>
      <c r="W290" s="5">
        <v>2.5299999999999998</v>
      </c>
    </row>
    <row r="291" spans="1:23" x14ac:dyDescent="0.25">
      <c r="B291" s="25">
        <v>42856</v>
      </c>
      <c r="C291" s="5">
        <v>2832</v>
      </c>
      <c r="D291" s="5">
        <v>2.89</v>
      </c>
      <c r="E291" s="5">
        <v>3.44</v>
      </c>
      <c r="F291" s="6">
        <v>1.9E-3</v>
      </c>
      <c r="G291" s="6">
        <v>1.21E-2</v>
      </c>
      <c r="H291" s="6">
        <v>3.4799999999999998E-2</v>
      </c>
      <c r="I291" s="6">
        <v>0.21290000000000001</v>
      </c>
      <c r="J291" s="6">
        <v>2.8999999999999998E-3</v>
      </c>
      <c r="K291" s="6">
        <v>1.41E-2</v>
      </c>
      <c r="L291" s="6">
        <v>2.76E-2</v>
      </c>
      <c r="M291" s="6">
        <v>0.1215</v>
      </c>
      <c r="N291" s="5"/>
      <c r="O291" s="6">
        <f t="shared" si="220"/>
        <v>-9.999999999999998E-4</v>
      </c>
      <c r="P291" s="6">
        <f t="shared" si="221"/>
        <v>-2E-3</v>
      </c>
      <c r="Q291" s="6">
        <f t="shared" si="222"/>
        <v>7.1999999999999981E-3</v>
      </c>
      <c r="R291" s="6">
        <f t="shared" si="223"/>
        <v>9.1400000000000009E-2</v>
      </c>
      <c r="S291" s="5">
        <v>0.75</v>
      </c>
      <c r="T291" s="5">
        <v>-0.18</v>
      </c>
      <c r="U291" s="5">
        <v>0.74</v>
      </c>
      <c r="V291" s="5">
        <v>-0.56999999999999995</v>
      </c>
      <c r="W291" s="5">
        <v>0.05</v>
      </c>
    </row>
    <row r="292" spans="1:23" x14ac:dyDescent="0.25">
      <c r="B292" s="25">
        <v>42887</v>
      </c>
      <c r="C292" s="5">
        <v>465</v>
      </c>
      <c r="D292" s="5">
        <v>2.16</v>
      </c>
      <c r="E292" s="5">
        <v>1.66</v>
      </c>
      <c r="F292" s="6">
        <v>9.7999999999999997E-3</v>
      </c>
      <c r="G292" s="6">
        <v>7.9799999999999996E-2</v>
      </c>
      <c r="H292" s="6">
        <v>0.1045</v>
      </c>
      <c r="I292" s="6">
        <v>0.2671</v>
      </c>
      <c r="J292" s="6">
        <v>-1.6000000000000001E-3</v>
      </c>
      <c r="K292" s="6">
        <v>4.1000000000000003E-3</v>
      </c>
      <c r="L292" s="6">
        <v>1.9300000000000001E-2</v>
      </c>
      <c r="M292" s="6">
        <v>0.13039999999999999</v>
      </c>
      <c r="N292" s="5"/>
      <c r="O292" s="6">
        <f t="shared" si="220"/>
        <v>1.14E-2</v>
      </c>
      <c r="P292" s="6">
        <f t="shared" si="221"/>
        <v>7.569999999999999E-2</v>
      </c>
      <c r="Q292" s="6">
        <f t="shared" si="222"/>
        <v>8.5199999999999998E-2</v>
      </c>
      <c r="R292" s="6">
        <f t="shared" si="223"/>
        <v>0.13670000000000002</v>
      </c>
      <c r="S292" s="5">
        <v>0.82</v>
      </c>
      <c r="T292" s="5">
        <v>1.2</v>
      </c>
      <c r="U292" s="5">
        <v>-0.13</v>
      </c>
      <c r="V292" s="5">
        <v>2.0099999999999998</v>
      </c>
      <c r="W292" s="5">
        <v>0.8</v>
      </c>
    </row>
    <row r="293" spans="1:23" x14ac:dyDescent="0.25">
      <c r="B293" s="25">
        <v>42917</v>
      </c>
      <c r="C293" s="5">
        <v>1159</v>
      </c>
      <c r="D293" s="5">
        <v>3.23</v>
      </c>
      <c r="E293" s="5">
        <v>3.66</v>
      </c>
      <c r="F293" s="6">
        <v>2.0999999999999999E-3</v>
      </c>
      <c r="G293" s="6">
        <v>4.0000000000000001E-3</v>
      </c>
      <c r="H293" s="6">
        <v>7.0000000000000007E-2</v>
      </c>
      <c r="I293" s="6">
        <v>9.6199999999999994E-2</v>
      </c>
      <c r="J293" s="6">
        <v>3.3999999999999998E-3</v>
      </c>
      <c r="K293" s="6">
        <v>1.8E-3</v>
      </c>
      <c r="L293" s="6">
        <v>4.2000000000000003E-2</v>
      </c>
      <c r="M293" s="6">
        <v>0.1104</v>
      </c>
      <c r="N293" s="5"/>
      <c r="O293" s="6">
        <f t="shared" si="220"/>
        <v>-1.2999999999999999E-3</v>
      </c>
      <c r="P293" s="6">
        <f t="shared" si="221"/>
        <v>2.2000000000000001E-3</v>
      </c>
      <c r="Q293" s="6">
        <f t="shared" si="222"/>
        <v>2.8000000000000004E-2</v>
      </c>
      <c r="R293" s="6">
        <f t="shared" si="223"/>
        <v>-1.4200000000000004E-2</v>
      </c>
      <c r="S293" s="5">
        <v>1.73</v>
      </c>
      <c r="T293" s="5">
        <v>0.98</v>
      </c>
      <c r="U293" s="5">
        <v>-0.19</v>
      </c>
      <c r="V293" s="5">
        <v>0.94</v>
      </c>
      <c r="W293" s="5">
        <v>-2.1800000000000002</v>
      </c>
    </row>
    <row r="294" spans="1:23" x14ac:dyDescent="0.25">
      <c r="B294" s="25">
        <v>42948</v>
      </c>
      <c r="C294" s="5">
        <v>2063</v>
      </c>
      <c r="D294" s="5">
        <v>-0.52</v>
      </c>
      <c r="E294" s="5">
        <v>1.87</v>
      </c>
      <c r="F294" s="6">
        <v>-2.8999999999999998E-3</v>
      </c>
      <c r="G294" s="6">
        <v>4.02E-2</v>
      </c>
      <c r="H294" s="6">
        <v>0.1195</v>
      </c>
      <c r="I294" s="6">
        <v>0.36220000000000002</v>
      </c>
      <c r="J294" s="6">
        <v>-4.1000000000000003E-3</v>
      </c>
      <c r="K294" s="6">
        <v>1.1599999999999999E-2</v>
      </c>
      <c r="L294" s="6">
        <v>5.28E-2</v>
      </c>
      <c r="M294" s="6">
        <v>0.1182</v>
      </c>
      <c r="N294" s="5"/>
      <c r="O294" s="6">
        <f t="shared" si="220"/>
        <v>1.2000000000000005E-3</v>
      </c>
      <c r="P294" s="6">
        <f t="shared" si="221"/>
        <v>2.86E-2</v>
      </c>
      <c r="Q294" s="6">
        <f t="shared" si="222"/>
        <v>6.6699999999999995E-2</v>
      </c>
      <c r="R294" s="6">
        <f t="shared" si="223"/>
        <v>0.24400000000000002</v>
      </c>
      <c r="S294" s="5">
        <v>7.0000000000000007E-2</v>
      </c>
      <c r="T294" s="5">
        <v>-0.18</v>
      </c>
      <c r="U294" s="5">
        <v>0</v>
      </c>
      <c r="V294" s="5">
        <v>0.72</v>
      </c>
      <c r="W294" s="5">
        <v>2.72</v>
      </c>
    </row>
    <row r="295" spans="1:23" x14ac:dyDescent="0.25">
      <c r="B295" s="25">
        <v>42979</v>
      </c>
      <c r="C295" s="5">
        <v>624</v>
      </c>
      <c r="D295" s="5">
        <v>5.61</v>
      </c>
      <c r="E295" s="5">
        <v>7.98</v>
      </c>
      <c r="F295" s="6">
        <v>8.0999999999999996E-3</v>
      </c>
      <c r="G295" s="6">
        <v>5.6599999999999998E-2</v>
      </c>
      <c r="H295" s="6">
        <v>7.2499999999999995E-2</v>
      </c>
      <c r="I295" s="6">
        <v>0.1012</v>
      </c>
      <c r="J295" s="6">
        <v>3.5000000000000001E-3</v>
      </c>
      <c r="K295" s="6">
        <v>2.3300000000000001E-2</v>
      </c>
      <c r="L295" s="6">
        <v>6.88E-2</v>
      </c>
      <c r="M295" s="6">
        <v>0.16400000000000001</v>
      </c>
      <c r="N295" s="5"/>
      <c r="O295" s="6">
        <f t="shared" si="220"/>
        <v>4.5999999999999999E-3</v>
      </c>
      <c r="P295" s="6">
        <f t="shared" si="221"/>
        <v>3.3299999999999996E-2</v>
      </c>
      <c r="Q295" s="6">
        <f t="shared" si="222"/>
        <v>3.699999999999995E-3</v>
      </c>
      <c r="R295" s="6">
        <f t="shared" si="223"/>
        <v>-6.2800000000000009E-2</v>
      </c>
      <c r="S295" s="5">
        <v>1.92</v>
      </c>
      <c r="T295" s="5">
        <v>0.4</v>
      </c>
      <c r="U295" s="5">
        <v>0.02</v>
      </c>
      <c r="V295" s="5">
        <v>-2.2799999999999998</v>
      </c>
      <c r="W295" s="5">
        <v>-6.8</v>
      </c>
    </row>
    <row r="296" spans="1:23" x14ac:dyDescent="0.25">
      <c r="B296" s="25">
        <v>43009</v>
      </c>
      <c r="C296" s="5">
        <v>902</v>
      </c>
      <c r="D296" s="5">
        <v>4.04</v>
      </c>
      <c r="E296" s="5">
        <v>8.49</v>
      </c>
      <c r="F296" s="6">
        <v>5.1000000000000004E-3</v>
      </c>
      <c r="G296" s="6">
        <v>2.18E-2</v>
      </c>
      <c r="H296" s="6">
        <v>0.19589999999999999</v>
      </c>
      <c r="I296" s="6">
        <v>9.8199999999999996E-2</v>
      </c>
      <c r="J296" s="6">
        <v>6.0000000000000001E-3</v>
      </c>
      <c r="K296" s="6">
        <v>1.84E-2</v>
      </c>
      <c r="L296" s="6">
        <v>9.35E-2</v>
      </c>
      <c r="M296" s="6">
        <v>7.2700000000000001E-2</v>
      </c>
      <c r="N296" s="5"/>
      <c r="O296" s="6">
        <f t="shared" si="220"/>
        <v>-8.9999999999999976E-4</v>
      </c>
      <c r="P296" s="6">
        <f t="shared" si="221"/>
        <v>3.4000000000000002E-3</v>
      </c>
      <c r="Q296" s="6">
        <f t="shared" si="222"/>
        <v>0.10239999999999999</v>
      </c>
      <c r="R296" s="6">
        <f t="shared" si="223"/>
        <v>2.5499999999999995E-2</v>
      </c>
      <c r="S296" s="5">
        <v>1.24</v>
      </c>
      <c r="T296" s="5">
        <v>1.93</v>
      </c>
      <c r="U296" s="5">
        <v>-2.2200000000000002</v>
      </c>
      <c r="V296" s="5">
        <v>-1.7</v>
      </c>
      <c r="W296" s="5">
        <v>-5.92</v>
      </c>
    </row>
    <row r="297" spans="1:23" x14ac:dyDescent="0.25">
      <c r="B297" s="25">
        <v>43040</v>
      </c>
      <c r="C297" s="5">
        <v>2132</v>
      </c>
      <c r="D297" s="5">
        <v>1.42</v>
      </c>
      <c r="E297" s="5">
        <v>11.66</v>
      </c>
      <c r="F297" s="6">
        <v>1.0800000000000001E-2</v>
      </c>
      <c r="G297" s="6">
        <v>2.1299999999999999E-2</v>
      </c>
      <c r="H297" s="6">
        <v>6.2600000000000003E-2</v>
      </c>
      <c r="I297" s="6">
        <v>7.7600000000000002E-2</v>
      </c>
      <c r="J297" s="6">
        <v>2.8E-3</v>
      </c>
      <c r="K297" s="6">
        <v>2.69E-2</v>
      </c>
      <c r="L297" s="6">
        <v>4.0599999999999997E-2</v>
      </c>
      <c r="M297" s="6">
        <v>4.7199999999999999E-2</v>
      </c>
      <c r="N297" s="5"/>
      <c r="O297" s="6">
        <f t="shared" si="220"/>
        <v>8.0000000000000002E-3</v>
      </c>
      <c r="P297" s="6">
        <f t="shared" si="221"/>
        <v>-5.6000000000000008E-3</v>
      </c>
      <c r="Q297" s="6">
        <f t="shared" si="222"/>
        <v>2.2000000000000006E-2</v>
      </c>
      <c r="R297" s="6">
        <f t="shared" si="223"/>
        <v>3.0400000000000003E-2</v>
      </c>
      <c r="S297" s="5">
        <v>0.27</v>
      </c>
      <c r="T297" s="5">
        <v>-1.65</v>
      </c>
      <c r="U297" s="5">
        <v>-0.8</v>
      </c>
      <c r="V297" s="5">
        <v>-1.1000000000000001</v>
      </c>
      <c r="W297" s="5">
        <v>-1.78</v>
      </c>
    </row>
    <row r="298" spans="1:23" x14ac:dyDescent="0.25">
      <c r="B298" s="25">
        <v>43070</v>
      </c>
      <c r="C298" s="5">
        <v>561</v>
      </c>
      <c r="D298" s="5">
        <v>3.12</v>
      </c>
      <c r="E298" s="5">
        <v>9.06</v>
      </c>
      <c r="F298" s="6">
        <v>9.2999999999999992E-3</v>
      </c>
      <c r="G298" s="6">
        <v>6.8500000000000005E-2</v>
      </c>
      <c r="H298" s="6">
        <v>2.0299999999999999E-2</v>
      </c>
      <c r="I298" s="6">
        <v>-6.0400000000000002E-2</v>
      </c>
      <c r="J298" s="6">
        <v>2.3E-3</v>
      </c>
      <c r="K298" s="6">
        <v>3.9600000000000003E-2</v>
      </c>
      <c r="L298" s="6">
        <v>1.3100000000000001E-2</v>
      </c>
      <c r="M298" s="6">
        <v>-4.3999999999999997E-2</v>
      </c>
      <c r="N298" s="5"/>
      <c r="O298" s="6">
        <f t="shared" si="220"/>
        <v>6.9999999999999993E-3</v>
      </c>
      <c r="P298" s="6">
        <f t="shared" si="221"/>
        <v>2.8900000000000002E-2</v>
      </c>
      <c r="Q298" s="6">
        <f t="shared" si="222"/>
        <v>7.1999999999999981E-3</v>
      </c>
      <c r="R298" s="6">
        <f t="shared" si="223"/>
        <v>-1.6400000000000005E-2</v>
      </c>
      <c r="S298" s="5">
        <v>0.81</v>
      </c>
      <c r="T298" s="5">
        <v>-0.42</v>
      </c>
      <c r="U298" s="5">
        <v>-1.76</v>
      </c>
      <c r="V298" s="5">
        <v>-0.65</v>
      </c>
      <c r="W298" s="5">
        <v>-3.08</v>
      </c>
    </row>
    <row r="299" spans="1:23" x14ac:dyDescent="0.25">
      <c r="B299" s="4" t="s">
        <v>1</v>
      </c>
      <c r="C299" s="13">
        <f>SUM(C287:C298)</f>
        <v>15351</v>
      </c>
      <c r="D299" s="12">
        <f>AVERAGE(D287:D298)</f>
        <v>3.7016666666666667</v>
      </c>
      <c r="E299" s="12">
        <f>AVERAGE(E287:E298)</f>
        <v>8.6508333333333329</v>
      </c>
      <c r="F299" s="9">
        <f>AVERAGE(F287:F298)</f>
        <v>5.2333333333333329E-3</v>
      </c>
      <c r="G299" s="9">
        <f t="shared" ref="G299" si="224">AVERAGE(G287:G298)</f>
        <v>2.8583333333333332E-2</v>
      </c>
      <c r="H299" s="9">
        <f t="shared" ref="H299" si="225">AVERAGE(H287:H298)</f>
        <v>7.2774999999999992E-2</v>
      </c>
      <c r="I299" s="9">
        <f t="shared" ref="I299" si="226">AVERAGE(I287:I298)</f>
        <v>0.17595000000000002</v>
      </c>
      <c r="J299" s="9">
        <f t="shared" ref="J299" si="227">AVERAGE(J287:J298)</f>
        <v>2.5416666666666665E-3</v>
      </c>
      <c r="K299" s="9">
        <f t="shared" ref="K299" si="228">AVERAGE(K287:K298)</f>
        <v>1.6424999999999999E-2</v>
      </c>
      <c r="L299" s="9">
        <f t="shared" ref="L299" si="229">AVERAGE(L287:L298)</f>
        <v>4.1441666666666675E-2</v>
      </c>
      <c r="M299" s="9">
        <f t="shared" ref="M299" si="230">AVERAGE(M287:M298)</f>
        <v>0.11451666666666666</v>
      </c>
      <c r="N299" s="5"/>
      <c r="O299" s="9">
        <f t="shared" ref="O299" si="231">AVERAGE(O287:O298)</f>
        <v>2.6916666666666669E-3</v>
      </c>
      <c r="P299" s="9">
        <f t="shared" ref="P299" si="232">AVERAGE(P287:P298)</f>
        <v>1.2158333333333332E-2</v>
      </c>
      <c r="Q299" s="9">
        <f t="shared" ref="Q299" si="233">AVERAGE(Q287:Q298)</f>
        <v>3.1333333333333331E-2</v>
      </c>
      <c r="R299" s="9">
        <f t="shared" ref="R299" si="234">AVERAGE(R287:R298)</f>
        <v>6.143333333333334E-2</v>
      </c>
      <c r="S299" s="5"/>
      <c r="T299" s="5"/>
      <c r="U299" s="5"/>
      <c r="V299" s="5"/>
      <c r="W299" s="5"/>
    </row>
    <row r="301" spans="1:23" x14ac:dyDescent="0.25">
      <c r="A301" s="22" t="s">
        <v>147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x14ac:dyDescent="0.25">
      <c r="B302" s="25">
        <v>42370</v>
      </c>
      <c r="C302" s="5">
        <v>466</v>
      </c>
      <c r="D302" s="5">
        <v>-9.5</v>
      </c>
      <c r="E302" s="5">
        <v>-12.73</v>
      </c>
      <c r="F302" s="6">
        <v>-2E-3</v>
      </c>
      <c r="G302" s="6">
        <v>2.5000000000000001E-2</v>
      </c>
      <c r="H302" s="6">
        <v>0.36649999999999999</v>
      </c>
      <c r="I302" s="6">
        <v>0.90310000000000001</v>
      </c>
      <c r="J302" s="6">
        <v>-2.8999999999999998E-3</v>
      </c>
      <c r="K302" s="6">
        <v>-2E-3</v>
      </c>
      <c r="L302" s="6">
        <v>8.5699999999999998E-2</v>
      </c>
      <c r="M302" s="6">
        <v>0.18540000000000001</v>
      </c>
      <c r="N302" s="5"/>
      <c r="O302" s="6">
        <f t="shared" ref="O302:O313" si="235">F302-J302</f>
        <v>8.9999999999999976E-4</v>
      </c>
      <c r="P302" s="6">
        <f t="shared" ref="P302:P313" si="236">G302-K302</f>
        <v>2.7000000000000003E-2</v>
      </c>
      <c r="Q302" s="6">
        <f t="shared" ref="Q302:Q313" si="237">H302-L302</f>
        <v>0.28079999999999999</v>
      </c>
      <c r="R302" s="6">
        <f t="shared" ref="R302:R313" si="238">I302-M302</f>
        <v>0.7177</v>
      </c>
      <c r="S302" s="5">
        <v>-2.8</v>
      </c>
      <c r="T302" s="5">
        <v>1.37</v>
      </c>
      <c r="U302" s="5">
        <v>0.86</v>
      </c>
      <c r="V302" s="5">
        <v>2.93</v>
      </c>
      <c r="W302" s="5">
        <v>9.5</v>
      </c>
    </row>
    <row r="303" spans="1:23" x14ac:dyDescent="0.25">
      <c r="B303" s="25">
        <v>42401</v>
      </c>
      <c r="C303" s="5">
        <v>1719</v>
      </c>
      <c r="D303" s="5">
        <v>0.88</v>
      </c>
      <c r="E303" s="5">
        <v>-9.16</v>
      </c>
      <c r="F303" s="6">
        <v>3.3099999999999997E-2</v>
      </c>
      <c r="G303" s="6">
        <v>0.10780000000000001</v>
      </c>
      <c r="H303" s="6">
        <v>0.15279999999999999</v>
      </c>
      <c r="I303" s="6">
        <v>0.435</v>
      </c>
      <c r="J303" s="6">
        <v>1.0500000000000001E-2</v>
      </c>
      <c r="K303" s="6">
        <v>6.1899999999999997E-2</v>
      </c>
      <c r="L303" s="6">
        <v>8.6499999999999994E-2</v>
      </c>
      <c r="M303" s="6">
        <v>0.22159999999999999</v>
      </c>
      <c r="N303" s="5"/>
      <c r="O303" s="6">
        <f t="shared" si="235"/>
        <v>2.2599999999999995E-2</v>
      </c>
      <c r="P303" s="6">
        <f t="shared" si="236"/>
        <v>4.590000000000001E-2</v>
      </c>
      <c r="Q303" s="6">
        <f t="shared" si="237"/>
        <v>6.6299999999999998E-2</v>
      </c>
      <c r="R303" s="6">
        <f t="shared" si="238"/>
        <v>0.21340000000000001</v>
      </c>
      <c r="S303" s="5">
        <v>0.5</v>
      </c>
      <c r="T303" s="5">
        <v>-0.35</v>
      </c>
      <c r="U303" s="5">
        <v>0.96</v>
      </c>
      <c r="V303" s="5">
        <v>1.51</v>
      </c>
      <c r="W303" s="5">
        <v>5.49</v>
      </c>
    </row>
    <row r="304" spans="1:23" x14ac:dyDescent="0.25">
      <c r="B304" s="25">
        <v>42430</v>
      </c>
      <c r="C304" s="5">
        <v>1298</v>
      </c>
      <c r="D304" s="5">
        <v>12.02</v>
      </c>
      <c r="E304" s="5">
        <v>-1.1399999999999999</v>
      </c>
      <c r="F304" s="6">
        <v>-1.2999999999999999E-3</v>
      </c>
      <c r="G304" s="6">
        <v>4.2799999999999998E-2</v>
      </c>
      <c r="H304" s="6">
        <v>0.1188</v>
      </c>
      <c r="I304" s="6">
        <v>0.29820000000000002</v>
      </c>
      <c r="J304" s="6">
        <v>6.6E-3</v>
      </c>
      <c r="K304" s="6">
        <v>2.81E-2</v>
      </c>
      <c r="L304" s="6">
        <v>3.04E-2</v>
      </c>
      <c r="M304" s="6">
        <v>0.16520000000000001</v>
      </c>
      <c r="N304" s="5"/>
      <c r="O304" s="6">
        <f t="shared" si="235"/>
        <v>-7.9000000000000008E-3</v>
      </c>
      <c r="P304" s="6">
        <f t="shared" si="236"/>
        <v>1.4699999999999998E-2</v>
      </c>
      <c r="Q304" s="6">
        <f t="shared" si="237"/>
        <v>8.8400000000000006E-2</v>
      </c>
      <c r="R304" s="6">
        <f t="shared" si="238"/>
        <v>0.13300000000000001</v>
      </c>
      <c r="S304" s="5">
        <v>3.21</v>
      </c>
      <c r="T304" s="5">
        <v>0.11</v>
      </c>
      <c r="U304" s="5">
        <v>-0.19</v>
      </c>
      <c r="V304" s="5">
        <v>0.57999999999999996</v>
      </c>
      <c r="W304" s="5">
        <v>0.96</v>
      </c>
    </row>
    <row r="305" spans="1:23" x14ac:dyDescent="0.25">
      <c r="B305" s="25">
        <v>42461</v>
      </c>
      <c r="C305" s="5">
        <v>936</v>
      </c>
      <c r="D305" s="5">
        <v>4.6900000000000004</v>
      </c>
      <c r="E305" s="5">
        <v>12.29</v>
      </c>
      <c r="F305" s="6">
        <v>1.9E-2</v>
      </c>
      <c r="G305" s="6">
        <v>1.35E-2</v>
      </c>
      <c r="H305" s="6">
        <v>0.13250000000000001</v>
      </c>
      <c r="I305" s="6">
        <v>0.41710000000000003</v>
      </c>
      <c r="J305" s="6">
        <v>-3.0000000000000001E-3</v>
      </c>
      <c r="K305" s="6">
        <v>-9.5999999999999992E-3</v>
      </c>
      <c r="L305" s="6">
        <v>2.5499999999999998E-2</v>
      </c>
      <c r="M305" s="6">
        <v>0.13789999999999999</v>
      </c>
      <c r="N305" s="5"/>
      <c r="O305" s="6">
        <f t="shared" si="235"/>
        <v>2.1999999999999999E-2</v>
      </c>
      <c r="P305" s="6">
        <f t="shared" si="236"/>
        <v>2.3099999999999999E-2</v>
      </c>
      <c r="Q305" s="6">
        <f t="shared" si="237"/>
        <v>0.10700000000000001</v>
      </c>
      <c r="R305" s="6">
        <f t="shared" si="238"/>
        <v>0.2792</v>
      </c>
      <c r="S305" s="5">
        <v>1.17</v>
      </c>
      <c r="T305" s="5">
        <v>1.06</v>
      </c>
      <c r="U305" s="5">
        <v>0.16</v>
      </c>
      <c r="V305" s="5">
        <v>0.37</v>
      </c>
      <c r="W305" s="5">
        <v>2.48</v>
      </c>
    </row>
    <row r="306" spans="1:23" x14ac:dyDescent="0.25">
      <c r="B306" s="25">
        <v>42491</v>
      </c>
      <c r="C306" s="5">
        <v>2360</v>
      </c>
      <c r="D306" s="5">
        <v>1.27</v>
      </c>
      <c r="E306" s="5">
        <v>19.440000000000001</v>
      </c>
      <c r="F306" s="6">
        <v>1.0999999999999999E-2</v>
      </c>
      <c r="G306" s="6">
        <v>0.1</v>
      </c>
      <c r="H306" s="6">
        <v>0.2306</v>
      </c>
      <c r="I306" s="6">
        <v>0.40439999999999998</v>
      </c>
      <c r="J306" s="6">
        <v>-2.3E-3</v>
      </c>
      <c r="K306" s="6">
        <v>8.3000000000000001E-3</v>
      </c>
      <c r="L306" s="6">
        <v>4.8899999999999999E-2</v>
      </c>
      <c r="M306" s="6">
        <v>0.15670000000000001</v>
      </c>
      <c r="N306" s="5"/>
      <c r="O306" s="6">
        <f t="shared" si="235"/>
        <v>1.3299999999999999E-2</v>
      </c>
      <c r="P306" s="6">
        <f t="shared" si="236"/>
        <v>9.1700000000000004E-2</v>
      </c>
      <c r="Q306" s="6">
        <f t="shared" si="237"/>
        <v>0.1817</v>
      </c>
      <c r="R306" s="6">
        <f t="shared" si="238"/>
        <v>0.24769999999999998</v>
      </c>
      <c r="S306" s="5">
        <v>0.63</v>
      </c>
      <c r="T306" s="5">
        <v>0.54</v>
      </c>
      <c r="U306" s="5">
        <v>0.28000000000000003</v>
      </c>
      <c r="V306" s="5">
        <v>0.94</v>
      </c>
      <c r="W306" s="5">
        <v>1.75</v>
      </c>
    </row>
    <row r="307" spans="1:23" x14ac:dyDescent="0.25">
      <c r="B307" s="25">
        <v>42522</v>
      </c>
      <c r="C307" s="5">
        <v>662</v>
      </c>
      <c r="D307" s="5">
        <v>4.79</v>
      </c>
      <c r="E307" s="5">
        <v>9.74</v>
      </c>
      <c r="F307" s="6">
        <v>9.9000000000000008E-3</v>
      </c>
      <c r="G307" s="6">
        <v>8.6900000000000005E-2</v>
      </c>
      <c r="H307" s="6">
        <v>0.13289999999999999</v>
      </c>
      <c r="I307" s="6">
        <v>0.23860000000000001</v>
      </c>
      <c r="J307" s="6">
        <v>-1.8E-3</v>
      </c>
      <c r="K307" s="6">
        <v>2.81E-2</v>
      </c>
      <c r="L307" s="6">
        <v>4.02E-2</v>
      </c>
      <c r="M307" s="6">
        <v>0.1721</v>
      </c>
      <c r="N307" s="5"/>
      <c r="O307" s="6">
        <f t="shared" si="235"/>
        <v>1.17E-2</v>
      </c>
      <c r="P307" s="6">
        <f t="shared" si="236"/>
        <v>5.8800000000000005E-2</v>
      </c>
      <c r="Q307" s="6">
        <f t="shared" si="237"/>
        <v>9.2699999999999991E-2</v>
      </c>
      <c r="R307" s="6">
        <f t="shared" si="238"/>
        <v>6.6500000000000004E-2</v>
      </c>
      <c r="S307" s="5">
        <v>-0.04</v>
      </c>
      <c r="T307" s="5">
        <v>-0.15</v>
      </c>
      <c r="U307" s="5">
        <v>0.16</v>
      </c>
      <c r="V307" s="5">
        <v>1.38</v>
      </c>
      <c r="W307" s="5">
        <v>-0.81</v>
      </c>
    </row>
    <row r="308" spans="1:23" x14ac:dyDescent="0.25">
      <c r="B308" s="25">
        <v>42552</v>
      </c>
      <c r="C308" s="5">
        <v>560</v>
      </c>
      <c r="D308" s="5">
        <v>8.0500000000000007</v>
      </c>
      <c r="E308" s="5">
        <v>12.5</v>
      </c>
      <c r="F308" s="6">
        <v>1.2999999999999999E-3</v>
      </c>
      <c r="G308" s="6">
        <v>3.0499999999999999E-2</v>
      </c>
      <c r="H308" s="6">
        <v>3.0499999999999999E-2</v>
      </c>
      <c r="I308" s="6">
        <v>0.1885</v>
      </c>
      <c r="J308" s="6">
        <v>3.8999999999999998E-3</v>
      </c>
      <c r="K308" s="6">
        <v>1.4200000000000001E-2</v>
      </c>
      <c r="L308" s="6">
        <v>-3.8999999999999998E-3</v>
      </c>
      <c r="M308" s="6">
        <v>0.1416</v>
      </c>
      <c r="N308" s="5"/>
      <c r="O308" s="6">
        <f t="shared" si="235"/>
        <v>-2.5999999999999999E-3</v>
      </c>
      <c r="P308" s="6">
        <f t="shared" si="236"/>
        <v>1.6299999999999999E-2</v>
      </c>
      <c r="Q308" s="6">
        <f t="shared" si="237"/>
        <v>3.44E-2</v>
      </c>
      <c r="R308" s="6">
        <f t="shared" si="238"/>
        <v>4.6899999999999997E-2</v>
      </c>
      <c r="S308" s="5">
        <v>1.8</v>
      </c>
      <c r="T308" s="5">
        <v>0.06</v>
      </c>
      <c r="U308" s="5">
        <v>1.32</v>
      </c>
      <c r="V308" s="5">
        <v>1.73</v>
      </c>
      <c r="W308" s="5">
        <v>1.37</v>
      </c>
    </row>
    <row r="309" spans="1:23" x14ac:dyDescent="0.25">
      <c r="B309" s="25">
        <v>42583</v>
      </c>
      <c r="C309" s="5">
        <v>2513</v>
      </c>
      <c r="D309" s="5">
        <v>7.99</v>
      </c>
      <c r="E309" s="5">
        <v>17.309999999999999</v>
      </c>
      <c r="F309" s="6">
        <v>1.32E-2</v>
      </c>
      <c r="G309" s="6">
        <v>8.3000000000000001E-3</v>
      </c>
      <c r="H309" s="6">
        <v>4.07E-2</v>
      </c>
      <c r="I309" s="6">
        <v>0.25380000000000003</v>
      </c>
      <c r="J309" s="6">
        <v>8.0000000000000004E-4</v>
      </c>
      <c r="K309" s="6">
        <v>-1.18E-2</v>
      </c>
      <c r="L309" s="6">
        <v>-8.0999999999999996E-3</v>
      </c>
      <c r="M309" s="6">
        <v>0.12920000000000001</v>
      </c>
      <c r="N309" s="5"/>
      <c r="O309" s="6">
        <f t="shared" si="235"/>
        <v>1.24E-2</v>
      </c>
      <c r="P309" s="6">
        <f t="shared" si="236"/>
        <v>2.01E-2</v>
      </c>
      <c r="Q309" s="6">
        <f t="shared" si="237"/>
        <v>4.8799999999999996E-2</v>
      </c>
      <c r="R309" s="6">
        <f t="shared" si="238"/>
        <v>0.12460000000000002</v>
      </c>
      <c r="S309" s="5">
        <v>1.38</v>
      </c>
      <c r="T309" s="5">
        <v>7.0000000000000007E-2</v>
      </c>
      <c r="U309" s="5">
        <v>-0.32</v>
      </c>
      <c r="V309" s="5">
        <v>0.72</v>
      </c>
      <c r="W309" s="5">
        <v>2.21</v>
      </c>
    </row>
    <row r="310" spans="1:23" x14ac:dyDescent="0.25">
      <c r="B310" s="25">
        <v>42614</v>
      </c>
      <c r="C310" s="5">
        <v>621</v>
      </c>
      <c r="D310" s="5">
        <v>0.52</v>
      </c>
      <c r="E310" s="5">
        <v>9.84</v>
      </c>
      <c r="F310" s="6">
        <v>1.47E-2</v>
      </c>
      <c r="G310" s="6">
        <v>9.1000000000000004E-3</v>
      </c>
      <c r="H310" s="6">
        <v>9.7900000000000001E-2</v>
      </c>
      <c r="I310" s="6">
        <v>2.6221000000000001</v>
      </c>
      <c r="J310" s="6">
        <v>-4.4999999999999997E-3</v>
      </c>
      <c r="K310" s="6">
        <v>-7.0000000000000001E-3</v>
      </c>
      <c r="L310" s="6">
        <v>4.4999999999999998E-2</v>
      </c>
      <c r="M310" s="6">
        <v>0.1525</v>
      </c>
      <c r="N310" s="5"/>
      <c r="O310" s="6">
        <f t="shared" si="235"/>
        <v>1.9199999999999998E-2</v>
      </c>
      <c r="P310" s="6">
        <f t="shared" si="236"/>
        <v>1.61E-2</v>
      </c>
      <c r="Q310" s="6">
        <f t="shared" si="237"/>
        <v>5.2900000000000003E-2</v>
      </c>
      <c r="R310" s="6">
        <f t="shared" si="238"/>
        <v>2.4696000000000002</v>
      </c>
      <c r="S310" s="5">
        <v>0.41</v>
      </c>
      <c r="T310" s="5">
        <v>1.39</v>
      </c>
      <c r="U310" s="5">
        <v>-0.24</v>
      </c>
      <c r="V310" s="5">
        <v>-1.1399999999999999</v>
      </c>
      <c r="W310" s="5">
        <v>58.03</v>
      </c>
    </row>
    <row r="311" spans="1:23" x14ac:dyDescent="0.25">
      <c r="B311" s="25">
        <v>42644</v>
      </c>
      <c r="C311" s="5">
        <v>851</v>
      </c>
      <c r="D311" s="5">
        <v>1.67</v>
      </c>
      <c r="E311" s="5">
        <v>5.91</v>
      </c>
      <c r="F311" s="6">
        <v>9.1999999999999998E-3</v>
      </c>
      <c r="G311" s="6">
        <v>3.2500000000000001E-2</v>
      </c>
      <c r="H311" s="6">
        <v>8.2000000000000003E-2</v>
      </c>
      <c r="I311" s="6">
        <v>0.20230000000000001</v>
      </c>
      <c r="J311" s="6">
        <v>-3.2000000000000002E-3</v>
      </c>
      <c r="K311" s="6">
        <v>2.1100000000000001E-2</v>
      </c>
      <c r="L311" s="6">
        <v>6.0400000000000002E-2</v>
      </c>
      <c r="M311" s="6">
        <v>0.19570000000000001</v>
      </c>
      <c r="N311" s="5"/>
      <c r="O311" s="6">
        <f t="shared" si="235"/>
        <v>1.24E-2</v>
      </c>
      <c r="P311" s="6">
        <f t="shared" si="236"/>
        <v>1.14E-2</v>
      </c>
      <c r="Q311" s="6">
        <f t="shared" si="237"/>
        <v>2.1600000000000001E-2</v>
      </c>
      <c r="R311" s="6">
        <f t="shared" si="238"/>
        <v>6.5999999999999948E-3</v>
      </c>
      <c r="S311" s="5">
        <v>0</v>
      </c>
      <c r="T311" s="5">
        <v>0.9</v>
      </c>
      <c r="U311" s="5">
        <v>0.56999999999999995</v>
      </c>
      <c r="V311" s="5">
        <v>-0.16</v>
      </c>
      <c r="W311" s="5">
        <v>-2.17</v>
      </c>
    </row>
    <row r="312" spans="1:23" x14ac:dyDescent="0.25">
      <c r="B312" s="25">
        <v>42675</v>
      </c>
      <c r="C312" s="5">
        <v>2351</v>
      </c>
      <c r="D312" s="5">
        <v>17.7</v>
      </c>
      <c r="E312" s="5">
        <v>13.21</v>
      </c>
      <c r="F312" s="6">
        <v>2.5899999999999999E-2</v>
      </c>
      <c r="G312" s="6">
        <v>7.1099999999999997E-2</v>
      </c>
      <c r="H312" s="6">
        <v>0.26869999999999999</v>
      </c>
      <c r="I312" s="6">
        <v>0.33279999999999998</v>
      </c>
      <c r="J312" s="6">
        <v>1.17E-2</v>
      </c>
      <c r="K312" s="6">
        <v>4.0300000000000002E-2</v>
      </c>
      <c r="L312" s="6">
        <v>7.5600000000000001E-2</v>
      </c>
      <c r="M312" s="6">
        <v>0.19639999999999999</v>
      </c>
      <c r="N312" s="5"/>
      <c r="O312" s="6">
        <f t="shared" si="235"/>
        <v>1.4199999999999999E-2</v>
      </c>
      <c r="P312" s="6">
        <f t="shared" si="236"/>
        <v>3.0799999999999994E-2</v>
      </c>
      <c r="Q312" s="6">
        <f t="shared" si="237"/>
        <v>0.19309999999999999</v>
      </c>
      <c r="R312" s="6">
        <f t="shared" si="238"/>
        <v>0.13639999999999999</v>
      </c>
      <c r="S312" s="5">
        <v>0.41</v>
      </c>
      <c r="T312" s="5">
        <v>0.77</v>
      </c>
      <c r="U312" s="5">
        <v>-0.79</v>
      </c>
      <c r="V312" s="5">
        <v>0.84</v>
      </c>
      <c r="W312" s="5">
        <v>-0.01</v>
      </c>
    </row>
    <row r="313" spans="1:23" x14ac:dyDescent="0.25">
      <c r="B313" s="25">
        <v>42705</v>
      </c>
      <c r="C313" s="5">
        <v>710</v>
      </c>
      <c r="D313" s="5">
        <v>7.64</v>
      </c>
      <c r="E313" s="5">
        <v>6.84</v>
      </c>
      <c r="F313" s="6">
        <v>-3.3E-3</v>
      </c>
      <c r="G313" s="6">
        <v>2.6499999999999999E-2</v>
      </c>
      <c r="H313" s="6">
        <v>4.53E-2</v>
      </c>
      <c r="I313" s="6">
        <v>2.5535999999999999</v>
      </c>
      <c r="J313" s="6">
        <v>4.7999999999999996E-3</v>
      </c>
      <c r="K313" s="6">
        <v>1.26E-2</v>
      </c>
      <c r="L313" s="6">
        <v>5.1499999999999997E-2</v>
      </c>
      <c r="M313" s="6">
        <v>0.18459999999999999</v>
      </c>
      <c r="N313" s="5"/>
      <c r="O313" s="6">
        <f t="shared" si="235"/>
        <v>-8.0999999999999996E-3</v>
      </c>
      <c r="P313" s="6">
        <f t="shared" si="236"/>
        <v>1.3899999999999999E-2</v>
      </c>
      <c r="Q313" s="6">
        <f t="shared" si="237"/>
        <v>-6.1999999999999972E-3</v>
      </c>
      <c r="R313" s="6">
        <f t="shared" si="238"/>
        <v>2.3689999999999998</v>
      </c>
      <c r="S313" s="5">
        <v>1.03</v>
      </c>
      <c r="T313" s="5">
        <v>-0.69</v>
      </c>
      <c r="U313" s="5">
        <v>0.23</v>
      </c>
      <c r="V313" s="5">
        <v>-1.1599999999999999</v>
      </c>
      <c r="W313" s="5">
        <v>73.03</v>
      </c>
    </row>
    <row r="314" spans="1:23" x14ac:dyDescent="0.25">
      <c r="B314" s="4" t="s">
        <v>1</v>
      </c>
      <c r="C314" s="13">
        <f>SUM(C302:C313)</f>
        <v>15047</v>
      </c>
      <c r="D314" s="12">
        <f>AVERAGE(D302:D313)</f>
        <v>4.8099999999999996</v>
      </c>
      <c r="E314" s="12">
        <f>AVERAGE(E302:E313)</f>
        <v>7.0041666666666673</v>
      </c>
      <c r="F314" s="9">
        <f>AVERAGE(F302:F313)</f>
        <v>1.0891666666666668E-2</v>
      </c>
      <c r="G314" s="9">
        <f t="shared" ref="G314" si="239">AVERAGE(G302:G313)</f>
        <v>4.6166666666666654E-2</v>
      </c>
      <c r="H314" s="9">
        <f t="shared" ref="H314" si="240">AVERAGE(H302:H313)</f>
        <v>0.14159999999999998</v>
      </c>
      <c r="I314" s="9">
        <f t="shared" ref="I314" si="241">AVERAGE(I302:I313)</f>
        <v>0.73745833333333322</v>
      </c>
      <c r="J314" s="9">
        <f t="shared" ref="J314" si="242">AVERAGE(J302:J313)</f>
        <v>1.7166666666666667E-3</v>
      </c>
      <c r="K314" s="9">
        <f t="shared" ref="K314" si="243">AVERAGE(K302:K313)</f>
        <v>1.5350000000000001E-2</v>
      </c>
      <c r="L314" s="9">
        <f t="shared" ref="L314" si="244">AVERAGE(L302:L313)</f>
        <v>4.4808333333333339E-2</v>
      </c>
      <c r="M314" s="9">
        <f t="shared" ref="M314" si="245">AVERAGE(M302:M313)</f>
        <v>0.16990833333333333</v>
      </c>
      <c r="N314" s="5"/>
      <c r="O314" s="9">
        <f t="shared" ref="O314" si="246">AVERAGE(O302:O313)</f>
        <v>9.1749999999999991E-3</v>
      </c>
      <c r="P314" s="9">
        <f t="shared" ref="P314" si="247">AVERAGE(P302:P313)</f>
        <v>3.0816666666666673E-2</v>
      </c>
      <c r="Q314" s="9">
        <f t="shared" ref="Q314" si="248">AVERAGE(Q302:Q313)</f>
        <v>9.6791666666666651E-2</v>
      </c>
      <c r="R314" s="9">
        <f t="shared" ref="R314" si="249">AVERAGE(R302:R313)</f>
        <v>0.56755</v>
      </c>
      <c r="S314" s="5"/>
      <c r="T314" s="5"/>
      <c r="U314" s="5"/>
      <c r="V314" s="5"/>
      <c r="W314" s="5"/>
    </row>
    <row r="316" spans="1:23" x14ac:dyDescent="0.25">
      <c r="A316" s="22" t="s">
        <v>148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x14ac:dyDescent="0.25">
      <c r="B317" s="25">
        <v>42005</v>
      </c>
      <c r="C317" s="5">
        <v>520</v>
      </c>
      <c r="D317" s="5">
        <v>0.39</v>
      </c>
      <c r="E317" s="5">
        <v>2.21</v>
      </c>
      <c r="F317" s="6">
        <v>-5.4999999999999997E-3</v>
      </c>
      <c r="G317" s="6">
        <v>4.7600000000000003E-2</v>
      </c>
      <c r="H317" s="6">
        <v>9.7000000000000003E-2</v>
      </c>
      <c r="I317" s="6">
        <v>-0.1278</v>
      </c>
      <c r="J317" s="6">
        <v>-6.0000000000000001E-3</v>
      </c>
      <c r="K317" s="6">
        <v>3.0099999999999998E-2</v>
      </c>
      <c r="L317" s="6">
        <v>3.2500000000000001E-2</v>
      </c>
      <c r="M317" s="6">
        <v>-6.0600000000000001E-2</v>
      </c>
      <c r="N317" s="5"/>
      <c r="O317" s="6">
        <f t="shared" ref="O317:O328" si="250">F317-J317</f>
        <v>5.0000000000000044E-4</v>
      </c>
      <c r="P317" s="6">
        <f t="shared" ref="P317:P328" si="251">G317-K317</f>
        <v>1.7500000000000005E-2</v>
      </c>
      <c r="Q317" s="6">
        <f t="shared" ref="Q317:Q328" si="252">H317-L317</f>
        <v>6.4500000000000002E-2</v>
      </c>
      <c r="R317" s="6">
        <f t="shared" ref="R317:R328" si="253">I317-M317</f>
        <v>-6.7199999999999996E-2</v>
      </c>
      <c r="S317" s="5">
        <v>-0.28999999999999998</v>
      </c>
      <c r="T317" s="5">
        <v>1.66</v>
      </c>
      <c r="U317" s="5">
        <v>-3.28</v>
      </c>
      <c r="V317" s="5">
        <v>1.84</v>
      </c>
      <c r="W317" s="5">
        <v>-3.31</v>
      </c>
    </row>
    <row r="318" spans="1:23" x14ac:dyDescent="0.25">
      <c r="B318" s="25">
        <v>42036</v>
      </c>
      <c r="C318" s="5">
        <v>1533</v>
      </c>
      <c r="D318" s="5">
        <v>3.19</v>
      </c>
      <c r="E318" s="5">
        <v>2.85</v>
      </c>
      <c r="F318" s="6">
        <v>1.11E-2</v>
      </c>
      <c r="G318" s="6">
        <v>1.5900000000000001E-2</v>
      </c>
      <c r="H318" s="6">
        <v>5.6300000000000003E-2</v>
      </c>
      <c r="I318" s="6">
        <v>-0.1091</v>
      </c>
      <c r="J318" s="6">
        <v>1.3299999999999999E-2</v>
      </c>
      <c r="K318" s="6">
        <v>6.1999999999999998E-3</v>
      </c>
      <c r="L318" s="6">
        <v>0.02</v>
      </c>
      <c r="M318" s="6">
        <v>-8.43E-2</v>
      </c>
      <c r="N318" s="5"/>
      <c r="O318" s="6">
        <f t="shared" si="250"/>
        <v>-2.1999999999999988E-3</v>
      </c>
      <c r="P318" s="6">
        <f t="shared" si="251"/>
        <v>9.7000000000000003E-3</v>
      </c>
      <c r="Q318" s="6">
        <f t="shared" si="252"/>
        <v>3.6299999999999999E-2</v>
      </c>
      <c r="R318" s="6">
        <f t="shared" si="253"/>
        <v>-2.4800000000000003E-2</v>
      </c>
      <c r="S318" s="5">
        <v>1.04</v>
      </c>
      <c r="T318" s="5">
        <v>-0.37</v>
      </c>
      <c r="U318" s="5">
        <v>-0.37</v>
      </c>
      <c r="V318" s="5">
        <v>0.64</v>
      </c>
      <c r="W318" s="5">
        <v>-0.17</v>
      </c>
    </row>
    <row r="319" spans="1:23" x14ac:dyDescent="0.25">
      <c r="B319" s="25">
        <v>42064</v>
      </c>
      <c r="C319" s="5">
        <v>1740</v>
      </c>
      <c r="D319" s="5">
        <v>2.5</v>
      </c>
      <c r="E319" s="5">
        <v>6.14</v>
      </c>
      <c r="F319" s="6">
        <v>-3.2000000000000002E-3</v>
      </c>
      <c r="G319" s="6">
        <v>5.1799999999999999E-2</v>
      </c>
      <c r="H319" s="6">
        <v>4.82E-2</v>
      </c>
      <c r="I319" s="6">
        <v>-8.3799999999999999E-2</v>
      </c>
      <c r="J319" s="6">
        <v>-4.7000000000000002E-3</v>
      </c>
      <c r="K319" s="6">
        <v>-3.7000000000000002E-3</v>
      </c>
      <c r="L319" s="6">
        <v>1.6000000000000001E-3</v>
      </c>
      <c r="M319" s="6">
        <v>-3.9800000000000002E-2</v>
      </c>
      <c r="N319" s="5"/>
      <c r="O319" s="6">
        <f t="shared" si="250"/>
        <v>1.5E-3</v>
      </c>
      <c r="P319" s="6">
        <f t="shared" si="251"/>
        <v>5.5500000000000001E-2</v>
      </c>
      <c r="Q319" s="6">
        <f t="shared" si="252"/>
        <v>4.6600000000000003E-2</v>
      </c>
      <c r="R319" s="6">
        <f t="shared" si="253"/>
        <v>-4.3999999999999997E-2</v>
      </c>
      <c r="S319" s="5">
        <v>0.87</v>
      </c>
      <c r="T319" s="5">
        <v>-0.5</v>
      </c>
      <c r="U319" s="5">
        <v>2.23</v>
      </c>
      <c r="V319" s="5">
        <v>0.93</v>
      </c>
      <c r="W319" s="5">
        <v>-1.73</v>
      </c>
    </row>
    <row r="320" spans="1:23" x14ac:dyDescent="0.25">
      <c r="B320" s="25">
        <v>42095</v>
      </c>
      <c r="C320" s="5">
        <v>1017</v>
      </c>
      <c r="D320" s="5">
        <v>4.05</v>
      </c>
      <c r="E320" s="5">
        <v>7.15</v>
      </c>
      <c r="F320" s="6">
        <v>5.7999999999999996E-3</v>
      </c>
      <c r="G320" s="6">
        <v>9.9000000000000008E-3</v>
      </c>
      <c r="H320" s="6">
        <v>1.6E-2</v>
      </c>
      <c r="I320" s="6">
        <v>-6.9000000000000006E-2</v>
      </c>
      <c r="J320" s="6">
        <v>4.1000000000000003E-3</v>
      </c>
      <c r="K320" s="6">
        <v>7.4000000000000003E-3</v>
      </c>
      <c r="L320" s="6">
        <v>8.0000000000000004E-4</v>
      </c>
      <c r="M320" s="6">
        <v>-1.01E-2</v>
      </c>
      <c r="N320" s="5"/>
      <c r="O320" s="6">
        <f t="shared" si="250"/>
        <v>1.6999999999999993E-3</v>
      </c>
      <c r="P320" s="6">
        <f t="shared" si="251"/>
        <v>2.5000000000000005E-3</v>
      </c>
      <c r="Q320" s="6">
        <f t="shared" si="252"/>
        <v>1.52E-2</v>
      </c>
      <c r="R320" s="6">
        <f t="shared" si="253"/>
        <v>-5.8900000000000008E-2</v>
      </c>
      <c r="S320" s="5">
        <v>1.65</v>
      </c>
      <c r="T320" s="5">
        <v>-1.4</v>
      </c>
      <c r="U320" s="5">
        <v>1.46</v>
      </c>
      <c r="V320" s="5">
        <v>-1.88</v>
      </c>
      <c r="W320" s="5">
        <v>-2.27</v>
      </c>
    </row>
    <row r="321" spans="1:23" x14ac:dyDescent="0.25">
      <c r="B321" s="25">
        <v>42125</v>
      </c>
      <c r="C321" s="5">
        <v>2289</v>
      </c>
      <c r="D321" s="5">
        <v>0.35</v>
      </c>
      <c r="E321" s="5">
        <v>5.05</v>
      </c>
      <c r="F321" s="6">
        <v>6.3E-3</v>
      </c>
      <c r="G321" s="6">
        <v>1.12E-2</v>
      </c>
      <c r="H321" s="6">
        <v>-4.1099999999999998E-2</v>
      </c>
      <c r="I321" s="6">
        <v>-4.5499999999999999E-2</v>
      </c>
      <c r="J321" s="6">
        <v>1.9E-3</v>
      </c>
      <c r="K321" s="6">
        <v>-3.8E-3</v>
      </c>
      <c r="L321" s="6">
        <v>-2.41E-2</v>
      </c>
      <c r="M321" s="6">
        <v>-2.5999999999999999E-2</v>
      </c>
      <c r="N321" s="5"/>
      <c r="O321" s="6">
        <f t="shared" si="250"/>
        <v>4.4000000000000003E-3</v>
      </c>
      <c r="P321" s="6">
        <f t="shared" si="251"/>
        <v>1.4999999999999999E-2</v>
      </c>
      <c r="Q321" s="6">
        <f t="shared" si="252"/>
        <v>-1.6999999999999998E-2</v>
      </c>
      <c r="R321" s="6">
        <f t="shared" si="253"/>
        <v>-1.95E-2</v>
      </c>
      <c r="S321" s="5">
        <v>0</v>
      </c>
      <c r="T321" s="5">
        <v>-0.95</v>
      </c>
      <c r="U321" s="5">
        <v>7.0000000000000007E-2</v>
      </c>
      <c r="V321" s="5">
        <v>-0.87</v>
      </c>
      <c r="W321" s="5">
        <v>-0.69</v>
      </c>
    </row>
    <row r="322" spans="1:23" x14ac:dyDescent="0.25">
      <c r="B322" s="25">
        <v>42156</v>
      </c>
      <c r="C322" s="5">
        <v>889</v>
      </c>
      <c r="D322" s="5">
        <v>-0.2</v>
      </c>
      <c r="E322" s="5">
        <v>4.99</v>
      </c>
      <c r="F322" s="6">
        <v>-2.3999999999999998E-3</v>
      </c>
      <c r="G322" s="6">
        <v>2.9100000000000001E-2</v>
      </c>
      <c r="H322" s="6">
        <v>-4.4999999999999998E-2</v>
      </c>
      <c r="I322" s="6">
        <v>-5.9400000000000001E-2</v>
      </c>
      <c r="J322" s="6">
        <v>-4.7999999999999996E-3</v>
      </c>
      <c r="K322" s="6">
        <v>-3.7000000000000002E-3</v>
      </c>
      <c r="L322" s="6">
        <v>-7.1400000000000005E-2</v>
      </c>
      <c r="M322" s="6">
        <v>-5.0000000000000001E-3</v>
      </c>
      <c r="N322" s="5"/>
      <c r="O322" s="6">
        <f t="shared" si="250"/>
        <v>2.3999999999999998E-3</v>
      </c>
      <c r="P322" s="6">
        <f t="shared" si="251"/>
        <v>3.2800000000000003E-2</v>
      </c>
      <c r="Q322" s="6">
        <f t="shared" si="252"/>
        <v>2.6400000000000007E-2</v>
      </c>
      <c r="R322" s="6">
        <f t="shared" si="253"/>
        <v>-5.4400000000000004E-2</v>
      </c>
      <c r="S322" s="5">
        <v>-0.82</v>
      </c>
      <c r="T322" s="5">
        <v>-1.47</v>
      </c>
      <c r="U322" s="5">
        <v>-0.57999999999999996</v>
      </c>
      <c r="V322" s="5">
        <v>-1.33</v>
      </c>
      <c r="W322" s="5">
        <v>-3.01</v>
      </c>
    </row>
    <row r="323" spans="1:23" x14ac:dyDescent="0.25">
      <c r="B323" s="25">
        <v>42186</v>
      </c>
      <c r="C323" s="5">
        <v>601</v>
      </c>
      <c r="D323" s="5">
        <v>-3.59</v>
      </c>
      <c r="E323" s="5">
        <v>-1.46</v>
      </c>
      <c r="F323" s="6">
        <v>-2.8E-3</v>
      </c>
      <c r="G323" s="6">
        <v>-6.13E-2</v>
      </c>
      <c r="H323" s="6">
        <v>-5.91E-2</v>
      </c>
      <c r="I323" s="6">
        <v>9.2299999999999993E-2</v>
      </c>
      <c r="J323" s="6">
        <v>5.4000000000000003E-3</v>
      </c>
      <c r="K323" s="6">
        <v>-2.9499999999999998E-2</v>
      </c>
      <c r="L323" s="6">
        <v>-2.4E-2</v>
      </c>
      <c r="M323" s="6">
        <v>2.98E-2</v>
      </c>
      <c r="N323" s="5"/>
      <c r="O323" s="6">
        <f t="shared" si="250"/>
        <v>-8.2000000000000007E-3</v>
      </c>
      <c r="P323" s="6">
        <f t="shared" si="251"/>
        <v>-3.1800000000000002E-2</v>
      </c>
      <c r="Q323" s="6">
        <f t="shared" si="252"/>
        <v>-3.5099999999999999E-2</v>
      </c>
      <c r="R323" s="6">
        <f t="shared" si="253"/>
        <v>6.2499999999999993E-2</v>
      </c>
      <c r="S323" s="5">
        <v>-1.95</v>
      </c>
      <c r="T323" s="5">
        <v>0.88</v>
      </c>
      <c r="U323" s="5">
        <v>1.63</v>
      </c>
      <c r="V323" s="5">
        <v>-0.7</v>
      </c>
      <c r="W323" s="5">
        <v>-7.0000000000000007E-2</v>
      </c>
    </row>
    <row r="324" spans="1:23" x14ac:dyDescent="0.25">
      <c r="B324" s="25">
        <v>42217</v>
      </c>
      <c r="C324" s="5">
        <v>2273</v>
      </c>
      <c r="D324" s="5">
        <v>-2.4300000000000002</v>
      </c>
      <c r="E324" s="5">
        <v>-0.51</v>
      </c>
      <c r="F324" s="6">
        <v>-1.0500000000000001E-2</v>
      </c>
      <c r="G324" s="6">
        <v>-2.2800000000000001E-2</v>
      </c>
      <c r="H324" s="6">
        <v>2.3699999999999999E-2</v>
      </c>
      <c r="I324" s="6">
        <v>0.1618</v>
      </c>
      <c r="J324" s="6">
        <v>-2.2599999999999999E-2</v>
      </c>
      <c r="K324" s="6">
        <v>-4.8300000000000003E-2</v>
      </c>
      <c r="L324" s="6">
        <v>1.38E-2</v>
      </c>
      <c r="M324" s="6">
        <v>5.79E-2</v>
      </c>
      <c r="N324" s="5"/>
      <c r="O324" s="6">
        <f t="shared" si="250"/>
        <v>1.2099999999999998E-2</v>
      </c>
      <c r="P324" s="6">
        <f t="shared" si="251"/>
        <v>2.5500000000000002E-2</v>
      </c>
      <c r="Q324" s="6">
        <f t="shared" si="252"/>
        <v>9.8999999999999991E-3</v>
      </c>
      <c r="R324" s="6">
        <f t="shared" si="253"/>
        <v>0.10389999999999999</v>
      </c>
      <c r="S324" s="5">
        <v>-0.71</v>
      </c>
      <c r="T324" s="5">
        <v>0.27</v>
      </c>
      <c r="U324" s="5">
        <v>0.31</v>
      </c>
      <c r="V324" s="5">
        <v>-0.86</v>
      </c>
      <c r="W324" s="5">
        <v>0.6</v>
      </c>
    </row>
    <row r="325" spans="1:23" x14ac:dyDescent="0.25">
      <c r="B325" s="25">
        <v>42248</v>
      </c>
      <c r="C325" s="5">
        <v>600</v>
      </c>
      <c r="D325" s="5">
        <v>-4.0999999999999996</v>
      </c>
      <c r="E325" s="5">
        <v>-13.71</v>
      </c>
      <c r="F325" s="6">
        <v>8.9999999999999998E-4</v>
      </c>
      <c r="G325" s="6">
        <v>3.5799999999999998E-2</v>
      </c>
      <c r="H325" s="6">
        <v>3.8199999999999998E-2</v>
      </c>
      <c r="I325" s="6">
        <v>0.30640000000000001</v>
      </c>
      <c r="J325" s="6">
        <v>4.7999999999999996E-3</v>
      </c>
      <c r="K325" s="6">
        <v>4.0399999999999998E-2</v>
      </c>
      <c r="L325" s="6">
        <v>6.13E-2</v>
      </c>
      <c r="M325" s="6">
        <v>0.1113</v>
      </c>
      <c r="N325" s="5"/>
      <c r="O325" s="6">
        <f t="shared" si="250"/>
        <v>-3.8999999999999998E-3</v>
      </c>
      <c r="P325" s="6">
        <f t="shared" si="251"/>
        <v>-4.5999999999999999E-3</v>
      </c>
      <c r="Q325" s="6">
        <f t="shared" si="252"/>
        <v>-2.3100000000000002E-2</v>
      </c>
      <c r="R325" s="6">
        <f t="shared" si="253"/>
        <v>0.1951</v>
      </c>
      <c r="S325" s="5">
        <v>-1.21</v>
      </c>
      <c r="T325" s="5">
        <v>-1.0900000000000001</v>
      </c>
      <c r="U325" s="5">
        <v>0.08</v>
      </c>
      <c r="V325" s="5">
        <v>-2.25</v>
      </c>
      <c r="W325" s="5">
        <v>1.87</v>
      </c>
    </row>
    <row r="326" spans="1:23" x14ac:dyDescent="0.25">
      <c r="B326" s="25">
        <v>42278</v>
      </c>
      <c r="C326" s="5">
        <v>665</v>
      </c>
      <c r="D326" s="5">
        <v>3.78</v>
      </c>
      <c r="E326" s="5">
        <v>-5.47</v>
      </c>
      <c r="F326" s="6">
        <v>1.24E-2</v>
      </c>
      <c r="G326" s="6">
        <v>1.2699999999999999E-2</v>
      </c>
      <c r="H326" s="6">
        <v>-9.9500000000000005E-2</v>
      </c>
      <c r="I326" s="6">
        <v>0.13539999999999999</v>
      </c>
      <c r="J326" s="6">
        <v>1.4500000000000001E-2</v>
      </c>
      <c r="K326" s="6">
        <v>2.9899999999999999E-2</v>
      </c>
      <c r="L326" s="6">
        <v>-4.7800000000000002E-2</v>
      </c>
      <c r="M326" s="6">
        <v>5.4399999999999997E-2</v>
      </c>
      <c r="N326" s="5"/>
      <c r="O326" s="6">
        <f t="shared" si="250"/>
        <v>-2.1000000000000012E-3</v>
      </c>
      <c r="P326" s="6">
        <f t="shared" si="251"/>
        <v>-1.72E-2</v>
      </c>
      <c r="Q326" s="6">
        <f t="shared" si="252"/>
        <v>-5.1700000000000003E-2</v>
      </c>
      <c r="R326" s="6">
        <f t="shared" si="253"/>
        <v>8.0999999999999989E-2</v>
      </c>
      <c r="S326" s="5">
        <v>1.43</v>
      </c>
      <c r="T326" s="5">
        <v>-2.88</v>
      </c>
      <c r="U326" s="5">
        <v>-0.17</v>
      </c>
      <c r="V326" s="5">
        <v>-2.5499999999999998</v>
      </c>
      <c r="W326" s="5">
        <v>1.27</v>
      </c>
    </row>
    <row r="327" spans="1:23" x14ac:dyDescent="0.25">
      <c r="B327" s="25">
        <v>42309</v>
      </c>
      <c r="C327" s="5">
        <v>2329</v>
      </c>
      <c r="D327" s="5">
        <v>1.41</v>
      </c>
      <c r="E327" s="5">
        <v>-1.72</v>
      </c>
      <c r="F327" s="6">
        <v>8.7400000000000005E-2</v>
      </c>
      <c r="G327" s="6">
        <v>4.2000000000000003E-2</v>
      </c>
      <c r="H327" s="6">
        <v>-6.0100000000000001E-2</v>
      </c>
      <c r="I327" s="6">
        <v>0.24640000000000001</v>
      </c>
      <c r="J327" s="6">
        <v>-2.2000000000000001E-3</v>
      </c>
      <c r="K327" s="6">
        <v>-6.1999999999999998E-3</v>
      </c>
      <c r="L327" s="6">
        <v>-8.9499999999999996E-2</v>
      </c>
      <c r="M327" s="6">
        <v>3.8600000000000002E-2</v>
      </c>
      <c r="N327" s="5"/>
      <c r="O327" s="6">
        <f t="shared" si="250"/>
        <v>8.9599999999999999E-2</v>
      </c>
      <c r="P327" s="6">
        <f t="shared" si="251"/>
        <v>4.82E-2</v>
      </c>
      <c r="Q327" s="6">
        <f t="shared" si="252"/>
        <v>2.9399999999999996E-2</v>
      </c>
      <c r="R327" s="6">
        <f t="shared" si="253"/>
        <v>0.20780000000000001</v>
      </c>
      <c r="S327" s="5">
        <v>0.55000000000000004</v>
      </c>
      <c r="T327" s="5">
        <v>-0.7</v>
      </c>
      <c r="U327" s="5">
        <v>-0.36</v>
      </c>
      <c r="V327" s="5">
        <v>-0.49</v>
      </c>
      <c r="W327" s="5">
        <v>2.09</v>
      </c>
    </row>
    <row r="328" spans="1:23" x14ac:dyDescent="0.25">
      <c r="B328" s="25">
        <v>42339</v>
      </c>
      <c r="C328" s="5">
        <v>627</v>
      </c>
      <c r="D328" s="5">
        <v>-3.43</v>
      </c>
      <c r="E328" s="5">
        <v>-0.5</v>
      </c>
      <c r="F328" s="6">
        <v>-6.8999999999999999E-3</v>
      </c>
      <c r="G328" s="6">
        <v>-5.9400000000000001E-2</v>
      </c>
      <c r="H328" s="6">
        <v>7.5800000000000006E-2</v>
      </c>
      <c r="I328" s="6">
        <v>0.3412</v>
      </c>
      <c r="J328" s="6">
        <v>-8.3000000000000001E-3</v>
      </c>
      <c r="K328" s="6">
        <v>-6.9099999999999995E-2</v>
      </c>
      <c r="L328" s="6">
        <v>-9.4000000000000004E-3</v>
      </c>
      <c r="M328" s="6">
        <v>0.10349999999999999</v>
      </c>
      <c r="N328" s="5"/>
      <c r="O328" s="6">
        <f t="shared" si="250"/>
        <v>1.4000000000000002E-3</v>
      </c>
      <c r="P328" s="6">
        <f t="shared" si="251"/>
        <v>9.6999999999999933E-3</v>
      </c>
      <c r="Q328" s="6">
        <f t="shared" si="252"/>
        <v>8.5200000000000012E-2</v>
      </c>
      <c r="R328" s="6">
        <f t="shared" si="253"/>
        <v>0.23770000000000002</v>
      </c>
      <c r="S328" s="5">
        <v>-0.97</v>
      </c>
      <c r="T328" s="5">
        <v>2.84</v>
      </c>
      <c r="U328" s="5">
        <v>1.05</v>
      </c>
      <c r="V328" s="5">
        <v>1.33</v>
      </c>
      <c r="W328" s="5">
        <v>3.01</v>
      </c>
    </row>
    <row r="329" spans="1:23" x14ac:dyDescent="0.25">
      <c r="B329" s="4" t="s">
        <v>1</v>
      </c>
      <c r="C329" s="13">
        <f>SUM(C317:C328)</f>
        <v>15083</v>
      </c>
      <c r="D329" s="12">
        <f>AVERAGE(D317:D328)</f>
        <v>0.15999999999999995</v>
      </c>
      <c r="E329" s="12">
        <f>AVERAGE(E317:E328)</f>
        <v>0.41833333333333317</v>
      </c>
      <c r="F329" s="9">
        <f>AVERAGE(F317:F328)</f>
        <v>7.7166666666666668E-3</v>
      </c>
      <c r="G329" s="9">
        <f t="shared" ref="G329" si="254">AVERAGE(G317:G328)</f>
        <v>9.3749999999999997E-3</v>
      </c>
      <c r="H329" s="9">
        <f t="shared" ref="H329" si="255">AVERAGE(H317:H328)</f>
        <v>4.1999999999999963E-3</v>
      </c>
      <c r="I329" s="9">
        <f t="shared" ref="I329" si="256">AVERAGE(I317:I328)</f>
        <v>6.5741666666666657E-2</v>
      </c>
      <c r="J329" s="9">
        <f t="shared" ref="J329" si="257">AVERAGE(J317:J328)</f>
        <v>-3.8333333333333334E-4</v>
      </c>
      <c r="K329" s="9">
        <f t="shared" ref="K329" si="258">AVERAGE(K317:K328)</f>
        <v>-4.1916666666666673E-3</v>
      </c>
      <c r="L329" s="9">
        <f t="shared" ref="L329" si="259">AVERAGE(L317:L328)</f>
        <v>-1.1349999999999999E-2</v>
      </c>
      <c r="M329" s="9">
        <f t="shared" ref="M329" si="260">AVERAGE(M317:M328)</f>
        <v>1.4141666666666665E-2</v>
      </c>
      <c r="N329" s="5"/>
      <c r="O329" s="9">
        <f t="shared" ref="O329" si="261">AVERAGE(O317:O328)</f>
        <v>8.0999999999999996E-3</v>
      </c>
      <c r="P329" s="9">
        <f t="shared" ref="P329" si="262">AVERAGE(P317:P328)</f>
        <v>1.3566666666666666E-2</v>
      </c>
      <c r="Q329" s="9">
        <f t="shared" ref="Q329" si="263">AVERAGE(Q317:Q328)</f>
        <v>1.5550000000000001E-2</v>
      </c>
      <c r="R329" s="9">
        <f t="shared" ref="R329" si="264">AVERAGE(R317:R328)</f>
        <v>5.16E-2</v>
      </c>
      <c r="S329" s="5"/>
      <c r="T329" s="5"/>
      <c r="U329" s="5"/>
      <c r="V329" s="5"/>
      <c r="W329" s="5"/>
    </row>
    <row r="331" spans="1:23" x14ac:dyDescent="0.25">
      <c r="A331" s="22" t="s">
        <v>149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x14ac:dyDescent="0.25">
      <c r="B332" s="25">
        <v>41730</v>
      </c>
      <c r="C332" s="5">
        <v>803</v>
      </c>
      <c r="D332" s="5">
        <v>-1.83</v>
      </c>
      <c r="E332" s="5">
        <v>1.77</v>
      </c>
      <c r="F332" s="6">
        <v>3.8999999999999998E-3</v>
      </c>
      <c r="G332" s="6">
        <v>1E-4</v>
      </c>
      <c r="H332" s="6">
        <v>5.1700000000000003E-2</v>
      </c>
      <c r="I332" s="6">
        <v>6.9900000000000004E-2</v>
      </c>
      <c r="J332" s="6">
        <v>1.1599999999999999E-2</v>
      </c>
      <c r="K332" s="6">
        <v>2.76E-2</v>
      </c>
      <c r="L332" s="6">
        <v>6.6199999999999995E-2</v>
      </c>
      <c r="M332" s="6">
        <v>0.13489999999999999</v>
      </c>
      <c r="N332" s="5"/>
      <c r="O332" s="6">
        <f t="shared" ref="O332:O340" si="265">F332-J332</f>
        <v>-7.6999999999999994E-3</v>
      </c>
      <c r="P332" s="6">
        <f t="shared" ref="P332:P340" si="266">G332-K332</f>
        <v>-2.75E-2</v>
      </c>
      <c r="Q332" s="6">
        <f t="shared" ref="Q332:Q340" si="267">H332-L332</f>
        <v>-1.4499999999999992E-2</v>
      </c>
      <c r="R332" s="6">
        <f t="shared" ref="R332:R340" si="268">I332-M332</f>
        <v>-6.4999999999999988E-2</v>
      </c>
      <c r="S332" s="5">
        <v>-0.15</v>
      </c>
      <c r="T332" s="5">
        <v>-0.11</v>
      </c>
      <c r="U332" s="5">
        <v>1.17</v>
      </c>
      <c r="V332" s="5">
        <v>-2.41</v>
      </c>
      <c r="W332" s="5">
        <v>-3.72</v>
      </c>
    </row>
    <row r="333" spans="1:23" x14ac:dyDescent="0.25">
      <c r="B333" s="25">
        <v>41760</v>
      </c>
      <c r="C333" s="5">
        <v>1658</v>
      </c>
      <c r="D333" s="5">
        <v>-0.78</v>
      </c>
      <c r="E333" s="5">
        <v>2.93</v>
      </c>
      <c r="F333" s="6">
        <v>3.7000000000000002E-3</v>
      </c>
      <c r="G333" s="6">
        <v>4.6600000000000003E-2</v>
      </c>
      <c r="H333" s="6">
        <v>4.99E-2</v>
      </c>
      <c r="I333" s="6">
        <v>9.4399999999999998E-2</v>
      </c>
      <c r="J333" s="6">
        <v>5.4999999999999997E-3</v>
      </c>
      <c r="K333" s="6">
        <v>2.9600000000000001E-2</v>
      </c>
      <c r="L333" s="6">
        <v>3.6900000000000002E-2</v>
      </c>
      <c r="M333" s="6">
        <v>0.1124</v>
      </c>
      <c r="N333" s="5"/>
      <c r="O333" s="6">
        <f t="shared" si="265"/>
        <v>-1.7999999999999995E-3</v>
      </c>
      <c r="P333" s="6">
        <f t="shared" si="266"/>
        <v>1.7000000000000001E-2</v>
      </c>
      <c r="Q333" s="6">
        <f t="shared" si="267"/>
        <v>1.2999999999999998E-2</v>
      </c>
      <c r="R333" s="6">
        <f t="shared" si="268"/>
        <v>-1.8000000000000002E-2</v>
      </c>
      <c r="S333" s="5">
        <v>0.55000000000000004</v>
      </c>
      <c r="T333" s="5">
        <v>-0.44</v>
      </c>
      <c r="U333" s="5">
        <v>-0.45</v>
      </c>
      <c r="V333" s="5">
        <v>-0.42</v>
      </c>
      <c r="W333" s="5">
        <v>-1.49</v>
      </c>
    </row>
    <row r="334" spans="1:23" x14ac:dyDescent="0.25">
      <c r="B334" s="25">
        <v>41791</v>
      </c>
      <c r="C334" s="5">
        <v>1356</v>
      </c>
      <c r="D334" s="5">
        <v>4.4400000000000004</v>
      </c>
      <c r="E334" s="5">
        <v>1.02</v>
      </c>
      <c r="F334" s="6">
        <v>1.1599999999999999E-2</v>
      </c>
      <c r="G334" s="6">
        <v>2.12E-2</v>
      </c>
      <c r="H334" s="6">
        <v>3.6700000000000003E-2</v>
      </c>
      <c r="I334" s="6">
        <v>1.17E-2</v>
      </c>
      <c r="J334" s="6">
        <v>5.4999999999999997E-3</v>
      </c>
      <c r="K334" s="6">
        <v>1.46E-2</v>
      </c>
      <c r="L334" s="6">
        <v>2.4E-2</v>
      </c>
      <c r="M334" s="6">
        <v>7.7899999999999997E-2</v>
      </c>
      <c r="N334" s="5"/>
      <c r="O334" s="6">
        <f t="shared" si="265"/>
        <v>6.0999999999999995E-3</v>
      </c>
      <c r="P334" s="6">
        <f t="shared" si="266"/>
        <v>6.6E-3</v>
      </c>
      <c r="Q334" s="6">
        <f t="shared" si="267"/>
        <v>1.2700000000000003E-2</v>
      </c>
      <c r="R334" s="6">
        <f t="shared" si="268"/>
        <v>-6.6199999999999995E-2</v>
      </c>
      <c r="S334" s="5">
        <v>1.66</v>
      </c>
      <c r="T334" s="5">
        <v>0.41</v>
      </c>
      <c r="U334" s="5">
        <v>-0.69</v>
      </c>
      <c r="V334" s="5">
        <v>-1</v>
      </c>
      <c r="W334" s="5">
        <v>-3.58</v>
      </c>
    </row>
    <row r="335" spans="1:23" x14ac:dyDescent="0.25">
      <c r="B335" s="25">
        <v>41821</v>
      </c>
      <c r="C335" s="5">
        <v>748</v>
      </c>
      <c r="D335" s="5">
        <v>1.17</v>
      </c>
      <c r="E335" s="5">
        <v>5.39</v>
      </c>
      <c r="F335" s="6">
        <v>-1.3599999999999999E-2</v>
      </c>
      <c r="G335" s="6">
        <v>2.6200000000000001E-2</v>
      </c>
      <c r="H335" s="6">
        <v>6.7000000000000002E-3</v>
      </c>
      <c r="I335" s="6">
        <v>6.3E-2</v>
      </c>
      <c r="J335" s="6">
        <v>-9.7000000000000003E-3</v>
      </c>
      <c r="K335" s="6">
        <v>3.5000000000000001E-3</v>
      </c>
      <c r="L335" s="6">
        <v>-1.0500000000000001E-2</v>
      </c>
      <c r="M335" s="6">
        <v>6.0699999999999997E-2</v>
      </c>
      <c r="N335" s="5"/>
      <c r="O335" s="6">
        <f t="shared" si="265"/>
        <v>-3.899999999999999E-3</v>
      </c>
      <c r="P335" s="6">
        <f t="shared" si="266"/>
        <v>2.2700000000000001E-2</v>
      </c>
      <c r="Q335" s="6">
        <f t="shared" si="267"/>
        <v>1.72E-2</v>
      </c>
      <c r="R335" s="6">
        <f t="shared" si="268"/>
        <v>2.3000000000000034E-3</v>
      </c>
      <c r="S335" s="5">
        <v>0.43</v>
      </c>
      <c r="T335" s="5">
        <v>-0.79</v>
      </c>
      <c r="U335" s="5">
        <v>-1.24</v>
      </c>
      <c r="V335" s="5">
        <v>0.36</v>
      </c>
      <c r="W335" s="5">
        <v>0.5</v>
      </c>
    </row>
    <row r="336" spans="1:23" x14ac:dyDescent="0.25">
      <c r="B336" s="25">
        <v>41852</v>
      </c>
      <c r="C336" s="5">
        <v>1479</v>
      </c>
      <c r="D336" s="5">
        <v>-1.04</v>
      </c>
      <c r="E336" s="5">
        <v>3.99</v>
      </c>
      <c r="F336" s="6">
        <v>1.8200000000000001E-2</v>
      </c>
      <c r="G336" s="6">
        <v>4.0399999999999998E-2</v>
      </c>
      <c r="H336" s="6">
        <v>1.21E-2</v>
      </c>
      <c r="I336" s="6">
        <v>3.8199999999999998E-2</v>
      </c>
      <c r="J336" s="6">
        <v>1.12E-2</v>
      </c>
      <c r="K336" s="6">
        <v>2.75E-2</v>
      </c>
      <c r="L336" s="6">
        <v>4.4400000000000002E-2</v>
      </c>
      <c r="M336" s="6">
        <v>7.2800000000000004E-2</v>
      </c>
      <c r="N336" s="5"/>
      <c r="O336" s="6">
        <f t="shared" si="265"/>
        <v>7.000000000000001E-3</v>
      </c>
      <c r="P336" s="6">
        <f t="shared" si="266"/>
        <v>1.2899999999999998E-2</v>
      </c>
      <c r="Q336" s="6">
        <f t="shared" si="267"/>
        <v>-3.2300000000000002E-2</v>
      </c>
      <c r="R336" s="6">
        <f t="shared" si="268"/>
        <v>-3.4600000000000006E-2</v>
      </c>
      <c r="S336" s="5">
        <v>-0.28999999999999998</v>
      </c>
      <c r="T336" s="5">
        <v>2.4900000000000002</v>
      </c>
      <c r="U336" s="5">
        <v>-0.87</v>
      </c>
      <c r="V336" s="5">
        <v>-1.1100000000000001</v>
      </c>
      <c r="W336" s="5">
        <v>-0.8</v>
      </c>
    </row>
    <row r="337" spans="1:23" x14ac:dyDescent="0.25">
      <c r="B337" s="25">
        <v>41883</v>
      </c>
      <c r="C337" s="5">
        <v>1019</v>
      </c>
      <c r="D337" s="5">
        <v>1.84</v>
      </c>
      <c r="E337" s="5">
        <v>1.49</v>
      </c>
      <c r="F337" s="6">
        <v>-1.41E-2</v>
      </c>
      <c r="G337" s="6">
        <v>-6.9699999999999998E-2</v>
      </c>
      <c r="H337" s="6">
        <v>-8.1799999999999998E-2</v>
      </c>
      <c r="I337" s="6">
        <v>-7.7899999999999997E-2</v>
      </c>
      <c r="J337" s="6">
        <v>-3.8E-3</v>
      </c>
      <c r="K337" s="6">
        <v>-0.03</v>
      </c>
      <c r="L337" s="6">
        <v>2.8199999999999999E-2</v>
      </c>
      <c r="M337" s="6">
        <v>-2.7400000000000001E-2</v>
      </c>
      <c r="N337" s="5"/>
      <c r="O337" s="6">
        <f t="shared" si="265"/>
        <v>-1.03E-2</v>
      </c>
      <c r="P337" s="6">
        <f t="shared" si="266"/>
        <v>-3.9699999999999999E-2</v>
      </c>
      <c r="Q337" s="6">
        <f t="shared" si="267"/>
        <v>-0.11</v>
      </c>
      <c r="R337" s="6">
        <f t="shared" si="268"/>
        <v>-5.0499999999999996E-2</v>
      </c>
      <c r="S337" s="5">
        <v>0.78</v>
      </c>
      <c r="T337" s="5">
        <v>-0.62</v>
      </c>
      <c r="U337" s="5">
        <v>-1.44</v>
      </c>
      <c r="V337" s="5">
        <v>-3.58</v>
      </c>
      <c r="W337" s="5">
        <v>-1.84</v>
      </c>
    </row>
    <row r="338" spans="1:23" x14ac:dyDescent="0.25">
      <c r="B338" s="25">
        <v>41913</v>
      </c>
      <c r="C338" s="5">
        <v>801</v>
      </c>
      <c r="D338" s="5">
        <v>-3.63</v>
      </c>
      <c r="E338" s="5">
        <v>-3.9</v>
      </c>
      <c r="F338" s="6">
        <v>1.34E-2</v>
      </c>
      <c r="G338" s="6">
        <v>3.0700000000000002E-2</v>
      </c>
      <c r="H338" s="6">
        <v>8.8000000000000005E-3</v>
      </c>
      <c r="I338" s="6">
        <v>-7.1999999999999998E-3</v>
      </c>
      <c r="J338" s="6">
        <v>1.9199999999999998E-2</v>
      </c>
      <c r="K338" s="6">
        <v>6.6500000000000004E-2</v>
      </c>
      <c r="L338" s="6">
        <v>4.7699999999999999E-2</v>
      </c>
      <c r="M338" s="6">
        <v>5.5E-2</v>
      </c>
      <c r="N338" s="5"/>
      <c r="O338" s="6">
        <f t="shared" si="265"/>
        <v>-5.7999999999999979E-3</v>
      </c>
      <c r="P338" s="6">
        <f t="shared" si="266"/>
        <v>-3.5799999999999998E-2</v>
      </c>
      <c r="Q338" s="6">
        <f t="shared" si="267"/>
        <v>-3.8899999999999997E-2</v>
      </c>
      <c r="R338" s="6">
        <f t="shared" si="268"/>
        <v>-6.2199999999999998E-2</v>
      </c>
      <c r="S338" s="5">
        <v>-1.36</v>
      </c>
      <c r="T338" s="5">
        <v>-0.86</v>
      </c>
      <c r="U338" s="5">
        <v>1.18</v>
      </c>
      <c r="V338" s="5">
        <v>-1.9</v>
      </c>
      <c r="W338" s="5">
        <v>-2.02</v>
      </c>
    </row>
    <row r="339" spans="1:23" x14ac:dyDescent="0.25">
      <c r="B339" s="25">
        <v>41944</v>
      </c>
      <c r="C339" s="5">
        <v>1602</v>
      </c>
      <c r="D339" s="5">
        <v>6.22</v>
      </c>
      <c r="E339" s="5">
        <v>0.69</v>
      </c>
      <c r="F339" s="6">
        <v>-7.1999999999999998E-3</v>
      </c>
      <c r="G339" s="6">
        <v>-2.3099999999999999E-2</v>
      </c>
      <c r="H339" s="6">
        <v>6.1999999999999998E-3</v>
      </c>
      <c r="I339" s="6">
        <v>-5.3E-3</v>
      </c>
      <c r="J339" s="6">
        <v>3.0999999999999999E-3</v>
      </c>
      <c r="K339" s="6">
        <v>9.4000000000000004E-3</v>
      </c>
      <c r="L339" s="6">
        <v>1.61E-2</v>
      </c>
      <c r="M339" s="6">
        <v>2.7799999999999998E-2</v>
      </c>
      <c r="N339" s="5"/>
      <c r="O339" s="6">
        <f t="shared" si="265"/>
        <v>-1.03E-2</v>
      </c>
      <c r="P339" s="6">
        <f t="shared" si="266"/>
        <v>-3.2500000000000001E-2</v>
      </c>
      <c r="Q339" s="6">
        <f t="shared" si="267"/>
        <v>-9.8999999999999991E-3</v>
      </c>
      <c r="R339" s="6">
        <f t="shared" si="268"/>
        <v>-3.3099999999999997E-2</v>
      </c>
      <c r="S339" s="5">
        <v>2.08</v>
      </c>
      <c r="T339" s="5">
        <v>0.7</v>
      </c>
      <c r="U339" s="5">
        <v>0.68</v>
      </c>
      <c r="V339" s="5">
        <v>0.1</v>
      </c>
      <c r="W339" s="5">
        <v>-0.57999999999999996</v>
      </c>
    </row>
    <row r="340" spans="1:23" x14ac:dyDescent="0.25">
      <c r="B340" s="25">
        <v>41974</v>
      </c>
      <c r="C340" s="5">
        <v>635</v>
      </c>
      <c r="D340" s="5">
        <v>0.22</v>
      </c>
      <c r="E340" s="5">
        <v>-3.64</v>
      </c>
      <c r="F340" s="6">
        <v>3.0999999999999999E-3</v>
      </c>
      <c r="G340" s="6">
        <v>-1.1999999999999999E-3</v>
      </c>
      <c r="H340" s="6">
        <v>7.9799999999999996E-2</v>
      </c>
      <c r="I340" s="6">
        <v>-5.9999999999999995E-4</v>
      </c>
      <c r="J340" s="6">
        <v>4.7000000000000002E-3</v>
      </c>
      <c r="K340" s="6">
        <v>-9.9000000000000008E-3</v>
      </c>
      <c r="L340" s="6">
        <v>1.77E-2</v>
      </c>
      <c r="M340" s="6">
        <v>0.01</v>
      </c>
      <c r="N340" s="5"/>
      <c r="O340" s="6">
        <f t="shared" si="265"/>
        <v>-1.6000000000000003E-3</v>
      </c>
      <c r="P340" s="6">
        <f t="shared" si="266"/>
        <v>8.7000000000000011E-3</v>
      </c>
      <c r="Q340" s="6">
        <f t="shared" si="267"/>
        <v>6.2099999999999995E-2</v>
      </c>
      <c r="R340" s="6">
        <f t="shared" si="268"/>
        <v>-1.06E-2</v>
      </c>
      <c r="S340" s="5">
        <v>-0.38</v>
      </c>
      <c r="T340" s="5">
        <v>0.42</v>
      </c>
      <c r="U340" s="5">
        <v>-0.54</v>
      </c>
      <c r="V340" s="5">
        <v>1.03</v>
      </c>
      <c r="W340" s="5">
        <v>-1.52</v>
      </c>
    </row>
    <row r="341" spans="1:23" x14ac:dyDescent="0.25">
      <c r="B341" s="4" t="s">
        <v>1</v>
      </c>
      <c r="C341" s="13">
        <f>SUM(C332:C340)</f>
        <v>10101</v>
      </c>
      <c r="D341" s="12">
        <f>AVERAGE(D332:D340)</f>
        <v>0.73444444444444434</v>
      </c>
      <c r="E341" s="12">
        <f>AVERAGE(E332:E340)</f>
        <v>1.082222222222222</v>
      </c>
      <c r="F341" s="9">
        <f>AVERAGE(F332:F340)</f>
        <v>2.1111111111111113E-3</v>
      </c>
      <c r="G341" s="9">
        <f>AVERAGE(G332:G340)</f>
        <v>7.9111111111111118E-3</v>
      </c>
      <c r="H341" s="9">
        <f>AVERAGE(H332:H340)</f>
        <v>1.8900000000000004E-2</v>
      </c>
      <c r="I341" s="9">
        <f>AVERAGE(I332:I340)</f>
        <v>2.0688888888888889E-2</v>
      </c>
      <c r="J341" s="9">
        <f>AVERAGE(J332:J340)</f>
        <v>5.255555555555555E-3</v>
      </c>
      <c r="K341" s="9">
        <f>AVERAGE(K332:K340)</f>
        <v>1.5422222222222223E-2</v>
      </c>
      <c r="L341" s="9">
        <f>AVERAGE(L332:L340)</f>
        <v>3.0077777777777776E-2</v>
      </c>
      <c r="M341" s="9">
        <f>AVERAGE(M332:M340)</f>
        <v>5.8233333333333331E-2</v>
      </c>
      <c r="N341" s="5"/>
      <c r="O341" s="9">
        <f>AVERAGE(O332:O340)</f>
        <v>-3.1444444444444441E-3</v>
      </c>
      <c r="P341" s="9">
        <f>AVERAGE(P332:P340)</f>
        <v>-7.5111111111111108E-3</v>
      </c>
      <c r="Q341" s="9">
        <f>AVERAGE(Q332:Q340)</f>
        <v>-1.1177777777777778E-2</v>
      </c>
      <c r="R341" s="9">
        <f>AVERAGE(R332:R340)</f>
        <v>-3.7544444444444443E-2</v>
      </c>
      <c r="S341" s="5"/>
      <c r="T341" s="5"/>
      <c r="U341" s="5"/>
      <c r="V341" s="5"/>
      <c r="W341" s="5"/>
    </row>
    <row r="343" spans="1:23" x14ac:dyDescent="0.25">
      <c r="A343" s="15" t="s">
        <v>157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x14ac:dyDescent="0.25">
      <c r="A344" s="22" t="s">
        <v>156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x14ac:dyDescent="0.25">
      <c r="B345" s="29" t="s">
        <v>160</v>
      </c>
      <c r="C345" s="5">
        <v>1233</v>
      </c>
      <c r="D345" s="5">
        <v>0.24</v>
      </c>
      <c r="E345" s="5">
        <v>0.36</v>
      </c>
      <c r="F345" s="6">
        <v>-2.7000000000000001E-3</v>
      </c>
      <c r="G345" s="6">
        <v>1.4500000000000001E-2</v>
      </c>
      <c r="H345" s="6">
        <v>2.0400000000000001E-2</v>
      </c>
      <c r="I345" s="6">
        <v>-2.86E-2</v>
      </c>
      <c r="J345" s="6">
        <v>4.1000000000000003E-3</v>
      </c>
      <c r="K345" s="6">
        <v>1.47E-2</v>
      </c>
      <c r="L345" s="6">
        <v>1.9099999999999999E-2</v>
      </c>
      <c r="M345" s="6">
        <v>7.1099999999999997E-2</v>
      </c>
      <c r="N345" s="5"/>
      <c r="O345" s="6">
        <f t="shared" ref="O345:O353" si="269">F345-J345</f>
        <v>-6.8000000000000005E-3</v>
      </c>
      <c r="P345" s="6">
        <f t="shared" ref="P345:P353" si="270">G345-K345</f>
        <v>-1.9999999999999879E-4</v>
      </c>
      <c r="Q345" s="6">
        <f t="shared" ref="Q345:Q353" si="271">H345-L345</f>
        <v>1.3000000000000025E-3</v>
      </c>
      <c r="R345" s="6">
        <f t="shared" ref="R345:R353" si="272">I345-M345</f>
        <v>-9.9699999999999997E-2</v>
      </c>
      <c r="S345" s="5">
        <v>0.63</v>
      </c>
      <c r="T345" s="5">
        <v>-0.64</v>
      </c>
      <c r="U345" s="5">
        <v>0</v>
      </c>
      <c r="V345" s="5"/>
      <c r="W345" s="5"/>
    </row>
    <row r="346" spans="1:23" x14ac:dyDescent="0.25">
      <c r="B346" s="29" t="s">
        <v>161</v>
      </c>
      <c r="C346" s="5">
        <v>193</v>
      </c>
      <c r="D346" s="5">
        <v>-0.54</v>
      </c>
      <c r="E346" s="5">
        <v>-2.17</v>
      </c>
      <c r="F346" s="6">
        <v>-3.3E-3</v>
      </c>
      <c r="G346" s="6">
        <v>2.9999999999999997E-4</v>
      </c>
      <c r="H346" s="6">
        <v>-6.4000000000000003E-3</v>
      </c>
      <c r="I346" s="6">
        <v>-3.5400000000000001E-2</v>
      </c>
      <c r="J346" s="6">
        <v>-4.0000000000000002E-4</v>
      </c>
      <c r="K346" s="6">
        <v>9.7999999999999997E-3</v>
      </c>
      <c r="L346" s="6">
        <v>1.0999999999999999E-2</v>
      </c>
      <c r="M346" s="6">
        <v>5.4600000000000003E-2</v>
      </c>
      <c r="N346" s="5"/>
      <c r="O346" s="6">
        <f t="shared" si="269"/>
        <v>-2.8999999999999998E-3</v>
      </c>
      <c r="P346" s="6">
        <f t="shared" si="270"/>
        <v>-9.4999999999999998E-3</v>
      </c>
      <c r="Q346" s="6">
        <f t="shared" si="271"/>
        <v>-1.7399999999999999E-2</v>
      </c>
      <c r="R346" s="6">
        <f t="shared" si="272"/>
        <v>-0.09</v>
      </c>
      <c r="S346" s="5">
        <v>0.22</v>
      </c>
      <c r="T346" s="5">
        <v>-0.08</v>
      </c>
      <c r="U346" s="5">
        <v>0</v>
      </c>
      <c r="V346" s="5"/>
      <c r="W346" s="5"/>
    </row>
    <row r="347" spans="1:23" x14ac:dyDescent="0.25">
      <c r="B347" s="29" t="s">
        <v>162</v>
      </c>
      <c r="C347" s="5">
        <v>973</v>
      </c>
      <c r="D347" s="5">
        <v>2.58</v>
      </c>
      <c r="E347" s="5">
        <v>5.47</v>
      </c>
      <c r="F347" s="6">
        <v>1.1000000000000001E-3</v>
      </c>
      <c r="G347" s="6">
        <v>1.6000000000000001E-3</v>
      </c>
      <c r="H347" s="6">
        <v>-5.0000000000000001E-3</v>
      </c>
      <c r="I347" s="6">
        <v>-1.5100000000000001E-2</v>
      </c>
      <c r="J347" s="6">
        <v>4.4000000000000003E-3</v>
      </c>
      <c r="K347" s="6">
        <v>1.2999999999999999E-2</v>
      </c>
      <c r="L347" s="6">
        <v>1.7899999999999999E-2</v>
      </c>
      <c r="M347" s="6">
        <v>6.6500000000000004E-2</v>
      </c>
      <c r="N347" s="5"/>
      <c r="O347" s="6">
        <f t="shared" si="269"/>
        <v>-3.3E-3</v>
      </c>
      <c r="P347" s="6">
        <f t="shared" si="270"/>
        <v>-1.1399999999999999E-2</v>
      </c>
      <c r="Q347" s="6">
        <f t="shared" si="271"/>
        <v>-2.29E-2</v>
      </c>
      <c r="R347" s="6">
        <f t="shared" si="272"/>
        <v>-8.1600000000000006E-2</v>
      </c>
      <c r="S347" s="5">
        <v>0.83</v>
      </c>
      <c r="T347" s="5">
        <v>-0.17</v>
      </c>
      <c r="U347" s="5">
        <v>0</v>
      </c>
      <c r="V347" s="5"/>
      <c r="W347" s="5"/>
    </row>
    <row r="348" spans="1:23" x14ac:dyDescent="0.25">
      <c r="B348" s="29" t="s">
        <v>163</v>
      </c>
      <c r="C348" s="5">
        <v>3347</v>
      </c>
      <c r="D348" s="5">
        <v>2.9</v>
      </c>
      <c r="E348" s="5">
        <v>3.5</v>
      </c>
      <c r="F348" s="6">
        <v>3.8999999999999998E-3</v>
      </c>
      <c r="G348" s="6">
        <v>5.5999999999999999E-3</v>
      </c>
      <c r="H348" s="6">
        <v>4.4999999999999997E-3</v>
      </c>
      <c r="I348" s="6">
        <v>1.5299999999999999E-2</v>
      </c>
      <c r="J348" s="6">
        <v>5.0000000000000001E-3</v>
      </c>
      <c r="K348" s="6">
        <v>1.2500000000000001E-2</v>
      </c>
      <c r="L348" s="6">
        <v>1.83E-2</v>
      </c>
      <c r="M348" s="6">
        <v>6.1400000000000003E-2</v>
      </c>
      <c r="N348" s="5"/>
      <c r="O348" s="6">
        <f t="shared" si="269"/>
        <v>-1.1000000000000003E-3</v>
      </c>
      <c r="P348" s="6">
        <f t="shared" si="270"/>
        <v>-6.9000000000000008E-3</v>
      </c>
      <c r="Q348" s="6">
        <f t="shared" si="271"/>
        <v>-1.38E-2</v>
      </c>
      <c r="R348" s="6">
        <f t="shared" si="272"/>
        <v>-4.6100000000000002E-2</v>
      </c>
      <c r="S348" s="5">
        <v>1.21</v>
      </c>
      <c r="T348" s="5">
        <v>0.04</v>
      </c>
      <c r="U348" s="5">
        <v>0</v>
      </c>
      <c r="V348" s="5"/>
      <c r="W348" s="5"/>
    </row>
    <row r="349" spans="1:23" x14ac:dyDescent="0.25">
      <c r="B349" s="29" t="s">
        <v>164</v>
      </c>
      <c r="C349" s="5">
        <v>2061</v>
      </c>
      <c r="D349" s="5">
        <v>1.25</v>
      </c>
      <c r="E349" s="5">
        <v>0.67</v>
      </c>
      <c r="F349" s="6">
        <v>0.1077</v>
      </c>
      <c r="G349" s="6">
        <v>0.22259999999999999</v>
      </c>
      <c r="H349" s="6">
        <v>0.29210000000000003</v>
      </c>
      <c r="I349" s="6">
        <v>0.32540000000000002</v>
      </c>
      <c r="J349" s="6">
        <v>2E-3</v>
      </c>
      <c r="K349" s="6">
        <v>1.26E-2</v>
      </c>
      <c r="L349" s="6">
        <v>1.4200000000000001E-2</v>
      </c>
      <c r="M349" s="6">
        <v>5.5899999999999998E-2</v>
      </c>
      <c r="N349" s="5"/>
      <c r="O349" s="6">
        <f t="shared" si="269"/>
        <v>0.1057</v>
      </c>
      <c r="P349" s="6">
        <f t="shared" si="270"/>
        <v>0.21</v>
      </c>
      <c r="Q349" s="6">
        <f t="shared" si="271"/>
        <v>0.27790000000000004</v>
      </c>
      <c r="R349" s="6">
        <f t="shared" si="272"/>
        <v>0.26950000000000002</v>
      </c>
      <c r="S349" s="5">
        <v>0.26</v>
      </c>
      <c r="T349" s="5">
        <v>-0.26</v>
      </c>
      <c r="U349" s="5">
        <v>0</v>
      </c>
      <c r="V349" s="5"/>
      <c r="W349" s="5"/>
    </row>
    <row r="350" spans="1:23" x14ac:dyDescent="0.25">
      <c r="B350" s="29" t="s">
        <v>165</v>
      </c>
      <c r="C350" s="5">
        <v>789</v>
      </c>
      <c r="D350" s="5">
        <v>4.4400000000000004</v>
      </c>
      <c r="E350" s="5">
        <v>8.44</v>
      </c>
      <c r="F350" s="6">
        <v>5.1000000000000004E-3</v>
      </c>
      <c r="G350" s="6">
        <v>3.5299999999999998E-2</v>
      </c>
      <c r="H350" s="6">
        <v>1.7399999999999999E-2</v>
      </c>
      <c r="I350" s="6">
        <v>0.10440000000000001</v>
      </c>
      <c r="J350" s="6">
        <v>4.7000000000000002E-3</v>
      </c>
      <c r="K350" s="6">
        <v>1.35E-2</v>
      </c>
      <c r="L350" s="6">
        <v>1.6899999999999998E-2</v>
      </c>
      <c r="M350" s="6">
        <v>6.4600000000000005E-2</v>
      </c>
      <c r="N350" s="5"/>
      <c r="O350" s="6">
        <f t="shared" si="269"/>
        <v>4.0000000000000018E-4</v>
      </c>
      <c r="P350" s="6">
        <f t="shared" si="270"/>
        <v>2.18E-2</v>
      </c>
      <c r="Q350" s="6">
        <f t="shared" si="271"/>
        <v>5.0000000000000044E-4</v>
      </c>
      <c r="R350" s="6">
        <f t="shared" si="272"/>
        <v>3.9800000000000002E-2</v>
      </c>
      <c r="S350" s="5">
        <v>1.31</v>
      </c>
      <c r="T350" s="5">
        <v>-0.28999999999999998</v>
      </c>
      <c r="U350" s="5">
        <v>0</v>
      </c>
      <c r="V350" s="5"/>
      <c r="W350" s="5"/>
    </row>
    <row r="351" spans="1:23" x14ac:dyDescent="0.25">
      <c r="B351" s="29" t="s">
        <v>166</v>
      </c>
      <c r="C351" s="5">
        <v>2028</v>
      </c>
      <c r="D351" s="5">
        <v>2.7</v>
      </c>
      <c r="E351" s="5">
        <v>6.82</v>
      </c>
      <c r="F351" s="6">
        <v>4.3E-3</v>
      </c>
      <c r="G351" s="6">
        <v>1.95E-2</v>
      </c>
      <c r="H351" s="6">
        <v>1.9E-2</v>
      </c>
      <c r="I351" s="6">
        <v>6.7900000000000002E-2</v>
      </c>
      <c r="J351" s="6">
        <v>3.8999999999999998E-3</v>
      </c>
      <c r="K351" s="6">
        <v>1.34E-2</v>
      </c>
      <c r="L351" s="6">
        <v>1.7399999999999999E-2</v>
      </c>
      <c r="M351" s="6">
        <v>6.4699999999999994E-2</v>
      </c>
      <c r="N351" s="5"/>
      <c r="O351" s="6">
        <f t="shared" si="269"/>
        <v>4.0000000000000018E-4</v>
      </c>
      <c r="P351" s="6">
        <f t="shared" si="270"/>
        <v>6.0999999999999995E-3</v>
      </c>
      <c r="Q351" s="6">
        <f t="shared" si="271"/>
        <v>1.6000000000000007E-3</v>
      </c>
      <c r="R351" s="6">
        <f t="shared" si="272"/>
        <v>3.2000000000000084E-3</v>
      </c>
      <c r="S351" s="5">
        <v>0.7</v>
      </c>
      <c r="T351" s="5">
        <v>-0.24</v>
      </c>
      <c r="U351" s="5">
        <v>0</v>
      </c>
      <c r="V351" s="5"/>
      <c r="W351" s="5"/>
    </row>
    <row r="352" spans="1:23" x14ac:dyDescent="0.25">
      <c r="B352" s="29" t="s">
        <v>167</v>
      </c>
      <c r="C352" s="5">
        <v>2112</v>
      </c>
      <c r="D352" s="5">
        <v>2.35</v>
      </c>
      <c r="E352" s="5">
        <v>4.93</v>
      </c>
      <c r="F352" s="6">
        <v>9.7999999999999997E-3</v>
      </c>
      <c r="G352" s="6">
        <v>2.3599999999999999E-2</v>
      </c>
      <c r="H352" s="6">
        <v>1.84E-2</v>
      </c>
      <c r="I352" s="6">
        <v>9.6000000000000002E-2</v>
      </c>
      <c r="J352" s="6">
        <v>4.4999999999999997E-3</v>
      </c>
      <c r="K352" s="6">
        <v>1.46E-2</v>
      </c>
      <c r="L352" s="6">
        <v>1.95E-2</v>
      </c>
      <c r="M352" s="6">
        <v>6.9199999999999998E-2</v>
      </c>
      <c r="N352" s="5"/>
      <c r="O352" s="6">
        <f t="shared" si="269"/>
        <v>5.3E-3</v>
      </c>
      <c r="P352" s="6">
        <f t="shared" si="270"/>
        <v>8.9999999999999993E-3</v>
      </c>
      <c r="Q352" s="6">
        <f t="shared" si="271"/>
        <v>-1.1000000000000003E-3</v>
      </c>
      <c r="R352" s="6">
        <f t="shared" si="272"/>
        <v>2.6800000000000004E-2</v>
      </c>
      <c r="S352" s="5">
        <v>0.65</v>
      </c>
      <c r="T352" s="5">
        <v>-0.2</v>
      </c>
      <c r="U352" s="5">
        <v>0</v>
      </c>
      <c r="V352" s="5"/>
      <c r="W352" s="5"/>
    </row>
    <row r="353" spans="1:23" x14ac:dyDescent="0.25">
      <c r="B353" s="29" t="s">
        <v>168</v>
      </c>
      <c r="C353" s="5">
        <v>323</v>
      </c>
      <c r="D353" s="5">
        <v>1.01</v>
      </c>
      <c r="E353" s="5">
        <v>5.49</v>
      </c>
      <c r="F353" s="6">
        <v>2.8E-3</v>
      </c>
      <c r="G353" s="6">
        <v>1.4E-3</v>
      </c>
      <c r="H353" s="6">
        <v>3.0999999999999999E-3</v>
      </c>
      <c r="I353" s="6">
        <v>8.9999999999999993E-3</v>
      </c>
      <c r="J353" s="6">
        <v>5.0000000000000001E-3</v>
      </c>
      <c r="K353" s="6">
        <v>1.7000000000000001E-2</v>
      </c>
      <c r="L353" s="6">
        <v>2.1499999999999998E-2</v>
      </c>
      <c r="M353" s="6">
        <v>7.4200000000000002E-2</v>
      </c>
      <c r="N353" s="5"/>
      <c r="O353" s="6">
        <f t="shared" si="269"/>
        <v>-2.2000000000000001E-3</v>
      </c>
      <c r="P353" s="6">
        <f t="shared" si="270"/>
        <v>-1.5600000000000001E-2</v>
      </c>
      <c r="Q353" s="6">
        <f t="shared" si="271"/>
        <v>-1.84E-2</v>
      </c>
      <c r="R353" s="6">
        <f t="shared" si="272"/>
        <v>-6.5200000000000008E-2</v>
      </c>
      <c r="S353" s="5">
        <v>0.79</v>
      </c>
      <c r="T353" s="5">
        <v>0.1</v>
      </c>
      <c r="U353" s="5">
        <v>0</v>
      </c>
      <c r="V353" s="5">
        <v>-0.16</v>
      </c>
      <c r="W353" s="5">
        <v>-2.15</v>
      </c>
    </row>
    <row r="354" spans="1:23" x14ac:dyDescent="0.25">
      <c r="B354" s="24" t="s">
        <v>1</v>
      </c>
      <c r="C354" s="13">
        <f>SUM(C345:C353)</f>
        <v>13059</v>
      </c>
      <c r="D354" s="12">
        <f>AVERAGE(D345:D353)</f>
        <v>1.8811111111111112</v>
      </c>
      <c r="E354" s="12">
        <f>AVERAGE(E345:E353)</f>
        <v>3.7233333333333332</v>
      </c>
      <c r="F354" s="9">
        <f>AVERAGE(F345:F353)</f>
        <v>1.43E-2</v>
      </c>
      <c r="G354" s="9">
        <f>AVERAGE(G345:G353)</f>
        <v>3.6044444444444448E-2</v>
      </c>
      <c r="H354" s="9">
        <f>AVERAGE(H345:H353)</f>
        <v>4.0388888888888891E-2</v>
      </c>
      <c r="I354" s="9">
        <f>AVERAGE(I345:I353)</f>
        <v>5.987777777777778E-2</v>
      </c>
      <c r="J354" s="9">
        <f>AVERAGE(J345:J353)</f>
        <v>3.6888888888888891E-3</v>
      </c>
      <c r="K354" s="9">
        <f>AVERAGE(K345:K353)</f>
        <v>1.3455555555555556E-2</v>
      </c>
      <c r="L354" s="9">
        <f>AVERAGE(L345:L353)</f>
        <v>1.731111111111111E-2</v>
      </c>
      <c r="M354" s="9">
        <f>AVERAGE(M345:M353)</f>
        <v>6.4688888888888893E-2</v>
      </c>
      <c r="N354" s="5"/>
      <c r="O354" s="9">
        <f>AVERAGE(O345:O353)</f>
        <v>1.0611111111111111E-2</v>
      </c>
      <c r="P354" s="9">
        <f>AVERAGE(P345:P353)</f>
        <v>2.2588888888888888E-2</v>
      </c>
      <c r="Q354" s="9">
        <f>AVERAGE(Q345:Q353)</f>
        <v>2.3077777777777784E-2</v>
      </c>
      <c r="R354" s="9">
        <f>AVERAGE(R345:R353)</f>
        <v>-4.8111111111111098E-3</v>
      </c>
      <c r="S354" s="5"/>
      <c r="T354" s="5"/>
      <c r="U354" s="5"/>
      <c r="V354" s="5"/>
      <c r="W354" s="5"/>
    </row>
    <row r="356" spans="1:23" x14ac:dyDescent="0.25">
      <c r="A356" s="22" t="s">
        <v>169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x14ac:dyDescent="0.25">
      <c r="B357" s="29" t="s">
        <v>160</v>
      </c>
      <c r="C357" s="5">
        <v>1879</v>
      </c>
      <c r="D357" s="5">
        <v>-1.33</v>
      </c>
      <c r="E357" s="5">
        <v>-0.61</v>
      </c>
      <c r="F357" s="6">
        <v>1.5599999999999999E-2</v>
      </c>
      <c r="G357" s="6">
        <v>2.63E-2</v>
      </c>
      <c r="H357" s="6">
        <v>1.4200000000000001E-2</v>
      </c>
      <c r="I357" s="6">
        <v>-6.2899999999999998E-2</v>
      </c>
      <c r="J357" s="6">
        <v>5.0000000000000001E-4</v>
      </c>
      <c r="K357" s="6">
        <v>-1.01E-2</v>
      </c>
      <c r="L357" s="6">
        <v>-7.9000000000000008E-3</v>
      </c>
      <c r="M357" s="6">
        <v>4.5100000000000001E-2</v>
      </c>
      <c r="N357" s="5"/>
      <c r="O357" s="6">
        <f t="shared" ref="O357:O365" si="273">F357-J357</f>
        <v>1.5099999999999999E-2</v>
      </c>
      <c r="P357" s="6">
        <f t="shared" ref="P357:P365" si="274">G357-K357</f>
        <v>3.6400000000000002E-2</v>
      </c>
      <c r="Q357" s="6">
        <f t="shared" ref="Q357:Q365" si="275">H357-L357</f>
        <v>2.2100000000000002E-2</v>
      </c>
      <c r="R357" s="6">
        <f t="shared" ref="R357:R365" si="276">I357-M357</f>
        <v>-0.108</v>
      </c>
      <c r="S357" s="5">
        <v>-0.19</v>
      </c>
      <c r="T357" s="5">
        <v>0.71</v>
      </c>
      <c r="U357" s="5">
        <v>0.36</v>
      </c>
      <c r="V357" s="5">
        <v>-0.13</v>
      </c>
      <c r="W357" s="5">
        <v>-5.78</v>
      </c>
    </row>
    <row r="358" spans="1:23" x14ac:dyDescent="0.25">
      <c r="B358" s="29" t="s">
        <v>161</v>
      </c>
      <c r="C358" s="5">
        <v>120</v>
      </c>
      <c r="D358" s="5">
        <v>-4.2</v>
      </c>
      <c r="E358" s="5">
        <v>-6.82</v>
      </c>
      <c r="F358" s="6">
        <v>8.8000000000000005E-3</v>
      </c>
      <c r="G358" s="6">
        <v>-1.37E-2</v>
      </c>
      <c r="H358" s="6">
        <v>-5.2299999999999999E-2</v>
      </c>
      <c r="I358" s="6">
        <v>4.8099999999999997E-2</v>
      </c>
      <c r="J358" s="6">
        <v>-1.2999999999999999E-3</v>
      </c>
      <c r="K358" s="6">
        <v>-1.9099999999999999E-2</v>
      </c>
      <c r="L358" s="6">
        <v>-2.3999999999999998E-3</v>
      </c>
      <c r="M358" s="6">
        <v>0.06</v>
      </c>
      <c r="N358" s="5"/>
      <c r="O358" s="6">
        <f t="shared" si="273"/>
        <v>1.0100000000000001E-2</v>
      </c>
      <c r="P358" s="6">
        <f t="shared" si="274"/>
        <v>5.3999999999999986E-3</v>
      </c>
      <c r="Q358" s="6">
        <f t="shared" si="275"/>
        <v>-4.99E-2</v>
      </c>
      <c r="R358" s="6">
        <f t="shared" si="276"/>
        <v>-1.1900000000000001E-2</v>
      </c>
      <c r="S358" s="5">
        <v>-0.54</v>
      </c>
      <c r="T358" s="5">
        <v>-0.01</v>
      </c>
      <c r="U358" s="5">
        <v>-0.08</v>
      </c>
      <c r="V358" s="5">
        <v>-0.96</v>
      </c>
      <c r="W358" s="5">
        <v>-0.09</v>
      </c>
    </row>
    <row r="359" spans="1:23" x14ac:dyDescent="0.25">
      <c r="B359" s="29" t="s">
        <v>162</v>
      </c>
      <c r="C359" s="5">
        <v>1378</v>
      </c>
      <c r="D359" s="5">
        <v>0.28000000000000003</v>
      </c>
      <c r="E359" s="5">
        <v>0.22</v>
      </c>
      <c r="F359" s="6">
        <v>-1.1999999999999999E-3</v>
      </c>
      <c r="G359" s="6">
        <v>-1.01E-2</v>
      </c>
      <c r="H359" s="6">
        <v>-5.0000000000000001E-3</v>
      </c>
      <c r="I359" s="6">
        <v>-2.87E-2</v>
      </c>
      <c r="J359" s="6">
        <v>-8.0000000000000004E-4</v>
      </c>
      <c r="K359" s="6">
        <v>-8.8000000000000005E-3</v>
      </c>
      <c r="L359" s="6">
        <v>-7.4999999999999997E-3</v>
      </c>
      <c r="M359" s="6">
        <v>4.3200000000000002E-2</v>
      </c>
      <c r="N359" s="5"/>
      <c r="O359" s="6">
        <f t="shared" si="273"/>
        <v>-3.9999999999999986E-4</v>
      </c>
      <c r="P359" s="6">
        <f t="shared" si="274"/>
        <v>-1.2999999999999991E-3</v>
      </c>
      <c r="Q359" s="6">
        <f t="shared" si="275"/>
        <v>2.4999999999999996E-3</v>
      </c>
      <c r="R359" s="6">
        <f t="shared" si="276"/>
        <v>-7.1900000000000006E-2</v>
      </c>
      <c r="S359" s="5">
        <v>-0.2</v>
      </c>
      <c r="T359" s="5">
        <v>0.6</v>
      </c>
      <c r="U359" s="5">
        <v>0.68</v>
      </c>
      <c r="V359" s="5">
        <v>0.09</v>
      </c>
      <c r="W359" s="5">
        <v>-2.94</v>
      </c>
    </row>
    <row r="360" spans="1:23" x14ac:dyDescent="0.25">
      <c r="B360" s="29" t="s">
        <v>163</v>
      </c>
      <c r="C360" s="5">
        <v>3797</v>
      </c>
      <c r="D360" s="5">
        <v>-0.09</v>
      </c>
      <c r="E360" s="5">
        <v>-0.48</v>
      </c>
      <c r="F360" s="6">
        <v>1E-3</v>
      </c>
      <c r="G360" s="6">
        <v>-8.8999999999999999E-3</v>
      </c>
      <c r="H360" s="6">
        <v>-1.15E-2</v>
      </c>
      <c r="I360" s="6">
        <v>-3.6700000000000003E-2</v>
      </c>
      <c r="J360" s="6">
        <v>5.0000000000000001E-4</v>
      </c>
      <c r="K360" s="6">
        <v>-6.4999999999999997E-3</v>
      </c>
      <c r="L360" s="6">
        <v>-1.2200000000000001E-2</v>
      </c>
      <c r="M360" s="6">
        <v>4.4299999999999999E-2</v>
      </c>
      <c r="N360" s="5"/>
      <c r="O360" s="6">
        <f t="shared" si="273"/>
        <v>5.0000000000000001E-4</v>
      </c>
      <c r="P360" s="6">
        <f t="shared" si="274"/>
        <v>-2.4000000000000002E-3</v>
      </c>
      <c r="Q360" s="6">
        <f t="shared" si="275"/>
        <v>7.0000000000000097E-4</v>
      </c>
      <c r="R360" s="6">
        <f t="shared" si="276"/>
        <v>-8.1000000000000003E-2</v>
      </c>
      <c r="S360" s="5">
        <v>0.04</v>
      </c>
      <c r="T360" s="5">
        <v>1.45</v>
      </c>
      <c r="U360" s="5">
        <v>1.01</v>
      </c>
      <c r="V360" s="5">
        <v>0.11</v>
      </c>
      <c r="W360" s="5">
        <v>-5.17</v>
      </c>
    </row>
    <row r="361" spans="1:23" x14ac:dyDescent="0.25">
      <c r="B361" s="29" t="s">
        <v>164</v>
      </c>
      <c r="C361" s="5">
        <v>2261</v>
      </c>
      <c r="D361" s="5">
        <v>0.77</v>
      </c>
      <c r="E361" s="5">
        <v>2.3199999999999998</v>
      </c>
      <c r="F361" s="6">
        <v>1.4500000000000001E-2</v>
      </c>
      <c r="G361" s="6">
        <v>6.1600000000000002E-2</v>
      </c>
      <c r="H361" s="6">
        <v>8.2400000000000001E-2</v>
      </c>
      <c r="I361" s="6">
        <v>0.251</v>
      </c>
      <c r="J361" s="6">
        <v>-1E-3</v>
      </c>
      <c r="K361" s="6">
        <v>-1.09E-2</v>
      </c>
      <c r="L361" s="6">
        <v>-5.1999999999999998E-3</v>
      </c>
      <c r="M361" s="6">
        <v>4.9700000000000001E-2</v>
      </c>
      <c r="N361" s="5"/>
      <c r="O361" s="6">
        <f t="shared" si="273"/>
        <v>1.55E-2</v>
      </c>
      <c r="P361" s="6">
        <f t="shared" si="274"/>
        <v>7.2500000000000009E-2</v>
      </c>
      <c r="Q361" s="6">
        <f t="shared" si="275"/>
        <v>8.7599999999999997E-2</v>
      </c>
      <c r="R361" s="6">
        <f t="shared" si="276"/>
        <v>0.20130000000000001</v>
      </c>
      <c r="S361" s="5">
        <v>0.01</v>
      </c>
      <c r="T361" s="5">
        <v>0.72</v>
      </c>
      <c r="U361" s="5">
        <v>0.27</v>
      </c>
      <c r="V361" s="5">
        <v>1.52</v>
      </c>
      <c r="W361" s="5">
        <v>1.65</v>
      </c>
    </row>
    <row r="362" spans="1:23" x14ac:dyDescent="0.25">
      <c r="B362" s="29" t="s">
        <v>165</v>
      </c>
      <c r="C362" s="5">
        <v>1096</v>
      </c>
      <c r="D362" s="5">
        <v>-0.56999999999999995</v>
      </c>
      <c r="E362" s="5">
        <v>-1.33</v>
      </c>
      <c r="F362" s="6">
        <v>1.9E-3</v>
      </c>
      <c r="G362" s="6">
        <v>-1.04E-2</v>
      </c>
      <c r="H362" s="6">
        <v>-2.4899999999999999E-2</v>
      </c>
      <c r="I362" s="6">
        <v>3.0099999999999998E-2</v>
      </c>
      <c r="J362" s="6">
        <v>6.9999999999999999E-4</v>
      </c>
      <c r="K362" s="6">
        <v>-7.0000000000000001E-3</v>
      </c>
      <c r="L362" s="6">
        <v>-8.5000000000000006E-3</v>
      </c>
      <c r="M362" s="6">
        <v>4.5499999999999999E-2</v>
      </c>
      <c r="N362" s="5"/>
      <c r="O362" s="6">
        <f t="shared" si="273"/>
        <v>1.2000000000000001E-3</v>
      </c>
      <c r="P362" s="6">
        <f t="shared" si="274"/>
        <v>-3.3999999999999994E-3</v>
      </c>
      <c r="Q362" s="6">
        <f t="shared" si="275"/>
        <v>-1.6399999999999998E-2</v>
      </c>
      <c r="R362" s="6">
        <f t="shared" si="276"/>
        <v>-1.54E-2</v>
      </c>
      <c r="S362" s="5">
        <v>-0.41</v>
      </c>
      <c r="T362" s="5">
        <v>1.1499999999999999</v>
      </c>
      <c r="U362" s="5">
        <v>1.03</v>
      </c>
      <c r="V362" s="5">
        <v>-0.51</v>
      </c>
      <c r="W362" s="5">
        <v>-1.38</v>
      </c>
    </row>
    <row r="363" spans="1:23" x14ac:dyDescent="0.25">
      <c r="B363" s="29" t="s">
        <v>166</v>
      </c>
      <c r="C363" s="5">
        <v>2547</v>
      </c>
      <c r="D363" s="5">
        <v>0.56000000000000005</v>
      </c>
      <c r="E363" s="5">
        <v>1.96</v>
      </c>
      <c r="F363" s="6">
        <v>6.1000000000000004E-3</v>
      </c>
      <c r="G363" s="6">
        <v>4.3E-3</v>
      </c>
      <c r="H363" s="6">
        <v>2.5999999999999999E-2</v>
      </c>
      <c r="I363" s="6">
        <v>2.75E-2</v>
      </c>
      <c r="J363" s="6">
        <v>-1.4E-3</v>
      </c>
      <c r="K363" s="6">
        <v>-9.4999999999999998E-3</v>
      </c>
      <c r="L363" s="6">
        <v>-6.7999999999999996E-3</v>
      </c>
      <c r="M363" s="6">
        <v>4.8300000000000003E-2</v>
      </c>
      <c r="N363" s="5"/>
      <c r="O363" s="6">
        <f t="shared" si="273"/>
        <v>7.5000000000000006E-3</v>
      </c>
      <c r="P363" s="6">
        <f t="shared" si="274"/>
        <v>1.38E-2</v>
      </c>
      <c r="Q363" s="6">
        <f t="shared" si="275"/>
        <v>3.2799999999999996E-2</v>
      </c>
      <c r="R363" s="6">
        <f t="shared" si="276"/>
        <v>-2.0800000000000003E-2</v>
      </c>
      <c r="S363" s="5">
        <v>0.02</v>
      </c>
      <c r="T363" s="5">
        <v>0.98</v>
      </c>
      <c r="U363" s="5">
        <v>0.5</v>
      </c>
      <c r="V363" s="5">
        <v>1.06</v>
      </c>
      <c r="W363" s="5">
        <v>-1.64</v>
      </c>
    </row>
    <row r="364" spans="1:23" x14ac:dyDescent="0.25">
      <c r="B364" s="29" t="s">
        <v>167</v>
      </c>
      <c r="C364" s="5">
        <v>2775</v>
      </c>
      <c r="D364" s="5">
        <v>1.32</v>
      </c>
      <c r="E364" s="5">
        <v>2.2400000000000002</v>
      </c>
      <c r="F364" s="6">
        <v>1.6999999999999999E-3</v>
      </c>
      <c r="G364" s="6">
        <v>4.0000000000000001E-3</v>
      </c>
      <c r="H364" s="6">
        <v>4.7E-2</v>
      </c>
      <c r="I364" s="6">
        <v>4.0500000000000001E-2</v>
      </c>
      <c r="J364" s="6">
        <v>-1E-3</v>
      </c>
      <c r="K364" s="6">
        <v>-9.4000000000000004E-3</v>
      </c>
      <c r="L364" s="6">
        <v>-6.8999999999999999E-3</v>
      </c>
      <c r="M364" s="6">
        <v>4.4600000000000001E-2</v>
      </c>
      <c r="N364" s="5"/>
      <c r="O364" s="6">
        <f t="shared" si="273"/>
        <v>2.7000000000000001E-3</v>
      </c>
      <c r="P364" s="6">
        <f t="shared" si="274"/>
        <v>1.34E-2</v>
      </c>
      <c r="Q364" s="6">
        <f t="shared" si="275"/>
        <v>5.3900000000000003E-2</v>
      </c>
      <c r="R364" s="6">
        <f t="shared" si="276"/>
        <v>-4.0999999999999995E-3</v>
      </c>
      <c r="S364" s="5">
        <v>0.2</v>
      </c>
      <c r="T364" s="5">
        <v>1.03</v>
      </c>
      <c r="U364" s="5">
        <v>0.52</v>
      </c>
      <c r="V364" s="5">
        <v>1.27</v>
      </c>
      <c r="W364" s="5">
        <v>-0.15</v>
      </c>
    </row>
    <row r="365" spans="1:23" x14ac:dyDescent="0.25">
      <c r="B365" s="29" t="s">
        <v>168</v>
      </c>
      <c r="C365" s="5">
        <v>463</v>
      </c>
      <c r="D365" s="5">
        <v>1.04</v>
      </c>
      <c r="E365" s="5">
        <v>-1.0900000000000001</v>
      </c>
      <c r="F365" s="6">
        <v>-5.4000000000000003E-3</v>
      </c>
      <c r="G365" s="6">
        <v>-1.2999999999999999E-3</v>
      </c>
      <c r="H365" s="6">
        <v>1.8200000000000001E-2</v>
      </c>
      <c r="I365" s="6">
        <v>9.64E-2</v>
      </c>
      <c r="J365" s="6">
        <v>-6.9999999999999999E-4</v>
      </c>
      <c r="K365" s="6">
        <v>-1.04E-2</v>
      </c>
      <c r="L365" s="6">
        <v>-1.2200000000000001E-2</v>
      </c>
      <c r="M365" s="6">
        <v>4.36E-2</v>
      </c>
      <c r="N365" s="5"/>
      <c r="O365" s="6">
        <f t="shared" si="273"/>
        <v>-4.7000000000000002E-3</v>
      </c>
      <c r="P365" s="6">
        <f t="shared" si="274"/>
        <v>9.1000000000000004E-3</v>
      </c>
      <c r="Q365" s="6">
        <f t="shared" si="275"/>
        <v>3.0400000000000003E-2</v>
      </c>
      <c r="R365" s="6">
        <f t="shared" si="276"/>
        <v>5.28E-2</v>
      </c>
      <c r="S365" s="5">
        <v>0.48</v>
      </c>
      <c r="T365" s="5">
        <v>0.79</v>
      </c>
      <c r="U365" s="5">
        <v>0.73</v>
      </c>
      <c r="V365" s="5">
        <v>1.73</v>
      </c>
      <c r="W365" s="5">
        <v>3.52</v>
      </c>
    </row>
    <row r="366" spans="1:23" x14ac:dyDescent="0.25">
      <c r="B366" s="24" t="s">
        <v>1</v>
      </c>
      <c r="C366" s="13">
        <f>SUM(C357:C365)</f>
        <v>16316</v>
      </c>
      <c r="D366" s="12">
        <f>AVERAGE(D357:D365)</f>
        <v>-0.24666666666666665</v>
      </c>
      <c r="E366" s="12">
        <f>AVERAGE(E357:E365)</f>
        <v>-0.39888888888888896</v>
      </c>
      <c r="F366" s="9">
        <f>AVERAGE(F357:F365)</f>
        <v>4.7777777777777775E-3</v>
      </c>
      <c r="G366" s="9">
        <f>AVERAGE(G357:G365)</f>
        <v>5.7555555555555546E-3</v>
      </c>
      <c r="H366" s="9">
        <f>AVERAGE(H357:H365)</f>
        <v>1.0455555555555558E-2</v>
      </c>
      <c r="I366" s="9">
        <f>AVERAGE(I357:I365)</f>
        <v>4.0588888888888883E-2</v>
      </c>
      <c r="J366" s="9">
        <f>AVERAGE(J357:J365)</f>
        <v>-5.0000000000000001E-4</v>
      </c>
      <c r="K366" s="9">
        <f>AVERAGE(K357:K365)</f>
        <v>-1.018888888888889E-2</v>
      </c>
      <c r="L366" s="9">
        <f>AVERAGE(L357:L365)</f>
        <v>-7.7333333333333325E-3</v>
      </c>
      <c r="M366" s="9">
        <f>AVERAGE(M357:M365)</f>
        <v>4.7144444444444447E-2</v>
      </c>
      <c r="N366" s="5"/>
      <c r="O366" s="9">
        <f>AVERAGE(O357:O365)</f>
        <v>5.2777777777777779E-3</v>
      </c>
      <c r="P366" s="9">
        <f>AVERAGE(P357:P365)</f>
        <v>1.5944444444444445E-2</v>
      </c>
      <c r="Q366" s="9">
        <f>AVERAGE(Q357:Q365)</f>
        <v>1.818888888888889E-2</v>
      </c>
      <c r="R366" s="9">
        <f>AVERAGE(R357:R365)</f>
        <v>-6.5555555555555601E-3</v>
      </c>
      <c r="S366" s="5"/>
      <c r="T366" s="5"/>
      <c r="U366" s="5"/>
      <c r="V366" s="5"/>
      <c r="W366" s="5"/>
    </row>
    <row r="368" spans="1:23" x14ac:dyDescent="0.25">
      <c r="A368" s="15" t="s">
        <v>170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x14ac:dyDescent="0.25">
      <c r="A369" s="22" t="s">
        <v>173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x14ac:dyDescent="0.25">
      <c r="B370" s="29" t="s">
        <v>174</v>
      </c>
      <c r="C370" s="5">
        <v>1181</v>
      </c>
      <c r="D370" s="5">
        <v>1.54</v>
      </c>
      <c r="E370" s="5">
        <v>-0.71</v>
      </c>
      <c r="F370" s="6">
        <v>0.13400000000000001</v>
      </c>
      <c r="G370" s="6">
        <v>0.27789999999999998</v>
      </c>
      <c r="H370" s="6">
        <v>0.40749999999999997</v>
      </c>
      <c r="I370" s="6">
        <v>0.36030000000000001</v>
      </c>
      <c r="J370" s="6">
        <v>1.5E-3</v>
      </c>
      <c r="K370" s="6">
        <v>1.24E-2</v>
      </c>
      <c r="L370" s="6">
        <v>1.37E-2</v>
      </c>
      <c r="M370" s="6">
        <v>5.3800000000000001E-2</v>
      </c>
      <c r="N370" s="5"/>
      <c r="O370" s="6">
        <f t="shared" ref="O370" si="277">F370-J370</f>
        <v>0.13250000000000001</v>
      </c>
      <c r="P370" s="6">
        <f t="shared" ref="P370" si="278">G370-K370</f>
        <v>0.26549999999999996</v>
      </c>
      <c r="Q370" s="6">
        <f t="shared" ref="Q370" si="279">H370-L370</f>
        <v>0.39379999999999998</v>
      </c>
      <c r="R370" s="6">
        <f t="shared" ref="R370" si="280">I370-M370</f>
        <v>0.30649999999999999</v>
      </c>
      <c r="S370" s="5">
        <v>0.11</v>
      </c>
      <c r="T370" s="5">
        <v>-0.28999999999999998</v>
      </c>
      <c r="U370" s="5">
        <v>0</v>
      </c>
      <c r="V370" s="5"/>
      <c r="W370" s="5"/>
    </row>
    <row r="371" spans="1:23" x14ac:dyDescent="0.25">
      <c r="B371" s="29" t="s">
        <v>175</v>
      </c>
      <c r="C371" s="5">
        <v>365</v>
      </c>
      <c r="D371" s="5">
        <v>3.53</v>
      </c>
      <c r="E371" s="5">
        <v>4.72</v>
      </c>
      <c r="F371" s="6">
        <v>4.8899999999999999E-2</v>
      </c>
      <c r="G371" s="6">
        <v>4.2200000000000001E-2</v>
      </c>
      <c r="H371" s="6">
        <v>3.7900000000000003E-2</v>
      </c>
      <c r="I371" s="6">
        <v>5.8700000000000002E-2</v>
      </c>
      <c r="J371" s="6">
        <v>4.0000000000000001E-3</v>
      </c>
      <c r="K371" s="6">
        <v>1.2999999999999999E-2</v>
      </c>
      <c r="L371" s="6">
        <v>1.5800000000000002E-2</v>
      </c>
      <c r="M371" s="6">
        <v>6.0999999999999999E-2</v>
      </c>
      <c r="N371" s="5"/>
      <c r="O371" s="6">
        <f t="shared" ref="O371:O434" si="281">F371-J371</f>
        <v>4.4899999999999995E-2</v>
      </c>
      <c r="P371" s="6">
        <f t="shared" ref="P371:P434" si="282">G371-K371</f>
        <v>2.9200000000000004E-2</v>
      </c>
      <c r="Q371" s="6">
        <f t="shared" ref="Q371:Q434" si="283">H371-L371</f>
        <v>2.2100000000000002E-2</v>
      </c>
      <c r="R371" s="6">
        <f t="shared" ref="R371:R434" si="284">I371-M371</f>
        <v>-2.2999999999999965E-3</v>
      </c>
      <c r="S371" s="5">
        <v>0.9</v>
      </c>
      <c r="T371" s="5">
        <v>-0.24</v>
      </c>
      <c r="U371" s="5">
        <v>0</v>
      </c>
      <c r="V371" s="5"/>
      <c r="W371" s="5"/>
    </row>
    <row r="372" spans="1:23" x14ac:dyDescent="0.25">
      <c r="B372" s="29" t="s">
        <v>176</v>
      </c>
      <c r="C372" s="5">
        <v>312</v>
      </c>
      <c r="D372" s="5">
        <v>0.43</v>
      </c>
      <c r="E372" s="5">
        <v>0.46</v>
      </c>
      <c r="F372" s="6">
        <v>-5.0000000000000001E-4</v>
      </c>
      <c r="G372" s="6">
        <v>3.0000000000000001E-3</v>
      </c>
      <c r="H372" s="6">
        <v>3.7000000000000002E-3</v>
      </c>
      <c r="I372" s="6">
        <v>4.8999999999999998E-3</v>
      </c>
      <c r="J372" s="6">
        <v>1.6000000000000001E-3</v>
      </c>
      <c r="K372" s="6">
        <v>4.4000000000000003E-3</v>
      </c>
      <c r="L372" s="6">
        <v>5.1000000000000004E-3</v>
      </c>
      <c r="M372" s="6">
        <v>1.7399999999999999E-2</v>
      </c>
      <c r="N372" s="5"/>
      <c r="O372" s="6">
        <f t="shared" si="281"/>
        <v>-2.1000000000000003E-3</v>
      </c>
      <c r="P372" s="6">
        <f t="shared" si="282"/>
        <v>-1.4000000000000002E-3</v>
      </c>
      <c r="Q372" s="6">
        <f t="shared" si="283"/>
        <v>-1.4000000000000002E-3</v>
      </c>
      <c r="R372" s="6">
        <f t="shared" si="284"/>
        <v>-1.2499999999999999E-2</v>
      </c>
      <c r="S372" s="5">
        <v>0.17</v>
      </c>
      <c r="T372" s="5">
        <v>0</v>
      </c>
      <c r="U372" s="5">
        <v>0</v>
      </c>
      <c r="V372" s="5">
        <v>0.12</v>
      </c>
      <c r="W372" s="5">
        <v>-1.62</v>
      </c>
    </row>
    <row r="373" spans="1:23" x14ac:dyDescent="0.25">
      <c r="B373" s="29" t="s">
        <v>177</v>
      </c>
      <c r="C373" s="5">
        <v>309</v>
      </c>
      <c r="D373" s="5">
        <v>2.0299999999999998</v>
      </c>
      <c r="E373" s="5">
        <v>2.99</v>
      </c>
      <c r="F373" s="6">
        <v>2.8E-3</v>
      </c>
      <c r="G373" s="6">
        <v>4.7000000000000002E-3</v>
      </c>
      <c r="H373" s="6">
        <v>3.3999999999999998E-3</v>
      </c>
      <c r="I373" s="6">
        <v>1.35E-2</v>
      </c>
      <c r="J373" s="6">
        <v>3.3999999999999998E-3</v>
      </c>
      <c r="K373" s="6">
        <v>1.2800000000000001E-2</v>
      </c>
      <c r="L373" s="6">
        <v>1.67E-2</v>
      </c>
      <c r="M373" s="6">
        <v>5.2699999999999997E-2</v>
      </c>
      <c r="N373" s="5"/>
      <c r="O373" s="6">
        <f t="shared" si="281"/>
        <v>-5.9999999999999984E-4</v>
      </c>
      <c r="P373" s="6">
        <f t="shared" si="282"/>
        <v>-8.0999999999999996E-3</v>
      </c>
      <c r="Q373" s="6">
        <f t="shared" si="283"/>
        <v>-1.3299999999999999E-2</v>
      </c>
      <c r="R373" s="6">
        <f t="shared" si="284"/>
        <v>-3.9199999999999999E-2</v>
      </c>
      <c r="S373" s="5">
        <v>0.77</v>
      </c>
      <c r="T373" s="5">
        <v>-0.16</v>
      </c>
      <c r="U373" s="5">
        <v>0</v>
      </c>
      <c r="V373" s="5">
        <v>-0.95</v>
      </c>
      <c r="W373" s="5">
        <v>-3.09</v>
      </c>
    </row>
    <row r="374" spans="1:23" x14ac:dyDescent="0.25">
      <c r="B374" s="29" t="s">
        <v>178</v>
      </c>
      <c r="C374" s="5">
        <v>245</v>
      </c>
      <c r="D374" s="5">
        <v>1.34</v>
      </c>
      <c r="E374" s="5">
        <v>-1.57</v>
      </c>
      <c r="F374" s="6">
        <v>-1.47E-2</v>
      </c>
      <c r="G374" s="6">
        <v>5.0200000000000002E-2</v>
      </c>
      <c r="H374" s="6">
        <v>-8.8000000000000005E-3</v>
      </c>
      <c r="I374" s="6">
        <v>2.8E-3</v>
      </c>
      <c r="J374" s="6">
        <v>2.5999999999999999E-3</v>
      </c>
      <c r="K374" s="6">
        <v>1.2699999999999999E-2</v>
      </c>
      <c r="L374" s="6">
        <v>1.3599999999999999E-2</v>
      </c>
      <c r="M374" s="6">
        <v>5.6800000000000003E-2</v>
      </c>
      <c r="N374" s="5"/>
      <c r="O374" s="6">
        <f t="shared" si="281"/>
        <v>-1.7299999999999999E-2</v>
      </c>
      <c r="P374" s="6">
        <f t="shared" si="282"/>
        <v>3.7500000000000006E-2</v>
      </c>
      <c r="Q374" s="6">
        <f t="shared" si="283"/>
        <v>-2.24E-2</v>
      </c>
      <c r="R374" s="6">
        <f t="shared" si="284"/>
        <v>-5.4000000000000006E-2</v>
      </c>
      <c r="S374" s="5">
        <v>0.82</v>
      </c>
      <c r="T374" s="5">
        <v>-1.1000000000000001</v>
      </c>
      <c r="U374" s="5">
        <v>0</v>
      </c>
      <c r="V374" s="5"/>
      <c r="W374" s="5"/>
    </row>
    <row r="375" spans="1:23" x14ac:dyDescent="0.25">
      <c r="B375" s="29" t="s">
        <v>179</v>
      </c>
      <c r="C375" s="5">
        <v>214</v>
      </c>
      <c r="D375" s="5">
        <v>-0.96</v>
      </c>
      <c r="E375" s="5">
        <v>3.11</v>
      </c>
      <c r="F375" s="6">
        <v>-7.6E-3</v>
      </c>
      <c r="G375" s="6">
        <v>-1.2999999999999999E-2</v>
      </c>
      <c r="H375" s="6">
        <v>-4.0500000000000001E-2</v>
      </c>
      <c r="I375" s="6">
        <v>-6.6500000000000004E-2</v>
      </c>
      <c r="J375" s="6">
        <v>4.8999999999999998E-3</v>
      </c>
      <c r="K375" s="6">
        <v>1.6500000000000001E-2</v>
      </c>
      <c r="L375" s="6">
        <v>2.4E-2</v>
      </c>
      <c r="M375" s="6">
        <v>8.3299999999999999E-2</v>
      </c>
      <c r="N375" s="5"/>
      <c r="O375" s="6">
        <f t="shared" si="281"/>
        <v>-1.2500000000000001E-2</v>
      </c>
      <c r="P375" s="6">
        <f t="shared" si="282"/>
        <v>-2.9499999999999998E-2</v>
      </c>
      <c r="Q375" s="6">
        <f t="shared" si="283"/>
        <v>-6.4500000000000002E-2</v>
      </c>
      <c r="R375" s="6">
        <f t="shared" si="284"/>
        <v>-0.14979999999999999</v>
      </c>
      <c r="S375" s="5">
        <v>0.16</v>
      </c>
      <c r="T375" s="5">
        <v>-0.46</v>
      </c>
      <c r="U375" s="5">
        <v>0</v>
      </c>
      <c r="V375" s="5">
        <v>-2.14</v>
      </c>
      <c r="W375" s="5">
        <v>-6.23</v>
      </c>
    </row>
    <row r="376" spans="1:23" x14ac:dyDescent="0.25">
      <c r="B376" s="29" t="s">
        <v>180</v>
      </c>
      <c r="C376" s="5">
        <v>210</v>
      </c>
      <c r="D376" s="5">
        <v>5.29</v>
      </c>
      <c r="E376" s="5">
        <v>1.49</v>
      </c>
      <c r="F376" s="6">
        <v>-6.8999999999999999E-3</v>
      </c>
      <c r="G376" s="6">
        <v>-2.8E-3</v>
      </c>
      <c r="H376" s="6">
        <v>8.3000000000000001E-3</v>
      </c>
      <c r="I376" s="6">
        <v>5.8999999999999999E-3</v>
      </c>
      <c r="J376" s="6">
        <v>5.5999999999999999E-3</v>
      </c>
      <c r="K376" s="6">
        <v>1.4800000000000001E-2</v>
      </c>
      <c r="L376" s="6">
        <v>2.2100000000000002E-2</v>
      </c>
      <c r="M376" s="6">
        <v>7.7100000000000002E-2</v>
      </c>
      <c r="N376" s="5"/>
      <c r="O376" s="6">
        <f t="shared" si="281"/>
        <v>-1.2500000000000001E-2</v>
      </c>
      <c r="P376" s="6">
        <f t="shared" si="282"/>
        <v>-1.7600000000000001E-2</v>
      </c>
      <c r="Q376" s="6">
        <f t="shared" si="283"/>
        <v>-1.3800000000000002E-2</v>
      </c>
      <c r="R376" s="6">
        <f t="shared" si="284"/>
        <v>-7.1199999999999999E-2</v>
      </c>
      <c r="S376" s="5">
        <v>1.29</v>
      </c>
      <c r="T376" s="5">
        <v>0.14000000000000001</v>
      </c>
      <c r="U376" s="5">
        <v>0</v>
      </c>
      <c r="V376" s="5">
        <v>-0.03</v>
      </c>
      <c r="W376" s="5">
        <v>-0.73</v>
      </c>
    </row>
    <row r="377" spans="1:23" x14ac:dyDescent="0.25">
      <c r="B377" s="29" t="s">
        <v>181</v>
      </c>
      <c r="C377" s="5">
        <v>200</v>
      </c>
      <c r="D377" s="5">
        <v>2.33</v>
      </c>
      <c r="E377" s="5">
        <v>4.91</v>
      </c>
      <c r="F377" s="6">
        <v>3.0000000000000001E-3</v>
      </c>
      <c r="G377" s="6">
        <v>2.3999999999999998E-3</v>
      </c>
      <c r="H377" s="6">
        <v>1.67E-2</v>
      </c>
      <c r="I377" s="6">
        <v>3.61E-2</v>
      </c>
      <c r="J377" s="6">
        <v>4.1999999999999997E-3</v>
      </c>
      <c r="K377" s="6">
        <v>1.6500000000000001E-2</v>
      </c>
      <c r="L377" s="6">
        <v>2.0400000000000001E-2</v>
      </c>
      <c r="M377" s="6">
        <v>6.88E-2</v>
      </c>
      <c r="N377" s="5"/>
      <c r="O377" s="6">
        <f t="shared" si="281"/>
        <v>-1.1999999999999997E-3</v>
      </c>
      <c r="P377" s="6">
        <f t="shared" si="282"/>
        <v>-1.4100000000000001E-2</v>
      </c>
      <c r="Q377" s="6">
        <f t="shared" si="283"/>
        <v>-3.7000000000000019E-3</v>
      </c>
      <c r="R377" s="6">
        <f t="shared" si="284"/>
        <v>-3.27E-2</v>
      </c>
      <c r="S377" s="5">
        <v>0.9</v>
      </c>
      <c r="T377" s="5">
        <v>-0.18</v>
      </c>
      <c r="U377" s="5">
        <v>0</v>
      </c>
      <c r="V377" s="5">
        <v>0.43</v>
      </c>
      <c r="W377" s="5">
        <v>-0.3</v>
      </c>
    </row>
    <row r="378" spans="1:23" x14ac:dyDescent="0.25">
      <c r="B378" s="29" t="s">
        <v>182</v>
      </c>
      <c r="C378" s="5">
        <v>195</v>
      </c>
      <c r="D378" s="5">
        <v>0.56000000000000005</v>
      </c>
      <c r="E378" s="5">
        <v>-2.04</v>
      </c>
      <c r="F378" s="6">
        <v>1.0999999999999999E-2</v>
      </c>
      <c r="G378" s="6">
        <v>0.21410000000000001</v>
      </c>
      <c r="H378" s="6">
        <v>0.1759</v>
      </c>
      <c r="I378" s="6">
        <v>0.1263</v>
      </c>
      <c r="J378" s="6">
        <v>1.2999999999999999E-3</v>
      </c>
      <c r="K378" s="6">
        <v>1.2500000000000001E-2</v>
      </c>
      <c r="L378" s="6">
        <v>1.38E-2</v>
      </c>
      <c r="M378" s="6">
        <v>5.57E-2</v>
      </c>
      <c r="N378" s="5"/>
      <c r="O378" s="6">
        <f t="shared" si="281"/>
        <v>9.7000000000000003E-3</v>
      </c>
      <c r="P378" s="6">
        <f t="shared" si="282"/>
        <v>0.2016</v>
      </c>
      <c r="Q378" s="6">
        <f t="shared" si="283"/>
        <v>0.16209999999999999</v>
      </c>
      <c r="R378" s="6">
        <f t="shared" si="284"/>
        <v>7.0599999999999996E-2</v>
      </c>
      <c r="S378" s="5">
        <v>0.53</v>
      </c>
      <c r="T378" s="5">
        <v>-0.15</v>
      </c>
      <c r="U378" s="5">
        <v>0</v>
      </c>
      <c r="V378" s="5"/>
      <c r="W378" s="5"/>
    </row>
    <row r="379" spans="1:23" x14ac:dyDescent="0.25">
      <c r="B379" s="29" t="s">
        <v>183</v>
      </c>
      <c r="C379" s="5">
        <v>193</v>
      </c>
      <c r="D379" s="5">
        <v>-0.54</v>
      </c>
      <c r="E379" s="5">
        <v>-2.17</v>
      </c>
      <c r="F379" s="6">
        <v>-3.3E-3</v>
      </c>
      <c r="G379" s="6">
        <v>2.9999999999999997E-4</v>
      </c>
      <c r="H379" s="6">
        <v>-6.4000000000000003E-3</v>
      </c>
      <c r="I379" s="6">
        <v>-3.5400000000000001E-2</v>
      </c>
      <c r="J379" s="6">
        <v>-4.0000000000000002E-4</v>
      </c>
      <c r="K379" s="6">
        <v>9.7999999999999997E-3</v>
      </c>
      <c r="L379" s="6">
        <v>1.0999999999999999E-2</v>
      </c>
      <c r="M379" s="6">
        <v>5.4600000000000003E-2</v>
      </c>
      <c r="N379" s="5"/>
      <c r="O379" s="6">
        <f t="shared" si="281"/>
        <v>-2.8999999999999998E-3</v>
      </c>
      <c r="P379" s="6">
        <f t="shared" si="282"/>
        <v>-9.4999999999999998E-3</v>
      </c>
      <c r="Q379" s="6">
        <f t="shared" si="283"/>
        <v>-1.7399999999999999E-2</v>
      </c>
      <c r="R379" s="6">
        <f t="shared" si="284"/>
        <v>-0.09</v>
      </c>
      <c r="S379" s="5">
        <v>0.22</v>
      </c>
      <c r="T379" s="5">
        <v>-0.08</v>
      </c>
      <c r="U379" s="5">
        <v>0</v>
      </c>
      <c r="V379" s="5"/>
      <c r="W379" s="5"/>
    </row>
    <row r="380" spans="1:23" x14ac:dyDescent="0.25">
      <c r="B380" s="29" t="s">
        <v>184</v>
      </c>
      <c r="C380" s="5">
        <v>178</v>
      </c>
      <c r="D380" s="5">
        <v>3.29</v>
      </c>
      <c r="E380" s="5">
        <v>4.07</v>
      </c>
      <c r="F380" s="6">
        <v>4.7000000000000002E-3</v>
      </c>
      <c r="G380" s="6">
        <v>3.8999999999999998E-3</v>
      </c>
      <c r="H380" s="6">
        <v>-1.2999999999999999E-3</v>
      </c>
      <c r="I380" s="6">
        <v>8.3000000000000001E-3</v>
      </c>
      <c r="J380" s="6">
        <v>5.8999999999999999E-3</v>
      </c>
      <c r="K380" s="6">
        <v>1.54E-2</v>
      </c>
      <c r="L380" s="6">
        <v>2.7300000000000001E-2</v>
      </c>
      <c r="M380" s="6">
        <v>8.2600000000000007E-2</v>
      </c>
      <c r="N380" s="5"/>
      <c r="O380" s="6">
        <f t="shared" si="281"/>
        <v>-1.1999999999999997E-3</v>
      </c>
      <c r="P380" s="6">
        <f t="shared" si="282"/>
        <v>-1.15E-2</v>
      </c>
      <c r="Q380" s="6">
        <f t="shared" si="283"/>
        <v>-2.86E-2</v>
      </c>
      <c r="R380" s="6">
        <f t="shared" si="284"/>
        <v>-7.4300000000000005E-2</v>
      </c>
      <c r="S380" s="5">
        <v>2.0499999999999998</v>
      </c>
      <c r="T380" s="5">
        <v>0.1</v>
      </c>
      <c r="U380" s="5">
        <v>0</v>
      </c>
      <c r="V380" s="5">
        <v>-3.5</v>
      </c>
      <c r="W380" s="5">
        <v>-7.77</v>
      </c>
    </row>
    <row r="381" spans="1:23" x14ac:dyDescent="0.25">
      <c r="B381" s="29" t="s">
        <v>185</v>
      </c>
      <c r="C381" s="5">
        <v>176</v>
      </c>
      <c r="D381" s="5">
        <v>4.03</v>
      </c>
      <c r="E381" s="5">
        <v>8.35</v>
      </c>
      <c r="F381" s="6">
        <v>2.0999999999999999E-3</v>
      </c>
      <c r="G381" s="6">
        <v>3.0000000000000001E-3</v>
      </c>
      <c r="H381" s="6">
        <v>-4.4000000000000003E-3</v>
      </c>
      <c r="I381" s="6">
        <v>0.10730000000000001</v>
      </c>
      <c r="J381" s="6">
        <v>5.7999999999999996E-3</v>
      </c>
      <c r="K381" s="6">
        <v>1.44E-2</v>
      </c>
      <c r="L381" s="6">
        <v>1.8100000000000002E-2</v>
      </c>
      <c r="M381" s="6">
        <v>6.9199999999999998E-2</v>
      </c>
      <c r="N381" s="5"/>
      <c r="O381" s="6">
        <f t="shared" si="281"/>
        <v>-3.6999999999999997E-3</v>
      </c>
      <c r="P381" s="6">
        <f t="shared" si="282"/>
        <v>-1.14E-2</v>
      </c>
      <c r="Q381" s="6">
        <f t="shared" si="283"/>
        <v>-2.2500000000000003E-2</v>
      </c>
      <c r="R381" s="6">
        <f t="shared" si="284"/>
        <v>3.8100000000000009E-2</v>
      </c>
      <c r="S381" s="5">
        <v>1.35</v>
      </c>
      <c r="T381" s="5">
        <v>-0.5</v>
      </c>
      <c r="U381" s="5">
        <v>0</v>
      </c>
      <c r="V381" s="5">
        <v>-1.02</v>
      </c>
      <c r="W381" s="5">
        <v>-0.92</v>
      </c>
    </row>
    <row r="382" spans="1:23" x14ac:dyDescent="0.25">
      <c r="B382" s="29" t="s">
        <v>186</v>
      </c>
      <c r="C382" s="5">
        <v>176</v>
      </c>
      <c r="D382" s="5">
        <v>-0.67</v>
      </c>
      <c r="E382" s="5">
        <v>3.74</v>
      </c>
      <c r="F382" s="6">
        <v>0.21870000000000001</v>
      </c>
      <c r="G382" s="6">
        <v>0.36659999999999998</v>
      </c>
      <c r="H382" s="6">
        <v>0.4113</v>
      </c>
      <c r="I382" s="6">
        <v>0.56520000000000004</v>
      </c>
      <c r="J382" s="6">
        <v>2.8E-3</v>
      </c>
      <c r="K382" s="6">
        <v>1.17E-2</v>
      </c>
      <c r="L382" s="6">
        <v>1.4200000000000001E-2</v>
      </c>
      <c r="M382" s="6">
        <v>5.5300000000000002E-2</v>
      </c>
      <c r="N382" s="5"/>
      <c r="O382" s="6">
        <f t="shared" si="281"/>
        <v>0.21590000000000001</v>
      </c>
      <c r="P382" s="6">
        <f t="shared" si="282"/>
        <v>0.35489999999999999</v>
      </c>
      <c r="Q382" s="6">
        <f t="shared" si="283"/>
        <v>0.39710000000000001</v>
      </c>
      <c r="R382" s="6">
        <f t="shared" si="284"/>
        <v>0.50990000000000002</v>
      </c>
      <c r="S382" s="5">
        <v>0.34</v>
      </c>
      <c r="T382" s="5">
        <v>-0.13</v>
      </c>
      <c r="U382" s="5">
        <v>0</v>
      </c>
      <c r="V382" s="5">
        <v>2.1</v>
      </c>
      <c r="W382" s="5">
        <v>2.84</v>
      </c>
    </row>
    <row r="383" spans="1:23" x14ac:dyDescent="0.25">
      <c r="B383" s="29" t="s">
        <v>187</v>
      </c>
      <c r="C383" s="5">
        <v>175</v>
      </c>
      <c r="D383" s="5">
        <v>1.91</v>
      </c>
      <c r="E383" s="5">
        <v>3.03</v>
      </c>
      <c r="F383" s="6">
        <v>6.7000000000000002E-3</v>
      </c>
      <c r="G383" s="6">
        <v>1.43E-2</v>
      </c>
      <c r="H383" s="6">
        <v>2.4400000000000002E-2</v>
      </c>
      <c r="I383" s="6">
        <v>3.4799999999999998E-2</v>
      </c>
      <c r="J383" s="6">
        <v>4.0000000000000001E-3</v>
      </c>
      <c r="K383" s="6">
        <v>1.23E-2</v>
      </c>
      <c r="L383" s="6">
        <v>1.47E-2</v>
      </c>
      <c r="M383" s="6">
        <v>6.0900000000000003E-2</v>
      </c>
      <c r="N383" s="5"/>
      <c r="O383" s="6">
        <f t="shared" si="281"/>
        <v>2.7000000000000001E-3</v>
      </c>
      <c r="P383" s="6">
        <f t="shared" si="282"/>
        <v>2E-3</v>
      </c>
      <c r="Q383" s="6">
        <f t="shared" si="283"/>
        <v>9.700000000000002E-3</v>
      </c>
      <c r="R383" s="6">
        <f t="shared" si="284"/>
        <v>-2.6100000000000005E-2</v>
      </c>
      <c r="S383" s="5">
        <v>1.48</v>
      </c>
      <c r="T383" s="5">
        <v>0.21</v>
      </c>
      <c r="U383" s="5">
        <v>0</v>
      </c>
      <c r="V383" s="5">
        <v>1.07</v>
      </c>
      <c r="W383" s="5">
        <v>-1.88</v>
      </c>
    </row>
    <row r="384" spans="1:23" x14ac:dyDescent="0.25">
      <c r="B384" s="29" t="s">
        <v>188</v>
      </c>
      <c r="C384" s="5">
        <v>174</v>
      </c>
      <c r="D384" s="5">
        <v>2.1</v>
      </c>
      <c r="E384" s="5">
        <v>3.09</v>
      </c>
      <c r="F384" s="6">
        <v>-3.5999999999999999E-3</v>
      </c>
      <c r="G384" s="6">
        <v>-7.0000000000000001E-3</v>
      </c>
      <c r="H384" s="6">
        <v>1.1299999999999999E-2</v>
      </c>
      <c r="I384" s="6">
        <v>3.5000000000000001E-3</v>
      </c>
      <c r="J384" s="6">
        <v>3.5999999999999999E-3</v>
      </c>
      <c r="K384" s="6">
        <v>1.4200000000000001E-2</v>
      </c>
      <c r="L384" s="6">
        <v>1.7399999999999999E-2</v>
      </c>
      <c r="M384" s="6">
        <v>6.0900000000000003E-2</v>
      </c>
      <c r="N384" s="5"/>
      <c r="O384" s="6">
        <f t="shared" si="281"/>
        <v>-7.1999999999999998E-3</v>
      </c>
      <c r="P384" s="6">
        <f t="shared" si="282"/>
        <v>-2.12E-2</v>
      </c>
      <c r="Q384" s="6">
        <f t="shared" si="283"/>
        <v>-6.0999999999999995E-3</v>
      </c>
      <c r="R384" s="6">
        <f t="shared" si="284"/>
        <v>-5.74E-2</v>
      </c>
      <c r="S384" s="5">
        <v>0.95</v>
      </c>
      <c r="T384" s="5">
        <v>-0.33</v>
      </c>
      <c r="U384" s="5">
        <v>0</v>
      </c>
      <c r="V384" s="5"/>
      <c r="W384" s="5"/>
    </row>
    <row r="385" spans="2:23" x14ac:dyDescent="0.25">
      <c r="B385" s="29" t="s">
        <v>189</v>
      </c>
      <c r="C385" s="5">
        <v>173</v>
      </c>
      <c r="D385" s="5">
        <v>4.07</v>
      </c>
      <c r="E385" s="5">
        <v>5.85</v>
      </c>
      <c r="F385" s="6">
        <v>5.0000000000000001E-3</v>
      </c>
      <c r="G385" s="6">
        <v>-1.1000000000000001E-3</v>
      </c>
      <c r="H385" s="6">
        <v>-5.4999999999999997E-3</v>
      </c>
      <c r="I385" s="6">
        <v>4.5499999999999999E-2</v>
      </c>
      <c r="J385" s="6">
        <v>6.8999999999999999E-3</v>
      </c>
      <c r="K385" s="6">
        <v>1.17E-2</v>
      </c>
      <c r="L385" s="6">
        <v>1.7500000000000002E-2</v>
      </c>
      <c r="M385" s="6">
        <v>6.54E-2</v>
      </c>
      <c r="N385" s="5"/>
      <c r="O385" s="6">
        <f t="shared" si="281"/>
        <v>-1.8999999999999998E-3</v>
      </c>
      <c r="P385" s="6">
        <f t="shared" si="282"/>
        <v>-1.2800000000000001E-2</v>
      </c>
      <c r="Q385" s="6">
        <f t="shared" si="283"/>
        <v>-2.3E-2</v>
      </c>
      <c r="R385" s="6">
        <f t="shared" si="284"/>
        <v>-1.9900000000000001E-2</v>
      </c>
      <c r="S385" s="5">
        <v>1.1200000000000001</v>
      </c>
      <c r="T385" s="5">
        <v>0.02</v>
      </c>
      <c r="U385" s="5">
        <v>0</v>
      </c>
      <c r="V385" s="5">
        <v>-2.29</v>
      </c>
      <c r="W385" s="5">
        <v>-2.42</v>
      </c>
    </row>
    <row r="386" spans="2:23" x14ac:dyDescent="0.25">
      <c r="B386" s="29" t="s">
        <v>190</v>
      </c>
      <c r="C386" s="5">
        <v>166</v>
      </c>
      <c r="D386" s="5">
        <v>4.42</v>
      </c>
      <c r="E386" s="5">
        <v>5.35</v>
      </c>
      <c r="F386" s="6">
        <v>1.14E-2</v>
      </c>
      <c r="G386" s="6">
        <v>0.01</v>
      </c>
      <c r="H386" s="6">
        <v>6.7999999999999996E-3</v>
      </c>
      <c r="I386" s="6">
        <v>4.5600000000000002E-2</v>
      </c>
      <c r="J386" s="6">
        <v>7.1999999999999998E-3</v>
      </c>
      <c r="K386" s="6">
        <v>1.1900000000000001E-2</v>
      </c>
      <c r="L386" s="6">
        <v>2.3300000000000001E-2</v>
      </c>
      <c r="M386" s="6">
        <v>6.7699999999999996E-2</v>
      </c>
      <c r="N386" s="5"/>
      <c r="O386" s="6">
        <f t="shared" si="281"/>
        <v>4.2000000000000006E-3</v>
      </c>
      <c r="P386" s="6">
        <f t="shared" si="282"/>
        <v>-1.9000000000000006E-3</v>
      </c>
      <c r="Q386" s="6">
        <f t="shared" si="283"/>
        <v>-1.6500000000000001E-2</v>
      </c>
      <c r="R386" s="6">
        <f t="shared" si="284"/>
        <v>-2.2099999999999995E-2</v>
      </c>
      <c r="S386" s="5">
        <v>1.73</v>
      </c>
      <c r="T386" s="5">
        <v>0.44</v>
      </c>
      <c r="U386" s="5">
        <v>0</v>
      </c>
      <c r="V386" s="5">
        <v>-1.53</v>
      </c>
      <c r="W386" s="5">
        <v>-2.41</v>
      </c>
    </row>
    <row r="387" spans="2:23" x14ac:dyDescent="0.25">
      <c r="B387" s="29" t="s">
        <v>191</v>
      </c>
      <c r="C387" s="5">
        <v>154</v>
      </c>
      <c r="D387" s="5">
        <v>0.63</v>
      </c>
      <c r="E387" s="5">
        <v>2.31</v>
      </c>
      <c r="F387" s="6">
        <v>4.8999999999999998E-3</v>
      </c>
      <c r="G387" s="6">
        <v>1.3100000000000001E-2</v>
      </c>
      <c r="H387" s="6">
        <v>5.1000000000000004E-3</v>
      </c>
      <c r="I387" s="6">
        <v>-0.15110000000000001</v>
      </c>
      <c r="J387" s="6">
        <v>6.7000000000000002E-3</v>
      </c>
      <c r="K387" s="6">
        <v>2.24E-2</v>
      </c>
      <c r="L387" s="6">
        <v>3.39E-2</v>
      </c>
      <c r="M387" s="6">
        <v>0.10150000000000001</v>
      </c>
      <c r="N387" s="5"/>
      <c r="O387" s="6">
        <f t="shared" si="281"/>
        <v>-1.8000000000000004E-3</v>
      </c>
      <c r="P387" s="6">
        <f t="shared" si="282"/>
        <v>-9.2999999999999992E-3</v>
      </c>
      <c r="Q387" s="6">
        <f t="shared" si="283"/>
        <v>-2.8799999999999999E-2</v>
      </c>
      <c r="R387" s="6">
        <f t="shared" si="284"/>
        <v>-0.25260000000000005</v>
      </c>
      <c r="S387" s="5">
        <v>0.82</v>
      </c>
      <c r="T387" s="5">
        <v>0.22</v>
      </c>
      <c r="U387" s="5">
        <v>0</v>
      </c>
      <c r="V387" s="5">
        <v>-1.85</v>
      </c>
      <c r="W387" s="5">
        <v>-13.11</v>
      </c>
    </row>
    <row r="388" spans="2:23" x14ac:dyDescent="0.25">
      <c r="B388" s="29" t="s">
        <v>192</v>
      </c>
      <c r="C388" s="5">
        <v>147</v>
      </c>
      <c r="D388" s="5">
        <v>4.37</v>
      </c>
      <c r="E388" s="5">
        <v>5.97</v>
      </c>
      <c r="F388" s="6">
        <v>7.9000000000000008E-3</v>
      </c>
      <c r="G388" s="6">
        <v>3.5999999999999999E-3</v>
      </c>
      <c r="H388" s="6">
        <v>3.8999999999999998E-3</v>
      </c>
      <c r="I388" s="6">
        <v>3.9300000000000002E-2</v>
      </c>
      <c r="J388" s="6">
        <v>6.7999999999999996E-3</v>
      </c>
      <c r="K388" s="6">
        <v>1.2200000000000001E-2</v>
      </c>
      <c r="L388" s="6">
        <v>2.06E-2</v>
      </c>
      <c r="M388" s="6">
        <v>6.3700000000000007E-2</v>
      </c>
      <c r="N388" s="5"/>
      <c r="O388" s="6">
        <f t="shared" si="281"/>
        <v>1.1000000000000012E-3</v>
      </c>
      <c r="P388" s="6">
        <f t="shared" si="282"/>
        <v>-8.6E-3</v>
      </c>
      <c r="Q388" s="6">
        <f t="shared" si="283"/>
        <v>-1.67E-2</v>
      </c>
      <c r="R388" s="6">
        <f t="shared" si="284"/>
        <v>-2.4400000000000005E-2</v>
      </c>
      <c r="S388" s="5">
        <v>1.5</v>
      </c>
      <c r="T388" s="5">
        <v>0.18</v>
      </c>
      <c r="U388" s="5">
        <v>0</v>
      </c>
      <c r="V388" s="5">
        <v>-2.02</v>
      </c>
      <c r="W388" s="5">
        <v>-3.08</v>
      </c>
    </row>
    <row r="389" spans="2:23" x14ac:dyDescent="0.25">
      <c r="B389" s="29" t="s">
        <v>193</v>
      </c>
      <c r="C389" s="5">
        <v>139</v>
      </c>
      <c r="D389" s="5">
        <v>0.53</v>
      </c>
      <c r="E389" s="5">
        <v>4.5199999999999996</v>
      </c>
      <c r="F389" s="6">
        <v>1.1999999999999999E-3</v>
      </c>
      <c r="G389" s="6">
        <v>-1.5E-3</v>
      </c>
      <c r="H389" s="6">
        <v>-5.1000000000000004E-3</v>
      </c>
      <c r="I389" s="6">
        <v>-3.4799999999999998E-2</v>
      </c>
      <c r="J389" s="6">
        <v>5.1999999999999998E-3</v>
      </c>
      <c r="K389" s="6">
        <v>1.67E-2</v>
      </c>
      <c r="L389" s="6">
        <v>2.29E-2</v>
      </c>
      <c r="M389" s="6">
        <v>7.7299999999999994E-2</v>
      </c>
      <c r="N389" s="5"/>
      <c r="O389" s="6">
        <f t="shared" si="281"/>
        <v>-4.0000000000000001E-3</v>
      </c>
      <c r="P389" s="6">
        <f t="shared" si="282"/>
        <v>-1.8200000000000001E-2</v>
      </c>
      <c r="Q389" s="6">
        <f t="shared" si="283"/>
        <v>-2.8000000000000001E-2</v>
      </c>
      <c r="R389" s="6">
        <f t="shared" si="284"/>
        <v>-0.11209999999999999</v>
      </c>
      <c r="S389" s="5">
        <v>0.4</v>
      </c>
      <c r="T389" s="5">
        <v>0.01</v>
      </c>
      <c r="U389" s="5">
        <v>0</v>
      </c>
      <c r="V389" s="5">
        <v>0.16</v>
      </c>
      <c r="W389" s="5">
        <v>-3.12</v>
      </c>
    </row>
    <row r="390" spans="2:23" x14ac:dyDescent="0.25">
      <c r="B390" s="29" t="s">
        <v>194</v>
      </c>
      <c r="C390" s="5">
        <v>135</v>
      </c>
      <c r="D390" s="5">
        <v>5.21</v>
      </c>
      <c r="E390" s="5">
        <v>4.4000000000000004</v>
      </c>
      <c r="F390" s="6">
        <v>1.09E-2</v>
      </c>
      <c r="G390" s="6">
        <v>2.3E-3</v>
      </c>
      <c r="H390" s="6">
        <v>-5.7000000000000002E-3</v>
      </c>
      <c r="I390" s="6">
        <v>3.8399999999999997E-2</v>
      </c>
      <c r="J390" s="6">
        <v>7.4999999999999997E-3</v>
      </c>
      <c r="K390" s="6">
        <v>1.24E-2</v>
      </c>
      <c r="L390" s="6">
        <v>2.1700000000000001E-2</v>
      </c>
      <c r="M390" s="6">
        <v>6.7400000000000002E-2</v>
      </c>
      <c r="N390" s="5"/>
      <c r="O390" s="6">
        <f t="shared" si="281"/>
        <v>3.4000000000000002E-3</v>
      </c>
      <c r="P390" s="6">
        <f t="shared" si="282"/>
        <v>-1.01E-2</v>
      </c>
      <c r="Q390" s="6">
        <f t="shared" si="283"/>
        <v>-2.7400000000000001E-2</v>
      </c>
      <c r="R390" s="6">
        <f t="shared" si="284"/>
        <v>-2.9000000000000005E-2</v>
      </c>
      <c r="S390" s="5">
        <v>1.92</v>
      </c>
      <c r="T390" s="5">
        <v>0</v>
      </c>
      <c r="U390" s="5">
        <v>0</v>
      </c>
      <c r="V390" s="5">
        <v>-2.63</v>
      </c>
      <c r="W390" s="5">
        <v>-2.92</v>
      </c>
    </row>
    <row r="391" spans="2:23" x14ac:dyDescent="0.25">
      <c r="B391" s="29" t="s">
        <v>195</v>
      </c>
      <c r="C391" s="5">
        <v>135</v>
      </c>
      <c r="D391" s="5">
        <v>-0.56000000000000005</v>
      </c>
      <c r="E391" s="5">
        <v>1.1399999999999999</v>
      </c>
      <c r="F391" s="6">
        <v>1.8E-3</v>
      </c>
      <c r="G391" s="6">
        <v>-1.14E-2</v>
      </c>
      <c r="H391" s="6">
        <v>-2.3599999999999999E-2</v>
      </c>
      <c r="I391" s="6">
        <v>-3.5499999999999997E-2</v>
      </c>
      <c r="J391" s="6">
        <v>5.1000000000000004E-3</v>
      </c>
      <c r="K391" s="6">
        <v>2.0199999999999999E-2</v>
      </c>
      <c r="L391" s="6">
        <v>2.8899999999999999E-2</v>
      </c>
      <c r="M391" s="6">
        <v>9.2700000000000005E-2</v>
      </c>
      <c r="N391" s="5"/>
      <c r="O391" s="6">
        <f t="shared" si="281"/>
        <v>-3.3000000000000004E-3</v>
      </c>
      <c r="P391" s="6">
        <f t="shared" si="282"/>
        <v>-3.1600000000000003E-2</v>
      </c>
      <c r="Q391" s="6">
        <f t="shared" si="283"/>
        <v>-5.2499999999999998E-2</v>
      </c>
      <c r="R391" s="6">
        <f t="shared" si="284"/>
        <v>-0.12820000000000001</v>
      </c>
      <c r="S391" s="5">
        <v>0.5</v>
      </c>
      <c r="T391" s="5">
        <v>-0.03</v>
      </c>
      <c r="U391" s="5">
        <v>0</v>
      </c>
      <c r="V391" s="5">
        <v>-4.07</v>
      </c>
      <c r="W391" s="5">
        <v>-10.74</v>
      </c>
    </row>
    <row r="392" spans="2:23" x14ac:dyDescent="0.25">
      <c r="B392" s="29" t="s">
        <v>196</v>
      </c>
      <c r="C392" s="5">
        <v>134</v>
      </c>
      <c r="D392" s="5">
        <v>2.08</v>
      </c>
      <c r="E392" s="5">
        <v>4.6399999999999997</v>
      </c>
      <c r="F392" s="6">
        <v>1.2999999999999999E-3</v>
      </c>
      <c r="G392" s="6">
        <v>2.18E-2</v>
      </c>
      <c r="H392" s="6">
        <v>1.2800000000000001E-2</v>
      </c>
      <c r="I392" s="6">
        <v>6.7000000000000004E-2</v>
      </c>
      <c r="J392" s="6">
        <v>3.3999999999999998E-3</v>
      </c>
      <c r="K392" s="6">
        <v>1.21E-2</v>
      </c>
      <c r="L392" s="6">
        <v>1.2999999999999999E-2</v>
      </c>
      <c r="M392" s="6">
        <v>5.6099999999999997E-2</v>
      </c>
      <c r="N392" s="5"/>
      <c r="O392" s="6">
        <f t="shared" si="281"/>
        <v>-2.0999999999999999E-3</v>
      </c>
      <c r="P392" s="6">
        <f t="shared" si="282"/>
        <v>9.7000000000000003E-3</v>
      </c>
      <c r="Q392" s="6">
        <f t="shared" si="283"/>
        <v>-1.9999999999999879E-4</v>
      </c>
      <c r="R392" s="6">
        <f t="shared" si="284"/>
        <v>1.0900000000000007E-2</v>
      </c>
      <c r="S392" s="5">
        <v>1.41</v>
      </c>
      <c r="T392" s="5">
        <v>-0.03</v>
      </c>
      <c r="U392" s="5">
        <v>0</v>
      </c>
      <c r="V392" s="5">
        <v>-0.13</v>
      </c>
      <c r="W392" s="5">
        <v>1.36</v>
      </c>
    </row>
    <row r="393" spans="2:23" x14ac:dyDescent="0.25">
      <c r="B393" s="29" t="s">
        <v>197</v>
      </c>
      <c r="C393" s="5">
        <v>132</v>
      </c>
      <c r="D393" s="5">
        <v>0.15</v>
      </c>
      <c r="E393" s="5">
        <v>-0.53</v>
      </c>
      <c r="F393" s="6">
        <v>0.13830000000000001</v>
      </c>
      <c r="G393" s="6">
        <v>0.16320000000000001</v>
      </c>
      <c r="H393" s="6">
        <v>0.14269999999999999</v>
      </c>
      <c r="I393" s="6">
        <v>0.59379999999999999</v>
      </c>
      <c r="J393" s="6">
        <v>1.1999999999999999E-3</v>
      </c>
      <c r="K393" s="6">
        <v>1.0699999999999999E-2</v>
      </c>
      <c r="L393" s="6">
        <v>1.14E-2</v>
      </c>
      <c r="M393" s="6">
        <v>5.4100000000000002E-2</v>
      </c>
      <c r="N393" s="5"/>
      <c r="O393" s="6">
        <f t="shared" si="281"/>
        <v>0.1371</v>
      </c>
      <c r="P393" s="6">
        <f t="shared" si="282"/>
        <v>0.15250000000000002</v>
      </c>
      <c r="Q393" s="6">
        <f t="shared" si="283"/>
        <v>0.1313</v>
      </c>
      <c r="R393" s="6">
        <f t="shared" si="284"/>
        <v>0.53969999999999996</v>
      </c>
      <c r="S393" s="5">
        <v>0.5</v>
      </c>
      <c r="T393" s="5">
        <v>-0.23</v>
      </c>
      <c r="U393" s="5">
        <v>0</v>
      </c>
      <c r="V393" s="5"/>
      <c r="W393" s="5"/>
    </row>
    <row r="394" spans="2:23" x14ac:dyDescent="0.25">
      <c r="B394" s="29" t="s">
        <v>198</v>
      </c>
      <c r="C394" s="5">
        <v>128</v>
      </c>
      <c r="D394" s="5">
        <v>-0.61</v>
      </c>
      <c r="E394" s="5">
        <v>3.33</v>
      </c>
      <c r="F394" s="6">
        <v>1.2999999999999999E-3</v>
      </c>
      <c r="G394" s="6">
        <v>-1.8800000000000001E-2</v>
      </c>
      <c r="H394" s="6">
        <v>-2.63E-2</v>
      </c>
      <c r="I394" s="6">
        <v>8.1199999999999994E-2</v>
      </c>
      <c r="J394" s="6">
        <v>4.8999999999999998E-3</v>
      </c>
      <c r="K394" s="6">
        <v>1.23E-2</v>
      </c>
      <c r="L394" s="6">
        <v>1.78E-2</v>
      </c>
      <c r="M394" s="6">
        <v>6.9599999999999995E-2</v>
      </c>
      <c r="N394" s="5"/>
      <c r="O394" s="6">
        <f t="shared" si="281"/>
        <v>-3.5999999999999999E-3</v>
      </c>
      <c r="P394" s="6">
        <f t="shared" si="282"/>
        <v>-3.1100000000000003E-2</v>
      </c>
      <c r="Q394" s="6">
        <f t="shared" si="283"/>
        <v>-4.41E-2</v>
      </c>
      <c r="R394" s="6">
        <f t="shared" si="284"/>
        <v>1.1599999999999999E-2</v>
      </c>
      <c r="S394" s="5">
        <v>0.23</v>
      </c>
      <c r="T394" s="5">
        <v>-0.26</v>
      </c>
      <c r="U394" s="5">
        <v>0</v>
      </c>
      <c r="V394" s="5"/>
      <c r="W394" s="5"/>
    </row>
    <row r="395" spans="2:23" x14ac:dyDescent="0.25">
      <c r="B395" s="29" t="s">
        <v>199</v>
      </c>
      <c r="C395" s="5">
        <v>127</v>
      </c>
      <c r="D395" s="5">
        <v>5.51</v>
      </c>
      <c r="E395" s="5">
        <v>4.1100000000000003</v>
      </c>
      <c r="F395" s="6">
        <v>9.2999999999999992E-3</v>
      </c>
      <c r="G395" s="6">
        <v>-2.0999999999999999E-3</v>
      </c>
      <c r="H395" s="6">
        <v>-5.0000000000000001E-3</v>
      </c>
      <c r="I395" s="6">
        <v>1.66E-2</v>
      </c>
      <c r="J395" s="6">
        <v>7.4999999999999997E-3</v>
      </c>
      <c r="K395" s="6">
        <v>1.2E-2</v>
      </c>
      <c r="L395" s="6">
        <v>2.29E-2</v>
      </c>
      <c r="M395" s="6">
        <v>6.8199999999999997E-2</v>
      </c>
      <c r="N395" s="5"/>
      <c r="O395" s="6">
        <f t="shared" si="281"/>
        <v>1.7999999999999995E-3</v>
      </c>
      <c r="P395" s="6">
        <f t="shared" si="282"/>
        <v>-1.41E-2</v>
      </c>
      <c r="Q395" s="6">
        <f t="shared" si="283"/>
        <v>-2.7900000000000001E-2</v>
      </c>
      <c r="R395" s="6">
        <f t="shared" si="284"/>
        <v>-5.1599999999999993E-2</v>
      </c>
      <c r="S395" s="5">
        <v>1.81</v>
      </c>
      <c r="T395" s="5">
        <v>0.14000000000000001</v>
      </c>
      <c r="U395" s="5">
        <v>0</v>
      </c>
      <c r="V395" s="5">
        <v>-2.84</v>
      </c>
      <c r="W395" s="5">
        <v>-5.55</v>
      </c>
    </row>
    <row r="396" spans="2:23" x14ac:dyDescent="0.25">
      <c r="B396" s="29" t="s">
        <v>200</v>
      </c>
      <c r="C396" s="5">
        <v>123</v>
      </c>
      <c r="D396" s="5">
        <v>2.67</v>
      </c>
      <c r="E396" s="5">
        <v>3.61</v>
      </c>
      <c r="F396" s="6">
        <v>1.6199999999999999E-2</v>
      </c>
      <c r="G396" s="6">
        <v>1.5699999999999999E-2</v>
      </c>
      <c r="H396" s="6">
        <v>0.38369999999999999</v>
      </c>
      <c r="I396" s="6">
        <v>4.0800000000000003E-2</v>
      </c>
      <c r="J396" s="6">
        <v>3.7000000000000002E-3</v>
      </c>
      <c r="K396" s="6">
        <v>1.4999999999999999E-2</v>
      </c>
      <c r="L396" s="6">
        <v>1.9900000000000001E-2</v>
      </c>
      <c r="M396" s="6">
        <v>7.4999999999999997E-2</v>
      </c>
      <c r="N396" s="5"/>
      <c r="O396" s="6">
        <f t="shared" si="281"/>
        <v>1.2499999999999999E-2</v>
      </c>
      <c r="P396" s="6">
        <f t="shared" si="282"/>
        <v>6.9999999999999923E-4</v>
      </c>
      <c r="Q396" s="6">
        <f t="shared" si="283"/>
        <v>0.36380000000000001</v>
      </c>
      <c r="R396" s="6">
        <f t="shared" si="284"/>
        <v>-3.4199999999999994E-2</v>
      </c>
      <c r="S396" s="5">
        <v>1.36</v>
      </c>
      <c r="T396" s="5">
        <v>-0.45</v>
      </c>
      <c r="U396" s="5">
        <v>0</v>
      </c>
      <c r="V396" s="5">
        <v>3.1</v>
      </c>
      <c r="W396" s="5">
        <v>-8.57</v>
      </c>
    </row>
    <row r="397" spans="2:23" x14ac:dyDescent="0.25">
      <c r="B397" s="29" t="s">
        <v>201</v>
      </c>
      <c r="C397" s="5">
        <v>123</v>
      </c>
      <c r="D397" s="5">
        <v>-0.45</v>
      </c>
      <c r="E397" s="5">
        <v>0.96</v>
      </c>
      <c r="F397" s="6">
        <v>4.4000000000000003E-3</v>
      </c>
      <c r="G397" s="6">
        <v>-2.41E-2</v>
      </c>
      <c r="H397" s="6">
        <v>-5.2400000000000002E-2</v>
      </c>
      <c r="I397" s="6">
        <v>-0.16139999999999999</v>
      </c>
      <c r="J397" s="6">
        <v>3.7000000000000002E-3</v>
      </c>
      <c r="K397" s="6">
        <v>1.1599999999999999E-2</v>
      </c>
      <c r="L397" s="6">
        <v>1.6199999999999999E-2</v>
      </c>
      <c r="M397" s="6">
        <v>6.7500000000000004E-2</v>
      </c>
      <c r="N397" s="5"/>
      <c r="O397" s="6">
        <f t="shared" si="281"/>
        <v>7.000000000000001E-4</v>
      </c>
      <c r="P397" s="6">
        <f t="shared" si="282"/>
        <v>-3.5699999999999996E-2</v>
      </c>
      <c r="Q397" s="6">
        <f t="shared" si="283"/>
        <v>-6.8599999999999994E-2</v>
      </c>
      <c r="R397" s="6">
        <f t="shared" si="284"/>
        <v>-0.22889999999999999</v>
      </c>
      <c r="S397" s="5">
        <v>0.55000000000000004</v>
      </c>
      <c r="T397" s="5">
        <v>-0.71</v>
      </c>
      <c r="U397" s="5">
        <v>0</v>
      </c>
      <c r="V397" s="5">
        <v>-3.81</v>
      </c>
      <c r="W397" s="5">
        <v>-11.17</v>
      </c>
    </row>
    <row r="398" spans="2:23" x14ac:dyDescent="0.25">
      <c r="B398" s="29" t="s">
        <v>202</v>
      </c>
      <c r="C398" s="5">
        <v>122</v>
      </c>
      <c r="D398" s="5">
        <v>4.8600000000000003</v>
      </c>
      <c r="E398" s="5">
        <v>7.31</v>
      </c>
      <c r="F398" s="6">
        <v>-5.3E-3</v>
      </c>
      <c r="G398" s="6">
        <v>0.1489</v>
      </c>
      <c r="H398" s="6">
        <v>0.1552</v>
      </c>
      <c r="I398" s="6">
        <v>0.2228</v>
      </c>
      <c r="J398" s="6">
        <v>3.5999999999999999E-3</v>
      </c>
      <c r="K398" s="6">
        <v>1.4E-2</v>
      </c>
      <c r="L398" s="6">
        <v>1.8599999999999998E-2</v>
      </c>
      <c r="M398" s="6">
        <v>7.0800000000000002E-2</v>
      </c>
      <c r="N398" s="5"/>
      <c r="O398" s="6">
        <f t="shared" si="281"/>
        <v>-8.8999999999999999E-3</v>
      </c>
      <c r="P398" s="6">
        <f t="shared" si="282"/>
        <v>0.13489999999999999</v>
      </c>
      <c r="Q398" s="6">
        <f t="shared" si="283"/>
        <v>0.1366</v>
      </c>
      <c r="R398" s="6">
        <f t="shared" si="284"/>
        <v>0.152</v>
      </c>
      <c r="S398" s="5">
        <v>1.21</v>
      </c>
      <c r="T398" s="5">
        <v>0.14000000000000001</v>
      </c>
      <c r="U398" s="5">
        <v>0</v>
      </c>
      <c r="V398" s="5">
        <v>2.92</v>
      </c>
      <c r="W398" s="5">
        <v>4.4000000000000004</v>
      </c>
    </row>
    <row r="399" spans="2:23" x14ac:dyDescent="0.25">
      <c r="B399" s="29" t="s">
        <v>203</v>
      </c>
      <c r="C399" s="5">
        <v>121</v>
      </c>
      <c r="D399" s="5">
        <v>6.46</v>
      </c>
      <c r="E399" s="5">
        <v>9.56</v>
      </c>
      <c r="F399" s="6">
        <v>1.03E-2</v>
      </c>
      <c r="G399" s="6">
        <v>1.8700000000000001E-2</v>
      </c>
      <c r="H399" s="6">
        <v>2.52E-2</v>
      </c>
      <c r="I399" s="6">
        <v>6.5699999999999995E-2</v>
      </c>
      <c r="J399" s="6">
        <v>3.2000000000000002E-3</v>
      </c>
      <c r="K399" s="6">
        <v>1.2800000000000001E-2</v>
      </c>
      <c r="L399" s="6">
        <v>1.5699999999999999E-2</v>
      </c>
      <c r="M399" s="6">
        <v>6.0600000000000001E-2</v>
      </c>
      <c r="N399" s="5"/>
      <c r="O399" s="6">
        <f t="shared" si="281"/>
        <v>7.1000000000000004E-3</v>
      </c>
      <c r="P399" s="6">
        <f t="shared" si="282"/>
        <v>5.9000000000000007E-3</v>
      </c>
      <c r="Q399" s="6">
        <f t="shared" si="283"/>
        <v>9.5000000000000015E-3</v>
      </c>
      <c r="R399" s="6">
        <f t="shared" si="284"/>
        <v>5.0999999999999934E-3</v>
      </c>
      <c r="S399" s="5">
        <v>0.87</v>
      </c>
      <c r="T399" s="5">
        <v>-0.06</v>
      </c>
      <c r="U399" s="5">
        <v>0</v>
      </c>
      <c r="V399" s="5"/>
      <c r="W399" s="5"/>
    </row>
    <row r="400" spans="2:23" x14ac:dyDescent="0.25">
      <c r="B400" s="29" t="s">
        <v>204</v>
      </c>
      <c r="C400" s="5">
        <v>112</v>
      </c>
      <c r="D400" s="5">
        <v>0.35</v>
      </c>
      <c r="E400" s="5">
        <v>-0.16</v>
      </c>
      <c r="F400" s="6">
        <v>-1.21E-2</v>
      </c>
      <c r="G400" s="6">
        <v>-7.7000000000000002E-3</v>
      </c>
      <c r="H400" s="6">
        <v>-6.4000000000000003E-3</v>
      </c>
      <c r="I400" s="6">
        <v>-3.7900000000000003E-2</v>
      </c>
      <c r="J400" s="6">
        <v>4.1999999999999997E-3</v>
      </c>
      <c r="K400" s="6">
        <v>1.0800000000000001E-2</v>
      </c>
      <c r="L400" s="6">
        <v>1.6400000000000001E-2</v>
      </c>
      <c r="M400" s="6">
        <v>6.3500000000000001E-2</v>
      </c>
      <c r="N400" s="5"/>
      <c r="O400" s="6">
        <f t="shared" si="281"/>
        <v>-1.6299999999999999E-2</v>
      </c>
      <c r="P400" s="6">
        <f t="shared" si="282"/>
        <v>-1.8500000000000003E-2</v>
      </c>
      <c r="Q400" s="6">
        <f t="shared" si="283"/>
        <v>-2.2800000000000001E-2</v>
      </c>
      <c r="R400" s="6">
        <f t="shared" si="284"/>
        <v>-0.1014</v>
      </c>
      <c r="S400" s="5">
        <v>-0.17</v>
      </c>
      <c r="T400" s="5">
        <v>-0.11</v>
      </c>
      <c r="U400" s="5">
        <v>0</v>
      </c>
      <c r="V400" s="5">
        <v>-0.84</v>
      </c>
      <c r="W400" s="5">
        <v>-3.24</v>
      </c>
    </row>
    <row r="401" spans="2:23" x14ac:dyDescent="0.25">
      <c r="B401" s="29" t="s">
        <v>205</v>
      </c>
      <c r="C401" s="5">
        <v>110</v>
      </c>
      <c r="D401" s="5">
        <v>4.41</v>
      </c>
      <c r="E401" s="5">
        <v>9.06</v>
      </c>
      <c r="F401" s="6">
        <v>8.9999999999999998E-4</v>
      </c>
      <c r="G401" s="6">
        <v>-2.3999999999999998E-3</v>
      </c>
      <c r="H401" s="6">
        <v>-1.46E-2</v>
      </c>
      <c r="I401" s="6">
        <v>2.2499999999999999E-2</v>
      </c>
      <c r="J401" s="6">
        <v>4.4000000000000003E-3</v>
      </c>
      <c r="K401" s="6">
        <v>1.15E-2</v>
      </c>
      <c r="L401" s="6">
        <v>1.6199999999999999E-2</v>
      </c>
      <c r="M401" s="6">
        <v>6.4600000000000005E-2</v>
      </c>
      <c r="N401" s="5"/>
      <c r="O401" s="6">
        <f t="shared" si="281"/>
        <v>-3.5000000000000005E-3</v>
      </c>
      <c r="P401" s="6">
        <f t="shared" si="282"/>
        <v>-1.3899999999999999E-2</v>
      </c>
      <c r="Q401" s="6">
        <f t="shared" si="283"/>
        <v>-3.0800000000000001E-2</v>
      </c>
      <c r="R401" s="6">
        <f t="shared" si="284"/>
        <v>-4.2100000000000005E-2</v>
      </c>
      <c r="S401" s="5">
        <v>1.48</v>
      </c>
      <c r="T401" s="5">
        <v>-0.41</v>
      </c>
      <c r="U401" s="5">
        <v>0</v>
      </c>
      <c r="V401" s="5">
        <v>-1.05</v>
      </c>
      <c r="W401" s="5">
        <v>-0.7</v>
      </c>
    </row>
    <row r="402" spans="2:23" x14ac:dyDescent="0.25">
      <c r="B402" s="29" t="s">
        <v>206</v>
      </c>
      <c r="C402" s="5">
        <v>110</v>
      </c>
      <c r="D402" s="5">
        <v>8.35</v>
      </c>
      <c r="E402" s="5">
        <v>5.87</v>
      </c>
      <c r="F402" s="6">
        <v>1.6999999999999999E-3</v>
      </c>
      <c r="G402" s="6">
        <v>1.6000000000000001E-3</v>
      </c>
      <c r="H402" s="6">
        <v>2.6599999999999999E-2</v>
      </c>
      <c r="I402" s="6">
        <v>3.0300000000000001E-2</v>
      </c>
      <c r="J402" s="6">
        <v>5.0000000000000001E-3</v>
      </c>
      <c r="K402" s="6">
        <v>1.38E-2</v>
      </c>
      <c r="L402" s="6">
        <v>1.84E-2</v>
      </c>
      <c r="M402" s="6">
        <v>6.8099999999999994E-2</v>
      </c>
      <c r="N402" s="5"/>
      <c r="O402" s="6">
        <f t="shared" si="281"/>
        <v>-3.3E-3</v>
      </c>
      <c r="P402" s="6">
        <f t="shared" si="282"/>
        <v>-1.2199999999999999E-2</v>
      </c>
      <c r="Q402" s="6">
        <f t="shared" si="283"/>
        <v>8.199999999999999E-3</v>
      </c>
      <c r="R402" s="6">
        <f t="shared" si="284"/>
        <v>-3.7799999999999993E-2</v>
      </c>
      <c r="S402" s="5">
        <v>1.9</v>
      </c>
      <c r="T402" s="5">
        <v>0.28999999999999998</v>
      </c>
      <c r="U402" s="5">
        <v>0</v>
      </c>
      <c r="V402" s="5">
        <v>-0.45</v>
      </c>
      <c r="W402" s="5">
        <v>-2.5299999999999998</v>
      </c>
    </row>
    <row r="403" spans="2:23" x14ac:dyDescent="0.25">
      <c r="B403" s="29" t="s">
        <v>207</v>
      </c>
      <c r="C403" s="5">
        <v>109</v>
      </c>
      <c r="D403" s="5">
        <v>-1.24</v>
      </c>
      <c r="E403" s="5">
        <v>14.63</v>
      </c>
      <c r="F403" s="6">
        <v>7.3300000000000004E-2</v>
      </c>
      <c r="G403" s="6">
        <v>0.1925</v>
      </c>
      <c r="H403" s="6">
        <v>0.23369999999999999</v>
      </c>
      <c r="I403" s="6">
        <v>0.77039999999999997</v>
      </c>
      <c r="J403" s="6">
        <v>2E-3</v>
      </c>
      <c r="K403" s="6">
        <v>9.9000000000000008E-3</v>
      </c>
      <c r="L403" s="6">
        <v>1.11E-2</v>
      </c>
      <c r="M403" s="6">
        <v>4.8399999999999999E-2</v>
      </c>
      <c r="N403" s="5"/>
      <c r="O403" s="6">
        <f t="shared" si="281"/>
        <v>7.1300000000000002E-2</v>
      </c>
      <c r="P403" s="6">
        <f t="shared" si="282"/>
        <v>0.18260000000000001</v>
      </c>
      <c r="Q403" s="6">
        <f t="shared" si="283"/>
        <v>0.22259999999999999</v>
      </c>
      <c r="R403" s="6">
        <f t="shared" si="284"/>
        <v>0.72199999999999998</v>
      </c>
      <c r="S403" s="5">
        <v>0.3</v>
      </c>
      <c r="T403" s="5">
        <v>-0.26</v>
      </c>
      <c r="U403" s="5">
        <v>0</v>
      </c>
      <c r="V403" s="5">
        <v>5.14</v>
      </c>
      <c r="W403" s="5">
        <v>25.82</v>
      </c>
    </row>
    <row r="404" spans="2:23" x14ac:dyDescent="0.25">
      <c r="B404" s="29" t="s">
        <v>208</v>
      </c>
      <c r="C404" s="5">
        <v>106</v>
      </c>
      <c r="D404" s="5">
        <v>8</v>
      </c>
      <c r="E404" s="5">
        <v>8.6999999999999993</v>
      </c>
      <c r="F404" s="6">
        <v>-4.1000000000000003E-3</v>
      </c>
      <c r="G404" s="6">
        <v>7.0000000000000001E-3</v>
      </c>
      <c r="H404" s="6">
        <v>9.1999999999999998E-3</v>
      </c>
      <c r="I404" s="6">
        <v>-1.6000000000000001E-3</v>
      </c>
      <c r="J404" s="6">
        <v>2.3999999999999998E-3</v>
      </c>
      <c r="K404" s="6">
        <v>9.1999999999999998E-3</v>
      </c>
      <c r="L404" s="6">
        <v>1.0500000000000001E-2</v>
      </c>
      <c r="M404" s="6">
        <v>4.87E-2</v>
      </c>
      <c r="N404" s="5"/>
      <c r="O404" s="6">
        <f t="shared" si="281"/>
        <v>-6.5000000000000006E-3</v>
      </c>
      <c r="P404" s="6">
        <f t="shared" si="282"/>
        <v>-2.1999999999999997E-3</v>
      </c>
      <c r="Q404" s="6">
        <f t="shared" si="283"/>
        <v>-1.3000000000000008E-3</v>
      </c>
      <c r="R404" s="6">
        <f t="shared" si="284"/>
        <v>-5.0299999999999997E-2</v>
      </c>
      <c r="S404" s="5">
        <v>0.51</v>
      </c>
      <c r="T404" s="5">
        <v>-0.11</v>
      </c>
      <c r="U404" s="5">
        <v>0</v>
      </c>
      <c r="V404" s="5">
        <v>0.84</v>
      </c>
      <c r="W404" s="5">
        <v>-1.67</v>
      </c>
    </row>
    <row r="405" spans="2:23" x14ac:dyDescent="0.25">
      <c r="B405" s="29" t="s">
        <v>209</v>
      </c>
      <c r="C405" s="5">
        <v>105</v>
      </c>
      <c r="D405" s="5">
        <v>2.4700000000000002</v>
      </c>
      <c r="E405" s="5">
        <v>5.98</v>
      </c>
      <c r="F405" s="6">
        <v>-7.1999999999999998E-3</v>
      </c>
      <c r="G405" s="6">
        <v>-2.0000000000000001E-4</v>
      </c>
      <c r="H405" s="6">
        <v>-1.04E-2</v>
      </c>
      <c r="I405" s="6">
        <v>-2.86E-2</v>
      </c>
      <c r="J405" s="6">
        <v>3.5000000000000001E-3</v>
      </c>
      <c r="K405" s="6">
        <v>1.41E-2</v>
      </c>
      <c r="L405" s="6">
        <v>1.77E-2</v>
      </c>
      <c r="M405" s="6">
        <v>6.4600000000000005E-2</v>
      </c>
      <c r="N405" s="5"/>
      <c r="O405" s="6">
        <f t="shared" si="281"/>
        <v>-1.0699999999999999E-2</v>
      </c>
      <c r="P405" s="6">
        <f t="shared" si="282"/>
        <v>-1.43E-2</v>
      </c>
      <c r="Q405" s="6">
        <f t="shared" si="283"/>
        <v>-2.81E-2</v>
      </c>
      <c r="R405" s="6">
        <f t="shared" si="284"/>
        <v>-9.3200000000000005E-2</v>
      </c>
      <c r="S405" s="5">
        <v>0.73</v>
      </c>
      <c r="T405" s="5">
        <v>-0.4</v>
      </c>
      <c r="U405" s="5">
        <v>0</v>
      </c>
      <c r="V405" s="5">
        <v>-1.6</v>
      </c>
      <c r="W405" s="5">
        <v>-5.08</v>
      </c>
    </row>
    <row r="406" spans="2:23" x14ac:dyDescent="0.25">
      <c r="B406" s="29" t="s">
        <v>210</v>
      </c>
      <c r="C406" s="5">
        <v>103</v>
      </c>
      <c r="D406" s="5">
        <v>-2.54</v>
      </c>
      <c r="E406" s="5">
        <v>-5.24</v>
      </c>
      <c r="F406" s="6">
        <v>-7.1999999999999998E-3</v>
      </c>
      <c r="G406" s="6">
        <v>9.4999999999999998E-3</v>
      </c>
      <c r="H406" s="6">
        <v>-4.3900000000000002E-2</v>
      </c>
      <c r="I406" s="6">
        <v>-0.16830000000000001</v>
      </c>
      <c r="J406" s="6">
        <v>5.1999999999999998E-3</v>
      </c>
      <c r="K406" s="6">
        <v>1.6199999999999999E-2</v>
      </c>
      <c r="L406" s="6">
        <v>2.06E-2</v>
      </c>
      <c r="M406" s="6">
        <v>7.3499999999999996E-2</v>
      </c>
      <c r="N406" s="5"/>
      <c r="O406" s="6">
        <f t="shared" si="281"/>
        <v>-1.24E-2</v>
      </c>
      <c r="P406" s="6">
        <f t="shared" si="282"/>
        <v>-6.6999999999999994E-3</v>
      </c>
      <c r="Q406" s="6">
        <f t="shared" si="283"/>
        <v>-6.4500000000000002E-2</v>
      </c>
      <c r="R406" s="6">
        <f t="shared" si="284"/>
        <v>-0.24180000000000001</v>
      </c>
      <c r="S406" s="5">
        <v>0.41</v>
      </c>
      <c r="T406" s="5">
        <v>-0.56999999999999995</v>
      </c>
      <c r="U406" s="5">
        <v>0</v>
      </c>
      <c r="V406" s="5">
        <v>-3.54</v>
      </c>
      <c r="W406" s="5">
        <v>-10.46</v>
      </c>
    </row>
    <row r="407" spans="2:23" x14ac:dyDescent="0.25">
      <c r="B407" s="29" t="s">
        <v>211</v>
      </c>
      <c r="C407" s="5">
        <v>97</v>
      </c>
      <c r="D407" s="5">
        <v>-1.72</v>
      </c>
      <c r="E407" s="5">
        <v>-1.74</v>
      </c>
      <c r="F407" s="6">
        <v>-3.3999999999999998E-3</v>
      </c>
      <c r="G407" s="6">
        <v>-1.7399999999999999E-2</v>
      </c>
      <c r="H407" s="6">
        <v>-1.35E-2</v>
      </c>
      <c r="I407" s="6">
        <v>-7.6399999999999996E-2</v>
      </c>
      <c r="J407" s="6">
        <v>2.5000000000000001E-3</v>
      </c>
      <c r="K407" s="6">
        <v>1.2999999999999999E-2</v>
      </c>
      <c r="L407" s="6">
        <v>1.4999999999999999E-2</v>
      </c>
      <c r="M407" s="6">
        <v>6.5299999999999997E-2</v>
      </c>
      <c r="N407" s="5"/>
      <c r="O407" s="6">
        <f t="shared" si="281"/>
        <v>-5.8999999999999999E-3</v>
      </c>
      <c r="P407" s="6">
        <f t="shared" si="282"/>
        <v>-3.0399999999999996E-2</v>
      </c>
      <c r="Q407" s="6">
        <f t="shared" si="283"/>
        <v>-2.8499999999999998E-2</v>
      </c>
      <c r="R407" s="6">
        <f t="shared" si="284"/>
        <v>-0.14169999999999999</v>
      </c>
      <c r="S407" s="5">
        <v>0.54</v>
      </c>
      <c r="T407" s="5">
        <v>-0.08</v>
      </c>
      <c r="U407" s="5">
        <v>0</v>
      </c>
      <c r="V407" s="5">
        <v>-0.8</v>
      </c>
      <c r="W407" s="5">
        <v>-8.92</v>
      </c>
    </row>
    <row r="408" spans="2:23" x14ac:dyDescent="0.25">
      <c r="B408" s="29" t="s">
        <v>212</v>
      </c>
      <c r="C408" s="5">
        <v>90</v>
      </c>
      <c r="D408" s="5">
        <v>6.01</v>
      </c>
      <c r="E408" s="5">
        <v>6.76</v>
      </c>
      <c r="F408" s="6">
        <v>1.21E-2</v>
      </c>
      <c r="G408" s="6">
        <v>1.3299999999999999E-2</v>
      </c>
      <c r="H408" s="6">
        <v>1.9199999999999998E-2</v>
      </c>
      <c r="I408" s="6">
        <v>0.11</v>
      </c>
      <c r="J408" s="6">
        <v>7.4000000000000003E-3</v>
      </c>
      <c r="K408" s="6">
        <v>1.32E-2</v>
      </c>
      <c r="L408" s="6">
        <v>2.4500000000000001E-2</v>
      </c>
      <c r="M408" s="6">
        <v>6.7699999999999996E-2</v>
      </c>
      <c r="N408" s="5"/>
      <c r="O408" s="6">
        <f t="shared" si="281"/>
        <v>4.6999999999999993E-3</v>
      </c>
      <c r="P408" s="6">
        <f t="shared" si="282"/>
        <v>9.9999999999999395E-5</v>
      </c>
      <c r="Q408" s="6">
        <f t="shared" si="283"/>
        <v>-5.3000000000000026E-3</v>
      </c>
      <c r="R408" s="6">
        <f t="shared" si="284"/>
        <v>4.2300000000000004E-2</v>
      </c>
      <c r="S408" s="5">
        <v>2</v>
      </c>
      <c r="T408" s="5">
        <v>0.38</v>
      </c>
      <c r="U408" s="5">
        <v>0</v>
      </c>
      <c r="V408" s="5">
        <v>-1.46</v>
      </c>
      <c r="W408" s="5">
        <v>-0.47</v>
      </c>
    </row>
    <row r="409" spans="2:23" x14ac:dyDescent="0.25">
      <c r="B409" s="29" t="s">
        <v>213</v>
      </c>
      <c r="C409" s="5">
        <v>90</v>
      </c>
      <c r="D409" s="5">
        <v>1.49</v>
      </c>
      <c r="E409" s="5">
        <v>1.97</v>
      </c>
      <c r="F409" s="6">
        <v>-6.6E-3</v>
      </c>
      <c r="G409" s="6">
        <v>2.3E-3</v>
      </c>
      <c r="H409" s="6">
        <v>-9.4999999999999998E-3</v>
      </c>
      <c r="I409" s="6">
        <v>0.12570000000000001</v>
      </c>
      <c r="J409" s="6">
        <v>5.7000000000000002E-3</v>
      </c>
      <c r="K409" s="6">
        <v>1.47E-2</v>
      </c>
      <c r="L409" s="6">
        <v>1.9900000000000001E-2</v>
      </c>
      <c r="M409" s="6">
        <v>7.0099999999999996E-2</v>
      </c>
      <c r="N409" s="5"/>
      <c r="O409" s="6">
        <f t="shared" si="281"/>
        <v>-1.23E-2</v>
      </c>
      <c r="P409" s="6">
        <f t="shared" si="282"/>
        <v>-1.24E-2</v>
      </c>
      <c r="Q409" s="6">
        <f t="shared" si="283"/>
        <v>-2.9400000000000003E-2</v>
      </c>
      <c r="R409" s="6">
        <f t="shared" si="284"/>
        <v>5.5600000000000011E-2</v>
      </c>
      <c r="S409" s="5">
        <v>0.7</v>
      </c>
      <c r="T409" s="5">
        <v>-0.46</v>
      </c>
      <c r="U409" s="5">
        <v>0</v>
      </c>
      <c r="V409" s="5"/>
      <c r="W409" s="5"/>
    </row>
    <row r="410" spans="2:23" x14ac:dyDescent="0.25">
      <c r="B410" s="29" t="s">
        <v>214</v>
      </c>
      <c r="C410" s="5">
        <v>89</v>
      </c>
      <c r="D410" s="5">
        <v>2.77</v>
      </c>
      <c r="E410" s="5">
        <v>7.87</v>
      </c>
      <c r="F410" s="6">
        <v>-4.3E-3</v>
      </c>
      <c r="G410" s="6">
        <v>1.15E-2</v>
      </c>
      <c r="H410" s="6">
        <v>1.2E-2</v>
      </c>
      <c r="I410" s="6">
        <v>9.9299999999999999E-2</v>
      </c>
      <c r="J410" s="6">
        <v>4.0000000000000001E-3</v>
      </c>
      <c r="K410" s="6">
        <v>1.4800000000000001E-2</v>
      </c>
      <c r="L410" s="6">
        <v>2.0400000000000001E-2</v>
      </c>
      <c r="M410" s="6">
        <v>7.0000000000000007E-2</v>
      </c>
      <c r="N410" s="5"/>
      <c r="O410" s="6">
        <f t="shared" si="281"/>
        <v>-8.3000000000000001E-3</v>
      </c>
      <c r="P410" s="6">
        <f t="shared" si="282"/>
        <v>-3.3000000000000008E-3</v>
      </c>
      <c r="Q410" s="6">
        <f t="shared" si="283"/>
        <v>-8.4000000000000012E-3</v>
      </c>
      <c r="R410" s="6">
        <f t="shared" si="284"/>
        <v>2.9299999999999993E-2</v>
      </c>
      <c r="S410" s="5">
        <v>0.92</v>
      </c>
      <c r="T410" s="5">
        <v>-0.28999999999999998</v>
      </c>
      <c r="U410" s="5">
        <v>0</v>
      </c>
      <c r="V410" s="5">
        <v>-0.27</v>
      </c>
      <c r="W410" s="5">
        <v>5.03</v>
      </c>
    </row>
    <row r="411" spans="2:23" x14ac:dyDescent="0.25">
      <c r="B411" s="29" t="s">
        <v>215</v>
      </c>
      <c r="C411" s="5">
        <v>87</v>
      </c>
      <c r="D411" s="5">
        <v>-1.83</v>
      </c>
      <c r="E411" s="5">
        <v>0.11</v>
      </c>
      <c r="F411" s="6">
        <v>-8.6999999999999994E-3</v>
      </c>
      <c r="G411" s="6">
        <v>8.3000000000000004E-2</v>
      </c>
      <c r="H411" s="6">
        <v>7.3200000000000001E-2</v>
      </c>
      <c r="I411" s="6">
        <v>0.27550000000000002</v>
      </c>
      <c r="J411" s="6">
        <v>2E-3</v>
      </c>
      <c r="K411" s="6">
        <v>6.4000000000000003E-3</v>
      </c>
      <c r="L411" s="6">
        <v>0.01</v>
      </c>
      <c r="M411" s="6">
        <v>4.9299999999999997E-2</v>
      </c>
      <c r="N411" s="5"/>
      <c r="O411" s="6">
        <f t="shared" si="281"/>
        <v>-1.0699999999999999E-2</v>
      </c>
      <c r="P411" s="6">
        <f t="shared" si="282"/>
        <v>7.6600000000000001E-2</v>
      </c>
      <c r="Q411" s="6">
        <f t="shared" si="283"/>
        <v>6.3200000000000006E-2</v>
      </c>
      <c r="R411" s="6">
        <f t="shared" si="284"/>
        <v>0.22620000000000001</v>
      </c>
      <c r="S411" s="5">
        <v>-0.18</v>
      </c>
      <c r="T411" s="5">
        <v>-0.16</v>
      </c>
      <c r="U411" s="5">
        <v>0</v>
      </c>
      <c r="V411" s="5">
        <v>0.66</v>
      </c>
      <c r="W411" s="5">
        <v>6.84</v>
      </c>
    </row>
    <row r="412" spans="2:23" x14ac:dyDescent="0.25">
      <c r="B412" s="29" t="s">
        <v>216</v>
      </c>
      <c r="C412" s="5">
        <v>86</v>
      </c>
      <c r="D412" s="5">
        <v>-0.13</v>
      </c>
      <c r="E412" s="5">
        <v>-3.56</v>
      </c>
      <c r="F412" s="6">
        <v>1E-3</v>
      </c>
      <c r="G412" s="6">
        <v>1.9E-3</v>
      </c>
      <c r="H412" s="6">
        <v>-2.9100000000000001E-2</v>
      </c>
      <c r="I412" s="6">
        <v>-0.13819999999999999</v>
      </c>
      <c r="J412" s="6">
        <v>8.8000000000000005E-3</v>
      </c>
      <c r="K412" s="6">
        <v>2.5999999999999999E-2</v>
      </c>
      <c r="L412" s="6">
        <v>3.8600000000000002E-2</v>
      </c>
      <c r="M412" s="6">
        <v>0.1132</v>
      </c>
      <c r="N412" s="5"/>
      <c r="O412" s="6">
        <f t="shared" si="281"/>
        <v>-7.8000000000000005E-3</v>
      </c>
      <c r="P412" s="6">
        <f t="shared" si="282"/>
        <v>-2.41E-2</v>
      </c>
      <c r="Q412" s="6">
        <f t="shared" si="283"/>
        <v>-6.770000000000001E-2</v>
      </c>
      <c r="R412" s="6">
        <f t="shared" si="284"/>
        <v>-0.25139999999999996</v>
      </c>
      <c r="S412" s="5">
        <v>0.54</v>
      </c>
      <c r="T412" s="5">
        <v>-0.81</v>
      </c>
      <c r="U412" s="5">
        <v>0</v>
      </c>
      <c r="V412" s="5">
        <v>-5.72</v>
      </c>
      <c r="W412" s="5">
        <v>-21.35</v>
      </c>
    </row>
    <row r="413" spans="2:23" x14ac:dyDescent="0.25">
      <c r="B413" s="29" t="s">
        <v>217</v>
      </c>
      <c r="C413" s="5">
        <v>86</v>
      </c>
      <c r="D413" s="5">
        <v>2.58</v>
      </c>
      <c r="E413" s="5">
        <v>2.3199999999999998</v>
      </c>
      <c r="F413" s="6">
        <v>1.5E-3</v>
      </c>
      <c r="G413" s="6">
        <v>2.0000000000000001E-4</v>
      </c>
      <c r="H413" s="6">
        <v>-1E-4</v>
      </c>
      <c r="I413" s="6">
        <v>-6.4000000000000003E-3</v>
      </c>
      <c r="J413" s="6">
        <v>1.6999999999999999E-3</v>
      </c>
      <c r="K413" s="6">
        <v>7.1999999999999998E-3</v>
      </c>
      <c r="L413" s="6">
        <v>1.09E-2</v>
      </c>
      <c r="M413" s="6">
        <v>2.3699999999999999E-2</v>
      </c>
      <c r="N413" s="5"/>
      <c r="O413" s="6">
        <f t="shared" si="281"/>
        <v>-1.9999999999999987E-4</v>
      </c>
      <c r="P413" s="6">
        <f t="shared" si="282"/>
        <v>-7.0000000000000001E-3</v>
      </c>
      <c r="Q413" s="6">
        <f t="shared" si="283"/>
        <v>-1.0999999999999999E-2</v>
      </c>
      <c r="R413" s="6">
        <f t="shared" si="284"/>
        <v>-3.0099999999999998E-2</v>
      </c>
      <c r="S413" s="5">
        <v>0.44</v>
      </c>
      <c r="T413" s="5">
        <v>-0.17</v>
      </c>
      <c r="U413" s="5">
        <v>0</v>
      </c>
      <c r="V413" s="5">
        <v>-1.26</v>
      </c>
      <c r="W413" s="5">
        <v>-2.95</v>
      </c>
    </row>
    <row r="414" spans="2:23" x14ac:dyDescent="0.25">
      <c r="B414" s="29" t="s">
        <v>218</v>
      </c>
      <c r="C414" s="5">
        <v>84</v>
      </c>
      <c r="D414" s="5">
        <v>2.39</v>
      </c>
      <c r="E414" s="5">
        <v>6.39</v>
      </c>
      <c r="F414" s="6">
        <v>1.6799999999999999E-2</v>
      </c>
      <c r="G414" s="6">
        <v>1.24E-2</v>
      </c>
      <c r="H414" s="6">
        <v>-1.1900000000000001E-2</v>
      </c>
      <c r="I414" s="6">
        <v>8.9800000000000005E-2</v>
      </c>
      <c r="J414" s="6">
        <v>3.0999999999999999E-3</v>
      </c>
      <c r="K414" s="6">
        <v>1.34E-2</v>
      </c>
      <c r="L414" s="6">
        <v>1.34E-2</v>
      </c>
      <c r="M414" s="6">
        <v>5.2999999999999999E-2</v>
      </c>
      <c r="N414" s="5"/>
      <c r="O414" s="6">
        <f t="shared" si="281"/>
        <v>1.3699999999999999E-2</v>
      </c>
      <c r="P414" s="6">
        <f t="shared" si="282"/>
        <v>-1.0000000000000009E-3</v>
      </c>
      <c r="Q414" s="6">
        <f t="shared" si="283"/>
        <v>-2.5300000000000003E-2</v>
      </c>
      <c r="R414" s="6">
        <f t="shared" si="284"/>
        <v>3.6800000000000006E-2</v>
      </c>
      <c r="S414" s="5">
        <v>0.15</v>
      </c>
      <c r="T414" s="5">
        <v>-0.51</v>
      </c>
      <c r="U414" s="5">
        <v>0</v>
      </c>
      <c r="V414" s="5">
        <v>-1.47</v>
      </c>
      <c r="W414" s="5">
        <v>0.43</v>
      </c>
    </row>
    <row r="415" spans="2:23" x14ac:dyDescent="0.25">
      <c r="B415" s="29" t="s">
        <v>219</v>
      </c>
      <c r="C415" s="5">
        <v>82</v>
      </c>
      <c r="D415" s="5">
        <v>6.11</v>
      </c>
      <c r="E415" s="5">
        <v>12.86</v>
      </c>
      <c r="F415" s="6">
        <v>6.9999999999999999E-4</v>
      </c>
      <c r="G415" s="6">
        <v>-1.2699999999999999E-2</v>
      </c>
      <c r="H415" s="6">
        <v>-2.6700000000000002E-2</v>
      </c>
      <c r="I415" s="6">
        <v>5.6599999999999998E-2</v>
      </c>
      <c r="J415" s="6">
        <v>3.8E-3</v>
      </c>
      <c r="K415" s="6">
        <v>1.3299999999999999E-2</v>
      </c>
      <c r="L415" s="6">
        <v>1.5699999999999999E-2</v>
      </c>
      <c r="M415" s="6">
        <v>6.1899999999999997E-2</v>
      </c>
      <c r="N415" s="5"/>
      <c r="O415" s="6">
        <f t="shared" si="281"/>
        <v>-3.0999999999999999E-3</v>
      </c>
      <c r="P415" s="6">
        <f t="shared" si="282"/>
        <v>-2.5999999999999999E-2</v>
      </c>
      <c r="Q415" s="6">
        <f t="shared" si="283"/>
        <v>-4.24E-2</v>
      </c>
      <c r="R415" s="6">
        <f t="shared" si="284"/>
        <v>-5.2999999999999992E-3</v>
      </c>
      <c r="S415" s="5">
        <v>1.35</v>
      </c>
      <c r="T415" s="5">
        <v>-0.4</v>
      </c>
      <c r="U415" s="5">
        <v>0</v>
      </c>
      <c r="V415" s="5">
        <v>-1.03</v>
      </c>
      <c r="W415" s="5">
        <v>2.7</v>
      </c>
    </row>
    <row r="416" spans="2:23" x14ac:dyDescent="0.25">
      <c r="B416" s="29" t="s">
        <v>220</v>
      </c>
      <c r="C416" s="5">
        <v>81</v>
      </c>
      <c r="D416" s="5">
        <v>3.23</v>
      </c>
      <c r="E416" s="5">
        <v>5</v>
      </c>
      <c r="F416" s="6">
        <v>6.1000000000000004E-3</v>
      </c>
      <c r="G416" s="6">
        <v>1.0800000000000001E-2</v>
      </c>
      <c r="H416" s="6">
        <v>1.5299999999999999E-2</v>
      </c>
      <c r="I416" s="6">
        <v>1.4E-3</v>
      </c>
      <c r="J416" s="6">
        <v>6.1999999999999998E-3</v>
      </c>
      <c r="K416" s="6">
        <v>1.8700000000000001E-2</v>
      </c>
      <c r="L416" s="6">
        <v>2.6200000000000001E-2</v>
      </c>
      <c r="M416" s="6">
        <v>8.4099999999999994E-2</v>
      </c>
      <c r="N416" s="5"/>
      <c r="O416" s="6">
        <f t="shared" si="281"/>
        <v>-9.9999999999999395E-5</v>
      </c>
      <c r="P416" s="6">
        <f t="shared" si="282"/>
        <v>-7.9000000000000008E-3</v>
      </c>
      <c r="Q416" s="6">
        <f t="shared" si="283"/>
        <v>-1.0900000000000002E-2</v>
      </c>
      <c r="R416" s="6">
        <f t="shared" si="284"/>
        <v>-8.2699999999999996E-2</v>
      </c>
      <c r="S416" s="5">
        <v>1.46</v>
      </c>
      <c r="T416" s="5">
        <v>-0.2</v>
      </c>
      <c r="U416" s="5">
        <v>0</v>
      </c>
      <c r="V416" s="5">
        <v>-0.63</v>
      </c>
      <c r="W416" s="5">
        <v>-6.85</v>
      </c>
    </row>
    <row r="417" spans="2:23" x14ac:dyDescent="0.25">
      <c r="B417" s="29" t="s">
        <v>221</v>
      </c>
      <c r="C417" s="5">
        <v>75</v>
      </c>
      <c r="D417" s="5">
        <v>2.16</v>
      </c>
      <c r="E417" s="5">
        <v>2.86</v>
      </c>
      <c r="F417" s="6">
        <v>3.5000000000000001E-3</v>
      </c>
      <c r="G417" s="6">
        <v>1.0699999999999999E-2</v>
      </c>
      <c r="H417" s="6">
        <v>-0.01</v>
      </c>
      <c r="I417" s="6">
        <v>7.0000000000000001E-3</v>
      </c>
      <c r="J417" s="6">
        <v>8.0000000000000002E-3</v>
      </c>
      <c r="K417" s="6">
        <v>2.3E-2</v>
      </c>
      <c r="L417" s="6">
        <v>3.2500000000000001E-2</v>
      </c>
      <c r="M417" s="6">
        <v>0.1012</v>
      </c>
      <c r="N417" s="5"/>
      <c r="O417" s="6">
        <f t="shared" si="281"/>
        <v>-4.5000000000000005E-3</v>
      </c>
      <c r="P417" s="6">
        <f t="shared" si="282"/>
        <v>-1.23E-2</v>
      </c>
      <c r="Q417" s="6">
        <f t="shared" si="283"/>
        <v>-4.2500000000000003E-2</v>
      </c>
      <c r="R417" s="6">
        <f t="shared" si="284"/>
        <v>-9.4199999999999992E-2</v>
      </c>
      <c r="S417" s="5">
        <v>0.8</v>
      </c>
      <c r="T417" s="5">
        <v>-0.61</v>
      </c>
      <c r="U417" s="5">
        <v>0</v>
      </c>
      <c r="V417" s="5">
        <v>-2.37</v>
      </c>
      <c r="W417" s="5">
        <v>-5.56</v>
      </c>
    </row>
    <row r="418" spans="2:23" x14ac:dyDescent="0.25">
      <c r="B418" s="29" t="s">
        <v>222</v>
      </c>
      <c r="C418" s="5">
        <v>75</v>
      </c>
      <c r="D418" s="5">
        <v>5.01</v>
      </c>
      <c r="E418" s="5">
        <v>4.6399999999999997</v>
      </c>
      <c r="F418" s="6">
        <v>9.1999999999999998E-3</v>
      </c>
      <c r="G418" s="6">
        <v>-2.2000000000000001E-3</v>
      </c>
      <c r="H418" s="6">
        <v>-1.21E-2</v>
      </c>
      <c r="I418" s="6">
        <v>3.8E-3</v>
      </c>
      <c r="J418" s="6">
        <v>8.3999999999999995E-3</v>
      </c>
      <c r="K418" s="6">
        <v>1.2200000000000001E-2</v>
      </c>
      <c r="L418" s="6">
        <v>2.1600000000000001E-2</v>
      </c>
      <c r="M418" s="6">
        <v>6.6500000000000004E-2</v>
      </c>
      <c r="N418" s="5"/>
      <c r="O418" s="6">
        <f t="shared" si="281"/>
        <v>8.0000000000000036E-4</v>
      </c>
      <c r="P418" s="6">
        <f t="shared" si="282"/>
        <v>-1.4400000000000001E-2</v>
      </c>
      <c r="Q418" s="6">
        <f t="shared" si="283"/>
        <v>-3.3700000000000001E-2</v>
      </c>
      <c r="R418" s="6">
        <f t="shared" si="284"/>
        <v>-6.2700000000000006E-2</v>
      </c>
      <c r="S418" s="5">
        <v>2.23</v>
      </c>
      <c r="T418" s="5">
        <v>0.14000000000000001</v>
      </c>
      <c r="U418" s="5">
        <v>0</v>
      </c>
      <c r="V418" s="5">
        <v>-3.16</v>
      </c>
      <c r="W418" s="5">
        <v>-6.33</v>
      </c>
    </row>
    <row r="419" spans="2:23" x14ac:dyDescent="0.25">
      <c r="B419" s="29" t="s">
        <v>223</v>
      </c>
      <c r="C419" s="5">
        <v>73</v>
      </c>
      <c r="D419" s="5">
        <v>0.14000000000000001</v>
      </c>
      <c r="E419" s="5">
        <v>3.62</v>
      </c>
      <c r="F419" s="6">
        <v>-1.3299999999999999E-2</v>
      </c>
      <c r="G419" s="6">
        <v>-1.0800000000000001E-2</v>
      </c>
      <c r="H419" s="6">
        <v>-2.5700000000000001E-2</v>
      </c>
      <c r="I419" s="6">
        <v>-0.1341</v>
      </c>
      <c r="J419" s="6">
        <v>3.3E-3</v>
      </c>
      <c r="K419" s="6">
        <v>9.1000000000000004E-3</v>
      </c>
      <c r="L419" s="6">
        <v>1.2E-2</v>
      </c>
      <c r="M419" s="6">
        <v>5.04E-2</v>
      </c>
      <c r="N419" s="5"/>
      <c r="O419" s="6">
        <f t="shared" si="281"/>
        <v>-1.66E-2</v>
      </c>
      <c r="P419" s="6">
        <f t="shared" si="282"/>
        <v>-1.9900000000000001E-2</v>
      </c>
      <c r="Q419" s="6">
        <f t="shared" si="283"/>
        <v>-3.7699999999999997E-2</v>
      </c>
      <c r="R419" s="6">
        <f t="shared" si="284"/>
        <v>-0.1845</v>
      </c>
      <c r="S419" s="5">
        <v>0.15</v>
      </c>
      <c r="T419" s="5">
        <v>-0.1</v>
      </c>
      <c r="U419" s="5">
        <v>0</v>
      </c>
      <c r="V419" s="5">
        <v>-1.2</v>
      </c>
      <c r="W419" s="5">
        <v>-5.14</v>
      </c>
    </row>
    <row r="420" spans="2:23" x14ac:dyDescent="0.25">
      <c r="B420" s="29" t="s">
        <v>224</v>
      </c>
      <c r="C420" s="5">
        <v>73</v>
      </c>
      <c r="D420" s="5">
        <v>-4</v>
      </c>
      <c r="E420" s="5">
        <v>-5.0199999999999996</v>
      </c>
      <c r="F420" s="6">
        <v>-1.09E-2</v>
      </c>
      <c r="G420" s="6">
        <v>-1.52E-2</v>
      </c>
      <c r="H420" s="6">
        <v>-2.6499999999999999E-2</v>
      </c>
      <c r="I420" s="6">
        <v>1.4619</v>
      </c>
      <c r="J420" s="6">
        <v>5.1000000000000004E-3</v>
      </c>
      <c r="K420" s="6">
        <v>1.6400000000000001E-2</v>
      </c>
      <c r="L420" s="6">
        <v>2.47E-2</v>
      </c>
      <c r="M420" s="6">
        <v>8.3199999999999996E-2</v>
      </c>
      <c r="N420" s="5"/>
      <c r="O420" s="6">
        <f t="shared" si="281"/>
        <v>-1.6E-2</v>
      </c>
      <c r="P420" s="6">
        <f t="shared" si="282"/>
        <v>-3.1600000000000003E-2</v>
      </c>
      <c r="Q420" s="6">
        <f t="shared" si="283"/>
        <v>-5.1199999999999996E-2</v>
      </c>
      <c r="R420" s="6">
        <f t="shared" si="284"/>
        <v>1.3787</v>
      </c>
      <c r="S420" s="5">
        <v>-0.32</v>
      </c>
      <c r="T420" s="5">
        <v>-0.31</v>
      </c>
      <c r="U420" s="5">
        <v>0</v>
      </c>
      <c r="V420" s="5">
        <v>-2.4</v>
      </c>
      <c r="W420" s="5">
        <v>16.38</v>
      </c>
    </row>
    <row r="421" spans="2:23" x14ac:dyDescent="0.25">
      <c r="B421" s="29" t="s">
        <v>225</v>
      </c>
      <c r="C421" s="5">
        <v>72</v>
      </c>
      <c r="D421" s="5">
        <v>5.0999999999999996</v>
      </c>
      <c r="E421" s="5">
        <v>10.199999999999999</v>
      </c>
      <c r="F421" s="6">
        <v>7.7999999999999996E-3</v>
      </c>
      <c r="G421" s="6">
        <v>2.5100000000000001E-2</v>
      </c>
      <c r="H421" s="6">
        <v>2.76E-2</v>
      </c>
      <c r="I421" s="6">
        <v>7.5300000000000006E-2</v>
      </c>
      <c r="J421" s="6">
        <v>3.3999999999999998E-3</v>
      </c>
      <c r="K421" s="6">
        <v>1.35E-2</v>
      </c>
      <c r="L421" s="6">
        <v>1.4999999999999999E-2</v>
      </c>
      <c r="M421" s="6">
        <v>5.8500000000000003E-2</v>
      </c>
      <c r="N421" s="5"/>
      <c r="O421" s="6">
        <f t="shared" si="281"/>
        <v>4.3999999999999994E-3</v>
      </c>
      <c r="P421" s="6">
        <f t="shared" si="282"/>
        <v>1.1600000000000001E-2</v>
      </c>
      <c r="Q421" s="6">
        <f t="shared" si="283"/>
        <v>1.26E-2</v>
      </c>
      <c r="R421" s="6">
        <f t="shared" si="284"/>
        <v>1.6800000000000002E-2</v>
      </c>
      <c r="S421" s="5">
        <v>1.49</v>
      </c>
      <c r="T421" s="5">
        <v>-0.46</v>
      </c>
      <c r="U421" s="5">
        <v>0</v>
      </c>
      <c r="V421" s="5">
        <v>-0.15</v>
      </c>
      <c r="W421" s="5">
        <v>0.64</v>
      </c>
    </row>
    <row r="422" spans="2:23" x14ac:dyDescent="0.25">
      <c r="B422" s="29" t="s">
        <v>226</v>
      </c>
      <c r="C422" s="5">
        <v>70</v>
      </c>
      <c r="D422" s="5">
        <v>1.66</v>
      </c>
      <c r="E422" s="5">
        <v>2.08</v>
      </c>
      <c r="F422" s="6">
        <v>9.1000000000000004E-3</v>
      </c>
      <c r="G422" s="6">
        <v>1.24E-2</v>
      </c>
      <c r="H422" s="6">
        <v>-1.1599999999999999E-2</v>
      </c>
      <c r="I422" s="6">
        <v>0.38279999999999997</v>
      </c>
      <c r="J422" s="6">
        <v>5.1999999999999998E-3</v>
      </c>
      <c r="K422" s="6">
        <v>1.7399999999999999E-2</v>
      </c>
      <c r="L422" s="6">
        <v>2.1499999999999998E-2</v>
      </c>
      <c r="M422" s="6">
        <v>7.5700000000000003E-2</v>
      </c>
      <c r="N422" s="5"/>
      <c r="O422" s="6">
        <f t="shared" si="281"/>
        <v>3.9000000000000007E-3</v>
      </c>
      <c r="P422" s="6">
        <f t="shared" si="282"/>
        <v>-4.9999999999999992E-3</v>
      </c>
      <c r="Q422" s="6">
        <f t="shared" si="283"/>
        <v>-3.3099999999999997E-2</v>
      </c>
      <c r="R422" s="6">
        <f t="shared" si="284"/>
        <v>0.30709999999999998</v>
      </c>
      <c r="S422" s="5">
        <v>0.69</v>
      </c>
      <c r="T422" s="5">
        <v>-0.6</v>
      </c>
      <c r="U422" s="5">
        <v>0</v>
      </c>
      <c r="V422" s="5">
        <v>-1.83</v>
      </c>
      <c r="W422" s="5">
        <v>4.53</v>
      </c>
    </row>
    <row r="423" spans="2:23" x14ac:dyDescent="0.25">
      <c r="B423" s="29" t="s">
        <v>227</v>
      </c>
      <c r="C423" s="5">
        <v>70</v>
      </c>
      <c r="D423" s="5">
        <v>0.34</v>
      </c>
      <c r="E423" s="5">
        <v>4.4800000000000004</v>
      </c>
      <c r="F423" s="6">
        <v>-1.3299999999999999E-2</v>
      </c>
      <c r="G423" s="6">
        <v>-1.3599999999999999E-2</v>
      </c>
      <c r="H423" s="6">
        <v>-1.8100000000000002E-2</v>
      </c>
      <c r="I423" s="6">
        <v>-1.9E-3</v>
      </c>
      <c r="J423" s="6">
        <v>3.8999999999999998E-3</v>
      </c>
      <c r="K423" s="6">
        <v>1.43E-2</v>
      </c>
      <c r="L423" s="6">
        <v>1.4999999999999999E-2</v>
      </c>
      <c r="M423" s="6">
        <v>6.6100000000000006E-2</v>
      </c>
      <c r="N423" s="5"/>
      <c r="O423" s="6">
        <f t="shared" si="281"/>
        <v>-1.72E-2</v>
      </c>
      <c r="P423" s="6">
        <f t="shared" si="282"/>
        <v>-2.7900000000000001E-2</v>
      </c>
      <c r="Q423" s="6">
        <f t="shared" si="283"/>
        <v>-3.3100000000000004E-2</v>
      </c>
      <c r="R423" s="6">
        <f t="shared" si="284"/>
        <v>-6.8000000000000005E-2</v>
      </c>
      <c r="S423" s="5">
        <v>0.94</v>
      </c>
      <c r="T423" s="5">
        <v>-0.37</v>
      </c>
      <c r="U423" s="5">
        <v>0</v>
      </c>
      <c r="V423" s="5"/>
      <c r="W423" s="5"/>
    </row>
    <row r="424" spans="2:23" x14ac:dyDescent="0.25">
      <c r="B424" s="29" t="s">
        <v>228</v>
      </c>
      <c r="C424" s="5">
        <v>69</v>
      </c>
      <c r="D424" s="5">
        <v>0.56000000000000005</v>
      </c>
      <c r="E424" s="5">
        <v>4.4000000000000004</v>
      </c>
      <c r="F424" s="6">
        <v>2.2000000000000001E-3</v>
      </c>
      <c r="G424" s="6">
        <v>1.0699999999999999E-2</v>
      </c>
      <c r="H424" s="6">
        <v>2.06E-2</v>
      </c>
      <c r="I424" s="6">
        <v>3.2099999999999997E-2</v>
      </c>
      <c r="J424" s="6">
        <v>4.5999999999999999E-3</v>
      </c>
      <c r="K424" s="6">
        <v>1.2E-2</v>
      </c>
      <c r="L424" s="6">
        <v>1.37E-2</v>
      </c>
      <c r="M424" s="6">
        <v>6.5100000000000005E-2</v>
      </c>
      <c r="N424" s="5"/>
      <c r="O424" s="6">
        <f t="shared" si="281"/>
        <v>-2.3999999999999998E-3</v>
      </c>
      <c r="P424" s="6">
        <f t="shared" si="282"/>
        <v>-1.3000000000000008E-3</v>
      </c>
      <c r="Q424" s="6">
        <f t="shared" si="283"/>
        <v>6.8999999999999999E-3</v>
      </c>
      <c r="R424" s="6">
        <f t="shared" si="284"/>
        <v>-3.3000000000000008E-2</v>
      </c>
      <c r="S424" s="5">
        <v>1.22</v>
      </c>
      <c r="T424" s="5">
        <v>0.15</v>
      </c>
      <c r="U424" s="5">
        <v>0</v>
      </c>
      <c r="V424" s="5">
        <v>0.36</v>
      </c>
      <c r="W424" s="5">
        <v>-3.92</v>
      </c>
    </row>
    <row r="425" spans="2:23" x14ac:dyDescent="0.25">
      <c r="B425" s="29" t="s">
        <v>229</v>
      </c>
      <c r="C425" s="5">
        <v>68</v>
      </c>
      <c r="D425" s="5">
        <v>4.0599999999999996</v>
      </c>
      <c r="E425" s="5">
        <v>3.61</v>
      </c>
      <c r="F425" s="6">
        <v>1.24E-2</v>
      </c>
      <c r="G425" s="6">
        <v>2.2000000000000001E-3</v>
      </c>
      <c r="H425" s="6">
        <v>-1.8100000000000002E-2</v>
      </c>
      <c r="I425" s="6">
        <v>-8.3000000000000001E-3</v>
      </c>
      <c r="J425" s="6">
        <v>4.4999999999999997E-3</v>
      </c>
      <c r="K425" s="6">
        <v>1.3599999999999999E-2</v>
      </c>
      <c r="L425" s="6">
        <v>1.7899999999999999E-2</v>
      </c>
      <c r="M425" s="6">
        <v>6.59E-2</v>
      </c>
      <c r="N425" s="5"/>
      <c r="O425" s="6">
        <f t="shared" si="281"/>
        <v>7.9000000000000008E-3</v>
      </c>
      <c r="P425" s="6">
        <f t="shared" si="282"/>
        <v>-1.1399999999999999E-2</v>
      </c>
      <c r="Q425" s="6">
        <f t="shared" si="283"/>
        <v>-3.6000000000000004E-2</v>
      </c>
      <c r="R425" s="6">
        <f t="shared" si="284"/>
        <v>-7.4200000000000002E-2</v>
      </c>
      <c r="S425" s="5">
        <v>0.34</v>
      </c>
      <c r="T425" s="5">
        <v>-0.13</v>
      </c>
      <c r="U425" s="5">
        <v>0</v>
      </c>
      <c r="V425" s="5">
        <v>-0.68</v>
      </c>
      <c r="W425" s="5">
        <v>-4.16</v>
      </c>
    </row>
    <row r="426" spans="2:23" x14ac:dyDescent="0.25">
      <c r="B426" s="29" t="s">
        <v>230</v>
      </c>
      <c r="C426" s="5">
        <v>68</v>
      </c>
      <c r="D426" s="5">
        <v>2.25</v>
      </c>
      <c r="E426" s="5">
        <v>8.34</v>
      </c>
      <c r="F426" s="6">
        <v>1.72E-2</v>
      </c>
      <c r="G426" s="6">
        <v>1.7399999999999999E-2</v>
      </c>
      <c r="H426" s="6">
        <v>8.9999999999999993E-3</v>
      </c>
      <c r="I426" s="6">
        <v>4.2799999999999998E-2</v>
      </c>
      <c r="J426" s="6">
        <v>3.7000000000000002E-3</v>
      </c>
      <c r="K426" s="6">
        <v>9.7000000000000003E-3</v>
      </c>
      <c r="L426" s="6">
        <v>1.46E-2</v>
      </c>
      <c r="M426" s="6">
        <v>7.0400000000000004E-2</v>
      </c>
      <c r="N426" s="5"/>
      <c r="O426" s="6">
        <f t="shared" si="281"/>
        <v>1.35E-2</v>
      </c>
      <c r="P426" s="6">
        <f t="shared" si="282"/>
        <v>7.6999999999999985E-3</v>
      </c>
      <c r="Q426" s="6">
        <f t="shared" si="283"/>
        <v>-5.6000000000000008E-3</v>
      </c>
      <c r="R426" s="6">
        <f t="shared" si="284"/>
        <v>-2.7600000000000006E-2</v>
      </c>
      <c r="S426" s="5">
        <v>1.08</v>
      </c>
      <c r="T426" s="5">
        <v>-0.65</v>
      </c>
      <c r="U426" s="5">
        <v>0</v>
      </c>
      <c r="V426" s="5">
        <v>-0.36</v>
      </c>
      <c r="W426" s="5">
        <v>-3.37</v>
      </c>
    </row>
    <row r="427" spans="2:23" x14ac:dyDescent="0.25">
      <c r="B427" s="29" t="s">
        <v>231</v>
      </c>
      <c r="C427" s="5">
        <v>67</v>
      </c>
      <c r="D427" s="5">
        <v>1.1200000000000001</v>
      </c>
      <c r="E427" s="5">
        <v>-2</v>
      </c>
      <c r="F427" s="6">
        <v>-4.5999999999999999E-3</v>
      </c>
      <c r="G427" s="6">
        <v>-1.8E-3</v>
      </c>
      <c r="H427" s="6">
        <v>-4.1999999999999997E-3</v>
      </c>
      <c r="I427" s="6">
        <v>-8.5800000000000001E-2</v>
      </c>
      <c r="J427" s="6">
        <v>4.5999999999999999E-3</v>
      </c>
      <c r="K427" s="6">
        <v>1.2E-2</v>
      </c>
      <c r="L427" s="6">
        <v>1.66E-2</v>
      </c>
      <c r="M427" s="6">
        <v>6.7900000000000002E-2</v>
      </c>
      <c r="N427" s="5"/>
      <c r="O427" s="6">
        <f t="shared" si="281"/>
        <v>-9.1999999999999998E-3</v>
      </c>
      <c r="P427" s="6">
        <f t="shared" si="282"/>
        <v>-1.38E-2</v>
      </c>
      <c r="Q427" s="6">
        <f t="shared" si="283"/>
        <v>-2.0799999999999999E-2</v>
      </c>
      <c r="R427" s="6">
        <f t="shared" si="284"/>
        <v>-0.1537</v>
      </c>
      <c r="S427" s="5">
        <v>1.04</v>
      </c>
      <c r="T427" s="5">
        <v>-0.13</v>
      </c>
      <c r="U427" s="5">
        <v>0</v>
      </c>
      <c r="V427" s="5">
        <v>-0.51</v>
      </c>
      <c r="W427" s="5">
        <v>-9.8000000000000007</v>
      </c>
    </row>
    <row r="428" spans="2:23" x14ac:dyDescent="0.25">
      <c r="B428" s="29" t="s">
        <v>232</v>
      </c>
      <c r="C428" s="5">
        <v>67</v>
      </c>
      <c r="D428" s="5">
        <v>1.77</v>
      </c>
      <c r="E428" s="5">
        <v>3.88</v>
      </c>
      <c r="F428" s="6">
        <v>-1.2999999999999999E-3</v>
      </c>
      <c r="G428" s="6">
        <v>0.13139999999999999</v>
      </c>
      <c r="H428" s="6">
        <v>0.2162</v>
      </c>
      <c r="I428" s="6">
        <v>0.20039999999999999</v>
      </c>
      <c r="J428" s="6">
        <v>2.8999999999999998E-3</v>
      </c>
      <c r="K428" s="6">
        <v>1.11E-2</v>
      </c>
      <c r="L428" s="6">
        <v>1.5299999999999999E-2</v>
      </c>
      <c r="M428" s="6">
        <v>6.0499999999999998E-2</v>
      </c>
      <c r="N428" s="5"/>
      <c r="O428" s="6">
        <f t="shared" si="281"/>
        <v>-4.1999999999999997E-3</v>
      </c>
      <c r="P428" s="6">
        <f t="shared" si="282"/>
        <v>0.12029999999999999</v>
      </c>
      <c r="Q428" s="6">
        <f t="shared" si="283"/>
        <v>0.2009</v>
      </c>
      <c r="R428" s="6">
        <f t="shared" si="284"/>
        <v>0.1399</v>
      </c>
      <c r="S428" s="5">
        <v>0.92</v>
      </c>
      <c r="T428" s="5">
        <v>-0.78</v>
      </c>
      <c r="U428" s="5">
        <v>0</v>
      </c>
      <c r="V428" s="5">
        <v>9.89</v>
      </c>
      <c r="W428" s="5">
        <v>8.2100000000000009</v>
      </c>
    </row>
    <row r="429" spans="2:23" x14ac:dyDescent="0.25">
      <c r="B429" s="29" t="s">
        <v>233</v>
      </c>
      <c r="C429" s="5">
        <v>66</v>
      </c>
      <c r="D429" s="5">
        <v>1.45</v>
      </c>
      <c r="E429" s="5">
        <v>3.18</v>
      </c>
      <c r="F429" s="6">
        <v>5.0000000000000001E-4</v>
      </c>
      <c r="G429" s="6">
        <v>1.01E-2</v>
      </c>
      <c r="H429" s="6">
        <v>2.4899999999999999E-2</v>
      </c>
      <c r="I429" s="6">
        <v>2.2700000000000001E-2</v>
      </c>
      <c r="J429" s="6">
        <v>5.1999999999999998E-3</v>
      </c>
      <c r="K429" s="6">
        <v>1.4200000000000001E-2</v>
      </c>
      <c r="L429" s="6">
        <v>1.8599999999999998E-2</v>
      </c>
      <c r="M429" s="6">
        <v>6.7000000000000004E-2</v>
      </c>
      <c r="N429" s="5"/>
      <c r="O429" s="6">
        <f t="shared" si="281"/>
        <v>-4.6999999999999993E-3</v>
      </c>
      <c r="P429" s="6">
        <f t="shared" si="282"/>
        <v>-4.1000000000000012E-3</v>
      </c>
      <c r="Q429" s="6">
        <f t="shared" si="283"/>
        <v>6.3E-3</v>
      </c>
      <c r="R429" s="6">
        <f t="shared" si="284"/>
        <v>-4.4300000000000006E-2</v>
      </c>
      <c r="S429" s="5">
        <v>1.03</v>
      </c>
      <c r="T429" s="5">
        <v>0.6</v>
      </c>
      <c r="U429" s="5">
        <v>0</v>
      </c>
      <c r="V429" s="5">
        <v>1.83</v>
      </c>
      <c r="W429" s="5">
        <v>-3.3</v>
      </c>
    </row>
    <row r="430" spans="2:23" x14ac:dyDescent="0.25">
      <c r="B430" s="29" t="s">
        <v>234</v>
      </c>
      <c r="C430" s="5">
        <v>65</v>
      </c>
      <c r="D430" s="5">
        <v>-1.85</v>
      </c>
      <c r="E430" s="5">
        <v>-0.85</v>
      </c>
      <c r="F430" s="6">
        <v>-8.0000000000000004E-4</v>
      </c>
      <c r="G430" s="6">
        <v>-2E-3</v>
      </c>
      <c r="H430" s="6">
        <v>-5.4000000000000003E-3</v>
      </c>
      <c r="I430" s="6">
        <v>-8.2299999999999998E-2</v>
      </c>
      <c r="J430" s="6">
        <v>4.4000000000000003E-3</v>
      </c>
      <c r="K430" s="6">
        <v>1.6899999999999998E-2</v>
      </c>
      <c r="L430" s="6">
        <v>2.1000000000000001E-2</v>
      </c>
      <c r="M430" s="6">
        <v>7.0199999999999999E-2</v>
      </c>
      <c r="N430" s="5"/>
      <c r="O430" s="6">
        <f t="shared" si="281"/>
        <v>-5.2000000000000006E-3</v>
      </c>
      <c r="P430" s="6">
        <f t="shared" si="282"/>
        <v>-1.89E-2</v>
      </c>
      <c r="Q430" s="6">
        <f t="shared" si="283"/>
        <v>-2.64E-2</v>
      </c>
      <c r="R430" s="6">
        <f t="shared" si="284"/>
        <v>-0.1525</v>
      </c>
      <c r="S430" s="5">
        <v>0.84</v>
      </c>
      <c r="T430" s="5">
        <v>-0.35</v>
      </c>
      <c r="U430" s="5">
        <v>0</v>
      </c>
      <c r="V430" s="5">
        <v>-1.88</v>
      </c>
      <c r="W430" s="5">
        <v>-8.02</v>
      </c>
    </row>
    <row r="431" spans="2:23" x14ac:dyDescent="0.25">
      <c r="B431" s="29" t="s">
        <v>235</v>
      </c>
      <c r="C431" s="5">
        <v>63</v>
      </c>
      <c r="D431" s="5">
        <v>4.3499999999999996</v>
      </c>
      <c r="E431" s="5">
        <v>10.07</v>
      </c>
      <c r="F431" s="6">
        <v>2.3999999999999998E-3</v>
      </c>
      <c r="G431" s="6">
        <v>-3.5999999999999999E-3</v>
      </c>
      <c r="H431" s="6">
        <v>9.4000000000000004E-3</v>
      </c>
      <c r="I431" s="6">
        <v>0.1234</v>
      </c>
      <c r="J431" s="6">
        <v>4.1999999999999997E-3</v>
      </c>
      <c r="K431" s="6">
        <v>1.55E-2</v>
      </c>
      <c r="L431" s="6">
        <v>1.6899999999999998E-2</v>
      </c>
      <c r="M431" s="6">
        <v>6.8500000000000005E-2</v>
      </c>
      <c r="N431" s="5"/>
      <c r="O431" s="6">
        <f t="shared" si="281"/>
        <v>-1.8E-3</v>
      </c>
      <c r="P431" s="6">
        <f t="shared" si="282"/>
        <v>-1.9099999999999999E-2</v>
      </c>
      <c r="Q431" s="6">
        <f t="shared" si="283"/>
        <v>-7.499999999999998E-3</v>
      </c>
      <c r="R431" s="6">
        <f t="shared" si="284"/>
        <v>5.489999999999999E-2</v>
      </c>
      <c r="S431" s="5">
        <v>1.18</v>
      </c>
      <c r="T431" s="5">
        <v>0.57999999999999996</v>
      </c>
      <c r="U431" s="5">
        <v>0</v>
      </c>
      <c r="V431" s="5">
        <v>0.59</v>
      </c>
      <c r="W431" s="5">
        <v>3.5</v>
      </c>
    </row>
    <row r="432" spans="2:23" x14ac:dyDescent="0.25">
      <c r="B432" s="29" t="s">
        <v>236</v>
      </c>
      <c r="C432" s="5">
        <v>63</v>
      </c>
      <c r="D432" s="5">
        <v>3.73</v>
      </c>
      <c r="E432" s="5">
        <v>4.3600000000000003</v>
      </c>
      <c r="F432" s="6">
        <v>0.01</v>
      </c>
      <c r="G432" s="6">
        <v>2.7400000000000001E-2</v>
      </c>
      <c r="H432" s="6">
        <v>5.1499999999999997E-2</v>
      </c>
      <c r="I432" s="6">
        <v>6.3899999999999998E-2</v>
      </c>
      <c r="J432" s="6">
        <v>3.5000000000000001E-3</v>
      </c>
      <c r="K432" s="6">
        <v>1.37E-2</v>
      </c>
      <c r="L432" s="6">
        <v>1.55E-2</v>
      </c>
      <c r="M432" s="6">
        <v>6.0999999999999999E-2</v>
      </c>
      <c r="N432" s="5"/>
      <c r="O432" s="6">
        <f t="shared" si="281"/>
        <v>6.5000000000000006E-3</v>
      </c>
      <c r="P432" s="6">
        <f t="shared" si="282"/>
        <v>1.37E-2</v>
      </c>
      <c r="Q432" s="6">
        <f t="shared" si="283"/>
        <v>3.5999999999999997E-2</v>
      </c>
      <c r="R432" s="6">
        <f t="shared" si="284"/>
        <v>2.8999999999999998E-3</v>
      </c>
      <c r="S432" s="5">
        <v>1.08</v>
      </c>
      <c r="T432" s="5">
        <v>0.47</v>
      </c>
      <c r="U432" s="5">
        <v>0</v>
      </c>
      <c r="V432" s="5">
        <v>2.79</v>
      </c>
      <c r="W432" s="5">
        <v>-0.03</v>
      </c>
    </row>
    <row r="433" spans="2:23" x14ac:dyDescent="0.25">
      <c r="B433" s="29" t="s">
        <v>237</v>
      </c>
      <c r="C433" s="5">
        <v>63</v>
      </c>
      <c r="D433" s="5">
        <v>2.4500000000000002</v>
      </c>
      <c r="E433" s="5">
        <v>4.53</v>
      </c>
      <c r="F433" s="6">
        <v>-2.9999999999999997E-4</v>
      </c>
      <c r="G433" s="6">
        <v>6.4999999999999997E-3</v>
      </c>
      <c r="H433" s="6">
        <v>-1.54E-2</v>
      </c>
      <c r="I433" s="6">
        <v>2.98E-2</v>
      </c>
      <c r="J433" s="6">
        <v>3.0000000000000001E-3</v>
      </c>
      <c r="K433" s="6">
        <v>8.2000000000000007E-3</v>
      </c>
      <c r="L433" s="6">
        <v>1.23E-2</v>
      </c>
      <c r="M433" s="6">
        <v>5.3699999999999998E-2</v>
      </c>
      <c r="N433" s="5"/>
      <c r="O433" s="6">
        <f t="shared" si="281"/>
        <v>-3.3E-3</v>
      </c>
      <c r="P433" s="6">
        <f t="shared" si="282"/>
        <v>-1.700000000000001E-3</v>
      </c>
      <c r="Q433" s="6">
        <f t="shared" si="283"/>
        <v>-2.7700000000000002E-2</v>
      </c>
      <c r="R433" s="6">
        <f t="shared" si="284"/>
        <v>-2.3899999999999998E-2</v>
      </c>
      <c r="S433" s="5">
        <v>0.64</v>
      </c>
      <c r="T433" s="5">
        <v>-0.68</v>
      </c>
      <c r="U433" s="5">
        <v>0</v>
      </c>
      <c r="V433" s="5">
        <v>-2.06</v>
      </c>
      <c r="W433" s="5">
        <v>-2.48</v>
      </c>
    </row>
    <row r="434" spans="2:23" x14ac:dyDescent="0.25">
      <c r="B434" s="29" t="s">
        <v>238</v>
      </c>
      <c r="C434" s="5">
        <v>62</v>
      </c>
      <c r="D434" s="5">
        <v>0.04</v>
      </c>
      <c r="E434" s="5">
        <v>4.28</v>
      </c>
      <c r="F434" s="6">
        <v>4.8999999999999998E-3</v>
      </c>
      <c r="G434" s="6">
        <v>-1.7899999999999999E-2</v>
      </c>
      <c r="H434" s="6">
        <v>-8.3900000000000002E-2</v>
      </c>
      <c r="I434" s="6">
        <v>-0.1386</v>
      </c>
      <c r="J434" s="6">
        <v>4.4999999999999997E-3</v>
      </c>
      <c r="K434" s="6">
        <v>1.8100000000000002E-2</v>
      </c>
      <c r="L434" s="6">
        <v>2.2100000000000002E-2</v>
      </c>
      <c r="M434" s="6">
        <v>8.3199999999999996E-2</v>
      </c>
      <c r="N434" s="5"/>
      <c r="O434" s="6">
        <f t="shared" si="281"/>
        <v>4.0000000000000018E-4</v>
      </c>
      <c r="P434" s="6">
        <f t="shared" si="282"/>
        <v>-3.6000000000000004E-2</v>
      </c>
      <c r="Q434" s="6">
        <f t="shared" si="283"/>
        <v>-0.10600000000000001</v>
      </c>
      <c r="R434" s="6">
        <f t="shared" si="284"/>
        <v>-0.2218</v>
      </c>
      <c r="S434" s="5">
        <v>0.57999999999999996</v>
      </c>
      <c r="T434" s="5">
        <v>-0.97</v>
      </c>
      <c r="U434" s="5">
        <v>0</v>
      </c>
      <c r="V434" s="5">
        <v>-5.29</v>
      </c>
      <c r="W434" s="5">
        <v>-12.2</v>
      </c>
    </row>
    <row r="435" spans="2:23" x14ac:dyDescent="0.25">
      <c r="B435" s="29" t="s">
        <v>239</v>
      </c>
      <c r="C435" s="5">
        <v>61</v>
      </c>
      <c r="D435" s="5">
        <v>3.45</v>
      </c>
      <c r="E435" s="5">
        <v>-1.29</v>
      </c>
      <c r="F435" s="6">
        <v>1.5900000000000001E-2</v>
      </c>
      <c r="G435" s="6">
        <v>2.2000000000000001E-3</v>
      </c>
      <c r="H435" s="6">
        <v>-7.6E-3</v>
      </c>
      <c r="I435" s="6">
        <v>4.0500000000000001E-2</v>
      </c>
      <c r="J435" s="6">
        <v>3.3E-3</v>
      </c>
      <c r="K435" s="6">
        <v>1.0200000000000001E-2</v>
      </c>
      <c r="L435" s="6">
        <v>1.61E-2</v>
      </c>
      <c r="M435" s="6">
        <v>6.5600000000000006E-2</v>
      </c>
      <c r="N435" s="5"/>
      <c r="O435" s="6">
        <f t="shared" ref="O435:O498" si="285">F435-J435</f>
        <v>1.26E-2</v>
      </c>
      <c r="P435" s="6">
        <f t="shared" ref="P435:P498" si="286">G435-K435</f>
        <v>-8.0000000000000002E-3</v>
      </c>
      <c r="Q435" s="6">
        <f t="shared" ref="Q435:Q498" si="287">H435-L435</f>
        <v>-2.3699999999999999E-2</v>
      </c>
      <c r="R435" s="6">
        <f t="shared" ref="R435:R498" si="288">I435-M435</f>
        <v>-2.5100000000000004E-2</v>
      </c>
      <c r="S435" s="5">
        <v>0.88</v>
      </c>
      <c r="T435" s="5">
        <v>0.12</v>
      </c>
      <c r="U435" s="5">
        <v>0</v>
      </c>
      <c r="V435" s="5">
        <v>-1.62</v>
      </c>
      <c r="W435" s="5">
        <v>-1.47</v>
      </c>
    </row>
    <row r="436" spans="2:23" x14ac:dyDescent="0.25">
      <c r="B436" s="29" t="s">
        <v>240</v>
      </c>
      <c r="C436" s="5">
        <v>61</v>
      </c>
      <c r="D436" s="5">
        <v>-0.06</v>
      </c>
      <c r="E436" s="5">
        <v>1.37</v>
      </c>
      <c r="F436" s="6">
        <v>-3.7000000000000002E-3</v>
      </c>
      <c r="G436" s="6">
        <v>8.9999999999999998E-4</v>
      </c>
      <c r="H436" s="6">
        <v>-2.93E-2</v>
      </c>
      <c r="I436" s="6">
        <v>-4.7500000000000001E-2</v>
      </c>
      <c r="J436" s="6">
        <v>6.1999999999999998E-3</v>
      </c>
      <c r="K436" s="6">
        <v>1.7100000000000001E-2</v>
      </c>
      <c r="L436" s="6">
        <v>2.1100000000000001E-2</v>
      </c>
      <c r="M436" s="6">
        <v>7.51E-2</v>
      </c>
      <c r="N436" s="5"/>
      <c r="O436" s="6">
        <f t="shared" si="285"/>
        <v>-9.8999999999999991E-3</v>
      </c>
      <c r="P436" s="6">
        <f t="shared" si="286"/>
        <v>-1.6199999999999999E-2</v>
      </c>
      <c r="Q436" s="6">
        <f t="shared" si="287"/>
        <v>-5.04E-2</v>
      </c>
      <c r="R436" s="6">
        <f t="shared" si="288"/>
        <v>-0.1226</v>
      </c>
      <c r="S436" s="5">
        <v>0.46</v>
      </c>
      <c r="T436" s="5">
        <v>-0.64</v>
      </c>
      <c r="U436" s="5">
        <v>0</v>
      </c>
      <c r="V436" s="5">
        <v>-2.42</v>
      </c>
      <c r="W436" s="5">
        <v>-4.6500000000000004</v>
      </c>
    </row>
    <row r="437" spans="2:23" x14ac:dyDescent="0.25">
      <c r="B437" s="29" t="s">
        <v>241</v>
      </c>
      <c r="C437" s="5">
        <v>61</v>
      </c>
      <c r="D437" s="5">
        <v>0.59</v>
      </c>
      <c r="E437" s="5">
        <v>-0.04</v>
      </c>
      <c r="F437" s="6">
        <v>1.2999999999999999E-3</v>
      </c>
      <c r="G437" s="6">
        <v>1.2500000000000001E-2</v>
      </c>
      <c r="H437" s="6">
        <v>2.01E-2</v>
      </c>
      <c r="I437" s="6">
        <v>2.1700000000000001E-2</v>
      </c>
      <c r="J437" s="6">
        <v>2.2000000000000001E-3</v>
      </c>
      <c r="K437" s="6">
        <v>1.3599999999999999E-2</v>
      </c>
      <c r="L437" s="6">
        <v>1.3599999999999999E-2</v>
      </c>
      <c r="M437" s="6">
        <v>5.5E-2</v>
      </c>
      <c r="N437" s="5"/>
      <c r="O437" s="6">
        <f t="shared" si="285"/>
        <v>-9.0000000000000019E-4</v>
      </c>
      <c r="P437" s="6">
        <f t="shared" si="286"/>
        <v>-1.0999999999999985E-3</v>
      </c>
      <c r="Q437" s="6">
        <f t="shared" si="287"/>
        <v>6.5000000000000006E-3</v>
      </c>
      <c r="R437" s="6">
        <f t="shared" si="288"/>
        <v>-3.3299999999999996E-2</v>
      </c>
      <c r="S437" s="5">
        <v>1.06</v>
      </c>
      <c r="T437" s="5">
        <v>0.28999999999999998</v>
      </c>
      <c r="U437" s="5">
        <v>0</v>
      </c>
      <c r="V437" s="5">
        <v>0.67</v>
      </c>
      <c r="W437" s="5">
        <v>-1.73</v>
      </c>
    </row>
    <row r="438" spans="2:23" x14ac:dyDescent="0.25">
      <c r="B438" s="29" t="s">
        <v>242</v>
      </c>
      <c r="C438" s="5">
        <v>61</v>
      </c>
      <c r="D438" s="5">
        <v>1.94</v>
      </c>
      <c r="E438" s="5">
        <v>6.1</v>
      </c>
      <c r="F438" s="6">
        <v>4.1000000000000003E-3</v>
      </c>
      <c r="G438" s="6">
        <v>6.9999999999999999E-4</v>
      </c>
      <c r="H438" s="6">
        <v>-1.8599999999999998E-2</v>
      </c>
      <c r="I438" s="6">
        <v>-4.2099999999999999E-2</v>
      </c>
      <c r="J438" s="6">
        <v>4.3E-3</v>
      </c>
      <c r="K438" s="6">
        <v>1.7000000000000001E-2</v>
      </c>
      <c r="L438" s="6">
        <v>2.5000000000000001E-2</v>
      </c>
      <c r="M438" s="6">
        <v>8.5999999999999993E-2</v>
      </c>
      <c r="N438" s="5"/>
      <c r="O438" s="6">
        <f t="shared" si="285"/>
        <v>-1.9999999999999966E-4</v>
      </c>
      <c r="P438" s="6">
        <f t="shared" si="286"/>
        <v>-1.6300000000000002E-2</v>
      </c>
      <c r="Q438" s="6">
        <f t="shared" si="287"/>
        <v>-4.36E-2</v>
      </c>
      <c r="R438" s="6">
        <f t="shared" si="288"/>
        <v>-0.12809999999999999</v>
      </c>
      <c r="S438" s="5">
        <v>1.3</v>
      </c>
      <c r="T438" s="5">
        <v>-0.55000000000000004</v>
      </c>
      <c r="U438" s="5">
        <v>0</v>
      </c>
      <c r="V438" s="5">
        <v>-3.84</v>
      </c>
      <c r="W438" s="5">
        <v>-11.53</v>
      </c>
    </row>
    <row r="439" spans="2:23" x14ac:dyDescent="0.25">
      <c r="B439" s="29" t="s">
        <v>243</v>
      </c>
      <c r="C439" s="5">
        <v>60</v>
      </c>
      <c r="D439" s="5">
        <v>3.99</v>
      </c>
      <c r="E439" s="5">
        <v>4.46</v>
      </c>
      <c r="F439" s="6">
        <v>4.7999999999999996E-3</v>
      </c>
      <c r="G439" s="6">
        <v>1.11E-2</v>
      </c>
      <c r="H439" s="6">
        <v>1.8100000000000002E-2</v>
      </c>
      <c r="I439" s="6">
        <v>3.8399999999999997E-2</v>
      </c>
      <c r="J439" s="6">
        <v>4.8999999999999998E-3</v>
      </c>
      <c r="K439" s="6">
        <v>1.38E-2</v>
      </c>
      <c r="L439" s="6">
        <v>1.61E-2</v>
      </c>
      <c r="M439" s="6">
        <v>6.0499999999999998E-2</v>
      </c>
      <c r="N439" s="5"/>
      <c r="O439" s="6">
        <f t="shared" si="285"/>
        <v>-1.0000000000000026E-4</v>
      </c>
      <c r="P439" s="6">
        <f t="shared" si="286"/>
        <v>-2.6999999999999993E-3</v>
      </c>
      <c r="Q439" s="6">
        <f t="shared" si="287"/>
        <v>2.0000000000000018E-3</v>
      </c>
      <c r="R439" s="6">
        <f t="shared" si="288"/>
        <v>-2.2100000000000002E-2</v>
      </c>
      <c r="S439" s="5">
        <v>1.39</v>
      </c>
      <c r="T439" s="5">
        <v>-0.15</v>
      </c>
      <c r="U439" s="5">
        <v>0</v>
      </c>
      <c r="V439" s="5">
        <v>0.86</v>
      </c>
      <c r="W439" s="5">
        <v>-1.47</v>
      </c>
    </row>
    <row r="440" spans="2:23" x14ac:dyDescent="0.25">
      <c r="B440" s="29" t="s">
        <v>244</v>
      </c>
      <c r="C440" s="5">
        <v>60</v>
      </c>
      <c r="D440" s="5">
        <v>0.79</v>
      </c>
      <c r="E440" s="5">
        <v>13.46</v>
      </c>
      <c r="F440" s="6">
        <v>1.1000000000000001E-3</v>
      </c>
      <c r="G440" s="6">
        <v>0.42209999999999998</v>
      </c>
      <c r="H440" s="6">
        <v>0.25659999999999999</v>
      </c>
      <c r="I440" s="6">
        <v>0.72060000000000002</v>
      </c>
      <c r="J440" s="6">
        <v>4.1000000000000003E-3</v>
      </c>
      <c r="K440" s="6">
        <v>1.17E-2</v>
      </c>
      <c r="L440" s="6">
        <v>1.7600000000000001E-2</v>
      </c>
      <c r="M440" s="6">
        <v>6.9699999999999998E-2</v>
      </c>
      <c r="N440" s="5"/>
      <c r="O440" s="6">
        <f t="shared" si="285"/>
        <v>-3.0000000000000001E-3</v>
      </c>
      <c r="P440" s="6">
        <f t="shared" si="286"/>
        <v>0.41039999999999999</v>
      </c>
      <c r="Q440" s="6">
        <f t="shared" si="287"/>
        <v>0.23899999999999999</v>
      </c>
      <c r="R440" s="6">
        <f t="shared" si="288"/>
        <v>0.65090000000000003</v>
      </c>
      <c r="S440" s="5">
        <v>1.18</v>
      </c>
      <c r="T440" s="5">
        <v>0.6</v>
      </c>
      <c r="U440" s="5">
        <v>0</v>
      </c>
      <c r="V440" s="5">
        <v>6.24</v>
      </c>
      <c r="W440" s="5">
        <v>18.57</v>
      </c>
    </row>
    <row r="441" spans="2:23" x14ac:dyDescent="0.25">
      <c r="B441" s="29" t="s">
        <v>245</v>
      </c>
      <c r="C441" s="5">
        <v>60</v>
      </c>
      <c r="D441" s="5">
        <v>0.38</v>
      </c>
      <c r="E441" s="5">
        <v>0.63</v>
      </c>
      <c r="F441" s="6">
        <v>1.23E-2</v>
      </c>
      <c r="G441" s="6">
        <v>6.4000000000000003E-3</v>
      </c>
      <c r="H441" s="6">
        <v>-5.4000000000000003E-3</v>
      </c>
      <c r="I441" s="6">
        <v>-3.73E-2</v>
      </c>
      <c r="J441" s="6">
        <v>4.7999999999999996E-3</v>
      </c>
      <c r="K441" s="6">
        <v>1.41E-2</v>
      </c>
      <c r="L441" s="6">
        <v>1.7399999999999999E-2</v>
      </c>
      <c r="M441" s="6">
        <v>6.5799999999999997E-2</v>
      </c>
      <c r="N441" s="5"/>
      <c r="O441" s="6">
        <f t="shared" si="285"/>
        <v>7.5000000000000006E-3</v>
      </c>
      <c r="P441" s="6">
        <f t="shared" si="286"/>
        <v>-7.6999999999999994E-3</v>
      </c>
      <c r="Q441" s="6">
        <f t="shared" si="287"/>
        <v>-2.2800000000000001E-2</v>
      </c>
      <c r="R441" s="6">
        <f t="shared" si="288"/>
        <v>-0.1031</v>
      </c>
      <c r="S441" s="5">
        <v>0.46</v>
      </c>
      <c r="T441" s="5">
        <v>0.24</v>
      </c>
      <c r="U441" s="5">
        <v>0</v>
      </c>
      <c r="V441" s="5">
        <v>-0.7</v>
      </c>
      <c r="W441" s="5">
        <v>-5.58</v>
      </c>
    </row>
    <row r="442" spans="2:23" x14ac:dyDescent="0.25">
      <c r="B442" s="29" t="s">
        <v>246</v>
      </c>
      <c r="C442" s="5">
        <v>60</v>
      </c>
      <c r="D442" s="5">
        <v>2.89</v>
      </c>
      <c r="E442" s="5">
        <v>8.16</v>
      </c>
      <c r="F442" s="6">
        <v>3.0999999999999999E-3</v>
      </c>
      <c r="G442" s="6">
        <v>1.4800000000000001E-2</v>
      </c>
      <c r="H442" s="6">
        <v>3.3500000000000002E-2</v>
      </c>
      <c r="I442" s="6">
        <v>6.3600000000000004E-2</v>
      </c>
      <c r="J442" s="6">
        <v>2.8E-3</v>
      </c>
      <c r="K442" s="6">
        <v>1.18E-2</v>
      </c>
      <c r="L442" s="6">
        <v>1.6500000000000001E-2</v>
      </c>
      <c r="M442" s="6">
        <v>6.2300000000000001E-2</v>
      </c>
      <c r="N442" s="5"/>
      <c r="O442" s="6">
        <f t="shared" si="285"/>
        <v>2.9999999999999992E-4</v>
      </c>
      <c r="P442" s="6">
        <f t="shared" si="286"/>
        <v>3.0000000000000009E-3</v>
      </c>
      <c r="Q442" s="6">
        <f t="shared" si="287"/>
        <v>1.7000000000000001E-2</v>
      </c>
      <c r="R442" s="6">
        <f t="shared" si="288"/>
        <v>1.3000000000000025E-3</v>
      </c>
      <c r="S442" s="5">
        <v>0.66</v>
      </c>
      <c r="T442" s="5">
        <v>0.56000000000000005</v>
      </c>
      <c r="U442" s="5">
        <v>0</v>
      </c>
      <c r="V442" s="5">
        <v>1.51</v>
      </c>
      <c r="W442" s="5">
        <v>0.3</v>
      </c>
    </row>
    <row r="443" spans="2:23" x14ac:dyDescent="0.25">
      <c r="B443" s="29" t="s">
        <v>247</v>
      </c>
      <c r="C443" s="5">
        <v>57</v>
      </c>
      <c r="D443" s="5">
        <v>8.8800000000000008</v>
      </c>
      <c r="E443" s="5">
        <v>15.44</v>
      </c>
      <c r="F443" s="6">
        <v>7.7999999999999996E-3</v>
      </c>
      <c r="G443" s="6">
        <v>1.9900000000000001E-2</v>
      </c>
      <c r="H443" s="6">
        <v>6.9999999999999999E-4</v>
      </c>
      <c r="I443" s="6">
        <v>6.6E-3</v>
      </c>
      <c r="J443" s="6">
        <v>4.7999999999999996E-3</v>
      </c>
      <c r="K443" s="6">
        <v>1.34E-2</v>
      </c>
      <c r="L443" s="6">
        <v>1.5599999999999999E-2</v>
      </c>
      <c r="M443" s="6">
        <v>6.3E-2</v>
      </c>
      <c r="N443" s="5"/>
      <c r="O443" s="6">
        <f t="shared" si="285"/>
        <v>3.0000000000000001E-3</v>
      </c>
      <c r="P443" s="6">
        <f t="shared" si="286"/>
        <v>6.5000000000000006E-3</v>
      </c>
      <c r="Q443" s="6">
        <f t="shared" si="287"/>
        <v>-1.49E-2</v>
      </c>
      <c r="R443" s="6">
        <f t="shared" si="288"/>
        <v>-5.6399999999999999E-2</v>
      </c>
      <c r="S443" s="5">
        <v>0.86</v>
      </c>
      <c r="T443" s="5">
        <v>-1.42</v>
      </c>
      <c r="U443" s="5">
        <v>0</v>
      </c>
      <c r="V443" s="5">
        <v>-2.41</v>
      </c>
      <c r="W443" s="5">
        <v>-3.62</v>
      </c>
    </row>
    <row r="444" spans="2:23" x14ac:dyDescent="0.25">
      <c r="B444" s="29" t="s">
        <v>248</v>
      </c>
      <c r="C444" s="5">
        <v>57</v>
      </c>
      <c r="D444" s="5">
        <v>3.59</v>
      </c>
      <c r="E444" s="5">
        <v>2.59</v>
      </c>
      <c r="F444" s="6">
        <v>8.8999999999999999E-3</v>
      </c>
      <c r="G444" s="6">
        <v>1.55E-2</v>
      </c>
      <c r="H444" s="6">
        <v>2.1499999999999998E-2</v>
      </c>
      <c r="I444" s="6">
        <v>1.4999999999999999E-2</v>
      </c>
      <c r="J444" s="6">
        <v>4.4000000000000003E-3</v>
      </c>
      <c r="K444" s="6">
        <v>1.2999999999999999E-2</v>
      </c>
      <c r="L444" s="6">
        <v>1.8700000000000001E-2</v>
      </c>
      <c r="M444" s="6">
        <v>5.5599999999999997E-2</v>
      </c>
      <c r="N444" s="5"/>
      <c r="O444" s="6">
        <f t="shared" si="285"/>
        <v>4.4999999999999997E-3</v>
      </c>
      <c r="P444" s="6">
        <f t="shared" si="286"/>
        <v>2.5000000000000005E-3</v>
      </c>
      <c r="Q444" s="6">
        <f t="shared" si="287"/>
        <v>2.7999999999999969E-3</v>
      </c>
      <c r="R444" s="6">
        <f t="shared" si="288"/>
        <v>-4.0599999999999997E-2</v>
      </c>
      <c r="S444" s="5">
        <v>1.1399999999999999</v>
      </c>
      <c r="T444" s="5">
        <v>0.49</v>
      </c>
      <c r="U444" s="5">
        <v>0</v>
      </c>
      <c r="V444" s="5">
        <v>-0.03</v>
      </c>
      <c r="W444" s="5">
        <v>-3.24</v>
      </c>
    </row>
    <row r="445" spans="2:23" x14ac:dyDescent="0.25">
      <c r="B445" s="29" t="s">
        <v>249</v>
      </c>
      <c r="C445" s="5">
        <v>56</v>
      </c>
      <c r="D445" s="5">
        <v>1.96</v>
      </c>
      <c r="E445" s="5">
        <v>6.69</v>
      </c>
      <c r="F445" s="6">
        <v>-6.0000000000000001E-3</v>
      </c>
      <c r="G445" s="6">
        <v>4.5999999999999999E-3</v>
      </c>
      <c r="H445" s="6">
        <v>-4.8300000000000003E-2</v>
      </c>
      <c r="I445" s="6">
        <v>2.8999999999999998E-3</v>
      </c>
      <c r="J445" s="6">
        <v>3.2000000000000002E-3</v>
      </c>
      <c r="K445" s="6">
        <v>1.2200000000000001E-2</v>
      </c>
      <c r="L445" s="6">
        <v>2.24E-2</v>
      </c>
      <c r="M445" s="6">
        <v>8.1699999999999995E-2</v>
      </c>
      <c r="N445" s="5"/>
      <c r="O445" s="6">
        <f t="shared" si="285"/>
        <v>-9.1999999999999998E-3</v>
      </c>
      <c r="P445" s="6">
        <f t="shared" si="286"/>
        <v>-7.6000000000000009E-3</v>
      </c>
      <c r="Q445" s="6">
        <f t="shared" si="287"/>
        <v>-7.0699999999999999E-2</v>
      </c>
      <c r="R445" s="6">
        <f t="shared" si="288"/>
        <v>-7.8799999999999995E-2</v>
      </c>
      <c r="S445" s="5">
        <v>-1</v>
      </c>
      <c r="T445" s="5">
        <v>-0.36</v>
      </c>
      <c r="U445" s="5">
        <v>0</v>
      </c>
      <c r="V445" s="5">
        <v>-3.8</v>
      </c>
      <c r="W445" s="5">
        <v>-1.82</v>
      </c>
    </row>
    <row r="446" spans="2:23" x14ac:dyDescent="0.25">
      <c r="B446" s="29" t="s">
        <v>250</v>
      </c>
      <c r="C446" s="5">
        <v>54</v>
      </c>
      <c r="D446" s="5">
        <v>5.83</v>
      </c>
      <c r="E446" s="5">
        <v>4.95</v>
      </c>
      <c r="F446" s="6">
        <v>-7.0000000000000001E-3</v>
      </c>
      <c r="G446" s="6">
        <v>-3.2599999999999997E-2</v>
      </c>
      <c r="H446" s="6">
        <v>-6.7000000000000004E-2</v>
      </c>
      <c r="I446" s="6">
        <v>-4.5499999999999999E-2</v>
      </c>
      <c r="J446" s="6">
        <v>7.6E-3</v>
      </c>
      <c r="K446" s="6">
        <v>1.26E-2</v>
      </c>
      <c r="L446" s="6">
        <v>2.12E-2</v>
      </c>
      <c r="M446" s="6">
        <v>7.7600000000000002E-2</v>
      </c>
      <c r="N446" s="5"/>
      <c r="O446" s="6">
        <f t="shared" si="285"/>
        <v>-1.46E-2</v>
      </c>
      <c r="P446" s="6">
        <f t="shared" si="286"/>
        <v>-4.5199999999999997E-2</v>
      </c>
      <c r="Q446" s="6">
        <f t="shared" si="287"/>
        <v>-8.8200000000000001E-2</v>
      </c>
      <c r="R446" s="6">
        <f t="shared" si="288"/>
        <v>-0.1231</v>
      </c>
      <c r="S446" s="5">
        <v>2.19</v>
      </c>
      <c r="T446" s="5">
        <v>-0.93</v>
      </c>
      <c r="U446" s="5">
        <v>0</v>
      </c>
      <c r="V446" s="5">
        <v>-5.3</v>
      </c>
      <c r="W446" s="5">
        <v>-5.33</v>
      </c>
    </row>
    <row r="447" spans="2:23" x14ac:dyDescent="0.25">
      <c r="B447" s="29" t="s">
        <v>251</v>
      </c>
      <c r="C447" s="5">
        <v>54</v>
      </c>
      <c r="D447" s="5">
        <v>6.88</v>
      </c>
      <c r="E447" s="5">
        <v>8.92</v>
      </c>
      <c r="F447" s="6">
        <v>0.03</v>
      </c>
      <c r="G447" s="6">
        <v>1.1900000000000001E-2</v>
      </c>
      <c r="H447" s="6">
        <v>2.0199999999999999E-2</v>
      </c>
      <c r="I447" s="6">
        <v>1E-3</v>
      </c>
      <c r="J447" s="6">
        <v>3.8999999999999998E-3</v>
      </c>
      <c r="K447" s="6">
        <v>9.7000000000000003E-3</v>
      </c>
      <c r="L447" s="6">
        <v>1.21E-2</v>
      </c>
      <c r="M447" s="6">
        <v>5.45E-2</v>
      </c>
      <c r="N447" s="5"/>
      <c r="O447" s="6">
        <f t="shared" si="285"/>
        <v>2.6099999999999998E-2</v>
      </c>
      <c r="P447" s="6">
        <f t="shared" si="286"/>
        <v>2.2000000000000006E-3</v>
      </c>
      <c r="Q447" s="6">
        <f t="shared" si="287"/>
        <v>8.0999999999999996E-3</v>
      </c>
      <c r="R447" s="6">
        <f t="shared" si="288"/>
        <v>-5.3499999999999999E-2</v>
      </c>
      <c r="S447" s="5">
        <v>1.25</v>
      </c>
      <c r="T447" s="5">
        <v>0.24</v>
      </c>
      <c r="U447" s="5">
        <v>0</v>
      </c>
      <c r="V447" s="5">
        <v>0.05</v>
      </c>
      <c r="W447" s="5">
        <v>-3.44</v>
      </c>
    </row>
    <row r="448" spans="2:23" x14ac:dyDescent="0.25">
      <c r="B448" s="29" t="s">
        <v>252</v>
      </c>
      <c r="C448" s="5">
        <v>54</v>
      </c>
      <c r="D448" s="5">
        <v>1.0900000000000001</v>
      </c>
      <c r="E448" s="5">
        <v>15.95</v>
      </c>
      <c r="F448" s="6">
        <v>-9.7000000000000003E-3</v>
      </c>
      <c r="G448" s="6">
        <v>-1.8E-3</v>
      </c>
      <c r="H448" s="6">
        <v>-7.0999999999999994E-2</v>
      </c>
      <c r="I448" s="6">
        <v>-5.6099999999999997E-2</v>
      </c>
      <c r="J448" s="6">
        <v>4.7000000000000002E-3</v>
      </c>
      <c r="K448" s="6">
        <v>1.14E-2</v>
      </c>
      <c r="L448" s="6">
        <v>1.11E-2</v>
      </c>
      <c r="M448" s="6">
        <v>4.8599999999999997E-2</v>
      </c>
      <c r="N448" s="5"/>
      <c r="O448" s="6">
        <f t="shared" si="285"/>
        <v>-1.44E-2</v>
      </c>
      <c r="P448" s="6">
        <f t="shared" si="286"/>
        <v>-1.32E-2</v>
      </c>
      <c r="Q448" s="6">
        <f t="shared" si="287"/>
        <v>-8.2099999999999992E-2</v>
      </c>
      <c r="R448" s="6">
        <f t="shared" si="288"/>
        <v>-0.10469999999999999</v>
      </c>
      <c r="S448" s="5">
        <v>-0.65</v>
      </c>
      <c r="T448" s="5">
        <v>-0.71</v>
      </c>
      <c r="U448" s="5">
        <v>0</v>
      </c>
      <c r="V448" s="5">
        <v>-3.47</v>
      </c>
      <c r="W448" s="5">
        <v>-4.09</v>
      </c>
    </row>
    <row r="449" spans="2:23" x14ac:dyDescent="0.25">
      <c r="B449" s="29" t="s">
        <v>253</v>
      </c>
      <c r="C449" s="5">
        <v>53</v>
      </c>
      <c r="D449" s="5">
        <v>4.84</v>
      </c>
      <c r="E449" s="5">
        <v>4.6900000000000004</v>
      </c>
      <c r="F449" s="6">
        <v>-5.4999999999999997E-3</v>
      </c>
      <c r="G449" s="6">
        <v>1.29E-2</v>
      </c>
      <c r="H449" s="6">
        <v>-9.7999999999999997E-3</v>
      </c>
      <c r="I449" s="6">
        <v>0.1273</v>
      </c>
      <c r="J449" s="6">
        <v>7.9000000000000008E-3</v>
      </c>
      <c r="K449" s="6">
        <v>1.8599999999999998E-2</v>
      </c>
      <c r="L449" s="6">
        <v>2.3E-2</v>
      </c>
      <c r="M449" s="6">
        <v>7.3800000000000004E-2</v>
      </c>
      <c r="N449" s="5"/>
      <c r="O449" s="6">
        <f t="shared" si="285"/>
        <v>-1.34E-2</v>
      </c>
      <c r="P449" s="6">
        <f t="shared" si="286"/>
        <v>-5.6999999999999985E-3</v>
      </c>
      <c r="Q449" s="6">
        <f t="shared" si="287"/>
        <v>-3.2799999999999996E-2</v>
      </c>
      <c r="R449" s="6">
        <f t="shared" si="288"/>
        <v>5.3499999999999992E-2</v>
      </c>
      <c r="S449" s="5">
        <v>0.82</v>
      </c>
      <c r="T449" s="5">
        <v>-0.84</v>
      </c>
      <c r="U449" s="5">
        <v>0</v>
      </c>
      <c r="V449" s="5">
        <v>-2</v>
      </c>
      <c r="W449" s="5">
        <v>3</v>
      </c>
    </row>
    <row r="450" spans="2:23" x14ac:dyDescent="0.25">
      <c r="B450" s="29" t="s">
        <v>254</v>
      </c>
      <c r="C450" s="5">
        <v>53</v>
      </c>
      <c r="D450" s="5">
        <v>4.7</v>
      </c>
      <c r="E450" s="5">
        <v>4.8499999999999996</v>
      </c>
      <c r="F450" s="6">
        <v>2.0999999999999999E-3</v>
      </c>
      <c r="G450" s="6">
        <v>1.8800000000000001E-2</v>
      </c>
      <c r="H450" s="6">
        <v>4.0300000000000002E-2</v>
      </c>
      <c r="I450" s="6">
        <v>1.67E-2</v>
      </c>
      <c r="J450" s="6">
        <v>2.7000000000000001E-3</v>
      </c>
      <c r="K450" s="6">
        <v>1.7399999999999999E-2</v>
      </c>
      <c r="L450" s="6">
        <v>2.7699999999999999E-2</v>
      </c>
      <c r="M450" s="6">
        <v>8.6599999999999996E-2</v>
      </c>
      <c r="N450" s="5"/>
      <c r="O450" s="6">
        <f t="shared" si="285"/>
        <v>-6.0000000000000027E-4</v>
      </c>
      <c r="P450" s="6">
        <f t="shared" si="286"/>
        <v>1.4000000000000019E-3</v>
      </c>
      <c r="Q450" s="6">
        <f t="shared" si="287"/>
        <v>1.2600000000000004E-2</v>
      </c>
      <c r="R450" s="6">
        <f t="shared" si="288"/>
        <v>-6.989999999999999E-2</v>
      </c>
      <c r="S450" s="5">
        <v>1.51</v>
      </c>
      <c r="T450" s="5">
        <v>0.75</v>
      </c>
      <c r="U450" s="5">
        <v>0</v>
      </c>
      <c r="V450" s="5">
        <v>1.3</v>
      </c>
      <c r="W450" s="5">
        <v>-4.2</v>
      </c>
    </row>
    <row r="451" spans="2:23" x14ac:dyDescent="0.25">
      <c r="B451" s="29" t="s">
        <v>255</v>
      </c>
      <c r="C451" s="5">
        <v>52</v>
      </c>
      <c r="D451" s="5">
        <v>0.12</v>
      </c>
      <c r="E451" s="5">
        <v>-0.96</v>
      </c>
      <c r="F451" s="6">
        <v>-4.4999999999999997E-3</v>
      </c>
      <c r="G451" s="6">
        <v>-4.1999999999999997E-3</v>
      </c>
      <c r="H451" s="6">
        <v>-6.7000000000000002E-3</v>
      </c>
      <c r="I451" s="6">
        <v>3.5299999999999998E-2</v>
      </c>
      <c r="J451" s="6">
        <v>5.4999999999999997E-3</v>
      </c>
      <c r="K451" s="6">
        <v>1.83E-2</v>
      </c>
      <c r="L451" s="6">
        <v>2.12E-2</v>
      </c>
      <c r="M451" s="6">
        <v>7.3099999999999998E-2</v>
      </c>
      <c r="N451" s="5"/>
      <c r="O451" s="6">
        <f t="shared" si="285"/>
        <v>-9.9999999999999985E-3</v>
      </c>
      <c r="P451" s="6">
        <f t="shared" si="286"/>
        <v>-2.2499999999999999E-2</v>
      </c>
      <c r="Q451" s="6">
        <f t="shared" si="287"/>
        <v>-2.7900000000000001E-2</v>
      </c>
      <c r="R451" s="6">
        <f t="shared" si="288"/>
        <v>-3.78E-2</v>
      </c>
      <c r="S451" s="5">
        <v>0.64</v>
      </c>
      <c r="T451" s="5">
        <v>-0.26</v>
      </c>
      <c r="U451" s="5">
        <v>0</v>
      </c>
      <c r="V451" s="5">
        <v>-0.74</v>
      </c>
      <c r="W451" s="5">
        <v>1.54</v>
      </c>
    </row>
    <row r="452" spans="2:23" x14ac:dyDescent="0.25">
      <c r="B452" s="29" t="s">
        <v>256</v>
      </c>
      <c r="C452" s="5">
        <v>52</v>
      </c>
      <c r="D452" s="5">
        <v>5.72</v>
      </c>
      <c r="E452" s="5">
        <v>19.39</v>
      </c>
      <c r="F452" s="6">
        <v>2.58E-2</v>
      </c>
      <c r="G452" s="6">
        <v>4.36E-2</v>
      </c>
      <c r="H452" s="6">
        <v>5.28E-2</v>
      </c>
      <c r="I452" s="6">
        <v>-0.124</v>
      </c>
      <c r="J452" s="6">
        <v>5.5999999999999999E-3</v>
      </c>
      <c r="K452" s="6">
        <v>1.6400000000000001E-2</v>
      </c>
      <c r="L452" s="6">
        <v>2.1000000000000001E-2</v>
      </c>
      <c r="M452" s="6">
        <v>7.0800000000000002E-2</v>
      </c>
      <c r="N452" s="5"/>
      <c r="O452" s="6">
        <f t="shared" si="285"/>
        <v>2.0199999999999999E-2</v>
      </c>
      <c r="P452" s="6">
        <f t="shared" si="286"/>
        <v>2.7199999999999998E-2</v>
      </c>
      <c r="Q452" s="6">
        <f t="shared" si="287"/>
        <v>3.1799999999999995E-2</v>
      </c>
      <c r="R452" s="6">
        <f t="shared" si="288"/>
        <v>-0.1948</v>
      </c>
      <c r="S452" s="5">
        <v>0.21</v>
      </c>
      <c r="T452" s="5">
        <v>0.15</v>
      </c>
      <c r="U452" s="5">
        <v>0</v>
      </c>
      <c r="V452" s="5">
        <v>0.36</v>
      </c>
      <c r="W452" s="5">
        <v>-4.5199999999999996</v>
      </c>
    </row>
    <row r="453" spans="2:23" x14ac:dyDescent="0.25">
      <c r="B453" s="29" t="s">
        <v>257</v>
      </c>
      <c r="C453" s="5">
        <v>51</v>
      </c>
      <c r="D453" s="5">
        <v>4.33</v>
      </c>
      <c r="E453" s="5">
        <v>8.6300000000000008</v>
      </c>
      <c r="F453" s="6">
        <v>7.1999999999999998E-3</v>
      </c>
      <c r="G453" s="6">
        <v>8.5000000000000006E-3</v>
      </c>
      <c r="H453" s="6">
        <v>6.1999999999999998E-3</v>
      </c>
      <c r="I453" s="6">
        <v>4.36E-2</v>
      </c>
      <c r="J453" s="6">
        <v>2.2000000000000001E-3</v>
      </c>
      <c r="K453" s="6">
        <v>1.0699999999999999E-2</v>
      </c>
      <c r="L453" s="6">
        <v>1.1599999999999999E-2</v>
      </c>
      <c r="M453" s="6">
        <v>5.4800000000000001E-2</v>
      </c>
      <c r="N453" s="5"/>
      <c r="O453" s="6">
        <f t="shared" si="285"/>
        <v>4.9999999999999992E-3</v>
      </c>
      <c r="P453" s="6">
        <f t="shared" si="286"/>
        <v>-2.1999999999999988E-3</v>
      </c>
      <c r="Q453" s="6">
        <f t="shared" si="287"/>
        <v>-5.3999999999999994E-3</v>
      </c>
      <c r="R453" s="6">
        <f t="shared" si="288"/>
        <v>-1.1200000000000002E-2</v>
      </c>
      <c r="S453" s="5">
        <v>0.3</v>
      </c>
      <c r="T453" s="5">
        <v>-0.21</v>
      </c>
      <c r="U453" s="5">
        <v>0</v>
      </c>
      <c r="V453" s="5">
        <v>-1.08</v>
      </c>
      <c r="W453" s="5">
        <v>-2.4700000000000002</v>
      </c>
    </row>
    <row r="454" spans="2:23" x14ac:dyDescent="0.25">
      <c r="B454" s="29" t="s">
        <v>258</v>
      </c>
      <c r="C454" s="5">
        <v>50</v>
      </c>
      <c r="D454" s="5">
        <v>1.33</v>
      </c>
      <c r="E454" s="5">
        <v>3.11</v>
      </c>
      <c r="F454" s="6">
        <v>8.5000000000000006E-3</v>
      </c>
      <c r="G454" s="6">
        <v>1.5100000000000001E-2</v>
      </c>
      <c r="H454" s="6">
        <v>8.6999999999999994E-3</v>
      </c>
      <c r="I454" s="6">
        <v>6.4999999999999997E-3</v>
      </c>
      <c r="J454" s="6">
        <v>4.1999999999999997E-3</v>
      </c>
      <c r="K454" s="6">
        <v>1.4800000000000001E-2</v>
      </c>
      <c r="L454" s="6">
        <v>1.5100000000000001E-2</v>
      </c>
      <c r="M454" s="6">
        <v>6.7599999999999993E-2</v>
      </c>
      <c r="N454" s="5"/>
      <c r="O454" s="6">
        <f t="shared" si="285"/>
        <v>4.3000000000000009E-3</v>
      </c>
      <c r="P454" s="6">
        <f t="shared" si="286"/>
        <v>2.9999999999999992E-4</v>
      </c>
      <c r="Q454" s="6">
        <f t="shared" si="287"/>
        <v>-6.4000000000000012E-3</v>
      </c>
      <c r="R454" s="6">
        <f t="shared" si="288"/>
        <v>-6.1099999999999995E-2</v>
      </c>
      <c r="S454" s="5">
        <v>0.33</v>
      </c>
      <c r="T454" s="5">
        <v>-0.8</v>
      </c>
      <c r="U454" s="5">
        <v>0</v>
      </c>
      <c r="V454" s="5">
        <v>-1.06</v>
      </c>
      <c r="W454" s="5">
        <v>-5.13</v>
      </c>
    </row>
    <row r="455" spans="2:23" x14ac:dyDescent="0.25">
      <c r="B455" s="29" t="s">
        <v>259</v>
      </c>
      <c r="C455" s="5">
        <v>50</v>
      </c>
      <c r="D455" s="5">
        <v>0.43</v>
      </c>
      <c r="E455" s="5">
        <v>-0.94</v>
      </c>
      <c r="F455" s="6">
        <v>-6.4999999999999997E-3</v>
      </c>
      <c r="G455" s="6">
        <v>-2.01E-2</v>
      </c>
      <c r="H455" s="6">
        <v>-4.6600000000000003E-2</v>
      </c>
      <c r="I455" s="6">
        <v>0.1119</v>
      </c>
      <c r="J455" s="6">
        <v>2.3999999999999998E-3</v>
      </c>
      <c r="K455" s="6">
        <v>1.61E-2</v>
      </c>
      <c r="L455" s="6">
        <v>2.0299999999999999E-2</v>
      </c>
      <c r="M455" s="6">
        <v>6.9500000000000006E-2</v>
      </c>
      <c r="N455" s="5"/>
      <c r="O455" s="6">
        <f t="shared" si="285"/>
        <v>-8.8999999999999999E-3</v>
      </c>
      <c r="P455" s="6">
        <f t="shared" si="286"/>
        <v>-3.6199999999999996E-2</v>
      </c>
      <c r="Q455" s="6">
        <f t="shared" si="287"/>
        <v>-6.6900000000000001E-2</v>
      </c>
      <c r="R455" s="6">
        <f t="shared" si="288"/>
        <v>4.2399999999999993E-2</v>
      </c>
      <c r="S455" s="5">
        <v>0.04</v>
      </c>
      <c r="T455" s="5">
        <v>-0.54</v>
      </c>
      <c r="U455" s="5">
        <v>0</v>
      </c>
      <c r="V455" s="5">
        <v>-2.8</v>
      </c>
      <c r="W455" s="5">
        <v>0.28999999999999998</v>
      </c>
    </row>
    <row r="456" spans="2:23" x14ac:dyDescent="0.25">
      <c r="B456" s="29" t="s">
        <v>260</v>
      </c>
      <c r="C456" s="5">
        <v>49</v>
      </c>
      <c r="D456" s="5">
        <v>0.61</v>
      </c>
      <c r="E456" s="5">
        <v>3.17</v>
      </c>
      <c r="F456" s="6">
        <v>6.0000000000000001E-3</v>
      </c>
      <c r="G456" s="6">
        <v>8.9999999999999993E-3</v>
      </c>
      <c r="H456" s="6">
        <v>1.3599999999999999E-2</v>
      </c>
      <c r="I456" s="6">
        <v>6.7699999999999996E-2</v>
      </c>
      <c r="J456" s="6">
        <v>5.8999999999999999E-3</v>
      </c>
      <c r="K456" s="6">
        <v>1.5299999999999999E-2</v>
      </c>
      <c r="L456" s="6">
        <v>1.83E-2</v>
      </c>
      <c r="M456" s="6">
        <v>6.0299999999999999E-2</v>
      </c>
      <c r="N456" s="5"/>
      <c r="O456" s="6">
        <f t="shared" si="285"/>
        <v>1.0000000000000026E-4</v>
      </c>
      <c r="P456" s="6">
        <f t="shared" si="286"/>
        <v>-6.3E-3</v>
      </c>
      <c r="Q456" s="6">
        <f t="shared" si="287"/>
        <v>-4.7000000000000011E-3</v>
      </c>
      <c r="R456" s="6">
        <f t="shared" si="288"/>
        <v>7.3999999999999969E-3</v>
      </c>
      <c r="S456" s="5">
        <v>0.38</v>
      </c>
      <c r="T456" s="5">
        <v>-0.13</v>
      </c>
      <c r="U456" s="5">
        <v>0</v>
      </c>
      <c r="V456" s="5">
        <v>-0.62</v>
      </c>
      <c r="W456" s="5">
        <v>0.64</v>
      </c>
    </row>
    <row r="457" spans="2:23" x14ac:dyDescent="0.25">
      <c r="B457" s="29" t="s">
        <v>261</v>
      </c>
      <c r="C457" s="5">
        <v>48</v>
      </c>
      <c r="D457" s="5">
        <v>8.16</v>
      </c>
      <c r="E457" s="5">
        <v>9.25</v>
      </c>
      <c r="F457" s="6">
        <v>2.7900000000000001E-2</v>
      </c>
      <c r="G457" s="6">
        <v>1.12E-2</v>
      </c>
      <c r="H457" s="6">
        <v>-5.9999999999999995E-4</v>
      </c>
      <c r="I457" s="6">
        <v>0.15390000000000001</v>
      </c>
      <c r="J457" s="6">
        <v>5.1999999999999998E-3</v>
      </c>
      <c r="K457" s="6">
        <v>1.4200000000000001E-2</v>
      </c>
      <c r="L457" s="6">
        <v>1.66E-2</v>
      </c>
      <c r="M457" s="6">
        <v>5.8999999999999997E-2</v>
      </c>
      <c r="N457" s="5"/>
      <c r="O457" s="6">
        <f t="shared" si="285"/>
        <v>2.2700000000000001E-2</v>
      </c>
      <c r="P457" s="6">
        <f t="shared" si="286"/>
        <v>-3.0000000000000009E-3</v>
      </c>
      <c r="Q457" s="6">
        <f t="shared" si="287"/>
        <v>-1.72E-2</v>
      </c>
      <c r="R457" s="6">
        <f t="shared" si="288"/>
        <v>9.4900000000000012E-2</v>
      </c>
      <c r="S457" s="5">
        <v>1</v>
      </c>
      <c r="T457" s="5">
        <v>-0.38</v>
      </c>
      <c r="U457" s="5">
        <v>0</v>
      </c>
      <c r="V457" s="5">
        <v>-0.88</v>
      </c>
      <c r="W457" s="5">
        <v>0.73</v>
      </c>
    </row>
    <row r="458" spans="2:23" x14ac:dyDescent="0.25">
      <c r="B458" s="29" t="s">
        <v>262</v>
      </c>
      <c r="C458" s="5">
        <v>48</v>
      </c>
      <c r="D458" s="5">
        <v>-1.53</v>
      </c>
      <c r="E458" s="5">
        <v>10.97</v>
      </c>
      <c r="F458" s="6">
        <v>-8.9999999999999993E-3</v>
      </c>
      <c r="G458" s="6">
        <v>-2.1399999999999999E-2</v>
      </c>
      <c r="H458" s="6">
        <v>-5.0799999999999998E-2</v>
      </c>
      <c r="I458" s="6">
        <v>-7.0900000000000005E-2</v>
      </c>
      <c r="J458" s="6">
        <v>2.5999999999999999E-3</v>
      </c>
      <c r="K458" s="6">
        <v>6.1999999999999998E-3</v>
      </c>
      <c r="L458" s="6">
        <v>8.8000000000000005E-3</v>
      </c>
      <c r="M458" s="6">
        <v>5.1400000000000001E-2</v>
      </c>
      <c r="N458" s="5"/>
      <c r="O458" s="6">
        <f t="shared" si="285"/>
        <v>-1.1599999999999999E-2</v>
      </c>
      <c r="P458" s="6">
        <f t="shared" si="286"/>
        <v>-2.76E-2</v>
      </c>
      <c r="Q458" s="6">
        <f t="shared" si="287"/>
        <v>-5.96E-2</v>
      </c>
      <c r="R458" s="6">
        <f t="shared" si="288"/>
        <v>-0.12230000000000001</v>
      </c>
      <c r="S458" s="5">
        <v>0.48</v>
      </c>
      <c r="T458" s="5">
        <v>-0.28000000000000003</v>
      </c>
      <c r="U458" s="5">
        <v>0</v>
      </c>
      <c r="V458" s="5">
        <v>-1.1200000000000001</v>
      </c>
      <c r="W458" s="5">
        <v>-2.5</v>
      </c>
    </row>
    <row r="459" spans="2:23" x14ac:dyDescent="0.25">
      <c r="B459" s="29" t="s">
        <v>263</v>
      </c>
      <c r="C459" s="5">
        <v>47</v>
      </c>
      <c r="D459" s="5">
        <v>3.52</v>
      </c>
      <c r="E459" s="5">
        <v>10.92</v>
      </c>
      <c r="F459" s="6">
        <v>-3.5999999999999999E-3</v>
      </c>
      <c r="G459" s="6">
        <v>-1.5E-3</v>
      </c>
      <c r="H459" s="6">
        <v>-5.0000000000000001E-4</v>
      </c>
      <c r="I459" s="6">
        <v>8.2900000000000001E-2</v>
      </c>
      <c r="J459" s="6">
        <v>4.5999999999999999E-3</v>
      </c>
      <c r="K459" s="6">
        <v>1.2200000000000001E-2</v>
      </c>
      <c r="L459" s="6">
        <v>2.06E-2</v>
      </c>
      <c r="M459" s="6">
        <v>7.2300000000000003E-2</v>
      </c>
      <c r="N459" s="5"/>
      <c r="O459" s="6">
        <f t="shared" si="285"/>
        <v>-8.199999999999999E-3</v>
      </c>
      <c r="P459" s="6">
        <f t="shared" si="286"/>
        <v>-1.37E-2</v>
      </c>
      <c r="Q459" s="6">
        <f t="shared" si="287"/>
        <v>-2.1100000000000001E-2</v>
      </c>
      <c r="R459" s="6">
        <f t="shared" si="288"/>
        <v>1.0599999999999998E-2</v>
      </c>
      <c r="S459" s="5">
        <v>0.97</v>
      </c>
      <c r="T459" s="5">
        <v>0.28999999999999998</v>
      </c>
      <c r="U459" s="5">
        <v>0</v>
      </c>
      <c r="V459" s="5">
        <v>-1.8</v>
      </c>
      <c r="W459" s="5">
        <v>0.54</v>
      </c>
    </row>
    <row r="460" spans="2:23" x14ac:dyDescent="0.25">
      <c r="B460" s="29" t="s">
        <v>264</v>
      </c>
      <c r="C460" s="5">
        <v>47</v>
      </c>
      <c r="D460" s="5">
        <v>-0.84</v>
      </c>
      <c r="E460" s="5">
        <v>-0.3</v>
      </c>
      <c r="F460" s="6">
        <v>1.44E-2</v>
      </c>
      <c r="G460" s="6">
        <v>2.9899999999999999E-2</v>
      </c>
      <c r="H460" s="6">
        <v>-7.1000000000000004E-3</v>
      </c>
      <c r="I460" s="6">
        <v>0.18379999999999999</v>
      </c>
      <c r="J460" s="6">
        <v>2.0000000000000001E-4</v>
      </c>
      <c r="K460" s="6">
        <v>1.3100000000000001E-2</v>
      </c>
      <c r="L460" s="6">
        <v>1.5599999999999999E-2</v>
      </c>
      <c r="M460" s="6">
        <v>5.9900000000000002E-2</v>
      </c>
      <c r="N460" s="5"/>
      <c r="O460" s="6">
        <f t="shared" si="285"/>
        <v>1.4199999999999999E-2</v>
      </c>
      <c r="P460" s="6">
        <f t="shared" si="286"/>
        <v>1.6799999999999999E-2</v>
      </c>
      <c r="Q460" s="6">
        <f t="shared" si="287"/>
        <v>-2.2699999999999998E-2</v>
      </c>
      <c r="R460" s="6">
        <f t="shared" si="288"/>
        <v>0.12389999999999998</v>
      </c>
      <c r="S460" s="5">
        <v>0.6</v>
      </c>
      <c r="T460" s="5">
        <v>-0.5</v>
      </c>
      <c r="U460" s="5">
        <v>0</v>
      </c>
      <c r="V460" s="5">
        <v>-1.44</v>
      </c>
      <c r="W460" s="5">
        <v>1.58</v>
      </c>
    </row>
    <row r="461" spans="2:23" x14ac:dyDescent="0.25">
      <c r="B461" s="29" t="s">
        <v>265</v>
      </c>
      <c r="C461" s="5">
        <v>47</v>
      </c>
      <c r="D461" s="5">
        <v>6.85</v>
      </c>
      <c r="E461" s="5">
        <v>14.42</v>
      </c>
      <c r="F461" s="6">
        <v>1.2999999999999999E-3</v>
      </c>
      <c r="G461" s="6">
        <v>-1.1999999999999999E-3</v>
      </c>
      <c r="H461" s="6">
        <v>-6.8999999999999999E-3</v>
      </c>
      <c r="I461" s="6">
        <v>5.3100000000000001E-2</v>
      </c>
      <c r="J461" s="6">
        <v>3.8999999999999998E-3</v>
      </c>
      <c r="K461" s="6">
        <v>1.1900000000000001E-2</v>
      </c>
      <c r="L461" s="6">
        <v>1.7399999999999999E-2</v>
      </c>
      <c r="M461" s="6">
        <v>5.8099999999999999E-2</v>
      </c>
      <c r="N461" s="5"/>
      <c r="O461" s="6">
        <f t="shared" si="285"/>
        <v>-2.5999999999999999E-3</v>
      </c>
      <c r="P461" s="6">
        <f t="shared" si="286"/>
        <v>-1.3100000000000001E-2</v>
      </c>
      <c r="Q461" s="6">
        <f t="shared" si="287"/>
        <v>-2.4299999999999999E-2</v>
      </c>
      <c r="R461" s="6">
        <f t="shared" si="288"/>
        <v>-4.9999999999999975E-3</v>
      </c>
      <c r="S461" s="5">
        <v>1.1100000000000001</v>
      </c>
      <c r="T461" s="5">
        <v>0.01</v>
      </c>
      <c r="U461" s="5">
        <v>0</v>
      </c>
      <c r="V461" s="5">
        <v>-2.35</v>
      </c>
      <c r="W461" s="5">
        <v>-0.7</v>
      </c>
    </row>
    <row r="462" spans="2:23" x14ac:dyDescent="0.25">
      <c r="B462" s="29" t="s">
        <v>266</v>
      </c>
      <c r="C462" s="5">
        <v>46</v>
      </c>
      <c r="D462" s="5">
        <v>4.18</v>
      </c>
      <c r="E462" s="5">
        <v>6.39</v>
      </c>
      <c r="F462" s="6">
        <v>7.4000000000000003E-3</v>
      </c>
      <c r="G462" s="6">
        <v>6.9999999999999999E-4</v>
      </c>
      <c r="H462" s="6">
        <v>-9.5999999999999992E-3</v>
      </c>
      <c r="I462" s="6">
        <v>-0.1227</v>
      </c>
      <c r="J462" s="6">
        <v>2.5999999999999999E-3</v>
      </c>
      <c r="K462" s="6">
        <v>1.61E-2</v>
      </c>
      <c r="L462" s="6">
        <v>2.29E-2</v>
      </c>
      <c r="M462" s="6">
        <v>7.2099999999999997E-2</v>
      </c>
      <c r="N462" s="5"/>
      <c r="O462" s="6">
        <f t="shared" si="285"/>
        <v>4.8000000000000004E-3</v>
      </c>
      <c r="P462" s="6">
        <f t="shared" si="286"/>
        <v>-1.54E-2</v>
      </c>
      <c r="Q462" s="6">
        <f t="shared" si="287"/>
        <v>-3.2500000000000001E-2</v>
      </c>
      <c r="R462" s="6">
        <f t="shared" si="288"/>
        <v>-0.1948</v>
      </c>
      <c r="S462" s="5">
        <v>0.62</v>
      </c>
      <c r="T462" s="5">
        <v>-0.3</v>
      </c>
      <c r="U462" s="5">
        <v>0</v>
      </c>
      <c r="V462" s="5">
        <v>-2.02</v>
      </c>
      <c r="W462" s="5">
        <v>-7.48</v>
      </c>
    </row>
    <row r="463" spans="2:23" x14ac:dyDescent="0.25">
      <c r="B463" s="29" t="s">
        <v>267</v>
      </c>
      <c r="C463" s="5">
        <v>46</v>
      </c>
      <c r="D463" s="5">
        <v>3.65</v>
      </c>
      <c r="E463" s="5">
        <v>11.24</v>
      </c>
      <c r="F463" s="6">
        <v>6.7000000000000002E-3</v>
      </c>
      <c r="G463" s="6">
        <v>2.0799999999999999E-2</v>
      </c>
      <c r="H463" s="6">
        <v>1.47E-2</v>
      </c>
      <c r="I463" s="6">
        <v>-3.0099999999999998E-2</v>
      </c>
      <c r="J463" s="6">
        <v>7.4000000000000003E-3</v>
      </c>
      <c r="K463" s="6">
        <v>2.24E-2</v>
      </c>
      <c r="L463" s="6">
        <v>3.5999999999999997E-2</v>
      </c>
      <c r="M463" s="6">
        <v>0.1021</v>
      </c>
      <c r="N463" s="5"/>
      <c r="O463" s="6">
        <f t="shared" si="285"/>
        <v>-7.000000000000001E-4</v>
      </c>
      <c r="P463" s="6">
        <f t="shared" si="286"/>
        <v>-1.6000000000000007E-3</v>
      </c>
      <c r="Q463" s="6">
        <f t="shared" si="287"/>
        <v>-2.1299999999999999E-2</v>
      </c>
      <c r="R463" s="6">
        <f t="shared" si="288"/>
        <v>-0.13219999999999998</v>
      </c>
      <c r="S463" s="5">
        <v>1.5</v>
      </c>
      <c r="T463" s="5">
        <v>-0.06</v>
      </c>
      <c r="U463" s="5">
        <v>0</v>
      </c>
      <c r="V463" s="5">
        <v>-1.24</v>
      </c>
      <c r="W463" s="5">
        <v>-6.48</v>
      </c>
    </row>
    <row r="464" spans="2:23" x14ac:dyDescent="0.25">
      <c r="B464" s="29" t="s">
        <v>268</v>
      </c>
      <c r="C464" s="5">
        <v>45</v>
      </c>
      <c r="D464" s="5">
        <v>5.05</v>
      </c>
      <c r="E464" s="5">
        <v>10.27</v>
      </c>
      <c r="F464" s="6">
        <v>6.4000000000000003E-3</v>
      </c>
      <c r="G464" s="6">
        <v>7.7999999999999996E-3</v>
      </c>
      <c r="H464" s="6">
        <v>1.7399999999999999E-2</v>
      </c>
      <c r="I464" s="6">
        <v>-1.6500000000000001E-2</v>
      </c>
      <c r="J464" s="6">
        <v>5.5999999999999999E-3</v>
      </c>
      <c r="K464" s="6">
        <v>1.3899999999999999E-2</v>
      </c>
      <c r="L464" s="6">
        <v>2.2499999999999999E-2</v>
      </c>
      <c r="M464" s="6">
        <v>7.7299999999999994E-2</v>
      </c>
      <c r="N464" s="5"/>
      <c r="O464" s="6">
        <f t="shared" si="285"/>
        <v>8.0000000000000036E-4</v>
      </c>
      <c r="P464" s="6">
        <f t="shared" si="286"/>
        <v>-6.0999999999999995E-3</v>
      </c>
      <c r="Q464" s="6">
        <f t="shared" si="287"/>
        <v>-5.1000000000000004E-3</v>
      </c>
      <c r="R464" s="6">
        <f t="shared" si="288"/>
        <v>-9.3799999999999994E-2</v>
      </c>
      <c r="S464" s="5">
        <v>2.0099999999999998</v>
      </c>
      <c r="T464" s="5">
        <v>-0.05</v>
      </c>
      <c r="U464" s="5">
        <v>0</v>
      </c>
      <c r="V464" s="5">
        <v>-0.45</v>
      </c>
      <c r="W464" s="5">
        <v>-7.95</v>
      </c>
    </row>
    <row r="465" spans="2:23" x14ac:dyDescent="0.25">
      <c r="B465" s="29" t="s">
        <v>269</v>
      </c>
      <c r="C465" s="5">
        <v>44</v>
      </c>
      <c r="D465" s="5">
        <v>3.18</v>
      </c>
      <c r="E465" s="5">
        <v>3.71</v>
      </c>
      <c r="F465" s="6">
        <v>1.6999999999999999E-3</v>
      </c>
      <c r="G465" s="6">
        <v>2.8E-3</v>
      </c>
      <c r="H465" s="6">
        <v>1.6299999999999999E-2</v>
      </c>
      <c r="I465" s="6">
        <v>7.9500000000000001E-2</v>
      </c>
      <c r="J465" s="6">
        <v>5.7999999999999996E-3</v>
      </c>
      <c r="K465" s="6">
        <v>1.44E-2</v>
      </c>
      <c r="L465" s="6">
        <v>2.3300000000000001E-2</v>
      </c>
      <c r="M465" s="6">
        <v>6.5100000000000005E-2</v>
      </c>
      <c r="N465" s="5"/>
      <c r="O465" s="6">
        <f t="shared" si="285"/>
        <v>-4.0999999999999995E-3</v>
      </c>
      <c r="P465" s="6">
        <f t="shared" si="286"/>
        <v>-1.1599999999999999E-2</v>
      </c>
      <c r="Q465" s="6">
        <f t="shared" si="287"/>
        <v>-7.0000000000000027E-3</v>
      </c>
      <c r="R465" s="6">
        <f t="shared" si="288"/>
        <v>1.4399999999999996E-2</v>
      </c>
      <c r="S465" s="5">
        <v>0.37</v>
      </c>
      <c r="T465" s="5">
        <v>0.2</v>
      </c>
      <c r="U465" s="5">
        <v>0</v>
      </c>
      <c r="V465" s="5"/>
      <c r="W465" s="5"/>
    </row>
    <row r="466" spans="2:23" x14ac:dyDescent="0.25">
      <c r="B466" s="29" t="s">
        <v>270</v>
      </c>
      <c r="C466" s="5">
        <v>44</v>
      </c>
      <c r="D466" s="5">
        <v>2.6</v>
      </c>
      <c r="E466" s="5">
        <v>11.02</v>
      </c>
      <c r="F466" s="6">
        <v>1.3899999999999999E-2</v>
      </c>
      <c r="G466" s="6">
        <v>2.29E-2</v>
      </c>
      <c r="H466" s="6">
        <v>3.95E-2</v>
      </c>
      <c r="I466" s="6">
        <v>0.12620000000000001</v>
      </c>
      <c r="J466" s="6">
        <v>5.1999999999999998E-3</v>
      </c>
      <c r="K466" s="6">
        <v>1.7999999999999999E-2</v>
      </c>
      <c r="L466" s="6">
        <v>2.0899999999999998E-2</v>
      </c>
      <c r="M466" s="6">
        <v>6.9800000000000001E-2</v>
      </c>
      <c r="N466" s="5"/>
      <c r="O466" s="6">
        <f t="shared" si="285"/>
        <v>8.6999999999999994E-3</v>
      </c>
      <c r="P466" s="6">
        <f t="shared" si="286"/>
        <v>4.9000000000000016E-3</v>
      </c>
      <c r="Q466" s="6">
        <f t="shared" si="287"/>
        <v>1.8600000000000002E-2</v>
      </c>
      <c r="R466" s="6">
        <f t="shared" si="288"/>
        <v>5.6400000000000006E-2</v>
      </c>
      <c r="S466" s="5">
        <v>1.62</v>
      </c>
      <c r="T466" s="5">
        <v>0.33</v>
      </c>
      <c r="U466" s="5">
        <v>0</v>
      </c>
      <c r="V466" s="5">
        <v>1.19</v>
      </c>
      <c r="W466" s="5">
        <v>3.38</v>
      </c>
    </row>
    <row r="467" spans="2:23" x14ac:dyDescent="0.25">
      <c r="B467" s="29" t="s">
        <v>271</v>
      </c>
      <c r="C467" s="5">
        <v>43</v>
      </c>
      <c r="D467" s="5">
        <v>1.1100000000000001</v>
      </c>
      <c r="E467" s="5">
        <v>0.56000000000000005</v>
      </c>
      <c r="F467" s="6">
        <v>1.6999999999999999E-3</v>
      </c>
      <c r="G467" s="6">
        <v>3.5000000000000001E-3</v>
      </c>
      <c r="H467" s="6">
        <v>-2.6200000000000001E-2</v>
      </c>
      <c r="I467" s="6">
        <v>-9.9000000000000008E-3</v>
      </c>
      <c r="J467" s="6">
        <v>5.5999999999999999E-3</v>
      </c>
      <c r="K467" s="6">
        <v>2.12E-2</v>
      </c>
      <c r="L467" s="6">
        <v>2.7199999999999998E-2</v>
      </c>
      <c r="M467" s="6">
        <v>8.3299999999999999E-2</v>
      </c>
      <c r="N467" s="5"/>
      <c r="O467" s="6">
        <f t="shared" si="285"/>
        <v>-3.8999999999999998E-3</v>
      </c>
      <c r="P467" s="6">
        <f t="shared" si="286"/>
        <v>-1.77E-2</v>
      </c>
      <c r="Q467" s="6">
        <f t="shared" si="287"/>
        <v>-5.3400000000000003E-2</v>
      </c>
      <c r="R467" s="6">
        <f t="shared" si="288"/>
        <v>-9.3200000000000005E-2</v>
      </c>
      <c r="S467" s="5">
        <v>0.79</v>
      </c>
      <c r="T467" s="5">
        <v>-1.1399999999999999</v>
      </c>
      <c r="U467" s="5">
        <v>0</v>
      </c>
      <c r="V467" s="5">
        <v>-4.17</v>
      </c>
      <c r="W467" s="5">
        <v>-6.21</v>
      </c>
    </row>
    <row r="468" spans="2:23" x14ac:dyDescent="0.25">
      <c r="B468" s="29" t="s">
        <v>272</v>
      </c>
      <c r="C468" s="5">
        <v>43</v>
      </c>
      <c r="D468" s="5">
        <v>-1.81</v>
      </c>
      <c r="E468" s="5">
        <v>6.12</v>
      </c>
      <c r="F468" s="6">
        <v>9.1999999999999998E-3</v>
      </c>
      <c r="G468" s="6">
        <v>0.1171</v>
      </c>
      <c r="H468" s="6">
        <v>9.5600000000000004E-2</v>
      </c>
      <c r="I468" s="6">
        <v>0.35289999999999999</v>
      </c>
      <c r="J468" s="6">
        <v>7.3000000000000001E-3</v>
      </c>
      <c r="K468" s="6">
        <v>1.6500000000000001E-2</v>
      </c>
      <c r="L468" s="6">
        <v>2.1700000000000001E-2</v>
      </c>
      <c r="M468" s="6">
        <v>7.3700000000000002E-2</v>
      </c>
      <c r="N468" s="5"/>
      <c r="O468" s="6">
        <f t="shared" si="285"/>
        <v>1.8999999999999998E-3</v>
      </c>
      <c r="P468" s="6">
        <f t="shared" si="286"/>
        <v>0.10059999999999999</v>
      </c>
      <c r="Q468" s="6">
        <f t="shared" si="287"/>
        <v>7.3900000000000007E-2</v>
      </c>
      <c r="R468" s="6">
        <f t="shared" si="288"/>
        <v>0.2792</v>
      </c>
      <c r="S468" s="5">
        <v>0.82</v>
      </c>
      <c r="T468" s="5">
        <v>-0.4</v>
      </c>
      <c r="U468" s="5">
        <v>0</v>
      </c>
      <c r="V468" s="5"/>
      <c r="W468" s="5"/>
    </row>
    <row r="469" spans="2:23" x14ac:dyDescent="0.25">
      <c r="B469" s="29" t="s">
        <v>273</v>
      </c>
      <c r="C469" s="5">
        <v>42</v>
      </c>
      <c r="D469" s="5">
        <v>0.4</v>
      </c>
      <c r="E469" s="5">
        <v>1.56</v>
      </c>
      <c r="F469" s="6">
        <v>3.2000000000000002E-3</v>
      </c>
      <c r="G469" s="6">
        <v>1.2E-2</v>
      </c>
      <c r="H469" s="6">
        <v>-5.7799999999999997E-2</v>
      </c>
      <c r="I469" s="6">
        <v>-7.6700000000000004E-2</v>
      </c>
      <c r="J469" s="6">
        <v>5.4999999999999997E-3</v>
      </c>
      <c r="K469" s="6">
        <v>1.67E-2</v>
      </c>
      <c r="L469" s="6">
        <v>2.0500000000000001E-2</v>
      </c>
      <c r="M469" s="6">
        <v>7.5499999999999998E-2</v>
      </c>
      <c r="N469" s="5"/>
      <c r="O469" s="6">
        <f t="shared" si="285"/>
        <v>-2.2999999999999995E-3</v>
      </c>
      <c r="P469" s="6">
        <f t="shared" si="286"/>
        <v>-4.6999999999999993E-3</v>
      </c>
      <c r="Q469" s="6">
        <f t="shared" si="287"/>
        <v>-7.8299999999999995E-2</v>
      </c>
      <c r="R469" s="6">
        <f t="shared" si="288"/>
        <v>-0.1522</v>
      </c>
      <c r="S469" s="5">
        <v>0.39</v>
      </c>
      <c r="T469" s="5">
        <v>-1.78</v>
      </c>
      <c r="U469" s="5">
        <v>0</v>
      </c>
      <c r="V469" s="5">
        <v>-5.07</v>
      </c>
      <c r="W469" s="5">
        <v>-10.66</v>
      </c>
    </row>
    <row r="470" spans="2:23" x14ac:dyDescent="0.25">
      <c r="B470" s="29" t="s">
        <v>274</v>
      </c>
      <c r="C470" s="5">
        <v>41</v>
      </c>
      <c r="D470" s="5">
        <v>3.64</v>
      </c>
      <c r="E470" s="5">
        <v>2.58</v>
      </c>
      <c r="F470" s="6">
        <v>-2.0999999999999999E-3</v>
      </c>
      <c r="G470" s="6">
        <v>6.8999999999999999E-3</v>
      </c>
      <c r="H470" s="6">
        <v>9.1999999999999998E-3</v>
      </c>
      <c r="I470" s="6">
        <v>2.5100000000000001E-2</v>
      </c>
      <c r="J470" s="6">
        <v>6.3E-3</v>
      </c>
      <c r="K470" s="6">
        <v>1.49E-2</v>
      </c>
      <c r="L470" s="6">
        <v>1.6899999999999998E-2</v>
      </c>
      <c r="M470" s="6">
        <v>6.59E-2</v>
      </c>
      <c r="N470" s="5"/>
      <c r="O470" s="6">
        <f t="shared" si="285"/>
        <v>-8.3999999999999995E-3</v>
      </c>
      <c r="P470" s="6">
        <f t="shared" si="286"/>
        <v>-8.0000000000000002E-3</v>
      </c>
      <c r="Q470" s="6">
        <f t="shared" si="287"/>
        <v>-7.6999999999999985E-3</v>
      </c>
      <c r="R470" s="6">
        <f t="shared" si="288"/>
        <v>-4.0800000000000003E-2</v>
      </c>
      <c r="S470" s="5">
        <v>2.14</v>
      </c>
      <c r="T470" s="5">
        <v>-0.16</v>
      </c>
      <c r="U470" s="5">
        <v>0</v>
      </c>
      <c r="V470" s="5">
        <v>-0.94</v>
      </c>
      <c r="W470" s="5">
        <v>-5.33</v>
      </c>
    </row>
    <row r="471" spans="2:23" x14ac:dyDescent="0.25">
      <c r="B471" s="29" t="s">
        <v>275</v>
      </c>
      <c r="C471" s="5">
        <v>41</v>
      </c>
      <c r="D471" s="5">
        <v>-7.03</v>
      </c>
      <c r="E471" s="5">
        <v>-2.95</v>
      </c>
      <c r="F471" s="6">
        <v>-9.5999999999999992E-3</v>
      </c>
      <c r="G471" s="6">
        <v>-5.4000000000000003E-3</v>
      </c>
      <c r="H471" s="6">
        <v>-2.8899999999999999E-2</v>
      </c>
      <c r="I471" s="6">
        <v>-9.1700000000000004E-2</v>
      </c>
      <c r="J471" s="6">
        <v>2.3999999999999998E-3</v>
      </c>
      <c r="K471" s="6">
        <v>1.15E-2</v>
      </c>
      <c r="L471" s="6">
        <v>1.15E-2</v>
      </c>
      <c r="M471" s="6">
        <v>5.0799999999999998E-2</v>
      </c>
      <c r="N471" s="5"/>
      <c r="O471" s="6">
        <f t="shared" si="285"/>
        <v>-1.1999999999999999E-2</v>
      </c>
      <c r="P471" s="6">
        <f t="shared" si="286"/>
        <v>-1.6899999999999998E-2</v>
      </c>
      <c r="Q471" s="6">
        <f t="shared" si="287"/>
        <v>-4.0399999999999998E-2</v>
      </c>
      <c r="R471" s="6">
        <f t="shared" si="288"/>
        <v>-0.14250000000000002</v>
      </c>
      <c r="S471" s="5">
        <v>-0.36</v>
      </c>
      <c r="T471" s="5">
        <v>-0.26</v>
      </c>
      <c r="U471" s="5">
        <v>0</v>
      </c>
      <c r="V471" s="5">
        <v>-2.72</v>
      </c>
      <c r="W471" s="5">
        <v>-8.4499999999999993</v>
      </c>
    </row>
    <row r="472" spans="2:23" x14ac:dyDescent="0.25">
      <c r="B472" s="29" t="s">
        <v>276</v>
      </c>
      <c r="C472" s="5">
        <v>40</v>
      </c>
      <c r="D472" s="5">
        <v>1.74</v>
      </c>
      <c r="E472" s="5">
        <v>3.68</v>
      </c>
      <c r="F472" s="6">
        <v>8.2000000000000007E-3</v>
      </c>
      <c r="G472" s="6">
        <v>9.9000000000000008E-3</v>
      </c>
      <c r="H472" s="6">
        <v>2.4500000000000001E-2</v>
      </c>
      <c r="I472" s="6">
        <v>-8.5000000000000006E-3</v>
      </c>
      <c r="J472" s="6">
        <v>2.2000000000000001E-3</v>
      </c>
      <c r="K472" s="6">
        <v>1.44E-2</v>
      </c>
      <c r="L472" s="6">
        <v>1.44E-2</v>
      </c>
      <c r="M472" s="6">
        <v>6.0299999999999999E-2</v>
      </c>
      <c r="N472" s="5"/>
      <c r="O472" s="6">
        <f t="shared" si="285"/>
        <v>6.0000000000000001E-3</v>
      </c>
      <c r="P472" s="6">
        <f t="shared" si="286"/>
        <v>-4.4999999999999988E-3</v>
      </c>
      <c r="Q472" s="6">
        <f t="shared" si="287"/>
        <v>1.0100000000000001E-2</v>
      </c>
      <c r="R472" s="6">
        <f t="shared" si="288"/>
        <v>-6.88E-2</v>
      </c>
      <c r="S472" s="5">
        <v>0.56000000000000005</v>
      </c>
      <c r="T472" s="5">
        <v>-7.0000000000000007E-2</v>
      </c>
      <c r="U472" s="5">
        <v>0</v>
      </c>
      <c r="V472" s="5">
        <v>0.67</v>
      </c>
      <c r="W472" s="5">
        <v>-1.24</v>
      </c>
    </row>
    <row r="473" spans="2:23" x14ac:dyDescent="0.25">
      <c r="B473" s="29" t="s">
        <v>277</v>
      </c>
      <c r="C473" s="5">
        <v>40</v>
      </c>
      <c r="D473" s="5">
        <v>1.21</v>
      </c>
      <c r="E473" s="5">
        <v>0.16</v>
      </c>
      <c r="F473" s="6">
        <v>3.8999999999999998E-3</v>
      </c>
      <c r="G473" s="6">
        <v>-9.7999999999999997E-3</v>
      </c>
      <c r="H473" s="6">
        <v>-4.1999999999999997E-3</v>
      </c>
      <c r="I473" s="6">
        <v>-1.8100000000000002E-2</v>
      </c>
      <c r="J473" s="6">
        <v>2.7000000000000001E-3</v>
      </c>
      <c r="K473" s="6">
        <v>1.14E-2</v>
      </c>
      <c r="L473" s="6">
        <v>1.2999999999999999E-2</v>
      </c>
      <c r="M473" s="6">
        <v>4.8000000000000001E-2</v>
      </c>
      <c r="N473" s="5"/>
      <c r="O473" s="6">
        <f t="shared" si="285"/>
        <v>1.1999999999999997E-3</v>
      </c>
      <c r="P473" s="6">
        <f t="shared" si="286"/>
        <v>-2.12E-2</v>
      </c>
      <c r="Q473" s="6">
        <f t="shared" si="287"/>
        <v>-1.72E-2</v>
      </c>
      <c r="R473" s="6">
        <f t="shared" si="288"/>
        <v>-6.6100000000000006E-2</v>
      </c>
      <c r="S473" s="5">
        <v>0.87</v>
      </c>
      <c r="T473" s="5">
        <v>0.06</v>
      </c>
      <c r="U473" s="5">
        <v>0</v>
      </c>
      <c r="V473" s="5"/>
      <c r="W473" s="5"/>
    </row>
    <row r="474" spans="2:23" x14ac:dyDescent="0.25">
      <c r="B474" s="29" t="s">
        <v>278</v>
      </c>
      <c r="C474" s="5">
        <v>39</v>
      </c>
      <c r="D474" s="5">
        <v>1.53</v>
      </c>
      <c r="E474" s="5">
        <v>8.16</v>
      </c>
      <c r="F474" s="6">
        <v>-4.1999999999999997E-3</v>
      </c>
      <c r="G474" s="6">
        <v>9.9000000000000008E-3</v>
      </c>
      <c r="H474" s="6">
        <v>1.3899999999999999E-2</v>
      </c>
      <c r="I474" s="6">
        <v>7.1800000000000003E-2</v>
      </c>
      <c r="J474" s="6">
        <v>6.7999999999999996E-3</v>
      </c>
      <c r="K474" s="6">
        <v>1.7299999999999999E-2</v>
      </c>
      <c r="L474" s="6">
        <v>2.0199999999999999E-2</v>
      </c>
      <c r="M474" s="6">
        <v>7.5300000000000006E-2</v>
      </c>
      <c r="N474" s="5"/>
      <c r="O474" s="6">
        <f t="shared" si="285"/>
        <v>-1.0999999999999999E-2</v>
      </c>
      <c r="P474" s="6">
        <f t="shared" si="286"/>
        <v>-7.3999999999999986E-3</v>
      </c>
      <c r="Q474" s="6">
        <f t="shared" si="287"/>
        <v>-6.3E-3</v>
      </c>
      <c r="R474" s="6">
        <f t="shared" si="288"/>
        <v>-3.5000000000000031E-3</v>
      </c>
      <c r="S474" s="5">
        <v>0.06</v>
      </c>
      <c r="T474" s="5">
        <v>0.11</v>
      </c>
      <c r="U474" s="5">
        <v>0</v>
      </c>
      <c r="V474" s="5">
        <v>2.29</v>
      </c>
      <c r="W474" s="5">
        <v>-0.6</v>
      </c>
    </row>
    <row r="475" spans="2:23" x14ac:dyDescent="0.25">
      <c r="B475" s="29" t="s">
        <v>279</v>
      </c>
      <c r="C475" s="5">
        <v>38</v>
      </c>
      <c r="D475" s="5">
        <v>1.24</v>
      </c>
      <c r="E475" s="5">
        <v>2.2999999999999998</v>
      </c>
      <c r="F475" s="6">
        <v>8.5000000000000006E-3</v>
      </c>
      <c r="G475" s="6">
        <v>2.4199999999999999E-2</v>
      </c>
      <c r="H475" s="6">
        <v>3.7699999999999997E-2</v>
      </c>
      <c r="I475" s="6">
        <v>-2.5000000000000001E-3</v>
      </c>
      <c r="J475" s="6">
        <v>5.3E-3</v>
      </c>
      <c r="K475" s="6">
        <v>2.01E-2</v>
      </c>
      <c r="L475" s="6">
        <v>2.63E-2</v>
      </c>
      <c r="M475" s="6">
        <v>8.2199999999999995E-2</v>
      </c>
      <c r="N475" s="5"/>
      <c r="O475" s="6">
        <f t="shared" si="285"/>
        <v>3.2000000000000006E-3</v>
      </c>
      <c r="P475" s="6">
        <f t="shared" si="286"/>
        <v>4.0999999999999995E-3</v>
      </c>
      <c r="Q475" s="6">
        <f t="shared" si="287"/>
        <v>1.1399999999999997E-2</v>
      </c>
      <c r="R475" s="6">
        <f t="shared" si="288"/>
        <v>-8.4699999999999998E-2</v>
      </c>
      <c r="S475" s="5">
        <v>1.1399999999999999</v>
      </c>
      <c r="T475" s="5">
        <v>-0.31</v>
      </c>
      <c r="U475" s="5">
        <v>0</v>
      </c>
      <c r="V475" s="5">
        <v>0.79</v>
      </c>
      <c r="W475" s="5">
        <v>-6.12</v>
      </c>
    </row>
    <row r="476" spans="2:23" x14ac:dyDescent="0.25">
      <c r="B476" s="29" t="s">
        <v>280</v>
      </c>
      <c r="C476" s="5">
        <v>37</v>
      </c>
      <c r="D476" s="5">
        <v>8.7100000000000009</v>
      </c>
      <c r="E476" s="5">
        <v>12.87</v>
      </c>
      <c r="F476" s="6">
        <v>7.7000000000000002E-3</v>
      </c>
      <c r="G476" s="6">
        <v>1.7500000000000002E-2</v>
      </c>
      <c r="H476" s="6">
        <v>3.5099999999999999E-2</v>
      </c>
      <c r="I476" s="6">
        <v>0.15429999999999999</v>
      </c>
      <c r="J476" s="6">
        <v>2.5999999999999999E-3</v>
      </c>
      <c r="K476" s="6">
        <v>8.2000000000000007E-3</v>
      </c>
      <c r="L476" s="6">
        <v>1.34E-2</v>
      </c>
      <c r="M476" s="6">
        <v>5.8999999999999997E-2</v>
      </c>
      <c r="N476" s="5"/>
      <c r="O476" s="6">
        <f t="shared" si="285"/>
        <v>5.1000000000000004E-3</v>
      </c>
      <c r="P476" s="6">
        <f t="shared" si="286"/>
        <v>9.300000000000001E-3</v>
      </c>
      <c r="Q476" s="6">
        <f t="shared" si="287"/>
        <v>2.1699999999999997E-2</v>
      </c>
      <c r="R476" s="6">
        <f t="shared" si="288"/>
        <v>9.5299999999999996E-2</v>
      </c>
      <c r="S476" s="5">
        <v>2.12</v>
      </c>
      <c r="T476" s="5">
        <v>-0.04</v>
      </c>
      <c r="U476" s="5">
        <v>0</v>
      </c>
      <c r="V476" s="5">
        <v>1.32</v>
      </c>
      <c r="W476" s="5">
        <v>7.92</v>
      </c>
    </row>
    <row r="477" spans="2:23" x14ac:dyDescent="0.25">
      <c r="B477" s="29" t="s">
        <v>281</v>
      </c>
      <c r="C477" s="5">
        <v>36</v>
      </c>
      <c r="D477" s="5">
        <v>1.38</v>
      </c>
      <c r="E477" s="5">
        <v>0.57999999999999996</v>
      </c>
      <c r="F477" s="6">
        <v>1.01E-2</v>
      </c>
      <c r="G477" s="6">
        <v>1.1299999999999999E-2</v>
      </c>
      <c r="H477" s="6">
        <v>3.3E-3</v>
      </c>
      <c r="I477" s="6">
        <v>-0.1308</v>
      </c>
      <c r="J477" s="6">
        <v>5.3E-3</v>
      </c>
      <c r="K477" s="6">
        <v>1.78E-2</v>
      </c>
      <c r="L477" s="6">
        <v>2.8000000000000001E-2</v>
      </c>
      <c r="M477" s="6">
        <v>9.3200000000000005E-2</v>
      </c>
      <c r="N477" s="5"/>
      <c r="O477" s="6">
        <f t="shared" si="285"/>
        <v>4.7999999999999996E-3</v>
      </c>
      <c r="P477" s="6">
        <f t="shared" si="286"/>
        <v>-6.5000000000000006E-3</v>
      </c>
      <c r="Q477" s="6">
        <f t="shared" si="287"/>
        <v>-2.47E-2</v>
      </c>
      <c r="R477" s="6">
        <f t="shared" si="288"/>
        <v>-0.224</v>
      </c>
      <c r="S477" s="5">
        <v>1.49</v>
      </c>
      <c r="T477" s="5">
        <v>-7.0000000000000007E-2</v>
      </c>
      <c r="U477" s="5">
        <v>0</v>
      </c>
      <c r="V477" s="5">
        <v>-1.28</v>
      </c>
      <c r="W477" s="5">
        <v>-17.28</v>
      </c>
    </row>
    <row r="478" spans="2:23" x14ac:dyDescent="0.25">
      <c r="B478" s="29" t="s">
        <v>282</v>
      </c>
      <c r="C478" s="5">
        <v>36</v>
      </c>
      <c r="D478" s="5">
        <v>-1.72</v>
      </c>
      <c r="E478" s="5">
        <v>7.19</v>
      </c>
      <c r="F478" s="6">
        <v>3.3999999999999998E-3</v>
      </c>
      <c r="G478" s="6">
        <v>0.1201</v>
      </c>
      <c r="H478" s="6">
        <v>0.1938</v>
      </c>
      <c r="I478" s="6">
        <v>0.1225</v>
      </c>
      <c r="J478" s="6">
        <v>5.7999999999999996E-3</v>
      </c>
      <c r="K478" s="6">
        <v>1.78E-2</v>
      </c>
      <c r="L478" s="6">
        <v>2.46E-2</v>
      </c>
      <c r="M478" s="6">
        <v>6.9500000000000006E-2</v>
      </c>
      <c r="N478" s="5"/>
      <c r="O478" s="6">
        <f t="shared" si="285"/>
        <v>-2.3999999999999998E-3</v>
      </c>
      <c r="P478" s="6">
        <f t="shared" si="286"/>
        <v>0.1023</v>
      </c>
      <c r="Q478" s="6">
        <f t="shared" si="287"/>
        <v>0.16919999999999999</v>
      </c>
      <c r="R478" s="6">
        <f t="shared" si="288"/>
        <v>5.2999999999999992E-2</v>
      </c>
      <c r="S478" s="5">
        <v>0</v>
      </c>
      <c r="T478" s="5">
        <v>0.53</v>
      </c>
      <c r="U478" s="5">
        <v>0</v>
      </c>
      <c r="V478" s="5">
        <v>2.71</v>
      </c>
      <c r="W478" s="5">
        <v>-0.19</v>
      </c>
    </row>
    <row r="479" spans="2:23" x14ac:dyDescent="0.25">
      <c r="B479" s="29" t="s">
        <v>283</v>
      </c>
      <c r="C479" s="5">
        <v>36</v>
      </c>
      <c r="D479" s="5">
        <v>6.65</v>
      </c>
      <c r="E479" s="5">
        <v>12.13</v>
      </c>
      <c r="F479" s="6">
        <v>8.0999999999999996E-3</v>
      </c>
      <c r="G479" s="6">
        <v>-1.6000000000000001E-3</v>
      </c>
      <c r="H479" s="6">
        <v>-2.8500000000000001E-2</v>
      </c>
      <c r="I479" s="6">
        <v>-3.2800000000000003E-2</v>
      </c>
      <c r="J479" s="6">
        <v>6.7999999999999996E-3</v>
      </c>
      <c r="K479" s="6">
        <v>1.7500000000000002E-2</v>
      </c>
      <c r="L479" s="6">
        <v>2.01E-2</v>
      </c>
      <c r="M479" s="6">
        <v>7.0199999999999999E-2</v>
      </c>
      <c r="N479" s="5"/>
      <c r="O479" s="6">
        <f t="shared" si="285"/>
        <v>1.2999999999999999E-3</v>
      </c>
      <c r="P479" s="6">
        <f t="shared" si="286"/>
        <v>-1.9100000000000002E-2</v>
      </c>
      <c r="Q479" s="6">
        <f t="shared" si="287"/>
        <v>-4.8600000000000004E-2</v>
      </c>
      <c r="R479" s="6">
        <f t="shared" si="288"/>
        <v>-0.10300000000000001</v>
      </c>
      <c r="S479" s="5">
        <v>1.79</v>
      </c>
      <c r="T479" s="5">
        <v>-1.08</v>
      </c>
      <c r="U479" s="5">
        <v>0</v>
      </c>
      <c r="V479" s="5">
        <v>-3.26</v>
      </c>
      <c r="W479" s="5">
        <v>-6.39</v>
      </c>
    </row>
    <row r="480" spans="2:23" x14ac:dyDescent="0.25">
      <c r="B480" s="29" t="s">
        <v>284</v>
      </c>
      <c r="C480" s="5">
        <v>35</v>
      </c>
      <c r="D480" s="5">
        <v>-0.93</v>
      </c>
      <c r="E480" s="5">
        <v>0.33</v>
      </c>
      <c r="F480" s="6">
        <v>1.8E-3</v>
      </c>
      <c r="G480" s="6">
        <v>-1.17E-2</v>
      </c>
      <c r="H480" s="6">
        <v>-1.8599999999999998E-2</v>
      </c>
      <c r="I480" s="6">
        <v>-9.8199999999999996E-2</v>
      </c>
      <c r="J480" s="6">
        <v>5.7999999999999996E-3</v>
      </c>
      <c r="K480" s="6">
        <v>1.9800000000000002E-2</v>
      </c>
      <c r="L480" s="6">
        <v>2.75E-2</v>
      </c>
      <c r="M480" s="6">
        <v>8.8900000000000007E-2</v>
      </c>
      <c r="N480" s="5"/>
      <c r="O480" s="6">
        <f t="shared" si="285"/>
        <v>-4.0000000000000001E-3</v>
      </c>
      <c r="P480" s="6">
        <f t="shared" si="286"/>
        <v>-3.15E-2</v>
      </c>
      <c r="Q480" s="6">
        <f t="shared" si="287"/>
        <v>-4.6100000000000002E-2</v>
      </c>
      <c r="R480" s="6">
        <f t="shared" si="288"/>
        <v>-0.18709999999999999</v>
      </c>
      <c r="S480" s="5">
        <v>-0.37</v>
      </c>
      <c r="T480" s="5">
        <v>-0.23</v>
      </c>
      <c r="U480" s="5">
        <v>0</v>
      </c>
      <c r="V480" s="5">
        <v>-5.21</v>
      </c>
      <c r="W480" s="5">
        <v>-19.850000000000001</v>
      </c>
    </row>
    <row r="481" spans="2:23" x14ac:dyDescent="0.25">
      <c r="B481" s="29" t="s">
        <v>285</v>
      </c>
      <c r="C481" s="5">
        <v>35</v>
      </c>
      <c r="D481" s="5">
        <v>7.21</v>
      </c>
      <c r="E481" s="5">
        <v>4.24</v>
      </c>
      <c r="F481" s="6">
        <v>3.0000000000000001E-3</v>
      </c>
      <c r="G481" s="6">
        <v>4.4999999999999997E-3</v>
      </c>
      <c r="H481" s="6">
        <v>-1.2800000000000001E-2</v>
      </c>
      <c r="I481" s="6">
        <v>2.3E-2</v>
      </c>
      <c r="J481" s="6">
        <v>3.8E-3</v>
      </c>
      <c r="K481" s="6">
        <v>1.61E-2</v>
      </c>
      <c r="L481" s="6">
        <v>2.3699999999999999E-2</v>
      </c>
      <c r="M481" s="6">
        <v>7.0900000000000005E-2</v>
      </c>
      <c r="N481" s="5"/>
      <c r="O481" s="6">
        <f t="shared" si="285"/>
        <v>-7.9999999999999993E-4</v>
      </c>
      <c r="P481" s="6">
        <f t="shared" si="286"/>
        <v>-1.1599999999999999E-2</v>
      </c>
      <c r="Q481" s="6">
        <f t="shared" si="287"/>
        <v>-3.6499999999999998E-2</v>
      </c>
      <c r="R481" s="6">
        <f t="shared" si="288"/>
        <v>-4.7900000000000005E-2</v>
      </c>
      <c r="S481" s="5">
        <v>1.1399999999999999</v>
      </c>
      <c r="T481" s="5">
        <v>-0.36</v>
      </c>
      <c r="U481" s="5">
        <v>0</v>
      </c>
      <c r="V481" s="5">
        <v>-1.94</v>
      </c>
      <c r="W481" s="5">
        <v>-2.1800000000000002</v>
      </c>
    </row>
    <row r="482" spans="2:23" x14ac:dyDescent="0.25">
      <c r="B482" s="29" t="s">
        <v>286</v>
      </c>
      <c r="C482" s="5">
        <v>35</v>
      </c>
      <c r="D482" s="5">
        <v>1.27</v>
      </c>
      <c r="E482" s="5">
        <v>13.93</v>
      </c>
      <c r="F482" s="6">
        <v>-2.5899999999999999E-2</v>
      </c>
      <c r="G482" s="6">
        <v>-4.0500000000000001E-2</v>
      </c>
      <c r="H482" s="6">
        <v>-8.0100000000000005E-2</v>
      </c>
      <c r="I482" s="6">
        <v>-4.5999999999999999E-2</v>
      </c>
      <c r="J482" s="6">
        <v>5.1000000000000004E-3</v>
      </c>
      <c r="K482" s="6">
        <v>1.15E-2</v>
      </c>
      <c r="L482" s="6">
        <v>1.38E-2</v>
      </c>
      <c r="M482" s="6">
        <v>5.2499999999999998E-2</v>
      </c>
      <c r="N482" s="5"/>
      <c r="O482" s="6">
        <f t="shared" si="285"/>
        <v>-3.1E-2</v>
      </c>
      <c r="P482" s="6">
        <f t="shared" si="286"/>
        <v>-5.2000000000000005E-2</v>
      </c>
      <c r="Q482" s="6">
        <f t="shared" si="287"/>
        <v>-9.3900000000000011E-2</v>
      </c>
      <c r="R482" s="6">
        <f t="shared" si="288"/>
        <v>-9.8500000000000004E-2</v>
      </c>
      <c r="S482" s="5">
        <v>0.36</v>
      </c>
      <c r="T482" s="5">
        <v>-0.56000000000000005</v>
      </c>
      <c r="U482" s="5">
        <v>0</v>
      </c>
      <c r="V482" s="5">
        <v>-3.71</v>
      </c>
      <c r="W482" s="5">
        <v>-3.77</v>
      </c>
    </row>
    <row r="483" spans="2:23" x14ac:dyDescent="0.25">
      <c r="B483" s="29" t="s">
        <v>287</v>
      </c>
      <c r="C483" s="5">
        <v>34</v>
      </c>
      <c r="D483" s="5">
        <v>2.4500000000000002</v>
      </c>
      <c r="E483" s="5">
        <v>5.74</v>
      </c>
      <c r="F483" s="6">
        <v>8.2000000000000007E-3</v>
      </c>
      <c r="G483" s="6">
        <v>-1.6500000000000001E-2</v>
      </c>
      <c r="H483" s="6">
        <v>-2.6800000000000001E-2</v>
      </c>
      <c r="I483" s="6">
        <v>2.0199999999999999E-2</v>
      </c>
      <c r="J483" s="6">
        <v>3.8999999999999998E-3</v>
      </c>
      <c r="K483" s="6">
        <v>1.24E-2</v>
      </c>
      <c r="L483" s="6">
        <v>1.6199999999999999E-2</v>
      </c>
      <c r="M483" s="6">
        <v>7.2599999999999998E-2</v>
      </c>
      <c r="N483" s="5"/>
      <c r="O483" s="6">
        <f t="shared" si="285"/>
        <v>4.3000000000000009E-3</v>
      </c>
      <c r="P483" s="6">
        <f t="shared" si="286"/>
        <v>-2.8900000000000002E-2</v>
      </c>
      <c r="Q483" s="6">
        <f t="shared" si="287"/>
        <v>-4.2999999999999997E-2</v>
      </c>
      <c r="R483" s="6">
        <f t="shared" si="288"/>
        <v>-5.2400000000000002E-2</v>
      </c>
      <c r="S483" s="5">
        <v>0.55000000000000004</v>
      </c>
      <c r="T483" s="5">
        <v>-1.25</v>
      </c>
      <c r="U483" s="5">
        <v>0</v>
      </c>
      <c r="V483" s="5">
        <v>-3.64</v>
      </c>
      <c r="W483" s="5">
        <v>-4.84</v>
      </c>
    </row>
    <row r="484" spans="2:23" x14ac:dyDescent="0.25">
      <c r="B484" s="29" t="s">
        <v>288</v>
      </c>
      <c r="C484" s="5">
        <v>34</v>
      </c>
      <c r="D484" s="5">
        <v>2.82</v>
      </c>
      <c r="E484" s="5">
        <v>9.9700000000000006</v>
      </c>
      <c r="F484" s="6">
        <v>8.9999999999999993E-3</v>
      </c>
      <c r="G484" s="6">
        <v>2.2200000000000001E-2</v>
      </c>
      <c r="H484" s="6">
        <v>1.5800000000000002E-2</v>
      </c>
      <c r="I484" s="6">
        <v>3.61E-2</v>
      </c>
      <c r="J484" s="6">
        <v>0</v>
      </c>
      <c r="K484" s="6">
        <v>1.0500000000000001E-2</v>
      </c>
      <c r="L484" s="6">
        <v>1.2800000000000001E-2</v>
      </c>
      <c r="M484" s="6">
        <v>5.4899999999999997E-2</v>
      </c>
      <c r="N484" s="5"/>
      <c r="O484" s="6">
        <f t="shared" si="285"/>
        <v>8.9999999999999993E-3</v>
      </c>
      <c r="P484" s="6">
        <f t="shared" si="286"/>
        <v>1.17E-2</v>
      </c>
      <c r="Q484" s="6">
        <f t="shared" si="287"/>
        <v>3.0000000000000009E-3</v>
      </c>
      <c r="R484" s="6">
        <f t="shared" si="288"/>
        <v>-1.8799999999999997E-2</v>
      </c>
      <c r="S484" s="5">
        <v>1.1100000000000001</v>
      </c>
      <c r="T484" s="5">
        <v>0.71</v>
      </c>
      <c r="U484" s="5">
        <v>0</v>
      </c>
      <c r="V484" s="5">
        <v>1.26</v>
      </c>
      <c r="W484" s="5">
        <v>1.34</v>
      </c>
    </row>
    <row r="485" spans="2:23" x14ac:dyDescent="0.25">
      <c r="B485" s="29" t="s">
        <v>289</v>
      </c>
      <c r="C485" s="5">
        <v>32</v>
      </c>
      <c r="D485" s="5">
        <v>1.88</v>
      </c>
      <c r="E485" s="5">
        <v>3.31</v>
      </c>
      <c r="F485" s="6">
        <v>1.21E-2</v>
      </c>
      <c r="G485" s="6">
        <v>-3.2000000000000002E-3</v>
      </c>
      <c r="H485" s="6">
        <v>7.1000000000000004E-3</v>
      </c>
      <c r="I485" s="6">
        <v>-1.43E-2</v>
      </c>
      <c r="J485" s="6">
        <v>4.0000000000000001E-3</v>
      </c>
      <c r="K485" s="6">
        <v>1.41E-2</v>
      </c>
      <c r="L485" s="6">
        <v>2.0199999999999999E-2</v>
      </c>
      <c r="M485" s="6">
        <v>7.3999999999999996E-2</v>
      </c>
      <c r="N485" s="5"/>
      <c r="O485" s="6">
        <f t="shared" si="285"/>
        <v>8.0999999999999996E-3</v>
      </c>
      <c r="P485" s="6">
        <f t="shared" si="286"/>
        <v>-1.7299999999999999E-2</v>
      </c>
      <c r="Q485" s="6">
        <f t="shared" si="287"/>
        <v>-1.3099999999999999E-2</v>
      </c>
      <c r="R485" s="6">
        <f t="shared" si="288"/>
        <v>-8.829999999999999E-2</v>
      </c>
      <c r="S485" s="5">
        <v>2.57</v>
      </c>
      <c r="T485" s="5">
        <v>0.56000000000000005</v>
      </c>
      <c r="U485" s="5">
        <v>0</v>
      </c>
      <c r="V485" s="5">
        <v>1.04</v>
      </c>
      <c r="W485" s="5">
        <v>-5.89</v>
      </c>
    </row>
    <row r="486" spans="2:23" x14ac:dyDescent="0.25">
      <c r="B486" s="29" t="s">
        <v>290</v>
      </c>
      <c r="C486" s="5">
        <v>31</v>
      </c>
      <c r="D486" s="5">
        <v>4.9400000000000004</v>
      </c>
      <c r="E486" s="5">
        <v>4.45</v>
      </c>
      <c r="F486" s="6">
        <v>-8.3000000000000001E-3</v>
      </c>
      <c r="G486" s="6">
        <v>-6.8999999999999999E-3</v>
      </c>
      <c r="H486" s="6">
        <v>-5.7000000000000002E-3</v>
      </c>
      <c r="I486" s="6">
        <v>-3.2000000000000002E-3</v>
      </c>
      <c r="J486" s="6">
        <v>6.1999999999999998E-3</v>
      </c>
      <c r="K486" s="6">
        <v>2.1700000000000001E-2</v>
      </c>
      <c r="L486" s="6">
        <v>2.9499999999999998E-2</v>
      </c>
      <c r="M486" s="6">
        <v>9.7100000000000006E-2</v>
      </c>
      <c r="N486" s="5"/>
      <c r="O486" s="6">
        <f t="shared" si="285"/>
        <v>-1.4499999999999999E-2</v>
      </c>
      <c r="P486" s="6">
        <f t="shared" si="286"/>
        <v>-2.86E-2</v>
      </c>
      <c r="Q486" s="6">
        <f t="shared" si="287"/>
        <v>-3.5199999999999995E-2</v>
      </c>
      <c r="R486" s="6">
        <f t="shared" si="288"/>
        <v>-0.1003</v>
      </c>
      <c r="S486" s="5">
        <v>1.86</v>
      </c>
      <c r="T486" s="5">
        <v>-7.0000000000000007E-2</v>
      </c>
      <c r="U486" s="5">
        <v>0</v>
      </c>
      <c r="V486" s="5">
        <v>-2.61</v>
      </c>
      <c r="W486" s="5">
        <v>-7.51</v>
      </c>
    </row>
    <row r="487" spans="2:23" x14ac:dyDescent="0.25">
      <c r="B487" s="29" t="s">
        <v>291</v>
      </c>
      <c r="C487" s="5">
        <v>31</v>
      </c>
      <c r="D487" s="5">
        <v>-0.47</v>
      </c>
      <c r="E487" s="5">
        <v>2.19</v>
      </c>
      <c r="F487" s="6">
        <v>2.1999999999999999E-2</v>
      </c>
      <c r="G487" s="6">
        <v>2.7400000000000001E-2</v>
      </c>
      <c r="H487" s="6">
        <v>2.4199999999999999E-2</v>
      </c>
      <c r="I487" s="6">
        <v>-3.0599999999999999E-2</v>
      </c>
      <c r="J487" s="6">
        <v>1.1000000000000001E-3</v>
      </c>
      <c r="K487" s="6">
        <v>1.03E-2</v>
      </c>
      <c r="L487" s="6">
        <v>1.3100000000000001E-2</v>
      </c>
      <c r="M487" s="6">
        <v>4.7199999999999999E-2</v>
      </c>
      <c r="N487" s="5"/>
      <c r="O487" s="6">
        <f t="shared" si="285"/>
        <v>2.0899999999999998E-2</v>
      </c>
      <c r="P487" s="6">
        <f t="shared" si="286"/>
        <v>1.7100000000000001E-2</v>
      </c>
      <c r="Q487" s="6">
        <f t="shared" si="287"/>
        <v>1.1099999999999999E-2</v>
      </c>
      <c r="R487" s="6">
        <f t="shared" si="288"/>
        <v>-7.7799999999999994E-2</v>
      </c>
      <c r="S487" s="5">
        <v>0.45</v>
      </c>
      <c r="T487" s="5">
        <v>-0.16</v>
      </c>
      <c r="U487" s="5">
        <v>0</v>
      </c>
      <c r="V487" s="5">
        <v>0.09</v>
      </c>
      <c r="W487" s="5">
        <v>-1.72</v>
      </c>
    </row>
    <row r="488" spans="2:23" x14ac:dyDescent="0.25">
      <c r="B488" s="29" t="s">
        <v>292</v>
      </c>
      <c r="C488" s="5">
        <v>31</v>
      </c>
      <c r="D488" s="5">
        <v>2.2799999999999998</v>
      </c>
      <c r="E488" s="5">
        <v>6.07</v>
      </c>
      <c r="F488" s="6">
        <v>-2.9999999999999997E-4</v>
      </c>
      <c r="G488" s="6">
        <v>4.0000000000000001E-3</v>
      </c>
      <c r="H488" s="6">
        <v>5.4999999999999997E-3</v>
      </c>
      <c r="I488" s="6">
        <v>5.7999999999999996E-3</v>
      </c>
      <c r="J488" s="6">
        <v>0</v>
      </c>
      <c r="K488" s="6">
        <v>3.0999999999999999E-3</v>
      </c>
      <c r="L488" s="6">
        <v>4.8999999999999998E-3</v>
      </c>
      <c r="M488" s="6">
        <v>7.1000000000000004E-3</v>
      </c>
      <c r="N488" s="5"/>
      <c r="O488" s="6">
        <f t="shared" si="285"/>
        <v>-2.9999999999999997E-4</v>
      </c>
      <c r="P488" s="6">
        <f t="shared" si="286"/>
        <v>9.0000000000000019E-4</v>
      </c>
      <c r="Q488" s="6">
        <f t="shared" si="287"/>
        <v>5.9999999999999984E-4</v>
      </c>
      <c r="R488" s="6">
        <f t="shared" si="288"/>
        <v>-1.3000000000000008E-3</v>
      </c>
      <c r="S488" s="5">
        <v>0.2</v>
      </c>
      <c r="T488" s="5">
        <v>0.04</v>
      </c>
      <c r="U488" s="5">
        <v>0</v>
      </c>
      <c r="V488" s="5">
        <v>0.11</v>
      </c>
      <c r="W488" s="5">
        <v>-0.31</v>
      </c>
    </row>
    <row r="489" spans="2:23" x14ac:dyDescent="0.25">
      <c r="B489" s="29" t="s">
        <v>293</v>
      </c>
      <c r="C489" s="5">
        <v>31</v>
      </c>
      <c r="D489" s="5">
        <v>1.1499999999999999</v>
      </c>
      <c r="E489" s="5">
        <v>1.28</v>
      </c>
      <c r="F489" s="6">
        <v>-6.7999999999999996E-3</v>
      </c>
      <c r="G489" s="6">
        <v>-4.58E-2</v>
      </c>
      <c r="H489" s="6">
        <v>-5.7500000000000002E-2</v>
      </c>
      <c r="I489" s="6">
        <v>-2.9700000000000001E-2</v>
      </c>
      <c r="J489" s="6">
        <v>2.2000000000000001E-3</v>
      </c>
      <c r="K489" s="6">
        <v>1.3299999999999999E-2</v>
      </c>
      <c r="L489" s="6">
        <v>1.4200000000000001E-2</v>
      </c>
      <c r="M489" s="6">
        <v>6.0900000000000003E-2</v>
      </c>
      <c r="N489" s="5"/>
      <c r="O489" s="6">
        <f t="shared" si="285"/>
        <v>-8.9999999999999993E-3</v>
      </c>
      <c r="P489" s="6">
        <f t="shared" si="286"/>
        <v>-5.91E-2</v>
      </c>
      <c r="Q489" s="6">
        <f t="shared" si="287"/>
        <v>-7.17E-2</v>
      </c>
      <c r="R489" s="6">
        <f t="shared" si="288"/>
        <v>-9.06E-2</v>
      </c>
      <c r="S489" s="5">
        <v>0.27</v>
      </c>
      <c r="T489" s="5">
        <v>-0.02</v>
      </c>
      <c r="U489" s="5">
        <v>0</v>
      </c>
      <c r="V489" s="5"/>
      <c r="W489" s="5"/>
    </row>
    <row r="490" spans="2:23" x14ac:dyDescent="0.25">
      <c r="B490" s="29" t="s">
        <v>294</v>
      </c>
      <c r="C490" s="5">
        <v>30</v>
      </c>
      <c r="D490" s="5">
        <v>5.74</v>
      </c>
      <c r="E490" s="5">
        <v>19.61</v>
      </c>
      <c r="F490" s="6">
        <v>-3.8999999999999998E-3</v>
      </c>
      <c r="G490" s="6">
        <v>-3.6600000000000001E-2</v>
      </c>
      <c r="H490" s="6">
        <v>-6.8099999999999994E-2</v>
      </c>
      <c r="I490" s="6">
        <v>-2.8400000000000002E-2</v>
      </c>
      <c r="J490" s="6">
        <v>2.8999999999999998E-3</v>
      </c>
      <c r="K490" s="6">
        <v>1.18E-2</v>
      </c>
      <c r="L490" s="6">
        <v>1.67E-2</v>
      </c>
      <c r="M490" s="6">
        <v>6.4699999999999994E-2</v>
      </c>
      <c r="N490" s="5"/>
      <c r="O490" s="6">
        <f t="shared" si="285"/>
        <v>-6.7999999999999996E-3</v>
      </c>
      <c r="P490" s="6">
        <f t="shared" si="286"/>
        <v>-4.8399999999999999E-2</v>
      </c>
      <c r="Q490" s="6">
        <f t="shared" si="287"/>
        <v>-8.4799999999999986E-2</v>
      </c>
      <c r="R490" s="6">
        <f t="shared" si="288"/>
        <v>-9.3099999999999988E-2</v>
      </c>
      <c r="S490" s="5">
        <v>0.05</v>
      </c>
      <c r="T490" s="5">
        <v>-0.27</v>
      </c>
      <c r="U490" s="5">
        <v>0</v>
      </c>
      <c r="V490" s="5">
        <v>-2.8</v>
      </c>
      <c r="W490" s="5">
        <v>-3.64</v>
      </c>
    </row>
    <row r="491" spans="2:23" x14ac:dyDescent="0.25">
      <c r="B491" s="29" t="s">
        <v>295</v>
      </c>
      <c r="C491" s="5">
        <v>30</v>
      </c>
      <c r="D491" s="5">
        <v>4.6100000000000003</v>
      </c>
      <c r="E491" s="5">
        <v>9.68</v>
      </c>
      <c r="F491" s="6">
        <v>2.06E-2</v>
      </c>
      <c r="G491" s="6">
        <v>1.4800000000000001E-2</v>
      </c>
      <c r="H491" s="6">
        <v>-2.87E-2</v>
      </c>
      <c r="I491" s="6">
        <v>-6.4500000000000002E-2</v>
      </c>
      <c r="J491" s="6">
        <v>4.4000000000000003E-3</v>
      </c>
      <c r="K491" s="6">
        <v>1.26E-2</v>
      </c>
      <c r="L491" s="6">
        <v>1.4200000000000001E-2</v>
      </c>
      <c r="M491" s="6">
        <v>5.8799999999999998E-2</v>
      </c>
      <c r="N491" s="5"/>
      <c r="O491" s="6">
        <f t="shared" si="285"/>
        <v>1.6199999999999999E-2</v>
      </c>
      <c r="P491" s="6">
        <f t="shared" si="286"/>
        <v>2.2000000000000006E-3</v>
      </c>
      <c r="Q491" s="6">
        <f t="shared" si="287"/>
        <v>-4.2900000000000001E-2</v>
      </c>
      <c r="R491" s="6">
        <f t="shared" si="288"/>
        <v>-0.12329999999999999</v>
      </c>
      <c r="S491" s="5">
        <v>1.68</v>
      </c>
      <c r="T491" s="5">
        <v>-0.25</v>
      </c>
      <c r="U491" s="5">
        <v>0</v>
      </c>
      <c r="V491" s="5">
        <v>-1.34</v>
      </c>
      <c r="W491" s="5">
        <v>-5.9</v>
      </c>
    </row>
    <row r="492" spans="2:23" x14ac:dyDescent="0.25">
      <c r="B492" s="29" t="s">
        <v>296</v>
      </c>
      <c r="C492" s="5">
        <v>30</v>
      </c>
      <c r="D492" s="5">
        <v>4.04</v>
      </c>
      <c r="E492" s="5">
        <v>2.94</v>
      </c>
      <c r="F492" s="6">
        <v>1.38E-2</v>
      </c>
      <c r="G492" s="6">
        <v>6.6E-3</v>
      </c>
      <c r="H492" s="6">
        <v>-5.9999999999999995E-4</v>
      </c>
      <c r="I492" s="6">
        <v>6.83E-2</v>
      </c>
      <c r="J492" s="6">
        <v>5.4999999999999997E-3</v>
      </c>
      <c r="K492" s="6">
        <v>1.26E-2</v>
      </c>
      <c r="L492" s="6">
        <v>2.07E-2</v>
      </c>
      <c r="M492" s="6">
        <v>6.6699999999999995E-2</v>
      </c>
      <c r="N492" s="5"/>
      <c r="O492" s="6">
        <f t="shared" si="285"/>
        <v>8.3000000000000001E-3</v>
      </c>
      <c r="P492" s="6">
        <f t="shared" si="286"/>
        <v>-6.0000000000000001E-3</v>
      </c>
      <c r="Q492" s="6">
        <f t="shared" si="287"/>
        <v>-2.1299999999999999E-2</v>
      </c>
      <c r="R492" s="6">
        <f t="shared" si="288"/>
        <v>1.6000000000000042E-3</v>
      </c>
      <c r="S492" s="5">
        <v>0.42</v>
      </c>
      <c r="T492" s="5">
        <v>0.55000000000000004</v>
      </c>
      <c r="U492" s="5">
        <v>0</v>
      </c>
      <c r="V492" s="5">
        <v>-0.79</v>
      </c>
      <c r="W492" s="5">
        <v>1.74</v>
      </c>
    </row>
    <row r="493" spans="2:23" x14ac:dyDescent="0.25">
      <c r="B493" s="29" t="s">
        <v>297</v>
      </c>
      <c r="C493" s="5">
        <v>30</v>
      </c>
      <c r="D493" s="5">
        <v>4.0999999999999996</v>
      </c>
      <c r="E493" s="5">
        <v>10.37</v>
      </c>
      <c r="F493" s="6">
        <v>3.3E-3</v>
      </c>
      <c r="G493" s="6">
        <v>-6.8999999999999999E-3</v>
      </c>
      <c r="H493" s="6">
        <v>-3.09E-2</v>
      </c>
      <c r="I493" s="6">
        <v>1.0699999999999999E-2</v>
      </c>
      <c r="J493" s="6">
        <v>4.0000000000000001E-3</v>
      </c>
      <c r="K493" s="6">
        <v>8.6E-3</v>
      </c>
      <c r="L493" s="6">
        <v>1.15E-2</v>
      </c>
      <c r="M493" s="6">
        <v>0.05</v>
      </c>
      <c r="N493" s="5"/>
      <c r="O493" s="6">
        <f t="shared" si="285"/>
        <v>-7.000000000000001E-4</v>
      </c>
      <c r="P493" s="6">
        <f t="shared" si="286"/>
        <v>-1.55E-2</v>
      </c>
      <c r="Q493" s="6">
        <f t="shared" si="287"/>
        <v>-4.24E-2</v>
      </c>
      <c r="R493" s="6">
        <f t="shared" si="288"/>
        <v>-3.9300000000000002E-2</v>
      </c>
      <c r="S493" s="5">
        <v>-0.44</v>
      </c>
      <c r="T493" s="5">
        <v>-0.7</v>
      </c>
      <c r="U493" s="5">
        <v>0</v>
      </c>
      <c r="V493" s="5">
        <v>-2.73</v>
      </c>
      <c r="W493" s="5">
        <v>-2.21</v>
      </c>
    </row>
    <row r="494" spans="2:23" x14ac:dyDescent="0.25">
      <c r="B494" s="29" t="s">
        <v>298</v>
      </c>
      <c r="C494" s="5">
        <v>29</v>
      </c>
      <c r="D494" s="5">
        <v>-0.62</v>
      </c>
      <c r="E494" s="5">
        <v>1.93</v>
      </c>
      <c r="F494" s="6">
        <v>1.3599999999999999E-2</v>
      </c>
      <c r="G494" s="6">
        <v>4.4200000000000003E-2</v>
      </c>
      <c r="H494" s="6">
        <v>7.1999999999999998E-3</v>
      </c>
      <c r="I494" s="6">
        <v>-3.3E-3</v>
      </c>
      <c r="J494" s="6">
        <v>9.1000000000000004E-3</v>
      </c>
      <c r="K494" s="6">
        <v>2.4799999999999999E-2</v>
      </c>
      <c r="L494" s="6">
        <v>3.3300000000000003E-2</v>
      </c>
      <c r="M494" s="6">
        <v>8.6800000000000002E-2</v>
      </c>
      <c r="N494" s="5"/>
      <c r="O494" s="6">
        <f t="shared" si="285"/>
        <v>4.4999999999999988E-3</v>
      </c>
      <c r="P494" s="6">
        <f t="shared" si="286"/>
        <v>1.9400000000000004E-2</v>
      </c>
      <c r="Q494" s="6">
        <f t="shared" si="287"/>
        <v>-2.6100000000000005E-2</v>
      </c>
      <c r="R494" s="6">
        <f t="shared" si="288"/>
        <v>-9.01E-2</v>
      </c>
      <c r="S494" s="5">
        <v>-1.17</v>
      </c>
      <c r="T494" s="5">
        <v>-0.68</v>
      </c>
      <c r="U494" s="5">
        <v>0</v>
      </c>
      <c r="V494" s="5">
        <v>-3.7</v>
      </c>
      <c r="W494" s="5">
        <v>-9.34</v>
      </c>
    </row>
    <row r="495" spans="2:23" x14ac:dyDescent="0.25">
      <c r="B495" s="29" t="s">
        <v>299</v>
      </c>
      <c r="C495" s="5">
        <v>29</v>
      </c>
      <c r="D495" s="5">
        <v>1.3</v>
      </c>
      <c r="E495" s="5">
        <v>2.11</v>
      </c>
      <c r="F495" s="6">
        <v>3.8E-3</v>
      </c>
      <c r="G495" s="6">
        <v>7.9000000000000008E-3</v>
      </c>
      <c r="H495" s="6">
        <v>1.54E-2</v>
      </c>
      <c r="I495" s="6">
        <v>-1.24E-2</v>
      </c>
      <c r="J495" s="6">
        <v>5.8999999999999999E-3</v>
      </c>
      <c r="K495" s="6">
        <v>1.7399999999999999E-2</v>
      </c>
      <c r="L495" s="6">
        <v>2.18E-2</v>
      </c>
      <c r="M495" s="6">
        <v>8.3000000000000004E-2</v>
      </c>
      <c r="N495" s="5"/>
      <c r="O495" s="6">
        <f t="shared" si="285"/>
        <v>-2.0999999999999999E-3</v>
      </c>
      <c r="P495" s="6">
        <f t="shared" si="286"/>
        <v>-9.499999999999998E-3</v>
      </c>
      <c r="Q495" s="6">
        <f t="shared" si="287"/>
        <v>-6.3999999999999994E-3</v>
      </c>
      <c r="R495" s="6">
        <f t="shared" si="288"/>
        <v>-9.5399999999999999E-2</v>
      </c>
      <c r="S495" s="5">
        <v>0.2</v>
      </c>
      <c r="T495" s="5">
        <v>-0.35</v>
      </c>
      <c r="U495" s="5">
        <v>0</v>
      </c>
      <c r="V495" s="5">
        <v>-0.67</v>
      </c>
      <c r="W495" s="5">
        <v>-8.14</v>
      </c>
    </row>
    <row r="496" spans="2:23" x14ac:dyDescent="0.25">
      <c r="B496" s="29" t="s">
        <v>300</v>
      </c>
      <c r="C496" s="5">
        <v>29</v>
      </c>
      <c r="D496" s="5">
        <v>14.43</v>
      </c>
      <c r="E496" s="5">
        <v>10.27</v>
      </c>
      <c r="F496" s="6">
        <v>1.5E-3</v>
      </c>
      <c r="G496" s="6">
        <v>0.1323</v>
      </c>
      <c r="H496" s="6">
        <v>7.9299999999999995E-2</v>
      </c>
      <c r="I496" s="6">
        <v>0.1464</v>
      </c>
      <c r="J496" s="6">
        <v>5.1000000000000004E-3</v>
      </c>
      <c r="K496" s="6">
        <v>8.6999999999999994E-3</v>
      </c>
      <c r="L496" s="6">
        <v>1.6500000000000001E-2</v>
      </c>
      <c r="M496" s="6">
        <v>6.1499999999999999E-2</v>
      </c>
      <c r="N496" s="5"/>
      <c r="O496" s="6">
        <f t="shared" si="285"/>
        <v>-3.6000000000000003E-3</v>
      </c>
      <c r="P496" s="6">
        <f t="shared" si="286"/>
        <v>0.1236</v>
      </c>
      <c r="Q496" s="6">
        <f t="shared" si="287"/>
        <v>6.2799999999999995E-2</v>
      </c>
      <c r="R496" s="6">
        <f t="shared" si="288"/>
        <v>8.4900000000000003E-2</v>
      </c>
      <c r="S496" s="5">
        <v>-0.03</v>
      </c>
      <c r="T496" s="5">
        <v>-0.33</v>
      </c>
      <c r="U496" s="5">
        <v>0</v>
      </c>
      <c r="V496" s="5">
        <v>-1.85</v>
      </c>
      <c r="W496" s="5">
        <v>6.35</v>
      </c>
    </row>
    <row r="497" spans="2:23" x14ac:dyDescent="0.25">
      <c r="B497" s="29" t="s">
        <v>301</v>
      </c>
      <c r="C497" s="5">
        <v>28</v>
      </c>
      <c r="D497" s="5">
        <v>5.1100000000000003</v>
      </c>
      <c r="E497" s="5">
        <v>2.42</v>
      </c>
      <c r="F497" s="6">
        <v>8.3999999999999995E-3</v>
      </c>
      <c r="G497" s="6">
        <v>9.2999999999999992E-3</v>
      </c>
      <c r="H497" s="6">
        <v>-3.5000000000000001E-3</v>
      </c>
      <c r="I497" s="6">
        <v>7.7799999999999994E-2</v>
      </c>
      <c r="J497" s="6">
        <v>5.4999999999999997E-3</v>
      </c>
      <c r="K497" s="6">
        <v>1.12E-2</v>
      </c>
      <c r="L497" s="6">
        <v>1.32E-2</v>
      </c>
      <c r="M497" s="6">
        <v>5.3400000000000003E-2</v>
      </c>
      <c r="N497" s="5"/>
      <c r="O497" s="6">
        <f t="shared" si="285"/>
        <v>2.8999999999999998E-3</v>
      </c>
      <c r="P497" s="6">
        <f t="shared" si="286"/>
        <v>-1.9000000000000006E-3</v>
      </c>
      <c r="Q497" s="6">
        <f t="shared" si="287"/>
        <v>-1.67E-2</v>
      </c>
      <c r="R497" s="6">
        <f t="shared" si="288"/>
        <v>2.4399999999999991E-2</v>
      </c>
      <c r="S497" s="5">
        <v>0.44</v>
      </c>
      <c r="T497" s="5">
        <v>-0.23</v>
      </c>
      <c r="U497" s="5">
        <v>0</v>
      </c>
      <c r="V497" s="5">
        <v>0.37</v>
      </c>
      <c r="W497" s="5">
        <v>5.18</v>
      </c>
    </row>
    <row r="498" spans="2:23" x14ac:dyDescent="0.25">
      <c r="B498" s="29" t="s">
        <v>302</v>
      </c>
      <c r="C498" s="5">
        <v>27</v>
      </c>
      <c r="D498" s="5">
        <v>4.2300000000000004</v>
      </c>
      <c r="E498" s="5">
        <v>9.02</v>
      </c>
      <c r="F498" s="6">
        <v>1.1900000000000001E-2</v>
      </c>
      <c r="G498" s="6">
        <v>3.6900000000000002E-2</v>
      </c>
      <c r="H498" s="6">
        <v>1.5599999999999999E-2</v>
      </c>
      <c r="I498" s="6">
        <v>7.8E-2</v>
      </c>
      <c r="J498" s="6">
        <v>5.5999999999999999E-3</v>
      </c>
      <c r="K498" s="6">
        <v>1.95E-2</v>
      </c>
      <c r="L498" s="6">
        <v>2.1000000000000001E-2</v>
      </c>
      <c r="M498" s="6">
        <v>7.5899999999999995E-2</v>
      </c>
      <c r="N498" s="5"/>
      <c r="O498" s="6">
        <f t="shared" si="285"/>
        <v>6.3000000000000009E-3</v>
      </c>
      <c r="P498" s="6">
        <f t="shared" si="286"/>
        <v>1.7400000000000002E-2</v>
      </c>
      <c r="Q498" s="6">
        <f t="shared" si="287"/>
        <v>-5.400000000000002E-3</v>
      </c>
      <c r="R498" s="6">
        <f t="shared" si="288"/>
        <v>2.1000000000000046E-3</v>
      </c>
      <c r="S498" s="5">
        <v>0.46</v>
      </c>
      <c r="T498" s="5">
        <v>-0.8</v>
      </c>
      <c r="U498" s="5">
        <v>0</v>
      </c>
      <c r="V498" s="5">
        <v>-1.79</v>
      </c>
      <c r="W498" s="5">
        <v>-0.21</v>
      </c>
    </row>
    <row r="499" spans="2:23" x14ac:dyDescent="0.25">
      <c r="B499" s="29" t="s">
        <v>303</v>
      </c>
      <c r="C499" s="5">
        <v>27</v>
      </c>
      <c r="D499" s="5">
        <v>-2.7</v>
      </c>
      <c r="E499" s="5">
        <v>-4.09</v>
      </c>
      <c r="F499" s="6">
        <v>-2.5000000000000001E-3</v>
      </c>
      <c r="G499" s="6">
        <v>9.7000000000000003E-3</v>
      </c>
      <c r="H499" s="6">
        <v>-4.0000000000000001E-3</v>
      </c>
      <c r="I499" s="6">
        <v>-2.5000000000000001E-3</v>
      </c>
      <c r="J499" s="6">
        <v>5.1999999999999998E-3</v>
      </c>
      <c r="K499" s="6">
        <v>1.8499999999999999E-2</v>
      </c>
      <c r="L499" s="6">
        <v>2.35E-2</v>
      </c>
      <c r="M499" s="6">
        <v>8.7599999999999997E-2</v>
      </c>
      <c r="N499" s="5"/>
      <c r="O499" s="6">
        <f t="shared" ref="O499:O562" si="289">F499-J499</f>
        <v>-7.7000000000000002E-3</v>
      </c>
      <c r="P499" s="6">
        <f t="shared" ref="P499:P562" si="290">G499-K499</f>
        <v>-8.7999999999999988E-3</v>
      </c>
      <c r="Q499" s="6">
        <f t="shared" ref="Q499:Q562" si="291">H499-L499</f>
        <v>-2.75E-2</v>
      </c>
      <c r="R499" s="6">
        <f t="shared" ref="R499:R562" si="292">I499-M499</f>
        <v>-9.01E-2</v>
      </c>
      <c r="S499" s="5">
        <v>-0.2</v>
      </c>
      <c r="T499" s="5">
        <v>0.32</v>
      </c>
      <c r="U499" s="5">
        <v>0</v>
      </c>
      <c r="V499" s="5"/>
      <c r="W499" s="5"/>
    </row>
    <row r="500" spans="2:23" x14ac:dyDescent="0.25">
      <c r="B500" s="29" t="s">
        <v>304</v>
      </c>
      <c r="C500" s="5">
        <v>26</v>
      </c>
      <c r="D500" s="5">
        <v>2.87</v>
      </c>
      <c r="E500" s="5">
        <v>-5.7</v>
      </c>
      <c r="F500" s="6">
        <v>2.69E-2</v>
      </c>
      <c r="G500" s="6">
        <v>5.1200000000000002E-2</v>
      </c>
      <c r="H500" s="6">
        <v>4.2599999999999999E-2</v>
      </c>
      <c r="I500" s="6">
        <v>0.2989</v>
      </c>
      <c r="J500" s="6">
        <v>2.0999999999999999E-3</v>
      </c>
      <c r="K500" s="6">
        <v>1.0999999999999999E-2</v>
      </c>
      <c r="L500" s="6">
        <v>1.14E-2</v>
      </c>
      <c r="M500" s="6">
        <v>4.2999999999999997E-2</v>
      </c>
      <c r="N500" s="5"/>
      <c r="O500" s="6">
        <f t="shared" si="289"/>
        <v>2.4799999999999999E-2</v>
      </c>
      <c r="P500" s="6">
        <f t="shared" si="290"/>
        <v>4.02E-2</v>
      </c>
      <c r="Q500" s="6">
        <f t="shared" si="291"/>
        <v>3.1199999999999999E-2</v>
      </c>
      <c r="R500" s="6">
        <f t="shared" si="292"/>
        <v>0.25590000000000002</v>
      </c>
      <c r="S500" s="5">
        <v>0.67</v>
      </c>
      <c r="T500" s="5">
        <v>-0.45</v>
      </c>
      <c r="U500" s="5">
        <v>0</v>
      </c>
      <c r="V500" s="5"/>
      <c r="W500" s="5"/>
    </row>
    <row r="501" spans="2:23" x14ac:dyDescent="0.25">
      <c r="B501" s="29" t="s">
        <v>305</v>
      </c>
      <c r="C501" s="5">
        <v>26</v>
      </c>
      <c r="D501" s="5">
        <v>2.93</v>
      </c>
      <c r="E501" s="5">
        <v>3.69</v>
      </c>
      <c r="F501" s="6">
        <v>-3.7000000000000002E-3</v>
      </c>
      <c r="G501" s="6">
        <v>-5.8999999999999999E-3</v>
      </c>
      <c r="H501" s="6">
        <v>-1.5800000000000002E-2</v>
      </c>
      <c r="I501" s="6">
        <v>-3.9699999999999999E-2</v>
      </c>
      <c r="J501" s="6">
        <v>3.3E-3</v>
      </c>
      <c r="K501" s="6">
        <v>1.37E-2</v>
      </c>
      <c r="L501" s="6">
        <v>1.23E-2</v>
      </c>
      <c r="M501" s="6">
        <v>7.1099999999999997E-2</v>
      </c>
      <c r="N501" s="5"/>
      <c r="O501" s="6">
        <f t="shared" si="289"/>
        <v>-7.0000000000000001E-3</v>
      </c>
      <c r="P501" s="6">
        <f t="shared" si="290"/>
        <v>-1.9599999999999999E-2</v>
      </c>
      <c r="Q501" s="6">
        <f t="shared" si="291"/>
        <v>-2.81E-2</v>
      </c>
      <c r="R501" s="6">
        <f t="shared" si="292"/>
        <v>-0.1108</v>
      </c>
      <c r="S501" s="5">
        <v>1.48</v>
      </c>
      <c r="T501" s="5">
        <v>-1.1499999999999999</v>
      </c>
      <c r="U501" s="5">
        <v>0</v>
      </c>
      <c r="V501" s="5">
        <v>-3.38</v>
      </c>
      <c r="W501" s="5">
        <v>-12.85</v>
      </c>
    </row>
    <row r="502" spans="2:23" x14ac:dyDescent="0.25">
      <c r="B502" s="29" t="s">
        <v>306</v>
      </c>
      <c r="C502" s="5">
        <v>25</v>
      </c>
      <c r="D502" s="5">
        <v>2.69</v>
      </c>
      <c r="E502" s="5">
        <v>7.71</v>
      </c>
      <c r="F502" s="6">
        <v>2.5999999999999999E-3</v>
      </c>
      <c r="G502" s="6">
        <v>7.6E-3</v>
      </c>
      <c r="H502" s="6">
        <v>9.1999999999999998E-3</v>
      </c>
      <c r="I502" s="6">
        <v>4.5600000000000002E-2</v>
      </c>
      <c r="J502" s="6">
        <v>5.1000000000000004E-3</v>
      </c>
      <c r="K502" s="6">
        <v>1.55E-2</v>
      </c>
      <c r="L502" s="6">
        <v>1.78E-2</v>
      </c>
      <c r="M502" s="6">
        <v>6.2E-2</v>
      </c>
      <c r="N502" s="5"/>
      <c r="O502" s="6">
        <f t="shared" si="289"/>
        <v>-2.5000000000000005E-3</v>
      </c>
      <c r="P502" s="6">
        <f t="shared" si="290"/>
        <v>-7.9000000000000008E-3</v>
      </c>
      <c r="Q502" s="6">
        <f t="shared" si="291"/>
        <v>-8.6E-3</v>
      </c>
      <c r="R502" s="6">
        <f t="shared" si="292"/>
        <v>-1.6399999999999998E-2</v>
      </c>
      <c r="S502" s="5">
        <v>0.26</v>
      </c>
      <c r="T502" s="5">
        <v>0.02</v>
      </c>
      <c r="U502" s="5">
        <v>0</v>
      </c>
      <c r="V502" s="5">
        <v>-0.87</v>
      </c>
      <c r="W502" s="5">
        <v>-2.78</v>
      </c>
    </row>
    <row r="503" spans="2:23" x14ac:dyDescent="0.25">
      <c r="B503" s="29" t="s">
        <v>307</v>
      </c>
      <c r="C503" s="5">
        <v>24</v>
      </c>
      <c r="D503" s="5">
        <v>2.85</v>
      </c>
      <c r="E503" s="5">
        <v>8.17</v>
      </c>
      <c r="F503" s="6">
        <v>3.2000000000000002E-3</v>
      </c>
      <c r="G503" s="6">
        <v>2.3999999999999998E-3</v>
      </c>
      <c r="H503" s="6">
        <v>5.4000000000000003E-3</v>
      </c>
      <c r="I503" s="6">
        <v>7.2700000000000001E-2</v>
      </c>
      <c r="J503" s="6">
        <v>7.1999999999999998E-3</v>
      </c>
      <c r="K503" s="6">
        <v>1.84E-2</v>
      </c>
      <c r="L503" s="6">
        <v>2.3099999999999999E-2</v>
      </c>
      <c r="M503" s="6">
        <v>8.14E-2</v>
      </c>
      <c r="N503" s="5"/>
      <c r="O503" s="6">
        <f t="shared" si="289"/>
        <v>-4.0000000000000001E-3</v>
      </c>
      <c r="P503" s="6">
        <f t="shared" si="290"/>
        <v>-1.6E-2</v>
      </c>
      <c r="Q503" s="6">
        <f t="shared" si="291"/>
        <v>-1.77E-2</v>
      </c>
      <c r="R503" s="6">
        <f t="shared" si="292"/>
        <v>-8.6999999999999994E-3</v>
      </c>
      <c r="S503" s="5">
        <v>2.12</v>
      </c>
      <c r="T503" s="5">
        <v>-0.06</v>
      </c>
      <c r="U503" s="5">
        <v>0</v>
      </c>
      <c r="V503" s="5">
        <v>-1.48</v>
      </c>
      <c r="W503" s="5">
        <v>2.6</v>
      </c>
    </row>
    <row r="504" spans="2:23" x14ac:dyDescent="0.25">
      <c r="B504" s="29" t="s">
        <v>308</v>
      </c>
      <c r="C504" s="5">
        <v>24</v>
      </c>
      <c r="D504" s="5">
        <v>6.19</v>
      </c>
      <c r="E504" s="5">
        <v>5.48</v>
      </c>
      <c r="F504" s="6">
        <v>1.11E-2</v>
      </c>
      <c r="G504" s="6">
        <v>-5.7999999999999996E-3</v>
      </c>
      <c r="H504" s="6">
        <v>4.1000000000000003E-3</v>
      </c>
      <c r="I504" s="6">
        <v>3.4099999999999998E-2</v>
      </c>
      <c r="J504" s="6">
        <v>4.7999999999999996E-3</v>
      </c>
      <c r="K504" s="6">
        <v>1.03E-2</v>
      </c>
      <c r="L504" s="6">
        <v>1.5699999999999999E-2</v>
      </c>
      <c r="M504" s="6">
        <v>6.6100000000000006E-2</v>
      </c>
      <c r="N504" s="5"/>
      <c r="O504" s="6">
        <f t="shared" si="289"/>
        <v>6.3000000000000009E-3</v>
      </c>
      <c r="P504" s="6">
        <f t="shared" si="290"/>
        <v>-1.61E-2</v>
      </c>
      <c r="Q504" s="6">
        <f t="shared" si="291"/>
        <v>-1.1599999999999999E-2</v>
      </c>
      <c r="R504" s="6">
        <f t="shared" si="292"/>
        <v>-3.2000000000000008E-2</v>
      </c>
      <c r="S504" s="5">
        <v>2.29</v>
      </c>
      <c r="T504" s="5">
        <v>-0.68</v>
      </c>
      <c r="U504" s="5">
        <v>0</v>
      </c>
      <c r="V504" s="5">
        <v>-1.47</v>
      </c>
      <c r="W504" s="5">
        <v>-1.7</v>
      </c>
    </row>
    <row r="505" spans="2:23" x14ac:dyDescent="0.25">
      <c r="B505" s="29" t="s">
        <v>309</v>
      </c>
      <c r="C505" s="5">
        <v>24</v>
      </c>
      <c r="D505" s="5">
        <v>7.73</v>
      </c>
      <c r="E505" s="5">
        <v>8.58</v>
      </c>
      <c r="F505" s="6">
        <v>1.04E-2</v>
      </c>
      <c r="G505" s="6">
        <v>-7.0000000000000001E-3</v>
      </c>
      <c r="H505" s="6">
        <v>-8.0000000000000004E-4</v>
      </c>
      <c r="I505" s="6">
        <v>-9.1300000000000006E-2</v>
      </c>
      <c r="J505" s="6">
        <v>2.7000000000000001E-3</v>
      </c>
      <c r="K505" s="6">
        <v>1.2800000000000001E-2</v>
      </c>
      <c r="L505" s="6">
        <v>1.4200000000000001E-2</v>
      </c>
      <c r="M505" s="6">
        <v>5.3199999999999997E-2</v>
      </c>
      <c r="N505" s="5"/>
      <c r="O505" s="6">
        <f t="shared" si="289"/>
        <v>7.6999999999999994E-3</v>
      </c>
      <c r="P505" s="6">
        <f t="shared" si="290"/>
        <v>-1.9800000000000002E-2</v>
      </c>
      <c r="Q505" s="6">
        <f t="shared" si="291"/>
        <v>-1.5000000000000001E-2</v>
      </c>
      <c r="R505" s="6">
        <f t="shared" si="292"/>
        <v>-0.14450000000000002</v>
      </c>
      <c r="S505" s="5">
        <v>1.65</v>
      </c>
      <c r="T505" s="5">
        <v>0.13</v>
      </c>
      <c r="U505" s="5">
        <v>0</v>
      </c>
      <c r="V505" s="5">
        <v>-1.0900000000000001</v>
      </c>
      <c r="W505" s="5">
        <v>-5.35</v>
      </c>
    </row>
    <row r="506" spans="2:23" x14ac:dyDescent="0.25">
      <c r="B506" s="29" t="s">
        <v>310</v>
      </c>
      <c r="C506" s="5">
        <v>23</v>
      </c>
      <c r="D506" s="5">
        <v>3.53</v>
      </c>
      <c r="E506" s="5">
        <v>2.6</v>
      </c>
      <c r="F506" s="6">
        <v>-2.8999999999999998E-3</v>
      </c>
      <c r="G506" s="6">
        <v>3.8800000000000001E-2</v>
      </c>
      <c r="H506" s="6">
        <v>4.3299999999999998E-2</v>
      </c>
      <c r="I506" s="6">
        <v>5.4800000000000001E-2</v>
      </c>
      <c r="J506" s="6">
        <v>4.7999999999999996E-3</v>
      </c>
      <c r="K506" s="6">
        <v>1.83E-2</v>
      </c>
      <c r="L506" s="6">
        <v>1.8700000000000001E-2</v>
      </c>
      <c r="M506" s="6">
        <v>6.4000000000000001E-2</v>
      </c>
      <c r="N506" s="5"/>
      <c r="O506" s="6">
        <f t="shared" si="289"/>
        <v>-7.6999999999999994E-3</v>
      </c>
      <c r="P506" s="6">
        <f t="shared" si="290"/>
        <v>2.0500000000000001E-2</v>
      </c>
      <c r="Q506" s="6">
        <f t="shared" si="291"/>
        <v>2.4599999999999997E-2</v>
      </c>
      <c r="R506" s="6">
        <f t="shared" si="292"/>
        <v>-9.1999999999999998E-3</v>
      </c>
      <c r="S506" s="5">
        <v>1.56</v>
      </c>
      <c r="T506" s="5">
        <v>-0.01</v>
      </c>
      <c r="U506" s="5">
        <v>0</v>
      </c>
      <c r="V506" s="5">
        <v>1.27</v>
      </c>
      <c r="W506" s="5">
        <v>1.46</v>
      </c>
    </row>
    <row r="507" spans="2:23" x14ac:dyDescent="0.25">
      <c r="B507" s="29" t="s">
        <v>311</v>
      </c>
      <c r="C507" s="5">
        <v>22</v>
      </c>
      <c r="D507" s="5">
        <v>-2.64</v>
      </c>
      <c r="E507" s="5">
        <v>-2.64</v>
      </c>
      <c r="F507" s="6">
        <v>1.8800000000000001E-2</v>
      </c>
      <c r="G507" s="6">
        <v>-4.8999999999999998E-3</v>
      </c>
      <c r="H507" s="6">
        <v>-8.6E-3</v>
      </c>
      <c r="I507" s="6">
        <v>-2.2000000000000001E-3</v>
      </c>
      <c r="J507" s="6">
        <v>5.1999999999999998E-3</v>
      </c>
      <c r="K507" s="6">
        <v>1.4500000000000001E-2</v>
      </c>
      <c r="L507" s="6">
        <v>1.5900000000000001E-2</v>
      </c>
      <c r="M507" s="6">
        <v>6.0299999999999999E-2</v>
      </c>
      <c r="N507" s="5"/>
      <c r="O507" s="6">
        <f t="shared" si="289"/>
        <v>1.3600000000000001E-2</v>
      </c>
      <c r="P507" s="6">
        <f t="shared" si="290"/>
        <v>-1.9400000000000001E-2</v>
      </c>
      <c r="Q507" s="6">
        <f t="shared" si="291"/>
        <v>-2.4500000000000001E-2</v>
      </c>
      <c r="R507" s="6">
        <f t="shared" si="292"/>
        <v>-6.25E-2</v>
      </c>
      <c r="S507" s="5">
        <v>0.28999999999999998</v>
      </c>
      <c r="T507" s="5">
        <v>0.38</v>
      </c>
      <c r="U507" s="5">
        <v>0</v>
      </c>
      <c r="V507" s="5"/>
      <c r="W507" s="5"/>
    </row>
    <row r="508" spans="2:23" x14ac:dyDescent="0.25">
      <c r="B508" s="29" t="s">
        <v>312</v>
      </c>
      <c r="C508" s="5">
        <v>22</v>
      </c>
      <c r="D508" s="5">
        <v>1.7</v>
      </c>
      <c r="E508" s="5">
        <v>12.05</v>
      </c>
      <c r="F508" s="6">
        <v>-1.7500000000000002E-2</v>
      </c>
      <c r="G508" s="6">
        <v>-5.3E-3</v>
      </c>
      <c r="H508" s="6">
        <v>-3.8800000000000001E-2</v>
      </c>
      <c r="I508" s="6">
        <v>4.0000000000000002E-4</v>
      </c>
      <c r="J508" s="6">
        <v>3.3999999999999998E-3</v>
      </c>
      <c r="K508" s="6">
        <v>1.2E-2</v>
      </c>
      <c r="L508" s="6">
        <v>1.3100000000000001E-2</v>
      </c>
      <c r="M508" s="6">
        <v>5.4800000000000001E-2</v>
      </c>
      <c r="N508" s="5"/>
      <c r="O508" s="6">
        <f t="shared" si="289"/>
        <v>-2.0900000000000002E-2</v>
      </c>
      <c r="P508" s="6">
        <f t="shared" si="290"/>
        <v>-1.7299999999999999E-2</v>
      </c>
      <c r="Q508" s="6">
        <f t="shared" si="291"/>
        <v>-5.1900000000000002E-2</v>
      </c>
      <c r="R508" s="6">
        <f t="shared" si="292"/>
        <v>-5.4400000000000004E-2</v>
      </c>
      <c r="S508" s="5">
        <v>1.26</v>
      </c>
      <c r="T508" s="5">
        <v>-0.56999999999999995</v>
      </c>
      <c r="U508" s="5">
        <v>0</v>
      </c>
      <c r="V508" s="5">
        <v>-2.54</v>
      </c>
      <c r="W508" s="5">
        <v>-1.43</v>
      </c>
    </row>
    <row r="509" spans="2:23" x14ac:dyDescent="0.25">
      <c r="B509" s="29" t="s">
        <v>313</v>
      </c>
      <c r="C509" s="5">
        <v>21</v>
      </c>
      <c r="D509" s="5">
        <v>-8.06</v>
      </c>
      <c r="E509" s="5">
        <v>-5.29</v>
      </c>
      <c r="F509" s="6">
        <v>4.0000000000000002E-4</v>
      </c>
      <c r="G509" s="6">
        <v>3.5000000000000003E-2</v>
      </c>
      <c r="H509" s="6">
        <v>-2.5899999999999999E-2</v>
      </c>
      <c r="I509" s="6">
        <v>-8.4900000000000003E-2</v>
      </c>
      <c r="J509" s="6">
        <v>4.4000000000000003E-3</v>
      </c>
      <c r="K509" s="6">
        <v>1.6199999999999999E-2</v>
      </c>
      <c r="L509" s="6">
        <v>1.78E-2</v>
      </c>
      <c r="M509" s="6">
        <v>6.2E-2</v>
      </c>
      <c r="N509" s="5"/>
      <c r="O509" s="6">
        <f t="shared" si="289"/>
        <v>-4.0000000000000001E-3</v>
      </c>
      <c r="P509" s="6">
        <f t="shared" si="290"/>
        <v>1.8800000000000004E-2</v>
      </c>
      <c r="Q509" s="6">
        <f t="shared" si="291"/>
        <v>-4.3700000000000003E-2</v>
      </c>
      <c r="R509" s="6">
        <f t="shared" si="292"/>
        <v>-0.1469</v>
      </c>
      <c r="S509" s="5">
        <v>0.75</v>
      </c>
      <c r="T509" s="5">
        <v>-0.89</v>
      </c>
      <c r="U509" s="5">
        <v>0</v>
      </c>
      <c r="V509" s="5"/>
      <c r="W509" s="5"/>
    </row>
    <row r="510" spans="2:23" x14ac:dyDescent="0.25">
      <c r="B510" s="29" t="s">
        <v>314</v>
      </c>
      <c r="C510" s="5">
        <v>21</v>
      </c>
      <c r="D510" s="5">
        <v>-1.75</v>
      </c>
      <c r="E510" s="5">
        <v>-1.1100000000000001</v>
      </c>
      <c r="F510" s="6">
        <v>-5.4000000000000003E-3</v>
      </c>
      <c r="G510" s="6">
        <v>1.0699999999999999E-2</v>
      </c>
      <c r="H510" s="6">
        <v>1.7600000000000001E-2</v>
      </c>
      <c r="I510" s="6">
        <v>-4.1000000000000003E-3</v>
      </c>
      <c r="J510" s="6">
        <v>6.3E-3</v>
      </c>
      <c r="K510" s="6">
        <v>1.5100000000000001E-2</v>
      </c>
      <c r="L510" s="6">
        <v>1.89E-2</v>
      </c>
      <c r="M510" s="6">
        <v>6.4299999999999996E-2</v>
      </c>
      <c r="N510" s="5"/>
      <c r="O510" s="6">
        <f t="shared" si="289"/>
        <v>-1.17E-2</v>
      </c>
      <c r="P510" s="6">
        <f t="shared" si="290"/>
        <v>-4.4000000000000011E-3</v>
      </c>
      <c r="Q510" s="6">
        <f t="shared" si="291"/>
        <v>-1.2999999999999991E-3</v>
      </c>
      <c r="R510" s="6">
        <f t="shared" si="292"/>
        <v>-6.8400000000000002E-2</v>
      </c>
      <c r="S510" s="5">
        <v>1.63</v>
      </c>
      <c r="T510" s="5">
        <v>0.8</v>
      </c>
      <c r="U510" s="5">
        <v>0</v>
      </c>
      <c r="V510" s="5">
        <v>0.38</v>
      </c>
      <c r="W510" s="5">
        <v>-6.08</v>
      </c>
    </row>
    <row r="511" spans="2:23" x14ac:dyDescent="0.25">
      <c r="B511" s="29" t="s">
        <v>315</v>
      </c>
      <c r="C511" s="5">
        <v>21</v>
      </c>
      <c r="D511" s="5">
        <v>0.74</v>
      </c>
      <c r="E511" s="5">
        <v>-2.0699999999999998</v>
      </c>
      <c r="F511" s="6">
        <v>2.1100000000000001E-2</v>
      </c>
      <c r="G511" s="6">
        <v>3.6299999999999999E-2</v>
      </c>
      <c r="H511" s="6">
        <v>5.5599999999999997E-2</v>
      </c>
      <c r="I511" s="6">
        <v>7.3200000000000001E-2</v>
      </c>
      <c r="J511" s="6">
        <v>4.7999999999999996E-3</v>
      </c>
      <c r="K511" s="6">
        <v>1.7999999999999999E-2</v>
      </c>
      <c r="L511" s="6">
        <v>2.9499999999999998E-2</v>
      </c>
      <c r="M511" s="6">
        <v>8.5599999999999996E-2</v>
      </c>
      <c r="N511" s="5"/>
      <c r="O511" s="6">
        <f t="shared" si="289"/>
        <v>1.6300000000000002E-2</v>
      </c>
      <c r="P511" s="6">
        <f t="shared" si="290"/>
        <v>1.83E-2</v>
      </c>
      <c r="Q511" s="6">
        <f t="shared" si="291"/>
        <v>2.6099999999999998E-2</v>
      </c>
      <c r="R511" s="6">
        <f t="shared" si="292"/>
        <v>-1.2399999999999994E-2</v>
      </c>
      <c r="S511" s="5">
        <v>0.65</v>
      </c>
      <c r="T511" s="5">
        <v>-0.3</v>
      </c>
      <c r="U511" s="5">
        <v>0</v>
      </c>
      <c r="V511" s="5">
        <v>1.51</v>
      </c>
      <c r="W511" s="5">
        <v>-0.15</v>
      </c>
    </row>
    <row r="512" spans="2:23" x14ac:dyDescent="0.25">
      <c r="B512" s="29" t="s">
        <v>316</v>
      </c>
      <c r="C512" s="5">
        <v>21</v>
      </c>
      <c r="D512" s="5">
        <v>2.96</v>
      </c>
      <c r="E512" s="5">
        <v>6.16</v>
      </c>
      <c r="F512" s="6">
        <v>1.6899999999999998E-2</v>
      </c>
      <c r="G512" s="6">
        <v>-2.9999999999999997E-4</v>
      </c>
      <c r="H512" s="6">
        <v>-1.0999999999999999E-2</v>
      </c>
      <c r="I512" s="6">
        <v>1.3299999999999999E-2</v>
      </c>
      <c r="J512" s="6">
        <v>6.3E-3</v>
      </c>
      <c r="K512" s="6">
        <v>1.34E-2</v>
      </c>
      <c r="L512" s="6">
        <v>1.5699999999999999E-2</v>
      </c>
      <c r="M512" s="6">
        <v>5.9400000000000001E-2</v>
      </c>
      <c r="N512" s="5"/>
      <c r="O512" s="6">
        <f t="shared" si="289"/>
        <v>1.0599999999999998E-2</v>
      </c>
      <c r="P512" s="6">
        <f t="shared" si="290"/>
        <v>-1.37E-2</v>
      </c>
      <c r="Q512" s="6">
        <f t="shared" si="291"/>
        <v>-2.6699999999999998E-2</v>
      </c>
      <c r="R512" s="6">
        <f t="shared" si="292"/>
        <v>-4.6100000000000002E-2</v>
      </c>
      <c r="S512" s="5">
        <v>0.77</v>
      </c>
      <c r="T512" s="5">
        <v>-0.8</v>
      </c>
      <c r="U512" s="5">
        <v>0</v>
      </c>
      <c r="V512" s="5">
        <v>-1.4</v>
      </c>
      <c r="W512" s="5">
        <v>-3.27</v>
      </c>
    </row>
    <row r="513" spans="2:23" x14ac:dyDescent="0.25">
      <c r="B513" s="29" t="s">
        <v>317</v>
      </c>
      <c r="C513" s="5">
        <v>20</v>
      </c>
      <c r="D513" s="5">
        <v>2.85</v>
      </c>
      <c r="E513" s="5">
        <v>9.48</v>
      </c>
      <c r="F513" s="6">
        <v>-4.1000000000000003E-3</v>
      </c>
      <c r="G513" s="6">
        <v>5.1999999999999998E-3</v>
      </c>
      <c r="H513" s="6">
        <v>6.9999999999999999E-4</v>
      </c>
      <c r="I513" s="6">
        <v>4.3200000000000002E-2</v>
      </c>
      <c r="J513" s="6">
        <v>4.5999999999999999E-3</v>
      </c>
      <c r="K513" s="6">
        <v>1.43E-2</v>
      </c>
      <c r="L513" s="6">
        <v>1.38E-2</v>
      </c>
      <c r="M513" s="6">
        <v>6.0100000000000001E-2</v>
      </c>
      <c r="N513" s="5"/>
      <c r="O513" s="6">
        <f t="shared" si="289"/>
        <v>-8.6999999999999994E-3</v>
      </c>
      <c r="P513" s="6">
        <f t="shared" si="290"/>
        <v>-9.1000000000000004E-3</v>
      </c>
      <c r="Q513" s="6">
        <f t="shared" si="291"/>
        <v>-1.3100000000000001E-2</v>
      </c>
      <c r="R513" s="6">
        <f t="shared" si="292"/>
        <v>-1.6899999999999998E-2</v>
      </c>
      <c r="S513" s="5">
        <v>1.28</v>
      </c>
      <c r="T513" s="5">
        <v>-0.43</v>
      </c>
      <c r="U513" s="5">
        <v>0</v>
      </c>
      <c r="V513" s="5">
        <v>-0.89</v>
      </c>
      <c r="W513" s="5">
        <v>-1.46</v>
      </c>
    </row>
    <row r="514" spans="2:23" x14ac:dyDescent="0.25">
      <c r="B514" s="29" t="s">
        <v>318</v>
      </c>
      <c r="C514" s="5">
        <v>20</v>
      </c>
      <c r="D514" s="5">
        <v>7.58</v>
      </c>
      <c r="E514" s="5">
        <v>5.34</v>
      </c>
      <c r="F514" s="6">
        <v>-5.0000000000000001E-3</v>
      </c>
      <c r="G514" s="6">
        <v>-3.5000000000000001E-3</v>
      </c>
      <c r="H514" s="6">
        <v>7.0000000000000001E-3</v>
      </c>
      <c r="I514" s="6">
        <v>2.5000000000000001E-2</v>
      </c>
      <c r="J514" s="6">
        <v>3.8E-3</v>
      </c>
      <c r="K514" s="6">
        <v>1.2500000000000001E-2</v>
      </c>
      <c r="L514" s="6">
        <v>1.44E-2</v>
      </c>
      <c r="M514" s="6">
        <v>6.1800000000000001E-2</v>
      </c>
      <c r="N514" s="5"/>
      <c r="O514" s="6">
        <f t="shared" si="289"/>
        <v>-8.8000000000000005E-3</v>
      </c>
      <c r="P514" s="6">
        <f t="shared" si="290"/>
        <v>-1.6E-2</v>
      </c>
      <c r="Q514" s="6">
        <f t="shared" si="291"/>
        <v>-7.3999999999999995E-3</v>
      </c>
      <c r="R514" s="6">
        <f t="shared" si="292"/>
        <v>-3.6799999999999999E-2</v>
      </c>
      <c r="S514" s="5">
        <v>1.07</v>
      </c>
      <c r="T514" s="5">
        <v>0.28000000000000003</v>
      </c>
      <c r="U514" s="5">
        <v>0</v>
      </c>
      <c r="V514" s="5">
        <v>0.11</v>
      </c>
      <c r="W514" s="5">
        <v>-2.1800000000000002</v>
      </c>
    </row>
    <row r="515" spans="2:23" x14ac:dyDescent="0.25">
      <c r="B515" s="29" t="s">
        <v>319</v>
      </c>
      <c r="C515" s="5">
        <v>19</v>
      </c>
      <c r="D515" s="5">
        <v>4.8499999999999996</v>
      </c>
      <c r="E515" s="5">
        <v>6.49</v>
      </c>
      <c r="F515" s="6">
        <v>4.8999999999999998E-3</v>
      </c>
      <c r="G515" s="6">
        <v>1.7500000000000002E-2</v>
      </c>
      <c r="H515" s="6">
        <v>3.49E-2</v>
      </c>
      <c r="I515" s="6">
        <v>0.32340000000000002</v>
      </c>
      <c r="J515" s="6">
        <v>6.6E-3</v>
      </c>
      <c r="K515" s="6">
        <v>1.44E-2</v>
      </c>
      <c r="L515" s="6">
        <v>2.9600000000000001E-2</v>
      </c>
      <c r="M515" s="6">
        <v>0.1041</v>
      </c>
      <c r="N515" s="5"/>
      <c r="O515" s="6">
        <f t="shared" si="289"/>
        <v>-1.7000000000000001E-3</v>
      </c>
      <c r="P515" s="6">
        <f t="shared" si="290"/>
        <v>3.1000000000000021E-3</v>
      </c>
      <c r="Q515" s="6">
        <f t="shared" si="291"/>
        <v>5.2999999999999992E-3</v>
      </c>
      <c r="R515" s="6">
        <f t="shared" si="292"/>
        <v>0.21930000000000002</v>
      </c>
      <c r="S515" s="5">
        <v>1.75</v>
      </c>
      <c r="T515" s="5">
        <v>-0.02</v>
      </c>
      <c r="U515" s="5">
        <v>0</v>
      </c>
      <c r="V515" s="5">
        <v>0.34</v>
      </c>
      <c r="W515" s="5">
        <v>16.420000000000002</v>
      </c>
    </row>
    <row r="516" spans="2:23" x14ac:dyDescent="0.25">
      <c r="B516" s="29" t="s">
        <v>320</v>
      </c>
      <c r="C516" s="5">
        <v>19</v>
      </c>
      <c r="D516" s="5">
        <v>2.2999999999999998</v>
      </c>
      <c r="E516" s="5">
        <v>4.7</v>
      </c>
      <c r="F516" s="6">
        <v>-5.7999999999999996E-3</v>
      </c>
      <c r="G516" s="6">
        <v>-1.5100000000000001E-2</v>
      </c>
      <c r="H516" s="6">
        <v>2E-3</v>
      </c>
      <c r="I516" s="6">
        <v>-1.9400000000000001E-2</v>
      </c>
      <c r="J516" s="6">
        <v>6.4999999999999997E-3</v>
      </c>
      <c r="K516" s="6">
        <v>1.47E-2</v>
      </c>
      <c r="L516" s="6">
        <v>1.8100000000000002E-2</v>
      </c>
      <c r="M516" s="6">
        <v>6.5199999999999994E-2</v>
      </c>
      <c r="N516" s="5"/>
      <c r="O516" s="6">
        <f t="shared" si="289"/>
        <v>-1.2299999999999998E-2</v>
      </c>
      <c r="P516" s="6">
        <f t="shared" si="290"/>
        <v>-2.98E-2</v>
      </c>
      <c r="Q516" s="6">
        <f t="shared" si="291"/>
        <v>-1.6100000000000003E-2</v>
      </c>
      <c r="R516" s="6">
        <f t="shared" si="292"/>
        <v>-8.4599999999999995E-2</v>
      </c>
      <c r="S516" s="5">
        <v>2.06</v>
      </c>
      <c r="T516" s="5">
        <v>0.54</v>
      </c>
      <c r="U516" s="5">
        <v>0</v>
      </c>
      <c r="V516" s="5">
        <v>-0.4</v>
      </c>
      <c r="W516" s="5">
        <v>-5.28</v>
      </c>
    </row>
    <row r="517" spans="2:23" x14ac:dyDescent="0.25">
      <c r="B517" s="29" t="s">
        <v>321</v>
      </c>
      <c r="C517" s="5">
        <v>18</v>
      </c>
      <c r="D517" s="5">
        <v>-8.48</v>
      </c>
      <c r="E517" s="5">
        <v>-0.8</v>
      </c>
      <c r="F517" s="6">
        <v>1.1999999999999999E-3</v>
      </c>
      <c r="G517" s="6">
        <v>-2.24E-2</v>
      </c>
      <c r="H517" s="6">
        <v>-1.54E-2</v>
      </c>
      <c r="I517" s="6">
        <v>-3.4700000000000002E-2</v>
      </c>
      <c r="J517" s="6">
        <v>4.3E-3</v>
      </c>
      <c r="K517" s="6">
        <v>1.03E-2</v>
      </c>
      <c r="L517" s="6">
        <v>1.1900000000000001E-2</v>
      </c>
      <c r="M517" s="6">
        <v>6.6199999999999995E-2</v>
      </c>
      <c r="N517" s="5"/>
      <c r="O517" s="6">
        <f t="shared" si="289"/>
        <v>-3.1000000000000003E-3</v>
      </c>
      <c r="P517" s="6">
        <f t="shared" si="290"/>
        <v>-3.27E-2</v>
      </c>
      <c r="Q517" s="6">
        <f t="shared" si="291"/>
        <v>-2.7300000000000001E-2</v>
      </c>
      <c r="R517" s="6">
        <f t="shared" si="292"/>
        <v>-0.10089999999999999</v>
      </c>
      <c r="S517" s="5">
        <v>0.06</v>
      </c>
      <c r="T517" s="5">
        <v>0.72</v>
      </c>
      <c r="U517" s="5">
        <v>0</v>
      </c>
      <c r="V517" s="5">
        <v>0.31</v>
      </c>
      <c r="W517" s="5">
        <v>-2.62</v>
      </c>
    </row>
    <row r="518" spans="2:23" x14ac:dyDescent="0.25">
      <c r="B518" s="29" t="s">
        <v>322</v>
      </c>
      <c r="C518" s="5">
        <v>18</v>
      </c>
      <c r="D518" s="5">
        <v>2.84</v>
      </c>
      <c r="E518" s="5">
        <v>4.95</v>
      </c>
      <c r="F518" s="6">
        <v>1.43E-2</v>
      </c>
      <c r="G518" s="6">
        <v>3.4200000000000001E-2</v>
      </c>
      <c r="H518" s="6">
        <v>6.5799999999999997E-2</v>
      </c>
      <c r="I518" s="6">
        <v>7.9899999999999999E-2</v>
      </c>
      <c r="J518" s="6">
        <v>6.4999999999999997E-3</v>
      </c>
      <c r="K518" s="6">
        <v>2.1999999999999999E-2</v>
      </c>
      <c r="L518" s="6">
        <v>3.0099999999999998E-2</v>
      </c>
      <c r="M518" s="6">
        <v>7.9799999999999996E-2</v>
      </c>
      <c r="N518" s="5"/>
      <c r="O518" s="6">
        <f t="shared" si="289"/>
        <v>7.8000000000000005E-3</v>
      </c>
      <c r="P518" s="6">
        <f t="shared" si="290"/>
        <v>1.2200000000000003E-2</v>
      </c>
      <c r="Q518" s="6">
        <f t="shared" si="291"/>
        <v>3.5699999999999996E-2</v>
      </c>
      <c r="R518" s="6">
        <f t="shared" si="292"/>
        <v>1.0000000000000286E-4</v>
      </c>
      <c r="S518" s="5">
        <v>0.94</v>
      </c>
      <c r="T518" s="5">
        <v>1.69</v>
      </c>
      <c r="U518" s="5">
        <v>0</v>
      </c>
      <c r="V518" s="5">
        <v>4.78</v>
      </c>
      <c r="W518" s="5">
        <v>-0.44</v>
      </c>
    </row>
    <row r="519" spans="2:23" x14ac:dyDescent="0.25">
      <c r="B519" s="29" t="s">
        <v>323</v>
      </c>
      <c r="C519" s="5">
        <v>18</v>
      </c>
      <c r="D519" s="5">
        <v>-2.79</v>
      </c>
      <c r="E519" s="5">
        <v>2.0099999999999998</v>
      </c>
      <c r="F519" s="6">
        <v>7.7000000000000002E-3</v>
      </c>
      <c r="G519" s="6">
        <v>1.2800000000000001E-2</v>
      </c>
      <c r="H519" s="6">
        <v>1.6000000000000001E-3</v>
      </c>
      <c r="I519" s="6">
        <v>-3.15E-2</v>
      </c>
      <c r="J519" s="6">
        <v>1.9E-3</v>
      </c>
      <c r="K519" s="6">
        <v>1.11E-2</v>
      </c>
      <c r="L519" s="6">
        <v>1.17E-2</v>
      </c>
      <c r="M519" s="6">
        <v>4.6199999999999998E-2</v>
      </c>
      <c r="N519" s="5"/>
      <c r="O519" s="6">
        <f t="shared" si="289"/>
        <v>5.8000000000000005E-3</v>
      </c>
      <c r="P519" s="6">
        <f t="shared" si="290"/>
        <v>1.7000000000000001E-3</v>
      </c>
      <c r="Q519" s="6">
        <f t="shared" si="291"/>
        <v>-1.01E-2</v>
      </c>
      <c r="R519" s="6">
        <f t="shared" si="292"/>
        <v>-7.7699999999999991E-2</v>
      </c>
      <c r="S519" s="5">
        <v>0.76</v>
      </c>
      <c r="T519" s="5">
        <v>-0.2</v>
      </c>
      <c r="U519" s="5">
        <v>0</v>
      </c>
      <c r="V519" s="5">
        <v>-0.31</v>
      </c>
      <c r="W519" s="5">
        <v>-3.23</v>
      </c>
    </row>
    <row r="520" spans="2:23" x14ac:dyDescent="0.25">
      <c r="B520" s="29" t="s">
        <v>324</v>
      </c>
      <c r="C520" s="5">
        <v>17</v>
      </c>
      <c r="D520" s="5">
        <v>5.21</v>
      </c>
      <c r="E520" s="5">
        <v>8.67</v>
      </c>
      <c r="F520" s="6">
        <v>1.7299999999999999E-2</v>
      </c>
      <c r="G520" s="6">
        <v>3.5299999999999998E-2</v>
      </c>
      <c r="H520" s="6">
        <v>9.8000000000000004E-2</v>
      </c>
      <c r="I520" s="6">
        <v>0.2137</v>
      </c>
      <c r="J520" s="6">
        <v>4.0000000000000001E-3</v>
      </c>
      <c r="K520" s="6">
        <v>1.49E-2</v>
      </c>
      <c r="L520" s="6">
        <v>2.7300000000000001E-2</v>
      </c>
      <c r="M520" s="6">
        <v>8.5099999999999995E-2</v>
      </c>
      <c r="N520" s="5"/>
      <c r="O520" s="6">
        <f t="shared" si="289"/>
        <v>1.3299999999999999E-2</v>
      </c>
      <c r="P520" s="6">
        <f t="shared" si="290"/>
        <v>2.0399999999999998E-2</v>
      </c>
      <c r="Q520" s="6">
        <f t="shared" si="291"/>
        <v>7.0699999999999999E-2</v>
      </c>
      <c r="R520" s="6">
        <f t="shared" si="292"/>
        <v>0.12859999999999999</v>
      </c>
      <c r="S520" s="5">
        <v>2.2200000000000002</v>
      </c>
      <c r="T520" s="5">
        <v>1.6</v>
      </c>
      <c r="U520" s="5">
        <v>0</v>
      </c>
      <c r="V520" s="5">
        <v>3.93</v>
      </c>
      <c r="W520" s="5">
        <v>7.76</v>
      </c>
    </row>
    <row r="521" spans="2:23" x14ac:dyDescent="0.25">
      <c r="B521" s="29" t="s">
        <v>325</v>
      </c>
      <c r="C521" s="5">
        <v>17</v>
      </c>
      <c r="D521" s="5">
        <v>-0.02</v>
      </c>
      <c r="E521" s="5">
        <v>-3.09</v>
      </c>
      <c r="F521" s="6">
        <v>3.4799999999999998E-2</v>
      </c>
      <c r="G521" s="6">
        <v>3.2500000000000001E-2</v>
      </c>
      <c r="H521" s="6">
        <v>4.1200000000000001E-2</v>
      </c>
      <c r="I521" s="6">
        <v>0.17810000000000001</v>
      </c>
      <c r="J521" s="6">
        <v>6.3E-3</v>
      </c>
      <c r="K521" s="6">
        <v>1.5900000000000001E-2</v>
      </c>
      <c r="L521" s="6">
        <v>1.55E-2</v>
      </c>
      <c r="M521" s="6">
        <v>5.5599999999999997E-2</v>
      </c>
      <c r="N521" s="5"/>
      <c r="O521" s="6">
        <f t="shared" si="289"/>
        <v>2.8499999999999998E-2</v>
      </c>
      <c r="P521" s="6">
        <f t="shared" si="290"/>
        <v>1.66E-2</v>
      </c>
      <c r="Q521" s="6">
        <f t="shared" si="291"/>
        <v>2.5700000000000001E-2</v>
      </c>
      <c r="R521" s="6">
        <f t="shared" si="292"/>
        <v>0.12250000000000001</v>
      </c>
      <c r="S521" s="5">
        <v>0.72</v>
      </c>
      <c r="T521" s="5">
        <v>0.13</v>
      </c>
      <c r="U521" s="5">
        <v>0</v>
      </c>
      <c r="V521" s="5">
        <v>1.83</v>
      </c>
      <c r="W521" s="5">
        <v>9.5399999999999991</v>
      </c>
    </row>
    <row r="522" spans="2:23" x14ac:dyDescent="0.25">
      <c r="B522" s="29" t="s">
        <v>326</v>
      </c>
      <c r="C522" s="5">
        <v>16</v>
      </c>
      <c r="D522" s="5">
        <v>5.86</v>
      </c>
      <c r="E522" s="5">
        <v>-0.64</v>
      </c>
      <c r="F522" s="6">
        <v>4.4000000000000003E-3</v>
      </c>
      <c r="G522" s="6">
        <v>8.8999999999999999E-3</v>
      </c>
      <c r="H522" s="6">
        <v>7.4000000000000003E-3</v>
      </c>
      <c r="I522" s="6">
        <v>4.3E-3</v>
      </c>
      <c r="J522" s="6">
        <v>2.0999999999999999E-3</v>
      </c>
      <c r="K522" s="6">
        <v>1.61E-2</v>
      </c>
      <c r="L522" s="6">
        <v>1.6199999999999999E-2</v>
      </c>
      <c r="M522" s="6">
        <v>6.5000000000000002E-2</v>
      </c>
      <c r="N522" s="5"/>
      <c r="O522" s="6">
        <f t="shared" si="289"/>
        <v>2.3000000000000004E-3</v>
      </c>
      <c r="P522" s="6">
        <f t="shared" si="290"/>
        <v>-7.1999999999999998E-3</v>
      </c>
      <c r="Q522" s="6">
        <f t="shared" si="291"/>
        <v>-8.7999999999999988E-3</v>
      </c>
      <c r="R522" s="6">
        <f t="shared" si="292"/>
        <v>-6.0700000000000004E-2</v>
      </c>
      <c r="S522" s="5">
        <v>0.73</v>
      </c>
      <c r="T522" s="5">
        <v>-0.28999999999999998</v>
      </c>
      <c r="U522" s="5">
        <v>0</v>
      </c>
      <c r="V522" s="5">
        <v>-1.36</v>
      </c>
      <c r="W522" s="5">
        <v>-3.94</v>
      </c>
    </row>
    <row r="523" spans="2:23" x14ac:dyDescent="0.25">
      <c r="B523" s="29" t="s">
        <v>327</v>
      </c>
      <c r="C523" s="5">
        <v>16</v>
      </c>
      <c r="D523" s="5">
        <v>6.42</v>
      </c>
      <c r="E523" s="5">
        <v>6.87</v>
      </c>
      <c r="F523" s="6">
        <v>1.43E-2</v>
      </c>
      <c r="G523" s="6">
        <v>1.32E-2</v>
      </c>
      <c r="H523" s="6">
        <v>1.72E-2</v>
      </c>
      <c r="I523" s="6">
        <v>8.9999999999999998E-4</v>
      </c>
      <c r="J523" s="6">
        <v>7.6E-3</v>
      </c>
      <c r="K523" s="6">
        <v>1.6500000000000001E-2</v>
      </c>
      <c r="L523" s="6">
        <v>1.9E-2</v>
      </c>
      <c r="M523" s="6">
        <v>5.8000000000000003E-2</v>
      </c>
      <c r="N523" s="5"/>
      <c r="O523" s="6">
        <f t="shared" si="289"/>
        <v>6.7000000000000002E-3</v>
      </c>
      <c r="P523" s="6">
        <f t="shared" si="290"/>
        <v>-3.3000000000000008E-3</v>
      </c>
      <c r="Q523" s="6">
        <f t="shared" si="291"/>
        <v>-1.7999999999999995E-3</v>
      </c>
      <c r="R523" s="6">
        <f t="shared" si="292"/>
        <v>-5.7100000000000005E-2</v>
      </c>
      <c r="S523" s="5">
        <v>1.73</v>
      </c>
      <c r="T523" s="5">
        <v>-0.45</v>
      </c>
      <c r="U523" s="5">
        <v>0</v>
      </c>
      <c r="V523" s="5">
        <v>-0.51</v>
      </c>
      <c r="W523" s="5">
        <v>-4.6100000000000003</v>
      </c>
    </row>
    <row r="524" spans="2:23" x14ac:dyDescent="0.25">
      <c r="B524" s="29" t="s">
        <v>328</v>
      </c>
      <c r="C524" s="5">
        <v>15</v>
      </c>
      <c r="D524" s="5">
        <v>-0.85</v>
      </c>
      <c r="E524" s="5">
        <v>-3.26</v>
      </c>
      <c r="F524" s="6">
        <v>-1.9800000000000002E-2</v>
      </c>
      <c r="G524" s="6">
        <v>-0.04</v>
      </c>
      <c r="H524" s="6">
        <v>-2.5899999999999999E-2</v>
      </c>
      <c r="I524" s="6">
        <v>-3.2899999999999999E-2</v>
      </c>
      <c r="J524" s="6">
        <v>2.5999999999999999E-3</v>
      </c>
      <c r="K524" s="6">
        <v>2.3999999999999998E-3</v>
      </c>
      <c r="L524" s="6">
        <v>7.9000000000000008E-3</v>
      </c>
      <c r="M524" s="6">
        <v>3.5799999999999998E-2</v>
      </c>
      <c r="N524" s="5"/>
      <c r="O524" s="6">
        <f t="shared" si="289"/>
        <v>-2.2400000000000003E-2</v>
      </c>
      <c r="P524" s="6">
        <f t="shared" si="290"/>
        <v>-4.24E-2</v>
      </c>
      <c r="Q524" s="6">
        <f t="shared" si="291"/>
        <v>-3.3799999999999997E-2</v>
      </c>
      <c r="R524" s="6">
        <f t="shared" si="292"/>
        <v>-6.8699999999999997E-2</v>
      </c>
      <c r="S524" s="5">
        <v>1.39</v>
      </c>
      <c r="T524" s="5">
        <v>-0.19</v>
      </c>
      <c r="U524" s="5">
        <v>0</v>
      </c>
      <c r="V524" s="5">
        <v>-1.95</v>
      </c>
      <c r="W524" s="5">
        <v>-5.89</v>
      </c>
    </row>
    <row r="525" spans="2:23" x14ac:dyDescent="0.25">
      <c r="B525" s="29" t="s">
        <v>329</v>
      </c>
      <c r="C525" s="5">
        <v>15</v>
      </c>
      <c r="D525" s="5">
        <v>8.7799999999999994</v>
      </c>
      <c r="E525" s="5">
        <v>20.100000000000001</v>
      </c>
      <c r="F525" s="6">
        <v>1.61E-2</v>
      </c>
      <c r="G525" s="6">
        <v>1.9699999999999999E-2</v>
      </c>
      <c r="H525" s="6">
        <v>1.9199999999999998E-2</v>
      </c>
      <c r="I525" s="6">
        <v>6.0900000000000003E-2</v>
      </c>
      <c r="J525" s="6">
        <v>5.0000000000000001E-3</v>
      </c>
      <c r="K525" s="6">
        <v>1.34E-2</v>
      </c>
      <c r="L525" s="6">
        <v>1.43E-2</v>
      </c>
      <c r="M525" s="6">
        <v>4.4400000000000002E-2</v>
      </c>
      <c r="N525" s="5"/>
      <c r="O525" s="6">
        <f t="shared" si="289"/>
        <v>1.1099999999999999E-2</v>
      </c>
      <c r="P525" s="6">
        <f t="shared" si="290"/>
        <v>6.2999999999999983E-3</v>
      </c>
      <c r="Q525" s="6">
        <f t="shared" si="291"/>
        <v>4.8999999999999981E-3</v>
      </c>
      <c r="R525" s="6">
        <f t="shared" si="292"/>
        <v>1.6500000000000001E-2</v>
      </c>
      <c r="S525" s="5">
        <v>0.28999999999999998</v>
      </c>
      <c r="T525" s="5">
        <v>0.02</v>
      </c>
      <c r="U525" s="5">
        <v>0</v>
      </c>
      <c r="V525" s="5">
        <v>0.41</v>
      </c>
      <c r="W525" s="5">
        <v>2.69</v>
      </c>
    </row>
    <row r="526" spans="2:23" x14ac:dyDescent="0.25">
      <c r="B526" s="29" t="s">
        <v>330</v>
      </c>
      <c r="C526" s="5">
        <v>15</v>
      </c>
      <c r="D526" s="5">
        <v>-4.24</v>
      </c>
      <c r="E526" s="5">
        <v>-3.19</v>
      </c>
      <c r="F526" s="6">
        <v>-7.4999999999999997E-3</v>
      </c>
      <c r="G526" s="6">
        <v>-5.6000000000000001E-2</v>
      </c>
      <c r="H526" s="6">
        <v>-0.1278</v>
      </c>
      <c r="I526" s="6">
        <v>-0.20580000000000001</v>
      </c>
      <c r="J526" s="6">
        <v>5.1000000000000004E-3</v>
      </c>
      <c r="K526" s="6">
        <v>1.46E-2</v>
      </c>
      <c r="L526" s="6">
        <v>1.4E-2</v>
      </c>
      <c r="M526" s="6">
        <v>6.5799999999999997E-2</v>
      </c>
      <c r="N526" s="5"/>
      <c r="O526" s="6">
        <f t="shared" si="289"/>
        <v>-1.26E-2</v>
      </c>
      <c r="P526" s="6">
        <f t="shared" si="290"/>
        <v>-7.0599999999999996E-2</v>
      </c>
      <c r="Q526" s="6">
        <f t="shared" si="291"/>
        <v>-0.14180000000000001</v>
      </c>
      <c r="R526" s="6">
        <f t="shared" si="292"/>
        <v>-0.27160000000000001</v>
      </c>
      <c r="S526" s="5">
        <v>-1.1200000000000001</v>
      </c>
      <c r="T526" s="5">
        <v>-0.84</v>
      </c>
      <c r="U526" s="5">
        <v>0</v>
      </c>
      <c r="V526" s="5">
        <v>-5.01</v>
      </c>
      <c r="W526" s="5">
        <v>-10.28</v>
      </c>
    </row>
    <row r="527" spans="2:23" x14ac:dyDescent="0.25">
      <c r="B527" s="29" t="s">
        <v>331</v>
      </c>
      <c r="C527" s="5">
        <v>15</v>
      </c>
      <c r="D527" s="5">
        <v>-0.46</v>
      </c>
      <c r="E527" s="5">
        <v>4.63</v>
      </c>
      <c r="F527" s="6">
        <v>-3.8999999999999998E-3</v>
      </c>
      <c r="G527" s="6">
        <v>9.7999999999999997E-3</v>
      </c>
      <c r="H527" s="6">
        <v>-3.4599999999999999E-2</v>
      </c>
      <c r="I527" s="6">
        <v>-1.21E-2</v>
      </c>
      <c r="J527" s="6">
        <v>-1.1999999999999999E-3</v>
      </c>
      <c r="K527" s="6">
        <v>9.4000000000000004E-3</v>
      </c>
      <c r="L527" s="6">
        <v>8.6999999999999994E-3</v>
      </c>
      <c r="M527" s="6">
        <v>5.2600000000000001E-2</v>
      </c>
      <c r="N527" s="5"/>
      <c r="O527" s="6">
        <f t="shared" si="289"/>
        <v>-2.7000000000000001E-3</v>
      </c>
      <c r="P527" s="6">
        <f t="shared" si="290"/>
        <v>3.9999999999999931E-4</v>
      </c>
      <c r="Q527" s="6">
        <f t="shared" si="291"/>
        <v>-4.3299999999999998E-2</v>
      </c>
      <c r="R527" s="6">
        <f t="shared" si="292"/>
        <v>-6.4700000000000008E-2</v>
      </c>
      <c r="S527" s="5">
        <v>0.56000000000000005</v>
      </c>
      <c r="T527" s="5">
        <v>-1.0900000000000001</v>
      </c>
      <c r="U527" s="5">
        <v>0</v>
      </c>
      <c r="V527" s="5">
        <v>-2.9</v>
      </c>
      <c r="W527" s="5">
        <v>-3.09</v>
      </c>
    </row>
    <row r="528" spans="2:23" x14ac:dyDescent="0.25">
      <c r="B528" s="29" t="s">
        <v>332</v>
      </c>
      <c r="C528" s="5">
        <v>14</v>
      </c>
      <c r="D528" s="5">
        <v>11.75</v>
      </c>
      <c r="E528" s="5">
        <v>20.69</v>
      </c>
      <c r="F528" s="6">
        <v>-2.5000000000000001E-3</v>
      </c>
      <c r="G528" s="6">
        <v>-1.14E-2</v>
      </c>
      <c r="H528" s="6">
        <v>1.7100000000000001E-2</v>
      </c>
      <c r="I528" s="6">
        <v>1.34E-2</v>
      </c>
      <c r="J528" s="6">
        <v>-4.0000000000000002E-4</v>
      </c>
      <c r="K528" s="6">
        <v>7.4000000000000003E-3</v>
      </c>
      <c r="L528" s="6">
        <v>1.35E-2</v>
      </c>
      <c r="M528" s="6">
        <v>4.9299999999999997E-2</v>
      </c>
      <c r="N528" s="5"/>
      <c r="O528" s="6">
        <f t="shared" si="289"/>
        <v>-2.0999999999999999E-3</v>
      </c>
      <c r="P528" s="6">
        <f t="shared" si="290"/>
        <v>-1.8800000000000001E-2</v>
      </c>
      <c r="Q528" s="6">
        <f t="shared" si="291"/>
        <v>3.6000000000000008E-3</v>
      </c>
      <c r="R528" s="6">
        <f t="shared" si="292"/>
        <v>-3.5899999999999994E-2</v>
      </c>
      <c r="S528" s="5">
        <v>0.3</v>
      </c>
      <c r="T528" s="5">
        <v>0.1</v>
      </c>
      <c r="U528" s="5">
        <v>0</v>
      </c>
      <c r="V528" s="5">
        <v>-0.41</v>
      </c>
      <c r="W528" s="5">
        <v>-1.1200000000000001</v>
      </c>
    </row>
    <row r="529" spans="2:23" x14ac:dyDescent="0.25">
      <c r="B529" s="29" t="s">
        <v>333</v>
      </c>
      <c r="C529" s="5">
        <v>14</v>
      </c>
      <c r="D529" s="5">
        <v>8.7200000000000006</v>
      </c>
      <c r="E529" s="5">
        <v>7.84</v>
      </c>
      <c r="F529" s="6">
        <v>1.9599999999999999E-2</v>
      </c>
      <c r="G529" s="6">
        <v>2.35E-2</v>
      </c>
      <c r="H529" s="6">
        <v>2.47E-2</v>
      </c>
      <c r="I529" s="6">
        <v>9.3299999999999994E-2</v>
      </c>
      <c r="J529" s="6">
        <v>7.1999999999999998E-3</v>
      </c>
      <c r="K529" s="6">
        <v>6.6E-3</v>
      </c>
      <c r="L529" s="6">
        <v>1.6299999999999999E-2</v>
      </c>
      <c r="M529" s="6">
        <v>7.1199999999999999E-2</v>
      </c>
      <c r="N529" s="5"/>
      <c r="O529" s="6">
        <f t="shared" si="289"/>
        <v>1.24E-2</v>
      </c>
      <c r="P529" s="6">
        <f t="shared" si="290"/>
        <v>1.6899999999999998E-2</v>
      </c>
      <c r="Q529" s="6">
        <f t="shared" si="291"/>
        <v>8.4000000000000012E-3</v>
      </c>
      <c r="R529" s="6">
        <f t="shared" si="292"/>
        <v>2.2099999999999995E-2</v>
      </c>
      <c r="S529" s="5">
        <v>2.61</v>
      </c>
      <c r="T529" s="5">
        <v>0.78</v>
      </c>
      <c r="U529" s="5">
        <v>0</v>
      </c>
      <c r="V529" s="5">
        <v>-0.75</v>
      </c>
      <c r="W529" s="5">
        <v>-0.9</v>
      </c>
    </row>
    <row r="530" spans="2:23" x14ac:dyDescent="0.25">
      <c r="B530" s="29" t="s">
        <v>334</v>
      </c>
      <c r="C530" s="5">
        <v>14</v>
      </c>
      <c r="D530" s="5">
        <v>5.25</v>
      </c>
      <c r="E530" s="5">
        <v>9.81</v>
      </c>
      <c r="F530" s="6">
        <v>-7.4000000000000003E-3</v>
      </c>
      <c r="G530" s="6">
        <v>-1.1999999999999999E-3</v>
      </c>
      <c r="H530" s="6">
        <v>2.3999999999999998E-3</v>
      </c>
      <c r="I530" s="6">
        <v>4.7500000000000001E-2</v>
      </c>
      <c r="J530" s="6">
        <v>2.2000000000000001E-3</v>
      </c>
      <c r="K530" s="6">
        <v>7.9000000000000008E-3</v>
      </c>
      <c r="L530" s="6">
        <v>1.12E-2</v>
      </c>
      <c r="M530" s="6">
        <v>5.1999999999999998E-2</v>
      </c>
      <c r="N530" s="5"/>
      <c r="O530" s="6">
        <f t="shared" si="289"/>
        <v>-9.6000000000000009E-3</v>
      </c>
      <c r="P530" s="6">
        <f t="shared" si="290"/>
        <v>-9.1000000000000004E-3</v>
      </c>
      <c r="Q530" s="6">
        <f t="shared" si="291"/>
        <v>-8.8000000000000005E-3</v>
      </c>
      <c r="R530" s="6">
        <f t="shared" si="292"/>
        <v>-4.4999999999999971E-3</v>
      </c>
      <c r="S530" s="5">
        <v>1.56</v>
      </c>
      <c r="T530" s="5">
        <v>0.47</v>
      </c>
      <c r="U530" s="5">
        <v>0</v>
      </c>
      <c r="V530" s="5">
        <v>-0.37</v>
      </c>
      <c r="W530" s="5">
        <v>0.36</v>
      </c>
    </row>
    <row r="531" spans="2:23" x14ac:dyDescent="0.25">
      <c r="B531" s="29" t="s">
        <v>335</v>
      </c>
      <c r="C531" s="5">
        <v>13</v>
      </c>
      <c r="D531" s="5">
        <v>1.68</v>
      </c>
      <c r="E531" s="5">
        <v>12.54</v>
      </c>
      <c r="F531" s="6">
        <v>-1.6999999999999999E-3</v>
      </c>
      <c r="G531" s="6">
        <v>-2.0400000000000001E-2</v>
      </c>
      <c r="H531" s="6">
        <v>-0.10879999999999999</v>
      </c>
      <c r="I531" s="6">
        <v>1.23E-2</v>
      </c>
      <c r="J531" s="6">
        <v>3.3999999999999998E-3</v>
      </c>
      <c r="K531" s="6">
        <v>8.8999999999999999E-3</v>
      </c>
      <c r="L531" s="6">
        <v>8.6999999999999994E-3</v>
      </c>
      <c r="M531" s="6">
        <v>5.4199999999999998E-2</v>
      </c>
      <c r="N531" s="5"/>
      <c r="O531" s="6">
        <f t="shared" si="289"/>
        <v>-5.0999999999999995E-3</v>
      </c>
      <c r="P531" s="6">
        <f t="shared" si="290"/>
        <v>-2.93E-2</v>
      </c>
      <c r="Q531" s="6">
        <f t="shared" si="291"/>
        <v>-0.11749999999999999</v>
      </c>
      <c r="R531" s="6">
        <f t="shared" si="292"/>
        <v>-4.19E-2</v>
      </c>
      <c r="S531" s="5">
        <v>0.68</v>
      </c>
      <c r="T531" s="5">
        <v>-0.76</v>
      </c>
      <c r="U531" s="5">
        <v>0</v>
      </c>
      <c r="V531" s="5">
        <v>-5.58</v>
      </c>
      <c r="W531" s="5">
        <v>-1.67</v>
      </c>
    </row>
    <row r="532" spans="2:23" x14ac:dyDescent="0.25">
      <c r="B532" s="29" t="s">
        <v>336</v>
      </c>
      <c r="C532" s="5">
        <v>13</v>
      </c>
      <c r="D532" s="5">
        <v>3.24</v>
      </c>
      <c r="E532" s="5">
        <v>11.08</v>
      </c>
      <c r="F532" s="6">
        <v>-6.0000000000000001E-3</v>
      </c>
      <c r="G532" s="6">
        <v>3.8999999999999998E-3</v>
      </c>
      <c r="H532" s="6">
        <v>6.9999999999999999E-4</v>
      </c>
      <c r="I532" s="6">
        <v>4.9399999999999999E-2</v>
      </c>
      <c r="J532" s="6">
        <v>-1.1000000000000001E-3</v>
      </c>
      <c r="K532" s="6">
        <v>7.3000000000000001E-3</v>
      </c>
      <c r="L532" s="6">
        <v>1.0999999999999999E-2</v>
      </c>
      <c r="M532" s="6">
        <v>5.2299999999999999E-2</v>
      </c>
      <c r="N532" s="5"/>
      <c r="O532" s="6">
        <f t="shared" si="289"/>
        <v>-4.8999999999999998E-3</v>
      </c>
      <c r="P532" s="6">
        <f t="shared" si="290"/>
        <v>-3.4000000000000002E-3</v>
      </c>
      <c r="Q532" s="6">
        <f t="shared" si="291"/>
        <v>-1.03E-2</v>
      </c>
      <c r="R532" s="6">
        <f t="shared" si="292"/>
        <v>-2.8999999999999998E-3</v>
      </c>
      <c r="S532" s="5">
        <v>0.44</v>
      </c>
      <c r="T532" s="5">
        <v>-0.87</v>
      </c>
      <c r="U532" s="5">
        <v>0</v>
      </c>
      <c r="V532" s="5">
        <v>-0.7</v>
      </c>
      <c r="W532" s="5">
        <v>0.56000000000000005</v>
      </c>
    </row>
    <row r="533" spans="2:23" x14ac:dyDescent="0.25">
      <c r="B533" s="29" t="s">
        <v>337</v>
      </c>
      <c r="C533" s="5">
        <v>13</v>
      </c>
      <c r="D533" s="5">
        <v>3.92</v>
      </c>
      <c r="E533" s="5">
        <v>4.87</v>
      </c>
      <c r="F533" s="6">
        <v>-5.0000000000000001E-4</v>
      </c>
      <c r="G533" s="6">
        <v>1.0999999999999999E-2</v>
      </c>
      <c r="H533" s="6">
        <v>1.1299999999999999E-2</v>
      </c>
      <c r="I533" s="6">
        <v>2.8E-3</v>
      </c>
      <c r="J533" s="6">
        <v>3.5000000000000001E-3</v>
      </c>
      <c r="K533" s="6">
        <v>6.7999999999999996E-3</v>
      </c>
      <c r="L533" s="6">
        <v>1.0200000000000001E-2</v>
      </c>
      <c r="M533" s="6">
        <v>4.2799999999999998E-2</v>
      </c>
      <c r="N533" s="5"/>
      <c r="O533" s="6">
        <f t="shared" si="289"/>
        <v>-4.0000000000000001E-3</v>
      </c>
      <c r="P533" s="6">
        <f t="shared" si="290"/>
        <v>4.1999999999999997E-3</v>
      </c>
      <c r="Q533" s="6">
        <f t="shared" si="291"/>
        <v>1.0999999999999985E-3</v>
      </c>
      <c r="R533" s="6">
        <f t="shared" si="292"/>
        <v>-0.04</v>
      </c>
      <c r="S533" s="5">
        <v>1.01</v>
      </c>
      <c r="T533" s="5">
        <v>-0.22</v>
      </c>
      <c r="U533" s="5">
        <v>0</v>
      </c>
      <c r="V533" s="5">
        <v>-0.31</v>
      </c>
      <c r="W533" s="5">
        <v>-3.46</v>
      </c>
    </row>
    <row r="534" spans="2:23" x14ac:dyDescent="0.25">
      <c r="B534" s="29" t="s">
        <v>338</v>
      </c>
      <c r="C534" s="5">
        <v>13</v>
      </c>
      <c r="D534" s="5">
        <v>6</v>
      </c>
      <c r="E534" s="5">
        <v>15.15</v>
      </c>
      <c r="F534" s="6">
        <v>1.2999999999999999E-2</v>
      </c>
      <c r="G534" s="6">
        <v>1.6500000000000001E-2</v>
      </c>
      <c r="H534" s="6">
        <v>-2.5600000000000001E-2</v>
      </c>
      <c r="I534" s="6">
        <v>9.2700000000000005E-2</v>
      </c>
      <c r="J534" s="6">
        <v>4.4000000000000003E-3</v>
      </c>
      <c r="K534" s="6">
        <v>1.5900000000000001E-2</v>
      </c>
      <c r="L534" s="6">
        <v>1.4200000000000001E-2</v>
      </c>
      <c r="M534" s="6">
        <v>7.0499999999999993E-2</v>
      </c>
      <c r="N534" s="5"/>
      <c r="O534" s="6">
        <f t="shared" si="289"/>
        <v>8.6E-3</v>
      </c>
      <c r="P534" s="6">
        <f t="shared" si="290"/>
        <v>5.9999999999999984E-4</v>
      </c>
      <c r="Q534" s="6">
        <f t="shared" si="291"/>
        <v>-3.9800000000000002E-2</v>
      </c>
      <c r="R534" s="6">
        <f t="shared" si="292"/>
        <v>2.2200000000000011E-2</v>
      </c>
      <c r="S534" s="5">
        <v>1.43</v>
      </c>
      <c r="T534" s="5">
        <v>-1.02</v>
      </c>
      <c r="U534" s="5">
        <v>0</v>
      </c>
      <c r="V534" s="5">
        <v>-1.89</v>
      </c>
      <c r="W534" s="5">
        <v>0.17</v>
      </c>
    </row>
    <row r="535" spans="2:23" x14ac:dyDescent="0.25">
      <c r="B535" s="29" t="s">
        <v>339</v>
      </c>
      <c r="C535" s="5">
        <v>13</v>
      </c>
      <c r="D535" s="5">
        <v>10.17</v>
      </c>
      <c r="E535" s="5">
        <v>28.31</v>
      </c>
      <c r="F535" s="6">
        <v>8.2000000000000007E-3</v>
      </c>
      <c r="G535" s="6">
        <v>-1.6799999999999999E-2</v>
      </c>
      <c r="H535" s="6">
        <v>-1.12E-2</v>
      </c>
      <c r="I535" s="6">
        <v>0.1384</v>
      </c>
      <c r="J535" s="6">
        <v>1.1000000000000001E-3</v>
      </c>
      <c r="K535" s="6">
        <v>3.5999999999999999E-3</v>
      </c>
      <c r="L535" s="6">
        <v>7.9000000000000008E-3</v>
      </c>
      <c r="M535" s="6">
        <v>4.5400000000000003E-2</v>
      </c>
      <c r="N535" s="5"/>
      <c r="O535" s="6">
        <f t="shared" si="289"/>
        <v>7.1000000000000004E-3</v>
      </c>
      <c r="P535" s="6">
        <f t="shared" si="290"/>
        <v>-2.0399999999999998E-2</v>
      </c>
      <c r="Q535" s="6">
        <f t="shared" si="291"/>
        <v>-1.9099999999999999E-2</v>
      </c>
      <c r="R535" s="6">
        <f t="shared" si="292"/>
        <v>9.2999999999999999E-2</v>
      </c>
      <c r="S535" s="5">
        <v>0.39</v>
      </c>
      <c r="T535" s="5">
        <v>0</v>
      </c>
      <c r="U535" s="5">
        <v>0</v>
      </c>
      <c r="V535" s="5">
        <v>-1.65</v>
      </c>
      <c r="W535" s="5">
        <v>5.75</v>
      </c>
    </row>
    <row r="536" spans="2:23" x14ac:dyDescent="0.25">
      <c r="B536" s="29" t="s">
        <v>340</v>
      </c>
      <c r="C536" s="5">
        <v>13</v>
      </c>
      <c r="D536" s="5">
        <v>-7.82</v>
      </c>
      <c r="E536" s="5">
        <v>-10.61</v>
      </c>
      <c r="F536" s="6">
        <v>-3.2800000000000003E-2</v>
      </c>
      <c r="G536" s="6">
        <v>-9.8599999999999993E-2</v>
      </c>
      <c r="H536" s="6">
        <v>-0.11890000000000001</v>
      </c>
      <c r="I536" s="6">
        <v>-0.27489999999999998</v>
      </c>
      <c r="J536" s="6">
        <v>4.0000000000000002E-4</v>
      </c>
      <c r="K536" s="6">
        <v>4.7000000000000002E-3</v>
      </c>
      <c r="L536" s="6">
        <v>8.2000000000000007E-3</v>
      </c>
      <c r="M536" s="6">
        <v>4.7600000000000003E-2</v>
      </c>
      <c r="N536" s="5"/>
      <c r="O536" s="6">
        <f t="shared" si="289"/>
        <v>-3.32E-2</v>
      </c>
      <c r="P536" s="6">
        <f t="shared" si="290"/>
        <v>-0.10329999999999999</v>
      </c>
      <c r="Q536" s="6">
        <f t="shared" si="291"/>
        <v>-0.12710000000000002</v>
      </c>
      <c r="R536" s="6">
        <f t="shared" si="292"/>
        <v>-0.32250000000000001</v>
      </c>
      <c r="S536" s="5">
        <v>-1.72</v>
      </c>
      <c r="T536" s="5">
        <v>0.12</v>
      </c>
      <c r="U536" s="5">
        <v>0</v>
      </c>
      <c r="V536" s="5">
        <v>-4.74</v>
      </c>
      <c r="W536" s="5">
        <v>-10.99</v>
      </c>
    </row>
    <row r="537" spans="2:23" x14ac:dyDescent="0.25">
      <c r="B537" s="29" t="s">
        <v>341</v>
      </c>
      <c r="C537" s="5">
        <v>12</v>
      </c>
      <c r="D537" s="5">
        <v>5.09</v>
      </c>
      <c r="E537" s="5">
        <v>22.64</v>
      </c>
      <c r="F537" s="6">
        <v>-3.3999999999999998E-3</v>
      </c>
      <c r="G537" s="6">
        <v>-1.1900000000000001E-2</v>
      </c>
      <c r="H537" s="6">
        <v>-3.1300000000000001E-2</v>
      </c>
      <c r="I537" s="6">
        <v>3.8699999999999998E-2</v>
      </c>
      <c r="J537" s="6">
        <v>3.2000000000000002E-3</v>
      </c>
      <c r="K537" s="6">
        <v>1.09E-2</v>
      </c>
      <c r="L537" s="6">
        <v>1.09E-2</v>
      </c>
      <c r="M537" s="6">
        <v>3.7699999999999997E-2</v>
      </c>
      <c r="N537" s="5"/>
      <c r="O537" s="6">
        <f t="shared" si="289"/>
        <v>-6.6E-3</v>
      </c>
      <c r="P537" s="6">
        <f t="shared" si="290"/>
        <v>-2.2800000000000001E-2</v>
      </c>
      <c r="Q537" s="6">
        <f t="shared" si="291"/>
        <v>-4.2200000000000001E-2</v>
      </c>
      <c r="R537" s="6">
        <f t="shared" si="292"/>
        <v>1.0000000000000009E-3</v>
      </c>
      <c r="S537" s="5">
        <v>-0.5</v>
      </c>
      <c r="T537" s="5">
        <v>0.18</v>
      </c>
      <c r="U537" s="5">
        <v>0</v>
      </c>
      <c r="V537" s="5">
        <v>-1.91</v>
      </c>
      <c r="W537" s="5">
        <v>-0.05</v>
      </c>
    </row>
    <row r="538" spans="2:23" x14ac:dyDescent="0.25">
      <c r="B538" s="29" t="s">
        <v>342</v>
      </c>
      <c r="C538" s="5">
        <v>12</v>
      </c>
      <c r="D538" s="5">
        <v>-3.81</v>
      </c>
      <c r="E538" s="5">
        <v>-4.6500000000000004</v>
      </c>
      <c r="F538" s="6">
        <v>-8.0000000000000002E-3</v>
      </c>
      <c r="G538" s="6">
        <v>-8.6999999999999994E-3</v>
      </c>
      <c r="H538" s="6">
        <v>-5.1999999999999998E-2</v>
      </c>
      <c r="I538" s="6">
        <v>-0.19339999999999999</v>
      </c>
      <c r="J538" s="6">
        <v>5.5999999999999999E-3</v>
      </c>
      <c r="K538" s="6">
        <v>3.27E-2</v>
      </c>
      <c r="L538" s="6">
        <v>5.3699999999999998E-2</v>
      </c>
      <c r="M538" s="6">
        <v>0.12470000000000001</v>
      </c>
      <c r="N538" s="5"/>
      <c r="O538" s="6">
        <f t="shared" si="289"/>
        <v>-1.3600000000000001E-2</v>
      </c>
      <c r="P538" s="6">
        <f t="shared" si="290"/>
        <v>-4.1399999999999999E-2</v>
      </c>
      <c r="Q538" s="6">
        <f t="shared" si="291"/>
        <v>-0.10569999999999999</v>
      </c>
      <c r="R538" s="6">
        <f t="shared" si="292"/>
        <v>-0.31809999999999999</v>
      </c>
      <c r="S538" s="5">
        <v>-0.83</v>
      </c>
      <c r="T538" s="5">
        <v>-0.46</v>
      </c>
      <c r="U538" s="5">
        <v>0</v>
      </c>
      <c r="V538" s="5">
        <v>-8.3800000000000008</v>
      </c>
      <c r="W538" s="5">
        <v>-24.23</v>
      </c>
    </row>
    <row r="539" spans="2:23" x14ac:dyDescent="0.25">
      <c r="B539" s="29" t="s">
        <v>343</v>
      </c>
      <c r="C539" s="5">
        <v>12</v>
      </c>
      <c r="D539" s="5">
        <v>0.61</v>
      </c>
      <c r="E539" s="5">
        <v>0.13</v>
      </c>
      <c r="F539" s="6">
        <v>5.0000000000000001E-4</v>
      </c>
      <c r="G539" s="6">
        <v>1.49E-2</v>
      </c>
      <c r="H539" s="6">
        <v>4.87E-2</v>
      </c>
      <c r="I539" s="6">
        <v>7.7299999999999994E-2</v>
      </c>
      <c r="J539" s="6">
        <v>4.5999999999999999E-3</v>
      </c>
      <c r="K539" s="6">
        <v>1.44E-2</v>
      </c>
      <c r="L539" s="6">
        <v>1.3899999999999999E-2</v>
      </c>
      <c r="M539" s="6">
        <v>5.3999999999999999E-2</v>
      </c>
      <c r="N539" s="5"/>
      <c r="O539" s="6">
        <f t="shared" si="289"/>
        <v>-4.0999999999999995E-3</v>
      </c>
      <c r="P539" s="6">
        <f t="shared" si="290"/>
        <v>5.0000000000000044E-4</v>
      </c>
      <c r="Q539" s="6">
        <f t="shared" si="291"/>
        <v>3.4799999999999998E-2</v>
      </c>
      <c r="R539" s="6">
        <f t="shared" si="292"/>
        <v>2.3299999999999994E-2</v>
      </c>
      <c r="S539" s="5">
        <v>2.1</v>
      </c>
      <c r="T539" s="5">
        <v>1.81</v>
      </c>
      <c r="U539" s="5">
        <v>0</v>
      </c>
      <c r="V539" s="5">
        <v>4.2</v>
      </c>
      <c r="W539" s="5">
        <v>1.88</v>
      </c>
    </row>
    <row r="540" spans="2:23" x14ac:dyDescent="0.25">
      <c r="B540" s="29" t="s">
        <v>344</v>
      </c>
      <c r="C540" s="5">
        <v>12</v>
      </c>
      <c r="D540" s="5">
        <v>-1.48</v>
      </c>
      <c r="E540" s="5">
        <v>6.7</v>
      </c>
      <c r="F540" s="6">
        <v>3.2000000000000002E-3</v>
      </c>
      <c r="G540" s="6">
        <v>-5.9999999999999995E-4</v>
      </c>
      <c r="H540" s="6">
        <v>-2.1299999999999999E-2</v>
      </c>
      <c r="I540" s="6">
        <v>-0.02</v>
      </c>
      <c r="J540" s="6">
        <v>9.1999999999999998E-3</v>
      </c>
      <c r="K540" s="6">
        <v>2.41E-2</v>
      </c>
      <c r="L540" s="6">
        <v>3.3099999999999997E-2</v>
      </c>
      <c r="M540" s="6">
        <v>0.10589999999999999</v>
      </c>
      <c r="N540" s="5"/>
      <c r="O540" s="6">
        <f t="shared" si="289"/>
        <v>-6.0000000000000001E-3</v>
      </c>
      <c r="P540" s="6">
        <f t="shared" si="290"/>
        <v>-2.47E-2</v>
      </c>
      <c r="Q540" s="6">
        <f t="shared" si="291"/>
        <v>-5.4399999999999997E-2</v>
      </c>
      <c r="R540" s="6">
        <f t="shared" si="292"/>
        <v>-0.12589999999999998</v>
      </c>
      <c r="S540" s="5">
        <v>0.18</v>
      </c>
      <c r="T540" s="5">
        <v>0.2</v>
      </c>
      <c r="U540" s="5">
        <v>0</v>
      </c>
      <c r="V540" s="5">
        <v>-3.26</v>
      </c>
      <c r="W540" s="5">
        <v>-7.68</v>
      </c>
    </row>
    <row r="541" spans="2:23" x14ac:dyDescent="0.25">
      <c r="B541" s="29" t="s">
        <v>345</v>
      </c>
      <c r="C541" s="5">
        <v>12</v>
      </c>
      <c r="D541" s="5">
        <v>-4.71</v>
      </c>
      <c r="E541" s="5">
        <v>0.64</v>
      </c>
      <c r="F541" s="6">
        <v>-3.2000000000000002E-3</v>
      </c>
      <c r="G541" s="6">
        <v>2.1600000000000001E-2</v>
      </c>
      <c r="H541" s="6">
        <v>2.2599999999999999E-2</v>
      </c>
      <c r="I541" s="6">
        <v>7.51E-2</v>
      </c>
      <c r="J541" s="6">
        <v>6.8999999999999999E-3</v>
      </c>
      <c r="K541" s="6">
        <v>2.0400000000000001E-2</v>
      </c>
      <c r="L541" s="6">
        <v>2.4299999999999999E-2</v>
      </c>
      <c r="M541" s="6">
        <v>6.7799999999999999E-2</v>
      </c>
      <c r="N541" s="5"/>
      <c r="O541" s="6">
        <f t="shared" si="289"/>
        <v>-1.01E-2</v>
      </c>
      <c r="P541" s="6">
        <f t="shared" si="290"/>
        <v>1.1999999999999997E-3</v>
      </c>
      <c r="Q541" s="6">
        <f t="shared" si="291"/>
        <v>-1.7000000000000001E-3</v>
      </c>
      <c r="R541" s="6">
        <f t="shared" si="292"/>
        <v>7.3000000000000009E-3</v>
      </c>
      <c r="S541" s="5">
        <v>0.4</v>
      </c>
      <c r="T541" s="5">
        <v>-7.0000000000000007E-2</v>
      </c>
      <c r="U541" s="5">
        <v>0</v>
      </c>
      <c r="V541" s="5">
        <v>-0.49</v>
      </c>
      <c r="W541" s="5">
        <v>-0.18</v>
      </c>
    </row>
    <row r="542" spans="2:23" x14ac:dyDescent="0.25">
      <c r="B542" s="29" t="s">
        <v>346</v>
      </c>
      <c r="C542" s="5">
        <v>12</v>
      </c>
      <c r="D542" s="5">
        <v>9.11</v>
      </c>
      <c r="E542" s="5">
        <v>12.85</v>
      </c>
      <c r="F542" s="6">
        <v>4.1999999999999997E-3</v>
      </c>
      <c r="G542" s="6">
        <v>8.9999999999999993E-3</v>
      </c>
      <c r="H542" s="6">
        <v>4.0800000000000003E-2</v>
      </c>
      <c r="I542" s="6">
        <v>0.1275</v>
      </c>
      <c r="J542" s="6">
        <v>2.5999999999999999E-3</v>
      </c>
      <c r="K542" s="6">
        <v>2.2000000000000001E-3</v>
      </c>
      <c r="L542" s="6">
        <v>8.6999999999999994E-3</v>
      </c>
      <c r="M542" s="6">
        <v>5.2900000000000003E-2</v>
      </c>
      <c r="N542" s="5"/>
      <c r="O542" s="6">
        <f t="shared" si="289"/>
        <v>1.5999999999999999E-3</v>
      </c>
      <c r="P542" s="6">
        <f t="shared" si="290"/>
        <v>6.7999999999999988E-3</v>
      </c>
      <c r="Q542" s="6">
        <f t="shared" si="291"/>
        <v>3.2100000000000004E-2</v>
      </c>
      <c r="R542" s="6">
        <f t="shared" si="292"/>
        <v>7.46E-2</v>
      </c>
      <c r="S542" s="5">
        <v>2.44</v>
      </c>
      <c r="T542" s="5">
        <v>0.27</v>
      </c>
      <c r="U542" s="5">
        <v>0</v>
      </c>
      <c r="V542" s="5">
        <v>2.83</v>
      </c>
      <c r="W542" s="5">
        <v>6.63</v>
      </c>
    </row>
    <row r="543" spans="2:23" x14ac:dyDescent="0.25">
      <c r="B543" s="29" t="s">
        <v>347</v>
      </c>
      <c r="C543" s="5">
        <v>12</v>
      </c>
      <c r="D543" s="5">
        <v>2.7</v>
      </c>
      <c r="E543" s="5">
        <v>11.17</v>
      </c>
      <c r="F543" s="6">
        <v>-2.3900000000000001E-2</v>
      </c>
      <c r="G543" s="6">
        <v>-6.7000000000000002E-3</v>
      </c>
      <c r="H543" s="6">
        <v>-1.84E-2</v>
      </c>
      <c r="I543" s="6">
        <v>1.35E-2</v>
      </c>
      <c r="J543" s="6">
        <v>2.5000000000000001E-3</v>
      </c>
      <c r="K543" s="6">
        <v>1.35E-2</v>
      </c>
      <c r="L543" s="6">
        <v>1.34E-2</v>
      </c>
      <c r="M543" s="6">
        <v>6.6600000000000006E-2</v>
      </c>
      <c r="N543" s="5"/>
      <c r="O543" s="6">
        <f t="shared" si="289"/>
        <v>-2.64E-2</v>
      </c>
      <c r="P543" s="6">
        <f t="shared" si="290"/>
        <v>-2.0199999999999999E-2</v>
      </c>
      <c r="Q543" s="6">
        <f t="shared" si="291"/>
        <v>-3.1800000000000002E-2</v>
      </c>
      <c r="R543" s="6">
        <f t="shared" si="292"/>
        <v>-5.3100000000000008E-2</v>
      </c>
      <c r="S543" s="5">
        <v>0.3</v>
      </c>
      <c r="T543" s="5">
        <v>-1.27</v>
      </c>
      <c r="U543" s="5">
        <v>0</v>
      </c>
      <c r="V543" s="5">
        <v>-1.78</v>
      </c>
      <c r="W543" s="5">
        <v>-4.0199999999999996</v>
      </c>
    </row>
    <row r="544" spans="2:23" x14ac:dyDescent="0.25">
      <c r="B544" s="29" t="s">
        <v>348</v>
      </c>
      <c r="C544" s="5">
        <v>12</v>
      </c>
      <c r="D544" s="5">
        <v>4.55</v>
      </c>
      <c r="E544" s="5">
        <v>14.83</v>
      </c>
      <c r="F544" s="6">
        <v>1.6E-2</v>
      </c>
      <c r="G544" s="6">
        <v>2.76E-2</v>
      </c>
      <c r="H544" s="6">
        <v>1.84E-2</v>
      </c>
      <c r="I544" s="6">
        <v>-3.7400000000000003E-2</v>
      </c>
      <c r="J544" s="6">
        <v>4.3E-3</v>
      </c>
      <c r="K544" s="6">
        <v>1.1299999999999999E-2</v>
      </c>
      <c r="L544" s="6">
        <v>1.3299999999999999E-2</v>
      </c>
      <c r="M544" s="6">
        <v>5.7099999999999998E-2</v>
      </c>
      <c r="N544" s="5"/>
      <c r="O544" s="6">
        <f t="shared" si="289"/>
        <v>1.17E-2</v>
      </c>
      <c r="P544" s="6">
        <f t="shared" si="290"/>
        <v>1.6300000000000002E-2</v>
      </c>
      <c r="Q544" s="6">
        <f t="shared" si="291"/>
        <v>5.1000000000000004E-3</v>
      </c>
      <c r="R544" s="6">
        <f t="shared" si="292"/>
        <v>-9.4500000000000001E-2</v>
      </c>
      <c r="S544" s="5">
        <v>0.97</v>
      </c>
      <c r="T544" s="5">
        <v>-0.05</v>
      </c>
      <c r="U544" s="5">
        <v>0</v>
      </c>
      <c r="V544" s="5">
        <v>0.23</v>
      </c>
      <c r="W544" s="5">
        <v>-5.84</v>
      </c>
    </row>
    <row r="545" spans="2:23" x14ac:dyDescent="0.25">
      <c r="B545" s="29" t="s">
        <v>349</v>
      </c>
      <c r="C545" s="5">
        <v>11</v>
      </c>
      <c r="D545" s="5">
        <v>0.26</v>
      </c>
      <c r="E545" s="5">
        <v>11.35</v>
      </c>
      <c r="F545" s="6">
        <v>1.34E-2</v>
      </c>
      <c r="G545" s="6">
        <v>0.71220000000000006</v>
      </c>
      <c r="H545" s="6">
        <v>0.68689999999999996</v>
      </c>
      <c r="I545" s="6">
        <v>0.77429999999999999</v>
      </c>
      <c r="J545" s="6">
        <v>4.8999999999999998E-3</v>
      </c>
      <c r="K545" s="6">
        <v>5.4000000000000003E-3</v>
      </c>
      <c r="L545" s="6">
        <v>6.1000000000000004E-3</v>
      </c>
      <c r="M545" s="6">
        <v>4.9399999999999999E-2</v>
      </c>
      <c r="N545" s="5"/>
      <c r="O545" s="6">
        <f t="shared" si="289"/>
        <v>8.5000000000000006E-3</v>
      </c>
      <c r="P545" s="6">
        <f t="shared" si="290"/>
        <v>0.70680000000000009</v>
      </c>
      <c r="Q545" s="6">
        <f t="shared" si="291"/>
        <v>0.68079999999999996</v>
      </c>
      <c r="R545" s="6">
        <f t="shared" si="292"/>
        <v>0.72489999999999999</v>
      </c>
      <c r="S545" s="5">
        <v>0.02</v>
      </c>
      <c r="T545" s="5">
        <v>-0.3</v>
      </c>
      <c r="U545" s="5">
        <v>0</v>
      </c>
      <c r="V545" s="5">
        <v>9.83</v>
      </c>
      <c r="W545" s="5">
        <v>12.75</v>
      </c>
    </row>
    <row r="546" spans="2:23" x14ac:dyDescent="0.25">
      <c r="B546" s="29" t="s">
        <v>350</v>
      </c>
      <c r="C546" s="5">
        <v>11</v>
      </c>
      <c r="D546" s="5">
        <v>9.57</v>
      </c>
      <c r="E546" s="5">
        <v>14.28</v>
      </c>
      <c r="F546" s="6">
        <v>-2.0500000000000001E-2</v>
      </c>
      <c r="G546" s="6">
        <v>3.78E-2</v>
      </c>
      <c r="H546" s="6">
        <v>4.24E-2</v>
      </c>
      <c r="I546" s="6">
        <v>0.12770000000000001</v>
      </c>
      <c r="J546" s="6">
        <v>3.3E-3</v>
      </c>
      <c r="K546" s="6">
        <v>1.0500000000000001E-2</v>
      </c>
      <c r="L546" s="6">
        <v>9.4000000000000004E-3</v>
      </c>
      <c r="M546" s="6">
        <v>2.4199999999999999E-2</v>
      </c>
      <c r="N546" s="5"/>
      <c r="O546" s="6">
        <f t="shared" si="289"/>
        <v>-2.3800000000000002E-2</v>
      </c>
      <c r="P546" s="6">
        <f t="shared" si="290"/>
        <v>2.7299999999999998E-2</v>
      </c>
      <c r="Q546" s="6">
        <f t="shared" si="291"/>
        <v>3.3000000000000002E-2</v>
      </c>
      <c r="R546" s="6">
        <f t="shared" si="292"/>
        <v>0.10350000000000001</v>
      </c>
      <c r="S546" s="5">
        <v>0.35</v>
      </c>
      <c r="T546" s="5">
        <v>0</v>
      </c>
      <c r="U546" s="5">
        <v>0</v>
      </c>
      <c r="V546" s="5">
        <v>1.01</v>
      </c>
      <c r="W546" s="5">
        <v>3.6</v>
      </c>
    </row>
    <row r="547" spans="2:23" x14ac:dyDescent="0.25">
      <c r="B547" s="29" t="s">
        <v>351</v>
      </c>
      <c r="C547" s="5">
        <v>11</v>
      </c>
      <c r="D547" s="5">
        <v>-6.29</v>
      </c>
      <c r="E547" s="5">
        <v>0.59</v>
      </c>
      <c r="F547" s="6">
        <v>2.9999999999999997E-4</v>
      </c>
      <c r="G547" s="6">
        <v>2.1299999999999999E-2</v>
      </c>
      <c r="H547" s="6">
        <v>-9.9000000000000008E-3</v>
      </c>
      <c r="I547" s="6">
        <v>4.1000000000000003E-3</v>
      </c>
      <c r="J547" s="6">
        <v>5.5999999999999999E-3</v>
      </c>
      <c r="K547" s="6">
        <v>3.7000000000000002E-3</v>
      </c>
      <c r="L547" s="6">
        <v>1.54E-2</v>
      </c>
      <c r="M547" s="6">
        <v>5.3800000000000001E-2</v>
      </c>
      <c r="N547" s="5"/>
      <c r="O547" s="6">
        <f t="shared" si="289"/>
        <v>-5.3E-3</v>
      </c>
      <c r="P547" s="6">
        <f t="shared" si="290"/>
        <v>1.7599999999999998E-2</v>
      </c>
      <c r="Q547" s="6">
        <f t="shared" si="291"/>
        <v>-2.5300000000000003E-2</v>
      </c>
      <c r="R547" s="6">
        <f t="shared" si="292"/>
        <v>-4.9700000000000001E-2</v>
      </c>
      <c r="S547" s="5">
        <v>0</v>
      </c>
      <c r="T547" s="5">
        <v>-0.05</v>
      </c>
      <c r="U547" s="5">
        <v>0</v>
      </c>
      <c r="V547" s="5"/>
      <c r="W547" s="5"/>
    </row>
    <row r="548" spans="2:23" x14ac:dyDescent="0.25">
      <c r="B548" s="29" t="s">
        <v>352</v>
      </c>
      <c r="C548" s="5">
        <v>11</v>
      </c>
      <c r="D548" s="5">
        <v>9.8699999999999992</v>
      </c>
      <c r="E548" s="5">
        <v>13.24</v>
      </c>
      <c r="F548" s="6">
        <v>-2.3E-3</v>
      </c>
      <c r="G548" s="6">
        <v>-2.0400000000000001E-2</v>
      </c>
      <c r="H548" s="6">
        <v>-1.15E-2</v>
      </c>
      <c r="I548" s="6">
        <v>0.12089999999999999</v>
      </c>
      <c r="J548" s="6">
        <v>-2.3999999999999998E-3</v>
      </c>
      <c r="K548" s="6">
        <v>3.8E-3</v>
      </c>
      <c r="L548" s="6">
        <v>1.06E-2</v>
      </c>
      <c r="M548" s="6">
        <v>7.2099999999999997E-2</v>
      </c>
      <c r="N548" s="5"/>
      <c r="O548" s="6">
        <f t="shared" si="289"/>
        <v>9.9999999999999829E-5</v>
      </c>
      <c r="P548" s="6">
        <f t="shared" si="290"/>
        <v>-2.4200000000000003E-2</v>
      </c>
      <c r="Q548" s="6">
        <f t="shared" si="291"/>
        <v>-2.2100000000000002E-2</v>
      </c>
      <c r="R548" s="6">
        <f t="shared" si="292"/>
        <v>4.8799999999999996E-2</v>
      </c>
      <c r="S548" s="5">
        <v>2.35</v>
      </c>
      <c r="T548" s="5">
        <v>-2.4300000000000002</v>
      </c>
      <c r="U548" s="5">
        <v>0</v>
      </c>
      <c r="V548" s="5">
        <v>-1.25</v>
      </c>
      <c r="W548" s="5">
        <v>4.1900000000000004</v>
      </c>
    </row>
    <row r="549" spans="2:23" x14ac:dyDescent="0.25">
      <c r="B549" s="29" t="s">
        <v>353</v>
      </c>
      <c r="C549" s="5">
        <v>11</v>
      </c>
      <c r="D549" s="5">
        <v>7.54</v>
      </c>
      <c r="E549" s="5">
        <v>19.46</v>
      </c>
      <c r="F549" s="6">
        <v>-6.7999999999999996E-3</v>
      </c>
      <c r="G549" s="6">
        <v>0.02</v>
      </c>
      <c r="H549" s="6">
        <v>3.5999999999999999E-3</v>
      </c>
      <c r="I549" s="6">
        <v>0.1651</v>
      </c>
      <c r="J549" s="6">
        <v>4.3E-3</v>
      </c>
      <c r="K549" s="6">
        <v>1.11E-2</v>
      </c>
      <c r="L549" s="6">
        <v>1.2E-2</v>
      </c>
      <c r="M549" s="6">
        <v>4.9399999999999999E-2</v>
      </c>
      <c r="N549" s="5"/>
      <c r="O549" s="6">
        <f t="shared" si="289"/>
        <v>-1.1099999999999999E-2</v>
      </c>
      <c r="P549" s="6">
        <f t="shared" si="290"/>
        <v>8.8999999999999999E-3</v>
      </c>
      <c r="Q549" s="6">
        <f t="shared" si="291"/>
        <v>-8.4000000000000012E-3</v>
      </c>
      <c r="R549" s="6">
        <f t="shared" si="292"/>
        <v>0.1157</v>
      </c>
      <c r="S549" s="5">
        <v>0.4</v>
      </c>
      <c r="T549" s="5">
        <v>-0.63</v>
      </c>
      <c r="U549" s="5">
        <v>0</v>
      </c>
      <c r="V549" s="5">
        <v>-2.3199999999999998</v>
      </c>
      <c r="W549" s="5">
        <v>7.01</v>
      </c>
    </row>
    <row r="550" spans="2:23" x14ac:dyDescent="0.25">
      <c r="B550" s="29" t="s">
        <v>354</v>
      </c>
      <c r="C550" s="5">
        <v>11</v>
      </c>
      <c r="D550" s="5">
        <v>-2.62</v>
      </c>
      <c r="E550" s="5">
        <v>-9.01</v>
      </c>
      <c r="F550" s="6">
        <v>9.9000000000000008E-3</v>
      </c>
      <c r="G550" s="6">
        <v>-1.09E-2</v>
      </c>
      <c r="H550" s="6">
        <v>-2.1700000000000001E-2</v>
      </c>
      <c r="I550" s="6">
        <v>-4.0300000000000002E-2</v>
      </c>
      <c r="J550" s="6">
        <v>3.5999999999999999E-3</v>
      </c>
      <c r="K550" s="6">
        <v>7.9000000000000008E-3</v>
      </c>
      <c r="L550" s="6">
        <v>1.3100000000000001E-2</v>
      </c>
      <c r="M550" s="6">
        <v>6.4899999999999999E-2</v>
      </c>
      <c r="N550" s="5"/>
      <c r="O550" s="6">
        <f t="shared" si="289"/>
        <v>6.3000000000000009E-3</v>
      </c>
      <c r="P550" s="6">
        <f t="shared" si="290"/>
        <v>-1.8800000000000001E-2</v>
      </c>
      <c r="Q550" s="6">
        <f t="shared" si="291"/>
        <v>-3.4799999999999998E-2</v>
      </c>
      <c r="R550" s="6">
        <f t="shared" si="292"/>
        <v>-0.1052</v>
      </c>
      <c r="S550" s="5">
        <v>-0.33</v>
      </c>
      <c r="T550" s="5">
        <v>-0.43</v>
      </c>
      <c r="U550" s="5">
        <v>0</v>
      </c>
      <c r="V550" s="5">
        <v>-0.47</v>
      </c>
      <c r="W550" s="5">
        <v>-4.93</v>
      </c>
    </row>
    <row r="551" spans="2:23" x14ac:dyDescent="0.25">
      <c r="B551" s="29" t="s">
        <v>355</v>
      </c>
      <c r="C551" s="5">
        <v>11</v>
      </c>
      <c r="D551" s="5">
        <v>4.41</v>
      </c>
      <c r="E551" s="5">
        <v>21.42</v>
      </c>
      <c r="F551" s="6">
        <v>-9.2999999999999992E-3</v>
      </c>
      <c r="G551" s="6">
        <v>-7.4999999999999997E-3</v>
      </c>
      <c r="H551" s="6">
        <v>-5.3100000000000001E-2</v>
      </c>
      <c r="I551" s="6">
        <v>-2.7300000000000001E-2</v>
      </c>
      <c r="J551" s="6">
        <v>1.9E-3</v>
      </c>
      <c r="K551" s="6">
        <v>8.6E-3</v>
      </c>
      <c r="L551" s="6">
        <v>7.4000000000000003E-3</v>
      </c>
      <c r="M551" s="6">
        <v>5.3699999999999998E-2</v>
      </c>
      <c r="N551" s="5"/>
      <c r="O551" s="6">
        <f t="shared" si="289"/>
        <v>-1.12E-2</v>
      </c>
      <c r="P551" s="6">
        <f t="shared" si="290"/>
        <v>-1.61E-2</v>
      </c>
      <c r="Q551" s="6">
        <f t="shared" si="291"/>
        <v>-6.0499999999999998E-2</v>
      </c>
      <c r="R551" s="6">
        <f t="shared" si="292"/>
        <v>-8.1000000000000003E-2</v>
      </c>
      <c r="S551" s="5">
        <v>0.78</v>
      </c>
      <c r="T551" s="5">
        <v>-0.64</v>
      </c>
      <c r="U551" s="5">
        <v>0</v>
      </c>
      <c r="V551" s="5">
        <v>-2.85</v>
      </c>
      <c r="W551" s="5">
        <v>-2.61</v>
      </c>
    </row>
    <row r="552" spans="2:23" x14ac:dyDescent="0.25">
      <c r="B552" s="29" t="s">
        <v>356</v>
      </c>
      <c r="C552" s="5">
        <v>10</v>
      </c>
      <c r="D552" s="5">
        <v>21.7</v>
      </c>
      <c r="E552" s="5">
        <v>99.18</v>
      </c>
      <c r="F552" s="6">
        <v>-1.11E-2</v>
      </c>
      <c r="G552" s="6">
        <v>-8.5599999999999996E-2</v>
      </c>
      <c r="H552" s="6">
        <v>-0.1094</v>
      </c>
      <c r="I552" s="6">
        <v>-0.19159999999999999</v>
      </c>
      <c r="J552" s="6">
        <v>1.1999999999999999E-3</v>
      </c>
      <c r="K552" s="6">
        <v>1.5900000000000001E-2</v>
      </c>
      <c r="L552" s="6">
        <v>2.07E-2</v>
      </c>
      <c r="M552" s="6">
        <v>7.0699999999999999E-2</v>
      </c>
      <c r="N552" s="5"/>
      <c r="O552" s="6">
        <f t="shared" si="289"/>
        <v>-1.23E-2</v>
      </c>
      <c r="P552" s="6">
        <f t="shared" si="290"/>
        <v>-0.10149999999999999</v>
      </c>
      <c r="Q552" s="6">
        <f t="shared" si="291"/>
        <v>-0.13009999999999999</v>
      </c>
      <c r="R552" s="6">
        <f t="shared" si="292"/>
        <v>-0.26229999999999998</v>
      </c>
      <c r="S552" s="5">
        <v>-0.02</v>
      </c>
      <c r="T552" s="5">
        <v>-0.27</v>
      </c>
      <c r="U552" s="5">
        <v>0</v>
      </c>
      <c r="V552" s="5">
        <v>-3.29</v>
      </c>
      <c r="W552" s="5">
        <v>-3.44</v>
      </c>
    </row>
    <row r="553" spans="2:23" x14ac:dyDescent="0.25">
      <c r="B553" s="29" t="s">
        <v>357</v>
      </c>
      <c r="C553" s="5">
        <v>10</v>
      </c>
      <c r="D553" s="5">
        <v>2.4</v>
      </c>
      <c r="E553" s="5">
        <v>20.23</v>
      </c>
      <c r="F553" s="6">
        <v>2.7900000000000001E-2</v>
      </c>
      <c r="G553" s="6">
        <v>3.7499999999999999E-2</v>
      </c>
      <c r="H553" s="6">
        <v>2.4400000000000002E-2</v>
      </c>
      <c r="I553" s="6">
        <v>7.1300000000000002E-2</v>
      </c>
      <c r="J553" s="6">
        <v>5.4000000000000003E-3</v>
      </c>
      <c r="K553" s="6">
        <v>1.5900000000000001E-2</v>
      </c>
      <c r="L553" s="6">
        <v>1.67E-2</v>
      </c>
      <c r="M553" s="6">
        <v>5.8200000000000002E-2</v>
      </c>
      <c r="N553" s="5"/>
      <c r="O553" s="6">
        <f t="shared" si="289"/>
        <v>2.2499999999999999E-2</v>
      </c>
      <c r="P553" s="6">
        <f t="shared" si="290"/>
        <v>2.1599999999999998E-2</v>
      </c>
      <c r="Q553" s="6">
        <f t="shared" si="291"/>
        <v>7.700000000000002E-3</v>
      </c>
      <c r="R553" s="6">
        <f t="shared" si="292"/>
        <v>1.3100000000000001E-2</v>
      </c>
      <c r="S553" s="5">
        <v>-0.04</v>
      </c>
      <c r="T553" s="5">
        <v>-0.46</v>
      </c>
      <c r="U553" s="5">
        <v>0</v>
      </c>
      <c r="V553" s="5">
        <v>-0.54</v>
      </c>
      <c r="W553" s="5">
        <v>-0.27</v>
      </c>
    </row>
    <row r="554" spans="2:23" x14ac:dyDescent="0.25">
      <c r="B554" s="29" t="s">
        <v>358</v>
      </c>
      <c r="C554" s="5">
        <v>10</v>
      </c>
      <c r="D554" s="5">
        <v>1.89</v>
      </c>
      <c r="E554" s="5">
        <v>-1.95</v>
      </c>
      <c r="F554" s="6">
        <v>-4.8999999999999998E-3</v>
      </c>
      <c r="G554" s="6">
        <v>-1.34E-2</v>
      </c>
      <c r="H554" s="6">
        <v>8.3999999999999995E-3</v>
      </c>
      <c r="I554" s="6">
        <v>-7.5600000000000001E-2</v>
      </c>
      <c r="J554" s="6">
        <v>-2.2000000000000001E-3</v>
      </c>
      <c r="K554" s="6">
        <v>1.37E-2</v>
      </c>
      <c r="L554" s="6">
        <v>1.41E-2</v>
      </c>
      <c r="M554" s="6">
        <v>5.5399999999999998E-2</v>
      </c>
      <c r="N554" s="5"/>
      <c r="O554" s="6">
        <f t="shared" si="289"/>
        <v>-2.6999999999999997E-3</v>
      </c>
      <c r="P554" s="6">
        <f t="shared" si="290"/>
        <v>-2.7099999999999999E-2</v>
      </c>
      <c r="Q554" s="6">
        <f t="shared" si="291"/>
        <v>-5.7000000000000002E-3</v>
      </c>
      <c r="R554" s="6">
        <f t="shared" si="292"/>
        <v>-0.13100000000000001</v>
      </c>
      <c r="S554" s="5">
        <v>0.85</v>
      </c>
      <c r="T554" s="5">
        <v>-0.03</v>
      </c>
      <c r="U554" s="5">
        <v>0</v>
      </c>
      <c r="V554" s="5">
        <v>0.44</v>
      </c>
      <c r="W554" s="5">
        <v>-8.51</v>
      </c>
    </row>
    <row r="555" spans="2:23" x14ac:dyDescent="0.25">
      <c r="B555" s="29" t="s">
        <v>359</v>
      </c>
      <c r="C555" s="5">
        <v>9</v>
      </c>
      <c r="D555" s="5">
        <v>14.86</v>
      </c>
      <c r="E555" s="5">
        <v>42.36</v>
      </c>
      <c r="F555" s="6">
        <v>2.7400000000000001E-2</v>
      </c>
      <c r="G555" s="6">
        <v>3.0499999999999999E-2</v>
      </c>
      <c r="H555" s="6">
        <v>-0.10340000000000001</v>
      </c>
      <c r="I555" s="6">
        <v>-2.0199999999999999E-2</v>
      </c>
      <c r="J555" s="6">
        <v>3.8999999999999998E-3</v>
      </c>
      <c r="K555" s="6">
        <v>7.7999999999999996E-3</v>
      </c>
      <c r="L555" s="6">
        <v>8.2000000000000007E-3</v>
      </c>
      <c r="M555" s="6">
        <v>2.98E-2</v>
      </c>
      <c r="N555" s="5"/>
      <c r="O555" s="6">
        <f t="shared" si="289"/>
        <v>2.35E-2</v>
      </c>
      <c r="P555" s="6">
        <f t="shared" si="290"/>
        <v>2.2699999999999998E-2</v>
      </c>
      <c r="Q555" s="6">
        <f t="shared" si="291"/>
        <v>-0.1116</v>
      </c>
      <c r="R555" s="6">
        <f t="shared" si="292"/>
        <v>-0.05</v>
      </c>
      <c r="S555" s="5">
        <v>-0.08</v>
      </c>
      <c r="T555" s="5">
        <v>-1.27</v>
      </c>
      <c r="U555" s="5">
        <v>0</v>
      </c>
      <c r="V555" s="5">
        <v>-3.97</v>
      </c>
      <c r="W555" s="5">
        <v>-2.21</v>
      </c>
    </row>
    <row r="556" spans="2:23" x14ac:dyDescent="0.25">
      <c r="B556" s="29" t="s">
        <v>360</v>
      </c>
      <c r="C556" s="5">
        <v>8</v>
      </c>
      <c r="D556" s="5">
        <v>-0.2</v>
      </c>
      <c r="E556" s="5">
        <v>-3.49</v>
      </c>
      <c r="F556" s="6">
        <v>-5.3E-3</v>
      </c>
      <c r="G556" s="6">
        <v>5.4999999999999997E-3</v>
      </c>
      <c r="H556" s="6">
        <v>1.6299999999999999E-2</v>
      </c>
      <c r="I556" s="6">
        <v>-2.0000000000000001E-4</v>
      </c>
      <c r="J556" s="6">
        <v>2.7000000000000001E-3</v>
      </c>
      <c r="K556" s="6">
        <v>1.4800000000000001E-2</v>
      </c>
      <c r="L556" s="6">
        <v>1.5800000000000002E-2</v>
      </c>
      <c r="M556" s="6">
        <v>4.9000000000000002E-2</v>
      </c>
      <c r="N556" s="5"/>
      <c r="O556" s="6">
        <f t="shared" si="289"/>
        <v>-8.0000000000000002E-3</v>
      </c>
      <c r="P556" s="6">
        <f t="shared" si="290"/>
        <v>-9.300000000000001E-3</v>
      </c>
      <c r="Q556" s="6">
        <f t="shared" si="291"/>
        <v>4.9999999999999697E-4</v>
      </c>
      <c r="R556" s="6">
        <f t="shared" si="292"/>
        <v>-4.9200000000000001E-2</v>
      </c>
      <c r="S556" s="5">
        <v>1.24</v>
      </c>
      <c r="T556" s="5">
        <v>-0.37</v>
      </c>
      <c r="U556" s="5">
        <v>0</v>
      </c>
      <c r="V556" s="5">
        <v>1.5</v>
      </c>
      <c r="W556" s="5">
        <v>-5.86</v>
      </c>
    </row>
    <row r="557" spans="2:23" x14ac:dyDescent="0.25">
      <c r="B557" s="29" t="s">
        <v>361</v>
      </c>
      <c r="C557" s="5">
        <v>8</v>
      </c>
      <c r="D557" s="5">
        <v>3.69</v>
      </c>
      <c r="E557" s="5">
        <v>9.41</v>
      </c>
      <c r="F557" s="6">
        <v>1.1299999999999999E-2</v>
      </c>
      <c r="G557" s="6">
        <v>-1.4E-3</v>
      </c>
      <c r="H557" s="6">
        <v>-2.2200000000000001E-2</v>
      </c>
      <c r="I557" s="6">
        <v>4.5999999999999999E-3</v>
      </c>
      <c r="J557" s="6">
        <v>2.8E-3</v>
      </c>
      <c r="K557" s="6">
        <v>8.6E-3</v>
      </c>
      <c r="L557" s="6">
        <v>6.0000000000000001E-3</v>
      </c>
      <c r="M557" s="6">
        <v>2.9700000000000001E-2</v>
      </c>
      <c r="N557" s="5"/>
      <c r="O557" s="6">
        <f t="shared" si="289"/>
        <v>8.4999999999999989E-3</v>
      </c>
      <c r="P557" s="6">
        <f t="shared" si="290"/>
        <v>-0.01</v>
      </c>
      <c r="Q557" s="6">
        <f t="shared" si="291"/>
        <v>-2.8200000000000003E-2</v>
      </c>
      <c r="R557" s="6">
        <f t="shared" si="292"/>
        <v>-2.5100000000000001E-2</v>
      </c>
      <c r="S557" s="5">
        <v>-0.59</v>
      </c>
      <c r="T557" s="5">
        <v>-3.36</v>
      </c>
      <c r="U557" s="5">
        <v>0</v>
      </c>
      <c r="V557" s="5">
        <v>-3.82</v>
      </c>
      <c r="W557" s="5">
        <v>-4.24</v>
      </c>
    </row>
    <row r="558" spans="2:23" x14ac:dyDescent="0.25">
      <c r="B558" s="29" t="s">
        <v>362</v>
      </c>
      <c r="C558" s="5">
        <v>8</v>
      </c>
      <c r="D558" s="5">
        <v>2.44</v>
      </c>
      <c r="E558" s="5">
        <v>0.06</v>
      </c>
      <c r="F558" s="6">
        <v>2.0999999999999999E-3</v>
      </c>
      <c r="G558" s="6">
        <v>-1.5100000000000001E-2</v>
      </c>
      <c r="H558" s="6">
        <v>-2.1999999999999999E-2</v>
      </c>
      <c r="I558" s="6">
        <v>-4.5199999999999997E-2</v>
      </c>
      <c r="J558" s="6">
        <v>4.5999999999999999E-3</v>
      </c>
      <c r="K558" s="6">
        <v>1.0800000000000001E-2</v>
      </c>
      <c r="L558" s="6">
        <v>2.01E-2</v>
      </c>
      <c r="M558" s="6">
        <v>3.9699999999999999E-2</v>
      </c>
      <c r="N558" s="5"/>
      <c r="O558" s="6">
        <f t="shared" si="289"/>
        <v>-2.5000000000000001E-3</v>
      </c>
      <c r="P558" s="6">
        <f t="shared" si="290"/>
        <v>-2.5899999999999999E-2</v>
      </c>
      <c r="Q558" s="6">
        <f t="shared" si="291"/>
        <v>-4.2099999999999999E-2</v>
      </c>
      <c r="R558" s="6">
        <f t="shared" si="292"/>
        <v>-8.4900000000000003E-2</v>
      </c>
      <c r="S558" s="5">
        <v>0.11</v>
      </c>
      <c r="T558" s="5">
        <v>-0.02</v>
      </c>
      <c r="U558" s="5">
        <v>0</v>
      </c>
      <c r="V558" s="5">
        <v>-2.67</v>
      </c>
      <c r="W558" s="5">
        <v>-6.56</v>
      </c>
    </row>
    <row r="559" spans="2:23" x14ac:dyDescent="0.25">
      <c r="B559" s="29" t="s">
        <v>363</v>
      </c>
      <c r="C559" s="5">
        <v>8</v>
      </c>
      <c r="D559" s="5">
        <v>5.55</v>
      </c>
      <c r="E559" s="5">
        <v>1.22</v>
      </c>
      <c r="F559" s="6">
        <v>2.06E-2</v>
      </c>
      <c r="G559" s="6">
        <v>-2.8899999999999999E-2</v>
      </c>
      <c r="H559" s="6">
        <v>-3.6400000000000002E-2</v>
      </c>
      <c r="I559" s="6">
        <v>5.5399999999999998E-2</v>
      </c>
      <c r="J559" s="6">
        <v>1.2E-2</v>
      </c>
      <c r="K559" s="6">
        <v>2.2800000000000001E-2</v>
      </c>
      <c r="L559" s="6">
        <v>2.5700000000000001E-2</v>
      </c>
      <c r="M559" s="6">
        <v>8.5000000000000006E-2</v>
      </c>
      <c r="N559" s="5"/>
      <c r="O559" s="6">
        <f t="shared" si="289"/>
        <v>8.6E-3</v>
      </c>
      <c r="P559" s="6">
        <f t="shared" si="290"/>
        <v>-5.1699999999999996E-2</v>
      </c>
      <c r="Q559" s="6">
        <f t="shared" si="291"/>
        <v>-6.2100000000000002E-2</v>
      </c>
      <c r="R559" s="6">
        <f t="shared" si="292"/>
        <v>-2.9600000000000008E-2</v>
      </c>
      <c r="S559" s="5">
        <v>2.54</v>
      </c>
      <c r="T559" s="5">
        <v>0.7</v>
      </c>
      <c r="U559" s="5">
        <v>0</v>
      </c>
      <c r="V559" s="5">
        <v>-3.95</v>
      </c>
      <c r="W559" s="5">
        <v>-1.78</v>
      </c>
    </row>
    <row r="560" spans="2:23" x14ac:dyDescent="0.25">
      <c r="B560" s="29" t="s">
        <v>364</v>
      </c>
      <c r="C560" s="5">
        <v>8</v>
      </c>
      <c r="D560" s="5">
        <v>4.9400000000000004</v>
      </c>
      <c r="E560" s="5">
        <v>5.44</v>
      </c>
      <c r="F560" s="6">
        <v>1.8800000000000001E-2</v>
      </c>
      <c r="G560" s="6">
        <v>3.8E-3</v>
      </c>
      <c r="H560" s="6">
        <v>-1.5E-3</v>
      </c>
      <c r="I560" s="6">
        <v>-6.8999999999999999E-3</v>
      </c>
      <c r="J560" s="6">
        <v>8.9999999999999993E-3</v>
      </c>
      <c r="K560" s="6">
        <v>1.3599999999999999E-2</v>
      </c>
      <c r="L560" s="6">
        <v>2.7E-2</v>
      </c>
      <c r="M560" s="6">
        <v>8.1100000000000005E-2</v>
      </c>
      <c r="N560" s="5"/>
      <c r="O560" s="6">
        <f t="shared" si="289"/>
        <v>9.8000000000000014E-3</v>
      </c>
      <c r="P560" s="6">
        <f t="shared" si="290"/>
        <v>-9.7999999999999997E-3</v>
      </c>
      <c r="Q560" s="6">
        <f t="shared" si="291"/>
        <v>-2.8500000000000001E-2</v>
      </c>
      <c r="R560" s="6">
        <f t="shared" si="292"/>
        <v>-8.8000000000000009E-2</v>
      </c>
      <c r="S560" s="5">
        <v>3.79</v>
      </c>
      <c r="T560" s="5">
        <v>0.21</v>
      </c>
      <c r="U560" s="5">
        <v>0</v>
      </c>
      <c r="V560" s="5">
        <v>-2.33</v>
      </c>
      <c r="W560" s="5">
        <v>-7.67</v>
      </c>
    </row>
    <row r="561" spans="2:23" x14ac:dyDescent="0.25">
      <c r="B561" s="29" t="s">
        <v>365</v>
      </c>
      <c r="C561" s="5">
        <v>8</v>
      </c>
      <c r="D561" s="5">
        <v>3.25</v>
      </c>
      <c r="E561" s="5">
        <v>8.4</v>
      </c>
      <c r="F561" s="6">
        <v>3.49E-2</v>
      </c>
      <c r="G561" s="6">
        <v>-1.9199999999999998E-2</v>
      </c>
      <c r="H561" s="6">
        <v>-8.5800000000000001E-2</v>
      </c>
      <c r="I561" s="6">
        <v>-0.221</v>
      </c>
      <c r="J561" s="6">
        <v>6.0000000000000001E-3</v>
      </c>
      <c r="K561" s="6">
        <v>-1.5E-3</v>
      </c>
      <c r="L561" s="6">
        <v>9.5999999999999992E-3</v>
      </c>
      <c r="M561" s="6">
        <v>6.9199999999999998E-2</v>
      </c>
      <c r="N561" s="5"/>
      <c r="O561" s="6">
        <f t="shared" si="289"/>
        <v>2.8900000000000002E-2</v>
      </c>
      <c r="P561" s="6">
        <f t="shared" si="290"/>
        <v>-1.7699999999999997E-2</v>
      </c>
      <c r="Q561" s="6">
        <f t="shared" si="291"/>
        <v>-9.5399999999999999E-2</v>
      </c>
      <c r="R561" s="6">
        <f t="shared" si="292"/>
        <v>-0.29020000000000001</v>
      </c>
      <c r="S561" s="5">
        <v>2.91</v>
      </c>
      <c r="T561" s="5">
        <v>-1.81</v>
      </c>
      <c r="U561" s="5">
        <v>0</v>
      </c>
      <c r="V561" s="5">
        <v>-4.9000000000000004</v>
      </c>
      <c r="W561" s="5">
        <v>-15.47</v>
      </c>
    </row>
    <row r="562" spans="2:23" x14ac:dyDescent="0.25">
      <c r="B562" s="29" t="s">
        <v>366</v>
      </c>
      <c r="C562" s="5">
        <v>7</v>
      </c>
      <c r="D562" s="5">
        <v>14.08</v>
      </c>
      <c r="E562" s="5">
        <v>10.93</v>
      </c>
      <c r="F562" s="6">
        <v>-2.7E-2</v>
      </c>
      <c r="G562" s="6">
        <v>-3.0700000000000002E-2</v>
      </c>
      <c r="H562" s="6">
        <v>4.4900000000000002E-2</v>
      </c>
      <c r="I562" s="6">
        <v>-0.1031</v>
      </c>
      <c r="J562" s="6">
        <v>2.5000000000000001E-3</v>
      </c>
      <c r="K562" s="6">
        <v>9.5999999999999992E-3</v>
      </c>
      <c r="L562" s="6">
        <v>1.0699999999999999E-2</v>
      </c>
      <c r="M562" s="6">
        <v>4.6399999999999997E-2</v>
      </c>
      <c r="N562" s="5"/>
      <c r="O562" s="6">
        <f t="shared" si="289"/>
        <v>-2.9499999999999998E-2</v>
      </c>
      <c r="P562" s="6">
        <f t="shared" si="290"/>
        <v>-4.0300000000000002E-2</v>
      </c>
      <c r="Q562" s="6">
        <f t="shared" si="291"/>
        <v>3.4200000000000001E-2</v>
      </c>
      <c r="R562" s="6">
        <f t="shared" si="292"/>
        <v>-0.14949999999999999</v>
      </c>
      <c r="S562" s="5">
        <v>3.06</v>
      </c>
      <c r="T562" s="5">
        <v>0.59</v>
      </c>
      <c r="U562" s="5">
        <v>0</v>
      </c>
      <c r="V562" s="5">
        <v>0.36</v>
      </c>
      <c r="W562" s="5">
        <v>-8.19</v>
      </c>
    </row>
    <row r="563" spans="2:23" x14ac:dyDescent="0.25">
      <c r="B563" s="29" t="s">
        <v>367</v>
      </c>
      <c r="C563" s="5">
        <v>7</v>
      </c>
      <c r="D563" s="5">
        <v>-4.93</v>
      </c>
      <c r="E563" s="5">
        <v>-3.25</v>
      </c>
      <c r="F563" s="6">
        <v>4.4600000000000001E-2</v>
      </c>
      <c r="G563" s="6">
        <v>4.3499999999999997E-2</v>
      </c>
      <c r="H563" s="6">
        <v>4.1599999999999998E-2</v>
      </c>
      <c r="I563" s="6">
        <v>-3.8199999999999998E-2</v>
      </c>
      <c r="J563" s="6">
        <v>4.1999999999999997E-3</v>
      </c>
      <c r="K563" s="6">
        <v>1.44E-2</v>
      </c>
      <c r="L563" s="6">
        <v>1.4999999999999999E-2</v>
      </c>
      <c r="M563" s="6">
        <v>5.8799999999999998E-2</v>
      </c>
      <c r="N563" s="5"/>
      <c r="O563" s="6">
        <f t="shared" ref="O563:O582" si="293">F563-J563</f>
        <v>4.0399999999999998E-2</v>
      </c>
      <c r="P563" s="6">
        <f t="shared" ref="P563:P582" si="294">G563-K563</f>
        <v>2.9099999999999997E-2</v>
      </c>
      <c r="Q563" s="6">
        <f t="shared" ref="Q563:Q582" si="295">H563-L563</f>
        <v>2.6599999999999999E-2</v>
      </c>
      <c r="R563" s="6">
        <f t="shared" ref="R563:R582" si="296">I563-M563</f>
        <v>-9.7000000000000003E-2</v>
      </c>
      <c r="S563" s="5">
        <v>0.25</v>
      </c>
      <c r="T563" s="5">
        <v>-1.04</v>
      </c>
      <c r="U563" s="5">
        <v>0</v>
      </c>
      <c r="V563" s="5">
        <v>-1.17</v>
      </c>
      <c r="W563" s="5">
        <v>-7.94</v>
      </c>
    </row>
    <row r="564" spans="2:23" x14ac:dyDescent="0.25">
      <c r="B564" s="29" t="s">
        <v>368</v>
      </c>
      <c r="C564" s="5">
        <v>6</v>
      </c>
      <c r="D564" s="5">
        <v>-8.61</v>
      </c>
      <c r="E564" s="5">
        <v>-18.059999999999999</v>
      </c>
      <c r="F564" s="6">
        <v>4.1000000000000003E-3</v>
      </c>
      <c r="G564" s="6">
        <v>-0.10780000000000001</v>
      </c>
      <c r="H564" s="6">
        <v>-0.18729999999999999</v>
      </c>
      <c r="I564" s="6">
        <v>-0.49619999999999997</v>
      </c>
      <c r="J564" s="6">
        <v>4.4000000000000003E-3</v>
      </c>
      <c r="K564" s="6">
        <v>1.89E-2</v>
      </c>
      <c r="L564" s="6">
        <v>3.7699999999999997E-2</v>
      </c>
      <c r="M564" s="6">
        <v>0.122</v>
      </c>
      <c r="N564" s="5"/>
      <c r="O564" s="6">
        <f t="shared" si="293"/>
        <v>-2.9999999999999992E-4</v>
      </c>
      <c r="P564" s="6">
        <f t="shared" si="294"/>
        <v>-0.12670000000000001</v>
      </c>
      <c r="Q564" s="6">
        <f t="shared" si="295"/>
        <v>-0.22499999999999998</v>
      </c>
      <c r="R564" s="6">
        <f t="shared" si="296"/>
        <v>-0.61819999999999997</v>
      </c>
      <c r="S564" s="5">
        <v>-0.12</v>
      </c>
      <c r="T564" s="5">
        <v>0.21</v>
      </c>
      <c r="U564" s="5">
        <v>0</v>
      </c>
      <c r="V564" s="5">
        <v>-6.67</v>
      </c>
      <c r="W564" s="5">
        <v>-16.989999999999998</v>
      </c>
    </row>
    <row r="565" spans="2:23" x14ac:dyDescent="0.25">
      <c r="B565" s="29" t="s">
        <v>369</v>
      </c>
      <c r="C565" s="5">
        <v>6</v>
      </c>
      <c r="D565" s="5">
        <v>14.29</v>
      </c>
      <c r="E565" s="5">
        <v>51.16</v>
      </c>
      <c r="F565" s="6">
        <v>7.3700000000000002E-2</v>
      </c>
      <c r="G565" s="6">
        <v>1.9800000000000002E-2</v>
      </c>
      <c r="H565" s="6">
        <v>1.0200000000000001E-2</v>
      </c>
      <c r="I565" s="6">
        <v>0.13800000000000001</v>
      </c>
      <c r="J565" s="6">
        <v>1.6000000000000001E-3</v>
      </c>
      <c r="K565" s="6">
        <v>-1.6999999999999999E-3</v>
      </c>
      <c r="L565" s="6">
        <v>5.0000000000000001E-4</v>
      </c>
      <c r="M565" s="6">
        <v>3.2300000000000002E-2</v>
      </c>
      <c r="N565" s="5"/>
      <c r="O565" s="6">
        <f t="shared" si="293"/>
        <v>7.2099999999999997E-2</v>
      </c>
      <c r="P565" s="6">
        <f t="shared" si="294"/>
        <v>2.1500000000000002E-2</v>
      </c>
      <c r="Q565" s="6">
        <f t="shared" si="295"/>
        <v>9.7000000000000003E-3</v>
      </c>
      <c r="R565" s="6">
        <f t="shared" si="296"/>
        <v>0.10570000000000002</v>
      </c>
      <c r="S565" s="5">
        <v>0.28000000000000003</v>
      </c>
      <c r="T565" s="5">
        <v>0.02</v>
      </c>
      <c r="U565" s="5">
        <v>0</v>
      </c>
      <c r="V565" s="5">
        <v>-3.56</v>
      </c>
      <c r="W565" s="5">
        <v>-2.36</v>
      </c>
    </row>
    <row r="566" spans="2:23" x14ac:dyDescent="0.25">
      <c r="B566" s="29" t="s">
        <v>370</v>
      </c>
      <c r="C566" s="5">
        <v>6</v>
      </c>
      <c r="D566" s="5">
        <v>0.31</v>
      </c>
      <c r="E566" s="5">
        <v>4.9400000000000004</v>
      </c>
      <c r="F566" s="6">
        <v>2.8500000000000001E-2</v>
      </c>
      <c r="G566" s="6">
        <v>5.21E-2</v>
      </c>
      <c r="H566" s="6">
        <v>-1.23E-2</v>
      </c>
      <c r="I566" s="6">
        <v>-0.12039999999999999</v>
      </c>
      <c r="J566" s="6">
        <v>1.2500000000000001E-2</v>
      </c>
      <c r="K566" s="6">
        <v>2.64E-2</v>
      </c>
      <c r="L566" s="6">
        <v>2.9899999999999999E-2</v>
      </c>
      <c r="M566" s="6">
        <v>0.10680000000000001</v>
      </c>
      <c r="N566" s="5"/>
      <c r="O566" s="6">
        <f t="shared" si="293"/>
        <v>1.6E-2</v>
      </c>
      <c r="P566" s="6">
        <f t="shared" si="294"/>
        <v>2.5700000000000001E-2</v>
      </c>
      <c r="Q566" s="6">
        <f t="shared" si="295"/>
        <v>-4.2200000000000001E-2</v>
      </c>
      <c r="R566" s="6">
        <f t="shared" si="296"/>
        <v>-0.22720000000000001</v>
      </c>
      <c r="S566" s="5">
        <v>2.09</v>
      </c>
      <c r="T566" s="5">
        <v>-1.56</v>
      </c>
      <c r="U566" s="5">
        <v>0</v>
      </c>
      <c r="V566" s="5">
        <v>-3.41</v>
      </c>
      <c r="W566" s="5">
        <v>-13.47</v>
      </c>
    </row>
    <row r="567" spans="2:23" x14ac:dyDescent="0.25">
      <c r="B567" s="29" t="s">
        <v>371</v>
      </c>
      <c r="C567" s="5">
        <v>5</v>
      </c>
      <c r="D567" s="5">
        <v>-8.3800000000000008</v>
      </c>
      <c r="E567" s="5">
        <v>9.9700000000000006</v>
      </c>
      <c r="F567" s="6">
        <v>-9.9000000000000008E-3</v>
      </c>
      <c r="G567" s="6">
        <v>-6.3E-3</v>
      </c>
      <c r="H567" s="6">
        <v>-4.24E-2</v>
      </c>
      <c r="I567" s="6">
        <v>0.11310000000000001</v>
      </c>
      <c r="J567" s="6">
        <v>-1.6999999999999999E-3</v>
      </c>
      <c r="K567" s="6">
        <v>8.0999999999999996E-3</v>
      </c>
      <c r="L567" s="6">
        <v>7.7999999999999996E-3</v>
      </c>
      <c r="M567" s="6">
        <v>2.3900000000000001E-2</v>
      </c>
      <c r="N567" s="5"/>
      <c r="O567" s="6">
        <f t="shared" si="293"/>
        <v>-8.2000000000000007E-3</v>
      </c>
      <c r="P567" s="6">
        <f t="shared" si="294"/>
        <v>-1.44E-2</v>
      </c>
      <c r="Q567" s="6">
        <f t="shared" si="295"/>
        <v>-5.0200000000000002E-2</v>
      </c>
      <c r="R567" s="6">
        <f t="shared" si="296"/>
        <v>8.9200000000000002E-2</v>
      </c>
      <c r="S567" s="5">
        <v>-1.64</v>
      </c>
      <c r="T567" s="5">
        <v>-1.0900000000000001</v>
      </c>
      <c r="U567" s="5">
        <v>0</v>
      </c>
      <c r="V567" s="5">
        <v>-1.24</v>
      </c>
      <c r="W567" s="5">
        <v>3.77</v>
      </c>
    </row>
    <row r="568" spans="2:23" x14ac:dyDescent="0.25">
      <c r="B568" s="29" t="s">
        <v>372</v>
      </c>
      <c r="C568" s="5">
        <v>5</v>
      </c>
      <c r="D568" s="5">
        <v>-4.84</v>
      </c>
      <c r="E568" s="5">
        <v>5.53</v>
      </c>
      <c r="F568" s="6">
        <v>9.4999999999999998E-3</v>
      </c>
      <c r="G568" s="6">
        <v>-1.0699999999999999E-2</v>
      </c>
      <c r="H568" s="6">
        <v>-6.9599999999999995E-2</v>
      </c>
      <c r="I568" s="6">
        <v>-0.27479999999999999</v>
      </c>
      <c r="J568" s="6">
        <v>5.9999999999999995E-4</v>
      </c>
      <c r="K568" s="6">
        <v>1.01E-2</v>
      </c>
      <c r="L568" s="6">
        <v>1.54E-2</v>
      </c>
      <c r="M568" s="6">
        <v>7.9600000000000004E-2</v>
      </c>
      <c r="N568" s="5"/>
      <c r="O568" s="6">
        <f t="shared" si="293"/>
        <v>8.8999999999999999E-3</v>
      </c>
      <c r="P568" s="6">
        <f t="shared" si="294"/>
        <v>-2.0799999999999999E-2</v>
      </c>
      <c r="Q568" s="6">
        <f t="shared" si="295"/>
        <v>-8.4999999999999992E-2</v>
      </c>
      <c r="R568" s="6">
        <f t="shared" si="296"/>
        <v>-0.35439999999999999</v>
      </c>
      <c r="S568" s="5">
        <v>-1.7</v>
      </c>
      <c r="T568" s="5">
        <v>0.47</v>
      </c>
      <c r="U568" s="5">
        <v>0</v>
      </c>
      <c r="V568" s="5">
        <v>-3.77</v>
      </c>
      <c r="W568" s="5">
        <v>-12.28</v>
      </c>
    </row>
    <row r="569" spans="2:23" x14ac:dyDescent="0.25">
      <c r="B569" s="29" t="s">
        <v>373</v>
      </c>
      <c r="C569" s="5">
        <v>5</v>
      </c>
      <c r="D569" s="5">
        <v>1.64</v>
      </c>
      <c r="E569" s="5">
        <v>6.9</v>
      </c>
      <c r="F569" s="6">
        <v>1.8599999999999998E-2</v>
      </c>
      <c r="G569" s="6">
        <v>1.7999999999999999E-2</v>
      </c>
      <c r="H569" s="6">
        <v>-5.5800000000000002E-2</v>
      </c>
      <c r="I569" s="6">
        <v>-0.12590000000000001</v>
      </c>
      <c r="J569" s="6">
        <v>5.1000000000000004E-3</v>
      </c>
      <c r="K569" s="6">
        <v>8.0999999999999996E-3</v>
      </c>
      <c r="L569" s="6">
        <v>9.4999999999999998E-3</v>
      </c>
      <c r="M569" s="6">
        <v>5.7299999999999997E-2</v>
      </c>
      <c r="N569" s="5"/>
      <c r="O569" s="6">
        <f t="shared" si="293"/>
        <v>1.3499999999999998E-2</v>
      </c>
      <c r="P569" s="6">
        <f t="shared" si="294"/>
        <v>9.8999999999999991E-3</v>
      </c>
      <c r="Q569" s="6">
        <f t="shared" si="295"/>
        <v>-6.5299999999999997E-2</v>
      </c>
      <c r="R569" s="6">
        <f t="shared" si="296"/>
        <v>-0.1832</v>
      </c>
      <c r="S569" s="5">
        <v>0.95</v>
      </c>
      <c r="T569" s="5">
        <v>-0.79</v>
      </c>
      <c r="U569" s="5">
        <v>0</v>
      </c>
      <c r="V569" s="5">
        <v>-3.22</v>
      </c>
      <c r="W569" s="5">
        <v>-8.1</v>
      </c>
    </row>
    <row r="570" spans="2:23" x14ac:dyDescent="0.25">
      <c r="B570" s="29" t="s">
        <v>374</v>
      </c>
      <c r="C570" s="5">
        <v>5</v>
      </c>
      <c r="D570" s="5">
        <v>8.5500000000000007</v>
      </c>
      <c r="E570" s="5">
        <v>14.83</v>
      </c>
      <c r="F570" s="6">
        <v>2.2499999999999999E-2</v>
      </c>
      <c r="G570" s="6">
        <v>6.6600000000000006E-2</v>
      </c>
      <c r="H570" s="6">
        <v>0.12690000000000001</v>
      </c>
      <c r="I570" s="6">
        <v>0.22170000000000001</v>
      </c>
      <c r="J570" s="6">
        <v>6.7999999999999996E-3</v>
      </c>
      <c r="K570" s="6">
        <v>0.02</v>
      </c>
      <c r="L570" s="6">
        <v>1.7399999999999999E-2</v>
      </c>
      <c r="M570" s="6">
        <v>7.6700000000000004E-2</v>
      </c>
      <c r="N570" s="5"/>
      <c r="O570" s="6">
        <f t="shared" si="293"/>
        <v>1.5699999999999999E-2</v>
      </c>
      <c r="P570" s="6">
        <f t="shared" si="294"/>
        <v>4.6600000000000003E-2</v>
      </c>
      <c r="Q570" s="6">
        <f t="shared" si="295"/>
        <v>0.10950000000000001</v>
      </c>
      <c r="R570" s="6">
        <f t="shared" si="296"/>
        <v>0.14500000000000002</v>
      </c>
      <c r="S570" s="5">
        <v>3.33</v>
      </c>
      <c r="T570" s="5">
        <v>0.24</v>
      </c>
      <c r="U570" s="5">
        <v>0</v>
      </c>
      <c r="V570" s="5">
        <v>14.23</v>
      </c>
      <c r="W570" s="5">
        <v>16.670000000000002</v>
      </c>
    </row>
    <row r="571" spans="2:23" x14ac:dyDescent="0.25">
      <c r="B571" s="29" t="s">
        <v>375</v>
      </c>
      <c r="C571" s="5">
        <v>4</v>
      </c>
      <c r="D571" s="5">
        <v>11.8</v>
      </c>
      <c r="E571" s="5">
        <v>-10.79</v>
      </c>
      <c r="F571" s="6">
        <v>2.3300000000000001E-2</v>
      </c>
      <c r="G571" s="6">
        <v>4.1700000000000001E-2</v>
      </c>
      <c r="H571" s="6">
        <v>7.4000000000000003E-3</v>
      </c>
      <c r="I571" s="6">
        <v>-0.12559999999999999</v>
      </c>
      <c r="J571" s="6">
        <v>5.1000000000000004E-3</v>
      </c>
      <c r="K571" s="6">
        <v>1.26E-2</v>
      </c>
      <c r="L571" s="6">
        <v>1.7100000000000001E-2</v>
      </c>
      <c r="M571" s="6">
        <v>0.06</v>
      </c>
      <c r="N571" s="5"/>
      <c r="O571" s="6">
        <f t="shared" si="293"/>
        <v>1.8200000000000001E-2</v>
      </c>
      <c r="P571" s="6">
        <f t="shared" si="294"/>
        <v>2.9100000000000001E-2</v>
      </c>
      <c r="Q571" s="6">
        <f t="shared" si="295"/>
        <v>-9.7000000000000003E-3</v>
      </c>
      <c r="R571" s="6">
        <f t="shared" si="296"/>
        <v>-0.18559999999999999</v>
      </c>
      <c r="S571" s="5">
        <v>0.74</v>
      </c>
      <c r="T571" s="5">
        <v>-0.05</v>
      </c>
      <c r="U571" s="5">
        <v>0</v>
      </c>
      <c r="V571" s="5">
        <v>-1.54</v>
      </c>
      <c r="W571" s="5">
        <v>-11.79</v>
      </c>
    </row>
    <row r="572" spans="2:23" x14ac:dyDescent="0.25">
      <c r="B572" s="29" t="s">
        <v>376</v>
      </c>
      <c r="C572" s="5">
        <v>4</v>
      </c>
      <c r="D572" s="5">
        <v>-1.25</v>
      </c>
      <c r="E572" s="5">
        <v>-9.8800000000000008</v>
      </c>
      <c r="F572" s="6">
        <v>8.0000000000000004E-4</v>
      </c>
      <c r="G572" s="6">
        <v>-7.6E-3</v>
      </c>
      <c r="H572" s="6">
        <v>-0.12839999999999999</v>
      </c>
      <c r="I572" s="6">
        <v>-0.30059999999999998</v>
      </c>
      <c r="J572" s="6">
        <v>3.0000000000000001E-3</v>
      </c>
      <c r="K572" s="6">
        <v>1.7299999999999999E-2</v>
      </c>
      <c r="L572" s="6">
        <v>1.26E-2</v>
      </c>
      <c r="M572" s="6">
        <v>6.08E-2</v>
      </c>
      <c r="N572" s="5"/>
      <c r="O572" s="6">
        <f t="shared" si="293"/>
        <v>-2.2000000000000001E-3</v>
      </c>
      <c r="P572" s="6">
        <f t="shared" si="294"/>
        <v>-2.4899999999999999E-2</v>
      </c>
      <c r="Q572" s="6">
        <f t="shared" si="295"/>
        <v>-0.14099999999999999</v>
      </c>
      <c r="R572" s="6">
        <f t="shared" si="296"/>
        <v>-0.3614</v>
      </c>
      <c r="S572" s="5">
        <v>0.64</v>
      </c>
      <c r="T572" s="5">
        <v>-2.9</v>
      </c>
      <c r="U572" s="5">
        <v>0</v>
      </c>
      <c r="V572" s="5">
        <v>-5.99</v>
      </c>
      <c r="W572" s="5">
        <v>-8.59</v>
      </c>
    </row>
    <row r="573" spans="2:23" x14ac:dyDescent="0.25">
      <c r="B573" s="29" t="s">
        <v>377</v>
      </c>
      <c r="C573" s="5">
        <v>3</v>
      </c>
      <c r="D573" s="5">
        <v>9.59</v>
      </c>
      <c r="E573" s="5">
        <v>8.2899999999999991</v>
      </c>
      <c r="F573" s="6">
        <v>9.4999999999999998E-3</v>
      </c>
      <c r="G573" s="6">
        <v>1.89E-2</v>
      </c>
      <c r="H573" s="6">
        <v>1.89E-2</v>
      </c>
      <c r="I573" s="6">
        <v>0.1145</v>
      </c>
      <c r="J573" s="6">
        <v>-9.1000000000000004E-3</v>
      </c>
      <c r="K573" s="6">
        <v>9.4999999999999998E-3</v>
      </c>
      <c r="L573" s="6">
        <v>9.4999999999999998E-3</v>
      </c>
      <c r="M573" s="6">
        <v>3.6299999999999999E-2</v>
      </c>
      <c r="N573" s="5"/>
      <c r="O573" s="6">
        <f t="shared" si="293"/>
        <v>1.8599999999999998E-2</v>
      </c>
      <c r="P573" s="6">
        <f t="shared" si="294"/>
        <v>9.4000000000000004E-3</v>
      </c>
      <c r="Q573" s="6">
        <f t="shared" si="295"/>
        <v>9.4000000000000004E-3</v>
      </c>
      <c r="R573" s="6">
        <f t="shared" si="296"/>
        <v>7.8200000000000006E-2</v>
      </c>
      <c r="S573" s="5">
        <v>3.04</v>
      </c>
      <c r="T573" s="5">
        <v>0</v>
      </c>
      <c r="U573" s="5">
        <v>0</v>
      </c>
      <c r="V573" s="5">
        <v>0.05</v>
      </c>
      <c r="W573" s="5">
        <v>4.62</v>
      </c>
    </row>
    <row r="574" spans="2:23" x14ac:dyDescent="0.25">
      <c r="B574" s="29" t="s">
        <v>378</v>
      </c>
      <c r="C574" s="5">
        <v>3</v>
      </c>
      <c r="D574" s="5">
        <v>-39.979999999999997</v>
      </c>
      <c r="E574" s="5">
        <v>-40.4</v>
      </c>
      <c r="F574" s="6">
        <v>-0.124</v>
      </c>
      <c r="G574" s="6">
        <v>-0.23749999999999999</v>
      </c>
      <c r="H574" s="6">
        <v>-0.23749999999999999</v>
      </c>
      <c r="I574" s="6">
        <v>-0.36890000000000001</v>
      </c>
      <c r="J574" s="6">
        <v>4.1999999999999997E-3</v>
      </c>
      <c r="K574" s="6">
        <v>1.24E-2</v>
      </c>
      <c r="L574" s="6">
        <v>1.24E-2</v>
      </c>
      <c r="M574" s="6">
        <v>3.9399999999999998E-2</v>
      </c>
      <c r="N574" s="5"/>
      <c r="O574" s="6">
        <f t="shared" si="293"/>
        <v>-0.12820000000000001</v>
      </c>
      <c r="P574" s="6">
        <f t="shared" si="294"/>
        <v>-0.24989999999999998</v>
      </c>
      <c r="Q574" s="6">
        <f t="shared" si="295"/>
        <v>-0.24989999999999998</v>
      </c>
      <c r="R574" s="6">
        <f t="shared" si="296"/>
        <v>-0.4083</v>
      </c>
      <c r="S574" s="5">
        <v>-7.0000000000000007E-2</v>
      </c>
      <c r="T574" s="5">
        <v>0</v>
      </c>
      <c r="U574" s="5">
        <v>0</v>
      </c>
      <c r="V574" s="5">
        <v>-5.34</v>
      </c>
      <c r="W574" s="5">
        <v>-7.37</v>
      </c>
    </row>
    <row r="575" spans="2:23" x14ac:dyDescent="0.25">
      <c r="B575" s="29" t="s">
        <v>379</v>
      </c>
      <c r="C575" s="5">
        <v>3</v>
      </c>
      <c r="D575" s="5">
        <v>0.67</v>
      </c>
      <c r="E575" s="5">
        <v>7.97</v>
      </c>
      <c r="F575" s="6">
        <v>-7.9000000000000008E-3</v>
      </c>
      <c r="G575" s="6">
        <v>-2.8899999999999999E-2</v>
      </c>
      <c r="H575" s="6">
        <v>-2.9999999999999997E-4</v>
      </c>
      <c r="I575" s="6">
        <v>-1.9099999999999999E-2</v>
      </c>
      <c r="J575" s="6">
        <v>-3.3E-3</v>
      </c>
      <c r="K575" s="6">
        <v>1.1299999999999999E-2</v>
      </c>
      <c r="L575" s="6">
        <v>1.06E-2</v>
      </c>
      <c r="M575" s="6">
        <v>3.7499999999999999E-2</v>
      </c>
      <c r="N575" s="5"/>
      <c r="O575" s="6">
        <f t="shared" si="293"/>
        <v>-4.6000000000000008E-3</v>
      </c>
      <c r="P575" s="6">
        <f t="shared" si="294"/>
        <v>-4.02E-2</v>
      </c>
      <c r="Q575" s="6">
        <f t="shared" si="295"/>
        <v>-1.09E-2</v>
      </c>
      <c r="R575" s="6">
        <f t="shared" si="296"/>
        <v>-5.6599999999999998E-2</v>
      </c>
      <c r="S575" s="5">
        <v>0.82</v>
      </c>
      <c r="T575" s="5">
        <v>1.02</v>
      </c>
      <c r="U575" s="5">
        <v>0</v>
      </c>
      <c r="V575" s="5">
        <v>-1.04</v>
      </c>
      <c r="W575" s="5">
        <v>-4.71</v>
      </c>
    </row>
    <row r="576" spans="2:23" x14ac:dyDescent="0.25">
      <c r="B576" s="29" t="s">
        <v>380</v>
      </c>
      <c r="C576" s="5">
        <v>3</v>
      </c>
      <c r="D576" s="5">
        <v>0.64</v>
      </c>
      <c r="E576" s="5">
        <v>7.04</v>
      </c>
      <c r="F576" s="6">
        <v>-1.09E-2</v>
      </c>
      <c r="G576" s="6">
        <v>-2.1700000000000001E-2</v>
      </c>
      <c r="H576" s="6">
        <v>-3.9300000000000002E-2</v>
      </c>
      <c r="I576" s="6">
        <v>-3.7000000000000002E-3</v>
      </c>
      <c r="J576" s="6">
        <v>7.7000000000000002E-3</v>
      </c>
      <c r="K576" s="6">
        <v>3.4700000000000002E-2</v>
      </c>
      <c r="L576" s="6">
        <v>5.5500000000000001E-2</v>
      </c>
      <c r="M576" s="6">
        <v>0.11459999999999999</v>
      </c>
      <c r="N576" s="5"/>
      <c r="O576" s="6">
        <f t="shared" si="293"/>
        <v>-1.8599999999999998E-2</v>
      </c>
      <c r="P576" s="6">
        <f t="shared" si="294"/>
        <v>-5.6400000000000006E-2</v>
      </c>
      <c r="Q576" s="6">
        <f t="shared" si="295"/>
        <v>-9.4799999999999995E-2</v>
      </c>
      <c r="R576" s="6">
        <f t="shared" si="296"/>
        <v>-0.11829999999999999</v>
      </c>
      <c r="S576" s="5">
        <v>2.34</v>
      </c>
      <c r="T576" s="5">
        <v>-0.93</v>
      </c>
      <c r="U576" s="5">
        <v>0</v>
      </c>
      <c r="V576" s="5">
        <v>-7.19</v>
      </c>
      <c r="W576" s="5">
        <v>-9.6</v>
      </c>
    </row>
    <row r="577" spans="1:23" x14ac:dyDescent="0.25">
      <c r="B577" s="29" t="s">
        <v>381</v>
      </c>
      <c r="C577" s="5">
        <v>3</v>
      </c>
      <c r="D577" s="5">
        <v>8.31</v>
      </c>
      <c r="E577" s="5">
        <v>7.46</v>
      </c>
      <c r="F577" s="6">
        <v>-8.9999999999999998E-4</v>
      </c>
      <c r="G577" s="6">
        <v>-3.5799999999999998E-2</v>
      </c>
      <c r="H577" s="6">
        <v>-0.1573</v>
      </c>
      <c r="I577" s="6">
        <v>2.1383999999999999</v>
      </c>
      <c r="J577" s="6">
        <v>8.9999999999999998E-4</v>
      </c>
      <c r="K577" s="6">
        <v>2.0999999999999999E-3</v>
      </c>
      <c r="L577" s="6">
        <v>5.7999999999999996E-3</v>
      </c>
      <c r="M577" s="6">
        <v>5.8599999999999999E-2</v>
      </c>
      <c r="N577" s="5"/>
      <c r="O577" s="6">
        <f t="shared" si="293"/>
        <v>-1.8E-3</v>
      </c>
      <c r="P577" s="6">
        <f t="shared" si="294"/>
        <v>-3.7899999999999996E-2</v>
      </c>
      <c r="Q577" s="6">
        <f t="shared" si="295"/>
        <v>-0.16309999999999999</v>
      </c>
      <c r="R577" s="6">
        <f t="shared" si="296"/>
        <v>2.0797999999999996</v>
      </c>
      <c r="S577" s="5">
        <v>2.4500000000000002</v>
      </c>
      <c r="T577" s="5">
        <v>0</v>
      </c>
      <c r="U577" s="5">
        <v>0</v>
      </c>
      <c r="V577" s="5">
        <v>-1.8</v>
      </c>
      <c r="W577" s="5">
        <v>27.39</v>
      </c>
    </row>
    <row r="578" spans="1:23" x14ac:dyDescent="0.25">
      <c r="B578" s="29" t="s">
        <v>382</v>
      </c>
      <c r="C578" s="5">
        <v>3</v>
      </c>
      <c r="D578" s="5">
        <v>-14.78</v>
      </c>
      <c r="E578" s="5">
        <v>9.64</v>
      </c>
      <c r="F578" s="6">
        <v>-2.52E-2</v>
      </c>
      <c r="G578" s="6">
        <v>4.7600000000000003E-2</v>
      </c>
      <c r="H578" s="6">
        <v>-7.6200000000000004E-2</v>
      </c>
      <c r="I578" s="6">
        <v>3.3099999999999997E-2</v>
      </c>
      <c r="J578" s="6">
        <v>1.04E-2</v>
      </c>
      <c r="K578" s="6">
        <v>3.1099999999999999E-2</v>
      </c>
      <c r="L578" s="6">
        <v>2.7099999999999999E-2</v>
      </c>
      <c r="M578" s="6">
        <v>0.108</v>
      </c>
      <c r="N578" s="5"/>
      <c r="O578" s="6">
        <f t="shared" si="293"/>
        <v>-3.56E-2</v>
      </c>
      <c r="P578" s="6">
        <f t="shared" si="294"/>
        <v>1.6500000000000004E-2</v>
      </c>
      <c r="Q578" s="6">
        <f t="shared" si="295"/>
        <v>-0.1033</v>
      </c>
      <c r="R578" s="6">
        <f t="shared" si="296"/>
        <v>-7.4899999999999994E-2</v>
      </c>
      <c r="S578" s="5">
        <v>-5.27</v>
      </c>
      <c r="T578" s="5">
        <v>0</v>
      </c>
      <c r="U578" s="5">
        <v>0</v>
      </c>
      <c r="V578" s="5">
        <v>-4.1500000000000004</v>
      </c>
      <c r="W578" s="5">
        <v>-1.39</v>
      </c>
    </row>
    <row r="579" spans="1:23" x14ac:dyDescent="0.25">
      <c r="B579" s="29" t="s">
        <v>383</v>
      </c>
      <c r="C579" s="5">
        <v>2</v>
      </c>
      <c r="D579" s="5">
        <v>-5.96</v>
      </c>
      <c r="E579" s="5">
        <v>-18.61</v>
      </c>
      <c r="F579" s="6">
        <v>-0.39219999999999999</v>
      </c>
      <c r="G579" s="6">
        <v>-0.3775</v>
      </c>
      <c r="H579" s="6">
        <v>-0.3775</v>
      </c>
      <c r="I579" s="6">
        <v>2.7336999999999998</v>
      </c>
      <c r="J579" s="6">
        <v>-1.5E-3</v>
      </c>
      <c r="K579" s="6">
        <v>-4.0000000000000002E-4</v>
      </c>
      <c r="L579" s="6">
        <v>-4.0000000000000002E-4</v>
      </c>
      <c r="M579" s="6">
        <v>3.9E-2</v>
      </c>
      <c r="N579" s="5"/>
      <c r="O579" s="6">
        <f t="shared" si="293"/>
        <v>-0.39069999999999999</v>
      </c>
      <c r="P579" s="6">
        <f t="shared" si="294"/>
        <v>-0.37709999999999999</v>
      </c>
      <c r="Q579" s="6">
        <f t="shared" si="295"/>
        <v>-0.37709999999999999</v>
      </c>
      <c r="R579" s="6">
        <f t="shared" si="296"/>
        <v>2.6946999999999997</v>
      </c>
      <c r="S579" s="5">
        <v>-0.15</v>
      </c>
      <c r="T579" s="5">
        <v>0</v>
      </c>
      <c r="U579" s="5">
        <v>0</v>
      </c>
      <c r="V579" s="5">
        <v>-2.2599999999999998</v>
      </c>
      <c r="W579" s="5">
        <v>28.46</v>
      </c>
    </row>
    <row r="580" spans="1:23" x14ac:dyDescent="0.25">
      <c r="B580" s="29" t="s">
        <v>384</v>
      </c>
      <c r="C580" s="5">
        <v>2</v>
      </c>
      <c r="D580" s="5">
        <v>1.06</v>
      </c>
      <c r="E580" s="5">
        <v>-1.41</v>
      </c>
      <c r="F580" s="6">
        <v>-2.29E-2</v>
      </c>
      <c r="G580" s="6">
        <v>8.0000000000000004E-4</v>
      </c>
      <c r="H580" s="6">
        <v>8.0000000000000004E-4</v>
      </c>
      <c r="I580" s="6">
        <v>-0.25879999999999997</v>
      </c>
      <c r="J580" s="6">
        <v>-1.5E-3</v>
      </c>
      <c r="K580" s="6">
        <v>-4.0000000000000002E-4</v>
      </c>
      <c r="L580" s="6">
        <v>-4.0000000000000002E-4</v>
      </c>
      <c r="M580" s="6">
        <v>3.9E-2</v>
      </c>
      <c r="N580" s="5"/>
      <c r="O580" s="6">
        <f t="shared" si="293"/>
        <v>-2.1399999999999999E-2</v>
      </c>
      <c r="P580" s="6">
        <f t="shared" si="294"/>
        <v>1.2000000000000001E-3</v>
      </c>
      <c r="Q580" s="6">
        <f t="shared" si="295"/>
        <v>1.2000000000000001E-3</v>
      </c>
      <c r="R580" s="6">
        <f t="shared" si="296"/>
        <v>-0.29779999999999995</v>
      </c>
      <c r="S580" s="5">
        <v>2.09</v>
      </c>
      <c r="T580" s="5">
        <v>0</v>
      </c>
      <c r="U580" s="5">
        <v>0</v>
      </c>
      <c r="V580" s="5">
        <v>0.94</v>
      </c>
      <c r="W580" s="5">
        <v>-14.95</v>
      </c>
    </row>
    <row r="581" spans="1:23" x14ac:dyDescent="0.25">
      <c r="B581" s="29" t="s">
        <v>385</v>
      </c>
      <c r="C581" s="5">
        <v>2</v>
      </c>
      <c r="D581" s="5">
        <v>-4.8899999999999997</v>
      </c>
      <c r="E581" s="5">
        <v>-0.01</v>
      </c>
      <c r="F581" s="6">
        <v>-6.4199999999999993E-2</v>
      </c>
      <c r="G581" s="6">
        <v>-6.0499999999999998E-2</v>
      </c>
      <c r="H581" s="6">
        <v>-2.1600000000000001E-2</v>
      </c>
      <c r="I581" s="6">
        <v>-0.1759</v>
      </c>
      <c r="J581" s="6">
        <v>4.5999999999999999E-3</v>
      </c>
      <c r="K581" s="6">
        <v>3.4299999999999997E-2</v>
      </c>
      <c r="L581" s="6">
        <v>6.4500000000000002E-2</v>
      </c>
      <c r="M581" s="6">
        <v>0.1123</v>
      </c>
      <c r="N581" s="5"/>
      <c r="O581" s="6">
        <f t="shared" si="293"/>
        <v>-6.88E-2</v>
      </c>
      <c r="P581" s="6">
        <f t="shared" si="294"/>
        <v>-9.4799999999999995E-2</v>
      </c>
      <c r="Q581" s="6">
        <f t="shared" si="295"/>
        <v>-8.610000000000001E-2</v>
      </c>
      <c r="R581" s="6">
        <f t="shared" si="296"/>
        <v>-0.28820000000000001</v>
      </c>
      <c r="S581" s="5">
        <v>0.56000000000000005</v>
      </c>
      <c r="T581" s="5">
        <v>-0.3</v>
      </c>
      <c r="U581" s="5">
        <v>0</v>
      </c>
      <c r="V581" s="5">
        <v>-2.29</v>
      </c>
      <c r="W581" s="5">
        <v>-8.99</v>
      </c>
    </row>
    <row r="582" spans="1:23" x14ac:dyDescent="0.25">
      <c r="B582" s="29" t="s">
        <v>386</v>
      </c>
      <c r="C582" s="5">
        <v>1</v>
      </c>
      <c r="D582" s="5">
        <v>30.91</v>
      </c>
      <c r="E582" s="5">
        <v>-10.56</v>
      </c>
      <c r="F582" s="6">
        <v>-5.21E-2</v>
      </c>
      <c r="G582" s="6">
        <v>-0.184</v>
      </c>
      <c r="H582" s="6">
        <v>-0.184</v>
      </c>
      <c r="I582" s="6">
        <v>-0.28470000000000001</v>
      </c>
      <c r="J582" s="6">
        <v>1.0999999999999999E-2</v>
      </c>
      <c r="K582" s="6">
        <v>2.86E-2</v>
      </c>
      <c r="L582" s="6">
        <v>2.86E-2</v>
      </c>
      <c r="M582" s="6">
        <v>0.1096</v>
      </c>
      <c r="N582" s="5"/>
      <c r="O582" s="6">
        <f t="shared" si="293"/>
        <v>-6.3100000000000003E-2</v>
      </c>
      <c r="P582" s="6">
        <f t="shared" si="294"/>
        <v>-0.21260000000000001</v>
      </c>
      <c r="Q582" s="6">
        <f t="shared" si="295"/>
        <v>-0.21260000000000001</v>
      </c>
      <c r="R582" s="6">
        <f t="shared" si="296"/>
        <v>-0.39429999999999998</v>
      </c>
      <c r="S582" s="5">
        <v>5.09</v>
      </c>
      <c r="T582" s="5">
        <v>0</v>
      </c>
      <c r="U582" s="5">
        <v>0</v>
      </c>
      <c r="V582" s="5">
        <v>-5.5</v>
      </c>
      <c r="W582" s="5">
        <v>-11.58</v>
      </c>
    </row>
    <row r="583" spans="1:23" x14ac:dyDescent="0.25">
      <c r="B583" s="24" t="s">
        <v>1</v>
      </c>
      <c r="C583" s="13">
        <f>SUM(C370:C582)</f>
        <v>13059</v>
      </c>
      <c r="D583" s="12">
        <f>AVERAGE(D370:D582)</f>
        <v>2.4114084507042257</v>
      </c>
      <c r="E583" s="12">
        <f>AVERAGE(E370:E582)</f>
        <v>5.5172300469483595</v>
      </c>
      <c r="F583" s="9">
        <f>AVERAGE(F370:F582)</f>
        <v>3.4568075117370868E-3</v>
      </c>
      <c r="G583" s="9">
        <f>AVERAGE(G370:G582)</f>
        <v>1.3729577464788742E-2</v>
      </c>
      <c r="H583" s="9">
        <f>AVERAGE(H370:H582)</f>
        <v>5.7769953051643192E-3</v>
      </c>
      <c r="I583" s="9">
        <f>AVERAGE(I370:I582)</f>
        <v>5.5516901408450725E-2</v>
      </c>
      <c r="J583" s="9">
        <f>AVERAGE(J370:J582)</f>
        <v>4.1882629107981217E-3</v>
      </c>
      <c r="K583" s="9">
        <f>AVERAGE(K370:K582)</f>
        <v>1.3542723004694834E-2</v>
      </c>
      <c r="L583" s="9">
        <f>AVERAGE(L370:L582)</f>
        <v>1.7801408450704225E-2</v>
      </c>
      <c r="M583" s="9">
        <f>AVERAGE(M370:M582)</f>
        <v>6.5058685446009401E-2</v>
      </c>
      <c r="N583" s="5"/>
      <c r="O583" s="9">
        <f>AVERAGE(O370:O582)</f>
        <v>-7.314553990610315E-4</v>
      </c>
      <c r="P583" s="9">
        <f>AVERAGE(P370:P582)</f>
        <v>1.8685446009389595E-4</v>
      </c>
      <c r="Q583" s="9">
        <f>AVERAGE(Q370:Q582)</f>
        <v>-1.2024413145539908E-2</v>
      </c>
      <c r="R583" s="9">
        <f>AVERAGE(R370:R582)</f>
        <v>-9.5417840375586951E-3</v>
      </c>
      <c r="S583" s="5"/>
      <c r="T583" s="5"/>
      <c r="U583" s="5"/>
      <c r="V583" s="5"/>
      <c r="W583" s="5"/>
    </row>
    <row r="585" spans="1:23" x14ac:dyDescent="0.25">
      <c r="A585" s="22" t="s">
        <v>387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x14ac:dyDescent="0.25">
      <c r="B586" s="29" t="s">
        <v>174</v>
      </c>
      <c r="C586" s="5">
        <v>1246</v>
      </c>
      <c r="D586" s="5">
        <v>0.54</v>
      </c>
      <c r="E586" s="5">
        <v>2.02</v>
      </c>
      <c r="F586" s="6">
        <v>2.3300000000000001E-2</v>
      </c>
      <c r="G586" s="6">
        <v>4.3400000000000001E-2</v>
      </c>
      <c r="H586" s="6">
        <v>8.43E-2</v>
      </c>
      <c r="I586" s="6">
        <v>0.30280000000000001</v>
      </c>
      <c r="J586" s="6">
        <v>-1.9E-3</v>
      </c>
      <c r="K586" s="6">
        <v>-1.09E-2</v>
      </c>
      <c r="L586" s="6">
        <v>-3.0999999999999999E-3</v>
      </c>
      <c r="M586" s="6">
        <v>5.3400000000000003E-2</v>
      </c>
      <c r="N586" s="5"/>
      <c r="O586" s="6">
        <f t="shared" ref="O586" si="297">F586-J586</f>
        <v>2.52E-2</v>
      </c>
      <c r="P586" s="6">
        <f t="shared" ref="P586" si="298">G586-K586</f>
        <v>5.4300000000000001E-2</v>
      </c>
      <c r="Q586" s="6">
        <f t="shared" ref="Q586" si="299">H586-L586</f>
        <v>8.7400000000000005E-2</v>
      </c>
      <c r="R586" s="6">
        <f t="shared" ref="R586" si="300">I586-M586</f>
        <v>0.24940000000000001</v>
      </c>
      <c r="S586" s="5">
        <v>-0.09</v>
      </c>
      <c r="T586" s="5">
        <v>0.38</v>
      </c>
      <c r="U586" s="5">
        <v>0.09</v>
      </c>
      <c r="V586" s="5">
        <v>1.1000000000000001</v>
      </c>
      <c r="W586" s="5">
        <v>1.34</v>
      </c>
    </row>
    <row r="587" spans="1:23" x14ac:dyDescent="0.25">
      <c r="B587" s="29" t="s">
        <v>175</v>
      </c>
      <c r="C587" s="5">
        <v>387</v>
      </c>
      <c r="D587" s="5">
        <v>1.1499999999999999</v>
      </c>
      <c r="E587" s="5">
        <v>2.94</v>
      </c>
      <c r="F587" s="6">
        <v>6.3E-3</v>
      </c>
      <c r="G587" s="6">
        <v>1.32E-2</v>
      </c>
      <c r="H587" s="6">
        <v>0.1595</v>
      </c>
      <c r="I587" s="6">
        <v>0.1545</v>
      </c>
      <c r="J587" s="6">
        <v>-1E-3</v>
      </c>
      <c r="K587" s="6">
        <v>-9.7000000000000003E-3</v>
      </c>
      <c r="L587" s="6">
        <v>-6.1999999999999998E-3</v>
      </c>
      <c r="M587" s="6">
        <v>4.7E-2</v>
      </c>
      <c r="N587" s="5"/>
      <c r="O587" s="6">
        <f t="shared" ref="O587:O650" si="301">F587-J587</f>
        <v>7.3000000000000001E-3</v>
      </c>
      <c r="P587" s="6">
        <f t="shared" ref="P587:P650" si="302">G587-K587</f>
        <v>2.29E-2</v>
      </c>
      <c r="Q587" s="6">
        <f t="shared" ref="Q587:Q650" si="303">H587-L587</f>
        <v>0.16570000000000001</v>
      </c>
      <c r="R587" s="6">
        <f t="shared" ref="R587:R650" si="304">I587-M587</f>
        <v>0.1075</v>
      </c>
      <c r="S587" s="5">
        <v>0.45</v>
      </c>
      <c r="T587" s="5">
        <v>1.23</v>
      </c>
      <c r="U587" s="5">
        <v>0.61</v>
      </c>
      <c r="V587" s="5">
        <v>2.44</v>
      </c>
      <c r="W587" s="5">
        <v>4</v>
      </c>
    </row>
    <row r="588" spans="1:23" x14ac:dyDescent="0.25">
      <c r="B588" s="29" t="s">
        <v>178</v>
      </c>
      <c r="C588" s="5">
        <v>344</v>
      </c>
      <c r="D588" s="5">
        <v>-3.12</v>
      </c>
      <c r="E588" s="5">
        <v>-1.55</v>
      </c>
      <c r="F588" s="6">
        <v>-3.3999999999999998E-3</v>
      </c>
      <c r="G588" s="6">
        <v>0.01</v>
      </c>
      <c r="H588" s="6">
        <v>-1.5E-3</v>
      </c>
      <c r="I588" s="6">
        <v>-0.1207</v>
      </c>
      <c r="J588" s="6">
        <v>-2.0000000000000001E-4</v>
      </c>
      <c r="K588" s="6">
        <v>-1.37E-2</v>
      </c>
      <c r="L588" s="6">
        <v>-2.2000000000000001E-3</v>
      </c>
      <c r="M588" s="6">
        <v>5.11E-2</v>
      </c>
      <c r="N588" s="5"/>
      <c r="O588" s="6">
        <f t="shared" si="301"/>
        <v>-3.1999999999999997E-3</v>
      </c>
      <c r="P588" s="6">
        <f t="shared" si="302"/>
        <v>2.3699999999999999E-2</v>
      </c>
      <c r="Q588" s="6">
        <f t="shared" si="303"/>
        <v>7.000000000000001E-4</v>
      </c>
      <c r="R588" s="6">
        <f t="shared" si="304"/>
        <v>-0.17180000000000001</v>
      </c>
      <c r="S588" s="5">
        <v>-0.78</v>
      </c>
      <c r="T588" s="5">
        <v>0.65</v>
      </c>
      <c r="U588" s="5">
        <v>0.56000000000000005</v>
      </c>
      <c r="V588" s="5">
        <v>0.18</v>
      </c>
      <c r="W588" s="5">
        <v>-6.74</v>
      </c>
    </row>
    <row r="589" spans="1:23" x14ac:dyDescent="0.25">
      <c r="B589" s="29" t="s">
        <v>177</v>
      </c>
      <c r="C589" s="5">
        <v>289</v>
      </c>
      <c r="D589" s="5">
        <v>-1.7</v>
      </c>
      <c r="E589" s="5">
        <v>-2.94</v>
      </c>
      <c r="F589" s="6">
        <v>2.5000000000000001E-3</v>
      </c>
      <c r="G589" s="6">
        <v>-1.4999999999999999E-2</v>
      </c>
      <c r="H589" s="6">
        <v>-3.5700000000000003E-2</v>
      </c>
      <c r="I589" s="6">
        <v>-3.5999999999999997E-2</v>
      </c>
      <c r="J589" s="6">
        <v>3.0000000000000001E-3</v>
      </c>
      <c r="K589" s="6">
        <v>-5.3E-3</v>
      </c>
      <c r="L589" s="6">
        <v>-1.1900000000000001E-2</v>
      </c>
      <c r="M589" s="6">
        <v>4.6300000000000001E-2</v>
      </c>
      <c r="N589" s="5"/>
      <c r="O589" s="6">
        <f t="shared" si="301"/>
        <v>-5.0000000000000001E-4</v>
      </c>
      <c r="P589" s="6">
        <f t="shared" si="302"/>
        <v>-9.7000000000000003E-3</v>
      </c>
      <c r="Q589" s="6">
        <f t="shared" si="303"/>
        <v>-2.3800000000000002E-2</v>
      </c>
      <c r="R589" s="6">
        <f t="shared" si="304"/>
        <v>-8.2299999999999998E-2</v>
      </c>
      <c r="S589" s="5">
        <v>-0.71</v>
      </c>
      <c r="T589" s="5">
        <v>1.36</v>
      </c>
      <c r="U589" s="5">
        <v>0.83</v>
      </c>
      <c r="V589" s="5">
        <v>-1.2</v>
      </c>
      <c r="W589" s="5">
        <v>-5.82</v>
      </c>
    </row>
    <row r="590" spans="1:23" x14ac:dyDescent="0.25">
      <c r="B590" s="29" t="s">
        <v>184</v>
      </c>
      <c r="C590" s="5">
        <v>273</v>
      </c>
      <c r="D590" s="5">
        <v>-0.04</v>
      </c>
      <c r="E590" s="5">
        <v>0.85</v>
      </c>
      <c r="F590" s="6">
        <v>-1.6999999999999999E-3</v>
      </c>
      <c r="G590" s="6">
        <v>-8.0999999999999996E-3</v>
      </c>
      <c r="H590" s="6">
        <v>-1.9400000000000001E-2</v>
      </c>
      <c r="I590" s="6">
        <v>-4.8099999999999997E-2</v>
      </c>
      <c r="J590" s="6">
        <v>-3.8E-3</v>
      </c>
      <c r="K590" s="6">
        <v>-6.4000000000000003E-3</v>
      </c>
      <c r="L590" s="6">
        <v>-1.3299999999999999E-2</v>
      </c>
      <c r="M590" s="6">
        <v>3.9399999999999998E-2</v>
      </c>
      <c r="N590" s="5"/>
      <c r="O590" s="6">
        <f t="shared" si="301"/>
        <v>2.1000000000000003E-3</v>
      </c>
      <c r="P590" s="6">
        <f t="shared" si="302"/>
        <v>-1.6999999999999993E-3</v>
      </c>
      <c r="Q590" s="6">
        <f t="shared" si="303"/>
        <v>-6.1000000000000013E-3</v>
      </c>
      <c r="R590" s="6">
        <f t="shared" si="304"/>
        <v>-8.7499999999999994E-2</v>
      </c>
      <c r="S590" s="5">
        <v>0.09</v>
      </c>
      <c r="T590" s="5">
        <v>1.17</v>
      </c>
      <c r="U590" s="5">
        <v>1.25</v>
      </c>
      <c r="V590" s="5">
        <v>-1.02</v>
      </c>
      <c r="W590" s="5">
        <v>-7.87</v>
      </c>
    </row>
    <row r="591" spans="1:23" x14ac:dyDescent="0.25">
      <c r="B591" s="29" t="s">
        <v>179</v>
      </c>
      <c r="C591" s="5">
        <v>270</v>
      </c>
      <c r="D591" s="5">
        <v>0.53</v>
      </c>
      <c r="E591" s="5">
        <v>-0.18</v>
      </c>
      <c r="F591" s="6">
        <v>-3.5999999999999999E-3</v>
      </c>
      <c r="G591" s="6">
        <v>6.1999999999999998E-3</v>
      </c>
      <c r="H591" s="6">
        <v>2.6700000000000002E-2</v>
      </c>
      <c r="I591" s="6">
        <v>-9.2299999999999993E-2</v>
      </c>
      <c r="J591" s="6">
        <v>-1.8E-3</v>
      </c>
      <c r="K591" s="6">
        <v>-9.1999999999999998E-3</v>
      </c>
      <c r="L591" s="6">
        <v>-6.7000000000000002E-3</v>
      </c>
      <c r="M591" s="6">
        <v>4.8000000000000001E-2</v>
      </c>
      <c r="N591" s="5"/>
      <c r="O591" s="6">
        <f t="shared" si="301"/>
        <v>-1.8E-3</v>
      </c>
      <c r="P591" s="6">
        <f t="shared" si="302"/>
        <v>1.54E-2</v>
      </c>
      <c r="Q591" s="6">
        <f t="shared" si="303"/>
        <v>3.3399999999999999E-2</v>
      </c>
      <c r="R591" s="6">
        <f t="shared" si="304"/>
        <v>-0.14029999999999998</v>
      </c>
      <c r="S591" s="5">
        <v>0.4</v>
      </c>
      <c r="T591" s="5">
        <v>1.1100000000000001</v>
      </c>
      <c r="U591" s="5">
        <v>0.09</v>
      </c>
      <c r="V591" s="5">
        <v>1.33</v>
      </c>
      <c r="W591" s="5">
        <v>-4.12</v>
      </c>
    </row>
    <row r="592" spans="1:23" x14ac:dyDescent="0.25">
      <c r="B592" s="29" t="s">
        <v>191</v>
      </c>
      <c r="C592" s="5">
        <v>261</v>
      </c>
      <c r="D592" s="5">
        <v>0.28999999999999998</v>
      </c>
      <c r="E592" s="5">
        <v>-1.56</v>
      </c>
      <c r="F592" s="6">
        <v>-5.8999999999999999E-3</v>
      </c>
      <c r="G592" s="6">
        <v>-1.5900000000000001E-2</v>
      </c>
      <c r="H592" s="6">
        <v>-5.7599999999999998E-2</v>
      </c>
      <c r="I592" s="6">
        <v>-0.1477</v>
      </c>
      <c r="J592" s="6">
        <v>-2.8E-3</v>
      </c>
      <c r="K592" s="6">
        <v>-1.5599999999999999E-2</v>
      </c>
      <c r="L592" s="6">
        <v>-1.23E-2</v>
      </c>
      <c r="M592" s="6">
        <v>3.78E-2</v>
      </c>
      <c r="N592" s="5"/>
      <c r="O592" s="6">
        <f t="shared" si="301"/>
        <v>-3.0999999999999999E-3</v>
      </c>
      <c r="P592" s="6">
        <f t="shared" si="302"/>
        <v>-3.0000000000000165E-4</v>
      </c>
      <c r="Q592" s="6">
        <f t="shared" si="303"/>
        <v>-4.53E-2</v>
      </c>
      <c r="R592" s="6">
        <f t="shared" si="304"/>
        <v>-0.1855</v>
      </c>
      <c r="S592" s="5">
        <v>0.54</v>
      </c>
      <c r="T592" s="5">
        <v>0.01</v>
      </c>
      <c r="U592" s="5">
        <v>0.83</v>
      </c>
      <c r="V592" s="5">
        <v>-2.5099999999999998</v>
      </c>
      <c r="W592" s="5">
        <v>-9.82</v>
      </c>
    </row>
    <row r="593" spans="2:23" x14ac:dyDescent="0.25">
      <c r="B593" s="29" t="s">
        <v>187</v>
      </c>
      <c r="C593" s="5">
        <v>239</v>
      </c>
      <c r="D593" s="5">
        <v>0.85</v>
      </c>
      <c r="E593" s="5">
        <v>2.44</v>
      </c>
      <c r="F593" s="6">
        <v>3.8E-3</v>
      </c>
      <c r="G593" s="6">
        <v>-6.4999999999999997E-3</v>
      </c>
      <c r="H593" s="6">
        <v>-1.7299999999999999E-2</v>
      </c>
      <c r="I593" s="6">
        <v>-6.7999999999999996E-3</v>
      </c>
      <c r="J593" s="6">
        <v>-4.0000000000000002E-4</v>
      </c>
      <c r="K593" s="6">
        <v>-1.0699999999999999E-2</v>
      </c>
      <c r="L593" s="6">
        <v>-1.3899999999999999E-2</v>
      </c>
      <c r="M593" s="6">
        <v>4.0500000000000001E-2</v>
      </c>
      <c r="N593" s="5"/>
      <c r="O593" s="6">
        <f t="shared" si="301"/>
        <v>4.1999999999999997E-3</v>
      </c>
      <c r="P593" s="6">
        <f t="shared" si="302"/>
        <v>4.1999999999999997E-3</v>
      </c>
      <c r="Q593" s="6">
        <f t="shared" si="303"/>
        <v>-3.4000000000000002E-3</v>
      </c>
      <c r="R593" s="6">
        <f t="shared" si="304"/>
        <v>-4.7300000000000002E-2</v>
      </c>
      <c r="S593" s="5">
        <v>0.24</v>
      </c>
      <c r="T593" s="5">
        <v>1.1599999999999999</v>
      </c>
      <c r="U593" s="5">
        <v>1.17</v>
      </c>
      <c r="V593" s="5">
        <v>-0.02</v>
      </c>
      <c r="W593" s="5">
        <v>-1.21</v>
      </c>
    </row>
    <row r="594" spans="2:23" x14ac:dyDescent="0.25">
      <c r="B594" s="29" t="s">
        <v>185</v>
      </c>
      <c r="C594" s="5">
        <v>231</v>
      </c>
      <c r="D594" s="5">
        <v>-0.89</v>
      </c>
      <c r="E594" s="5">
        <v>0.44</v>
      </c>
      <c r="F594" s="6">
        <v>-2.0000000000000001E-4</v>
      </c>
      <c r="G594" s="6">
        <v>-5.1000000000000004E-3</v>
      </c>
      <c r="H594" s="6">
        <v>-1.3599999999999999E-2</v>
      </c>
      <c r="I594" s="6">
        <v>3.3099999999999997E-2</v>
      </c>
      <c r="J594" s="6">
        <v>2.9999999999999997E-4</v>
      </c>
      <c r="K594" s="6">
        <v>-4.5999999999999999E-3</v>
      </c>
      <c r="L594" s="6">
        <v>-8.0999999999999996E-3</v>
      </c>
      <c r="M594" s="6">
        <v>4.5699999999999998E-2</v>
      </c>
      <c r="N594" s="5"/>
      <c r="O594" s="6">
        <f t="shared" si="301"/>
        <v>-5.0000000000000001E-4</v>
      </c>
      <c r="P594" s="6">
        <f t="shared" si="302"/>
        <v>-5.0000000000000044E-4</v>
      </c>
      <c r="Q594" s="6">
        <f t="shared" si="303"/>
        <v>-5.4999999999999997E-3</v>
      </c>
      <c r="R594" s="6">
        <f t="shared" si="304"/>
        <v>-1.26E-2</v>
      </c>
      <c r="S594" s="5">
        <v>-0.74</v>
      </c>
      <c r="T594" s="5">
        <v>1.42</v>
      </c>
      <c r="U594" s="5">
        <v>1.33</v>
      </c>
      <c r="V594" s="5">
        <v>-0.35</v>
      </c>
      <c r="W594" s="5">
        <v>-1.1200000000000001</v>
      </c>
    </row>
    <row r="595" spans="2:23" x14ac:dyDescent="0.25">
      <c r="B595" s="29" t="s">
        <v>190</v>
      </c>
      <c r="C595" s="5">
        <v>230</v>
      </c>
      <c r="D595" s="5">
        <v>-0.43</v>
      </c>
      <c r="E595" s="5">
        <v>-0.42</v>
      </c>
      <c r="F595" s="6">
        <v>2.2000000000000001E-3</v>
      </c>
      <c r="G595" s="6">
        <v>2.5999999999999999E-3</v>
      </c>
      <c r="H595" s="6">
        <v>-8.0000000000000004E-4</v>
      </c>
      <c r="I595" s="6">
        <v>-6.0199999999999997E-2</v>
      </c>
      <c r="J595" s="6">
        <v>1.4E-3</v>
      </c>
      <c r="K595" s="6">
        <v>-5.9999999999999995E-4</v>
      </c>
      <c r="L595" s="6">
        <v>-1.3599999999999999E-2</v>
      </c>
      <c r="M595" s="6">
        <v>4.8599999999999997E-2</v>
      </c>
      <c r="N595" s="5"/>
      <c r="O595" s="6">
        <f t="shared" si="301"/>
        <v>8.0000000000000015E-4</v>
      </c>
      <c r="P595" s="6">
        <f t="shared" si="302"/>
        <v>3.1999999999999997E-3</v>
      </c>
      <c r="Q595" s="6">
        <f t="shared" si="303"/>
        <v>1.2799999999999999E-2</v>
      </c>
      <c r="R595" s="6">
        <f t="shared" si="304"/>
        <v>-0.10879999999999999</v>
      </c>
      <c r="S595" s="5">
        <v>-0.09</v>
      </c>
      <c r="T595" s="5">
        <v>1.98</v>
      </c>
      <c r="U595" s="5">
        <v>1.38</v>
      </c>
      <c r="V595" s="5">
        <v>1.25</v>
      </c>
      <c r="W595" s="5">
        <v>-7.07</v>
      </c>
    </row>
    <row r="596" spans="2:23" x14ac:dyDescent="0.25">
      <c r="B596" s="29" t="s">
        <v>189</v>
      </c>
      <c r="C596" s="5">
        <v>229</v>
      </c>
      <c r="D596" s="5">
        <v>-0.85</v>
      </c>
      <c r="E596" s="5">
        <v>-1.44</v>
      </c>
      <c r="F596" s="6">
        <v>2.2000000000000001E-3</v>
      </c>
      <c r="G596" s="6">
        <v>-3.5000000000000001E-3</v>
      </c>
      <c r="H596" s="6">
        <v>-1.0699999999999999E-2</v>
      </c>
      <c r="I596" s="6">
        <v>-7.8600000000000003E-2</v>
      </c>
      <c r="J596" s="6">
        <v>-8.9999999999999998E-4</v>
      </c>
      <c r="K596" s="6">
        <v>-6.8999999999999999E-3</v>
      </c>
      <c r="L596" s="6">
        <v>-1.3599999999999999E-2</v>
      </c>
      <c r="M596" s="6">
        <v>4.3700000000000003E-2</v>
      </c>
      <c r="N596" s="5"/>
      <c r="O596" s="6">
        <f t="shared" si="301"/>
        <v>3.1000000000000003E-3</v>
      </c>
      <c r="P596" s="6">
        <f t="shared" si="302"/>
        <v>3.3999999999999998E-3</v>
      </c>
      <c r="Q596" s="6">
        <f t="shared" si="303"/>
        <v>2.8999999999999998E-3</v>
      </c>
      <c r="R596" s="6">
        <f t="shared" si="304"/>
        <v>-0.12230000000000001</v>
      </c>
      <c r="S596" s="5">
        <v>-0.03</v>
      </c>
      <c r="T596" s="5">
        <v>1.21</v>
      </c>
      <c r="U596" s="5">
        <v>1.01</v>
      </c>
      <c r="V596" s="5">
        <v>0.43</v>
      </c>
      <c r="W596" s="5">
        <v>-7.97</v>
      </c>
    </row>
    <row r="597" spans="2:23" x14ac:dyDescent="0.25">
      <c r="B597" s="29" t="s">
        <v>181</v>
      </c>
      <c r="C597" s="5">
        <v>226</v>
      </c>
      <c r="D597" s="5">
        <v>0.64</v>
      </c>
      <c r="E597" s="5">
        <v>2.2999999999999998</v>
      </c>
      <c r="F597" s="6">
        <v>1.2500000000000001E-2</v>
      </c>
      <c r="G597" s="6">
        <v>1.9E-3</v>
      </c>
      <c r="H597" s="6">
        <v>-7.4000000000000003E-3</v>
      </c>
      <c r="I597" s="6">
        <v>8.9999999999999998E-4</v>
      </c>
      <c r="J597" s="6">
        <v>2.3999999999999998E-3</v>
      </c>
      <c r="K597" s="6">
        <v>-8.6E-3</v>
      </c>
      <c r="L597" s="6">
        <v>-7.3000000000000001E-3</v>
      </c>
      <c r="M597" s="6">
        <v>4.9000000000000002E-2</v>
      </c>
      <c r="N597" s="5"/>
      <c r="O597" s="6">
        <f t="shared" si="301"/>
        <v>1.0100000000000001E-2</v>
      </c>
      <c r="P597" s="6">
        <f t="shared" si="302"/>
        <v>1.0500000000000001E-2</v>
      </c>
      <c r="Q597" s="6">
        <f t="shared" si="303"/>
        <v>-1.0000000000000026E-4</v>
      </c>
      <c r="R597" s="6">
        <f t="shared" si="304"/>
        <v>-4.8100000000000004E-2</v>
      </c>
      <c r="S597" s="5">
        <v>-0.09</v>
      </c>
      <c r="T597" s="5">
        <v>1.24</v>
      </c>
      <c r="U597" s="5">
        <v>0.8</v>
      </c>
      <c r="V597" s="5">
        <v>0.33</v>
      </c>
      <c r="W597" s="5">
        <v>-1.04</v>
      </c>
    </row>
    <row r="598" spans="2:23" x14ac:dyDescent="0.25">
      <c r="B598" s="29" t="s">
        <v>192</v>
      </c>
      <c r="C598" s="5">
        <v>225</v>
      </c>
      <c r="D598" s="5">
        <v>-0.84</v>
      </c>
      <c r="E598" s="5">
        <v>-0.93</v>
      </c>
      <c r="F598" s="6">
        <v>1.2999999999999999E-3</v>
      </c>
      <c r="G598" s="6">
        <v>-2.7000000000000001E-3</v>
      </c>
      <c r="H598" s="6">
        <v>-2.8999999999999998E-3</v>
      </c>
      <c r="I598" s="6">
        <v>-1.72E-2</v>
      </c>
      <c r="J598" s="6">
        <v>1E-4</v>
      </c>
      <c r="K598" s="6">
        <v>-6.7000000000000002E-3</v>
      </c>
      <c r="L598" s="6">
        <v>-1.7299999999999999E-2</v>
      </c>
      <c r="M598" s="6">
        <v>4.5699999999999998E-2</v>
      </c>
      <c r="N598" s="5"/>
      <c r="O598" s="6">
        <f t="shared" si="301"/>
        <v>1.1999999999999999E-3</v>
      </c>
      <c r="P598" s="6">
        <f t="shared" si="302"/>
        <v>4.0000000000000001E-3</v>
      </c>
      <c r="Q598" s="6">
        <f t="shared" si="303"/>
        <v>1.44E-2</v>
      </c>
      <c r="R598" s="6">
        <f t="shared" si="304"/>
        <v>-6.2899999999999998E-2</v>
      </c>
      <c r="S598" s="5">
        <v>-0.39</v>
      </c>
      <c r="T598" s="5">
        <v>1.34</v>
      </c>
      <c r="U598" s="5">
        <v>1.1000000000000001</v>
      </c>
      <c r="V598" s="5">
        <v>1.08</v>
      </c>
      <c r="W598" s="5">
        <v>-4.93</v>
      </c>
    </row>
    <row r="599" spans="2:23" x14ac:dyDescent="0.25">
      <c r="B599" s="29" t="s">
        <v>193</v>
      </c>
      <c r="C599" s="5">
        <v>217</v>
      </c>
      <c r="D599" s="5">
        <v>0.84</v>
      </c>
      <c r="E599" s="5">
        <v>-1.41</v>
      </c>
      <c r="F599" s="6">
        <v>-7.7999999999999996E-3</v>
      </c>
      <c r="G599" s="6">
        <v>-3.2000000000000002E-3</v>
      </c>
      <c r="H599" s="6">
        <v>2.2000000000000001E-3</v>
      </c>
      <c r="I599" s="6">
        <v>7.1300000000000002E-2</v>
      </c>
      <c r="J599" s="6">
        <v>-1.1000000000000001E-3</v>
      </c>
      <c r="K599" s="6">
        <v>-1.01E-2</v>
      </c>
      <c r="L599" s="6">
        <v>-1.3100000000000001E-2</v>
      </c>
      <c r="M599" s="6">
        <v>4.2500000000000003E-2</v>
      </c>
      <c r="N599" s="5"/>
      <c r="O599" s="6">
        <f t="shared" si="301"/>
        <v>-6.6999999999999994E-3</v>
      </c>
      <c r="P599" s="6">
        <f t="shared" si="302"/>
        <v>6.8999999999999999E-3</v>
      </c>
      <c r="Q599" s="6">
        <f t="shared" si="303"/>
        <v>1.5300000000000001E-2</v>
      </c>
      <c r="R599" s="6">
        <f t="shared" si="304"/>
        <v>2.8799999999999999E-2</v>
      </c>
      <c r="S599" s="5">
        <v>0.45</v>
      </c>
      <c r="T599" s="5">
        <v>0.47</v>
      </c>
      <c r="U599" s="5">
        <v>0.61</v>
      </c>
      <c r="V599" s="5">
        <v>1.02</v>
      </c>
      <c r="W599" s="5">
        <v>2.71</v>
      </c>
    </row>
    <row r="600" spans="2:23" x14ac:dyDescent="0.25">
      <c r="B600" s="29" t="s">
        <v>188</v>
      </c>
      <c r="C600" s="5">
        <v>215</v>
      </c>
      <c r="D600" s="5">
        <v>5.82</v>
      </c>
      <c r="E600" s="5">
        <v>8.4</v>
      </c>
      <c r="F600" s="6">
        <v>4.7000000000000002E-3</v>
      </c>
      <c r="G600" s="6">
        <v>3.4799999999999998E-2</v>
      </c>
      <c r="H600" s="6">
        <v>0.2223</v>
      </c>
      <c r="I600" s="6">
        <v>0.13730000000000001</v>
      </c>
      <c r="J600" s="6">
        <v>-1.6000000000000001E-3</v>
      </c>
      <c r="K600" s="6">
        <v>-7.9000000000000008E-3</v>
      </c>
      <c r="L600" s="6">
        <v>-4.7000000000000002E-3</v>
      </c>
      <c r="M600" s="6">
        <v>4.87E-2</v>
      </c>
      <c r="N600" s="5"/>
      <c r="O600" s="6">
        <f t="shared" si="301"/>
        <v>6.3E-3</v>
      </c>
      <c r="P600" s="6">
        <f t="shared" si="302"/>
        <v>4.2700000000000002E-2</v>
      </c>
      <c r="Q600" s="6">
        <f t="shared" si="303"/>
        <v>0.22700000000000001</v>
      </c>
      <c r="R600" s="6">
        <f t="shared" si="304"/>
        <v>8.8600000000000012E-2</v>
      </c>
      <c r="S600" s="5">
        <v>0.3</v>
      </c>
      <c r="T600" s="5">
        <v>0.89</v>
      </c>
      <c r="U600" s="5">
        <v>0.18</v>
      </c>
      <c r="V600" s="5">
        <v>2.44</v>
      </c>
      <c r="W600" s="5">
        <v>0.57999999999999996</v>
      </c>
    </row>
    <row r="601" spans="2:23" x14ac:dyDescent="0.25">
      <c r="B601" s="29" t="s">
        <v>201</v>
      </c>
      <c r="C601" s="5">
        <v>214</v>
      </c>
      <c r="D601" s="5">
        <v>-1.78</v>
      </c>
      <c r="E601" s="5">
        <v>1.31</v>
      </c>
      <c r="F601" s="6">
        <v>-2.8E-3</v>
      </c>
      <c r="G601" s="6">
        <v>-3.5000000000000001E-3</v>
      </c>
      <c r="H601" s="6">
        <v>-2.5399999999999999E-2</v>
      </c>
      <c r="I601" s="6">
        <v>-0.1152</v>
      </c>
      <c r="J601" s="6">
        <v>3.8999999999999998E-3</v>
      </c>
      <c r="K601" s="6">
        <v>-2.3E-3</v>
      </c>
      <c r="L601" s="6">
        <v>-5.5999999999999999E-3</v>
      </c>
      <c r="M601" s="6">
        <v>4.8599999999999997E-2</v>
      </c>
      <c r="N601" s="5"/>
      <c r="O601" s="6">
        <f t="shared" si="301"/>
        <v>-6.6999999999999994E-3</v>
      </c>
      <c r="P601" s="6">
        <f t="shared" si="302"/>
        <v>-1.2000000000000001E-3</v>
      </c>
      <c r="Q601" s="6">
        <f t="shared" si="303"/>
        <v>-1.9799999999999998E-2</v>
      </c>
      <c r="R601" s="6">
        <f t="shared" si="304"/>
        <v>-0.1638</v>
      </c>
      <c r="S601" s="5">
        <v>-0.15</v>
      </c>
      <c r="T601" s="5">
        <v>0.49</v>
      </c>
      <c r="U601" s="5">
        <v>0.04</v>
      </c>
      <c r="V601" s="5">
        <v>-1.29</v>
      </c>
      <c r="W601" s="5">
        <v>-8.08</v>
      </c>
    </row>
    <row r="602" spans="2:23" x14ac:dyDescent="0.25">
      <c r="B602" s="29" t="s">
        <v>180</v>
      </c>
      <c r="C602" s="5">
        <v>214</v>
      </c>
      <c r="D602" s="5">
        <v>0.94</v>
      </c>
      <c r="E602" s="5">
        <v>-0.13</v>
      </c>
      <c r="F602" s="6">
        <v>-6.9999999999999999E-4</v>
      </c>
      <c r="G602" s="6">
        <v>-2.6800000000000001E-2</v>
      </c>
      <c r="H602" s="6">
        <v>-1E-4</v>
      </c>
      <c r="I602" s="6">
        <v>-2.86E-2</v>
      </c>
      <c r="J602" s="6">
        <v>2.0999999999999999E-3</v>
      </c>
      <c r="K602" s="6">
        <v>-6.1000000000000004E-3</v>
      </c>
      <c r="L602" s="6">
        <v>-4.7000000000000002E-3</v>
      </c>
      <c r="M602" s="6">
        <v>5.2400000000000002E-2</v>
      </c>
      <c r="N602" s="5"/>
      <c r="O602" s="6">
        <f t="shared" si="301"/>
        <v>-2.8E-3</v>
      </c>
      <c r="P602" s="6">
        <f t="shared" si="302"/>
        <v>-2.07E-2</v>
      </c>
      <c r="Q602" s="6">
        <f t="shared" si="303"/>
        <v>4.5999999999999999E-3</v>
      </c>
      <c r="R602" s="6">
        <f t="shared" si="304"/>
        <v>-8.1000000000000003E-2</v>
      </c>
      <c r="S602" s="5">
        <v>0.3</v>
      </c>
      <c r="T602" s="5">
        <v>1.1499999999999999</v>
      </c>
      <c r="U602" s="5">
        <v>0.92</v>
      </c>
      <c r="V602" s="5">
        <v>-0.45</v>
      </c>
      <c r="W602" s="5">
        <v>-2.14</v>
      </c>
    </row>
    <row r="603" spans="2:23" x14ac:dyDescent="0.25">
      <c r="B603" s="29" t="s">
        <v>200</v>
      </c>
      <c r="C603" s="5">
        <v>195</v>
      </c>
      <c r="D603" s="5">
        <v>-1.21</v>
      </c>
      <c r="E603" s="5">
        <v>-1.57</v>
      </c>
      <c r="F603" s="6">
        <v>4.4600000000000001E-2</v>
      </c>
      <c r="G603" s="6">
        <v>3.9300000000000002E-2</v>
      </c>
      <c r="H603" s="6">
        <v>3.9800000000000002E-2</v>
      </c>
      <c r="I603" s="6">
        <v>0.1716</v>
      </c>
      <c r="J603" s="6">
        <v>-1E-3</v>
      </c>
      <c r="K603" s="6">
        <v>-1.2999999999999999E-2</v>
      </c>
      <c r="L603" s="6">
        <v>-5.4999999999999997E-3</v>
      </c>
      <c r="M603" s="6">
        <v>4.8800000000000003E-2</v>
      </c>
      <c r="N603" s="5"/>
      <c r="O603" s="6">
        <f t="shared" si="301"/>
        <v>4.5600000000000002E-2</v>
      </c>
      <c r="P603" s="6">
        <f t="shared" si="302"/>
        <v>5.2299999999999999E-2</v>
      </c>
      <c r="Q603" s="6">
        <f t="shared" si="303"/>
        <v>4.53E-2</v>
      </c>
      <c r="R603" s="6">
        <f t="shared" si="304"/>
        <v>0.12279999999999999</v>
      </c>
      <c r="S603" s="5">
        <v>0.06</v>
      </c>
      <c r="T603" s="5">
        <v>0.56000000000000005</v>
      </c>
      <c r="U603" s="5">
        <v>0.41</v>
      </c>
      <c r="V603" s="5">
        <v>0.78</v>
      </c>
      <c r="W603" s="5">
        <v>0.91</v>
      </c>
    </row>
    <row r="604" spans="2:23" x14ac:dyDescent="0.25">
      <c r="B604" s="29" t="s">
        <v>182</v>
      </c>
      <c r="C604" s="5">
        <v>195</v>
      </c>
      <c r="D604" s="5">
        <v>-1.41</v>
      </c>
      <c r="E604" s="5">
        <v>-1.03</v>
      </c>
      <c r="F604" s="6">
        <v>2.9999999999999997E-4</v>
      </c>
      <c r="G604" s="6">
        <v>0.38100000000000001</v>
      </c>
      <c r="H604" s="6">
        <v>0.2102</v>
      </c>
      <c r="I604" s="6">
        <v>0.21190000000000001</v>
      </c>
      <c r="J604" s="6">
        <v>-5.0000000000000001E-4</v>
      </c>
      <c r="K604" s="6">
        <v>-1.17E-2</v>
      </c>
      <c r="L604" s="6">
        <v>-7.7000000000000002E-3</v>
      </c>
      <c r="M604" s="6">
        <v>4.7300000000000002E-2</v>
      </c>
      <c r="N604" s="5"/>
      <c r="O604" s="6">
        <f t="shared" si="301"/>
        <v>7.9999999999999993E-4</v>
      </c>
      <c r="P604" s="6">
        <f t="shared" si="302"/>
        <v>0.39269999999999999</v>
      </c>
      <c r="Q604" s="6">
        <f t="shared" si="303"/>
        <v>0.21790000000000001</v>
      </c>
      <c r="R604" s="6">
        <f t="shared" si="304"/>
        <v>0.1646</v>
      </c>
      <c r="S604" s="5">
        <v>-0.11</v>
      </c>
      <c r="T604" s="5">
        <v>0.9</v>
      </c>
      <c r="U604" s="5">
        <v>0.67</v>
      </c>
      <c r="V604" s="5">
        <v>2.38</v>
      </c>
      <c r="W604" s="5">
        <v>3.19</v>
      </c>
    </row>
    <row r="605" spans="2:23" x14ac:dyDescent="0.25">
      <c r="B605" s="29" t="s">
        <v>195</v>
      </c>
      <c r="C605" s="5">
        <v>192</v>
      </c>
      <c r="D605" s="5">
        <v>1.1000000000000001</v>
      </c>
      <c r="E605" s="5">
        <v>2.4500000000000002</v>
      </c>
      <c r="F605" s="6">
        <v>-4.7000000000000002E-3</v>
      </c>
      <c r="G605" s="6">
        <v>-4.7000000000000002E-3</v>
      </c>
      <c r="H605" s="6">
        <v>-1.1299999999999999E-2</v>
      </c>
      <c r="I605" s="6">
        <v>-6.6000000000000003E-2</v>
      </c>
      <c r="J605" s="6">
        <v>-1.1000000000000001E-3</v>
      </c>
      <c r="K605" s="6">
        <v>-8.6999999999999994E-3</v>
      </c>
      <c r="L605" s="6">
        <v>-1.3299999999999999E-2</v>
      </c>
      <c r="M605" s="6">
        <v>3.61E-2</v>
      </c>
      <c r="N605" s="5"/>
      <c r="O605" s="6">
        <f t="shared" si="301"/>
        <v>-3.5999999999999999E-3</v>
      </c>
      <c r="P605" s="6">
        <f t="shared" si="302"/>
        <v>3.9999999999999992E-3</v>
      </c>
      <c r="Q605" s="6">
        <f t="shared" si="303"/>
        <v>2E-3</v>
      </c>
      <c r="R605" s="6">
        <f t="shared" si="304"/>
        <v>-0.1021</v>
      </c>
      <c r="S605" s="5">
        <v>0.04</v>
      </c>
      <c r="T605" s="5">
        <v>0.34</v>
      </c>
      <c r="U605" s="5">
        <v>0.13</v>
      </c>
      <c r="V605" s="5">
        <v>-0.48</v>
      </c>
      <c r="W605" s="5">
        <v>-4.42</v>
      </c>
    </row>
    <row r="606" spans="2:23" x14ac:dyDescent="0.25">
      <c r="B606" s="29" t="s">
        <v>186</v>
      </c>
      <c r="C606" s="5">
        <v>178</v>
      </c>
      <c r="D606" s="5">
        <v>2.15</v>
      </c>
      <c r="E606" s="5">
        <v>6.46</v>
      </c>
      <c r="F606" s="6">
        <v>9.7999999999999997E-3</v>
      </c>
      <c r="G606" s="6">
        <v>8.7400000000000005E-2</v>
      </c>
      <c r="H606" s="6">
        <v>0.1226</v>
      </c>
      <c r="I606" s="6">
        <v>0.3417</v>
      </c>
      <c r="J606" s="6">
        <v>3.0000000000000001E-3</v>
      </c>
      <c r="K606" s="6">
        <v>-8.6999999999999994E-3</v>
      </c>
      <c r="L606" s="6">
        <v>-9.7999999999999997E-3</v>
      </c>
      <c r="M606" s="6">
        <v>4.6600000000000003E-2</v>
      </c>
      <c r="N606" s="5"/>
      <c r="O606" s="6">
        <f t="shared" si="301"/>
        <v>6.7999999999999996E-3</v>
      </c>
      <c r="P606" s="6">
        <f t="shared" si="302"/>
        <v>9.6100000000000005E-2</v>
      </c>
      <c r="Q606" s="6">
        <f t="shared" si="303"/>
        <v>0.13239999999999999</v>
      </c>
      <c r="R606" s="6">
        <f t="shared" si="304"/>
        <v>0.29510000000000003</v>
      </c>
      <c r="S606" s="5">
        <v>0.16</v>
      </c>
      <c r="T606" s="5">
        <v>1.54</v>
      </c>
      <c r="U606" s="5">
        <v>0.63</v>
      </c>
      <c r="V606" s="5">
        <v>4.3499999999999996</v>
      </c>
      <c r="W606" s="5">
        <v>5.17</v>
      </c>
    </row>
    <row r="607" spans="2:23" x14ac:dyDescent="0.25">
      <c r="B607" s="29" t="s">
        <v>202</v>
      </c>
      <c r="C607" s="5">
        <v>169</v>
      </c>
      <c r="D607" s="5">
        <v>1.1200000000000001</v>
      </c>
      <c r="E607" s="5">
        <v>4.67</v>
      </c>
      <c r="F607" s="6">
        <v>4.7000000000000002E-3</v>
      </c>
      <c r="G607" s="6">
        <v>1.6000000000000001E-3</v>
      </c>
      <c r="H607" s="6">
        <v>9.2999999999999992E-3</v>
      </c>
      <c r="I607" s="6">
        <v>6.9000000000000006E-2</v>
      </c>
      <c r="J607" s="6">
        <v>-2.9999999999999997E-4</v>
      </c>
      <c r="K607" s="6">
        <v>-8.8999999999999999E-3</v>
      </c>
      <c r="L607" s="6">
        <v>-6.7999999999999996E-3</v>
      </c>
      <c r="M607" s="6">
        <v>5.0500000000000003E-2</v>
      </c>
      <c r="N607" s="5"/>
      <c r="O607" s="6">
        <f t="shared" si="301"/>
        <v>5.0000000000000001E-3</v>
      </c>
      <c r="P607" s="6">
        <f t="shared" si="302"/>
        <v>1.0500000000000001E-2</v>
      </c>
      <c r="Q607" s="6">
        <f t="shared" si="303"/>
        <v>1.61E-2</v>
      </c>
      <c r="R607" s="6">
        <f t="shared" si="304"/>
        <v>1.8500000000000003E-2</v>
      </c>
      <c r="S607" s="5">
        <v>0.28000000000000003</v>
      </c>
      <c r="T607" s="5">
        <v>1.24</v>
      </c>
      <c r="U607" s="5">
        <v>0.54</v>
      </c>
      <c r="V607" s="5">
        <v>1.96</v>
      </c>
      <c r="W607" s="5">
        <v>2.5499999999999998</v>
      </c>
    </row>
    <row r="608" spans="2:23" x14ac:dyDescent="0.25">
      <c r="B608" s="29" t="s">
        <v>194</v>
      </c>
      <c r="C608" s="5">
        <v>168</v>
      </c>
      <c r="D608" s="5">
        <v>-0.56000000000000005</v>
      </c>
      <c r="E608" s="5">
        <v>-0.74</v>
      </c>
      <c r="F608" s="6">
        <v>4.1999999999999997E-3</v>
      </c>
      <c r="G608" s="6">
        <v>1E-3</v>
      </c>
      <c r="H608" s="6">
        <v>-6.7999999999999996E-3</v>
      </c>
      <c r="I608" s="6">
        <v>-0.1057</v>
      </c>
      <c r="J608" s="6">
        <v>8.0000000000000004E-4</v>
      </c>
      <c r="K608" s="6">
        <v>5.9999999999999995E-4</v>
      </c>
      <c r="L608" s="6">
        <v>-1.23E-2</v>
      </c>
      <c r="M608" s="6">
        <v>4.4699999999999997E-2</v>
      </c>
      <c r="N608" s="5"/>
      <c r="O608" s="6">
        <f t="shared" si="301"/>
        <v>3.3999999999999998E-3</v>
      </c>
      <c r="P608" s="6">
        <f t="shared" si="302"/>
        <v>4.0000000000000007E-4</v>
      </c>
      <c r="Q608" s="6">
        <f t="shared" si="303"/>
        <v>5.5000000000000005E-3</v>
      </c>
      <c r="R608" s="6">
        <f t="shared" si="304"/>
        <v>-0.15040000000000001</v>
      </c>
      <c r="S608" s="5">
        <v>0.16</v>
      </c>
      <c r="T608" s="5">
        <v>2.0699999999999998</v>
      </c>
      <c r="U608" s="5">
        <v>1.66</v>
      </c>
      <c r="V608" s="5">
        <v>0.9</v>
      </c>
      <c r="W608" s="5">
        <v>-9.92</v>
      </c>
    </row>
    <row r="609" spans="2:23" x14ac:dyDescent="0.25">
      <c r="B609" s="29" t="s">
        <v>197</v>
      </c>
      <c r="C609" s="5">
        <v>162</v>
      </c>
      <c r="D609" s="5">
        <v>1.24</v>
      </c>
      <c r="E609" s="5">
        <v>-0.68</v>
      </c>
      <c r="F609" s="6">
        <v>6.0000000000000001E-3</v>
      </c>
      <c r="G609" s="6">
        <v>7.4999999999999997E-3</v>
      </c>
      <c r="H609" s="6">
        <v>3.9E-2</v>
      </c>
      <c r="I609" s="6">
        <v>0.51200000000000001</v>
      </c>
      <c r="J609" s="6">
        <v>1.1000000000000001E-3</v>
      </c>
      <c r="K609" s="6">
        <v>-1.0200000000000001E-2</v>
      </c>
      <c r="L609" s="6">
        <v>-3.5999999999999999E-3</v>
      </c>
      <c r="M609" s="6">
        <v>5.1400000000000001E-2</v>
      </c>
      <c r="N609" s="5"/>
      <c r="O609" s="6">
        <f t="shared" si="301"/>
        <v>4.8999999999999998E-3</v>
      </c>
      <c r="P609" s="6">
        <f t="shared" si="302"/>
        <v>1.77E-2</v>
      </c>
      <c r="Q609" s="6">
        <f t="shared" si="303"/>
        <v>4.2599999999999999E-2</v>
      </c>
      <c r="R609" s="6">
        <f t="shared" si="304"/>
        <v>0.46060000000000001</v>
      </c>
      <c r="S609" s="5">
        <v>0.03</v>
      </c>
      <c r="T609" s="5">
        <v>1.23</v>
      </c>
      <c r="U609" s="5">
        <v>0.45</v>
      </c>
      <c r="V609" s="5">
        <v>1.8</v>
      </c>
      <c r="W609" s="5">
        <v>8.25</v>
      </c>
    </row>
    <row r="610" spans="2:23" x14ac:dyDescent="0.25">
      <c r="B610" s="29" t="s">
        <v>210</v>
      </c>
      <c r="C610" s="5">
        <v>161</v>
      </c>
      <c r="D610" s="5">
        <v>-0.79</v>
      </c>
      <c r="E610" s="5">
        <v>-0.44</v>
      </c>
      <c r="F610" s="6">
        <v>0.14860000000000001</v>
      </c>
      <c r="G610" s="6">
        <v>0.10390000000000001</v>
      </c>
      <c r="H610" s="6">
        <v>1.7600000000000001E-2</v>
      </c>
      <c r="I610" s="6">
        <v>-0.13800000000000001</v>
      </c>
      <c r="J610" s="6">
        <v>-1.2999999999999999E-3</v>
      </c>
      <c r="K610" s="6">
        <v>-1.15E-2</v>
      </c>
      <c r="L610" s="6">
        <v>-4.4999999999999997E-3</v>
      </c>
      <c r="M610" s="6">
        <v>4.9000000000000002E-2</v>
      </c>
      <c r="N610" s="5"/>
      <c r="O610" s="6">
        <f t="shared" si="301"/>
        <v>0.14990000000000001</v>
      </c>
      <c r="P610" s="6">
        <f t="shared" si="302"/>
        <v>0.1154</v>
      </c>
      <c r="Q610" s="6">
        <f t="shared" si="303"/>
        <v>2.2100000000000002E-2</v>
      </c>
      <c r="R610" s="6">
        <f t="shared" si="304"/>
        <v>-0.187</v>
      </c>
      <c r="S610" s="5">
        <v>0.32</v>
      </c>
      <c r="T610" s="5">
        <v>0.49</v>
      </c>
      <c r="U610" s="5">
        <v>0.38</v>
      </c>
      <c r="V610" s="5">
        <v>0.5</v>
      </c>
      <c r="W610" s="5">
        <v>-7.27</v>
      </c>
    </row>
    <row r="611" spans="2:23" x14ac:dyDescent="0.25">
      <c r="B611" s="29" t="s">
        <v>209</v>
      </c>
      <c r="C611" s="5">
        <v>159</v>
      </c>
      <c r="D611" s="5">
        <v>-1.9</v>
      </c>
      <c r="E611" s="5">
        <v>-1.1499999999999999</v>
      </c>
      <c r="F611" s="6">
        <v>4.5999999999999999E-3</v>
      </c>
      <c r="G611" s="6">
        <v>0.23730000000000001</v>
      </c>
      <c r="H611" s="6">
        <v>5.9299999999999999E-2</v>
      </c>
      <c r="I611" s="6">
        <v>-2.47E-2</v>
      </c>
      <c r="J611" s="6">
        <v>2.2000000000000001E-3</v>
      </c>
      <c r="K611" s="6">
        <v>-7.9000000000000008E-3</v>
      </c>
      <c r="L611" s="6">
        <v>-8.9999999999999993E-3</v>
      </c>
      <c r="M611" s="6">
        <v>4.36E-2</v>
      </c>
      <c r="N611" s="5"/>
      <c r="O611" s="6">
        <f t="shared" si="301"/>
        <v>2.3999999999999998E-3</v>
      </c>
      <c r="P611" s="6">
        <f t="shared" si="302"/>
        <v>0.2452</v>
      </c>
      <c r="Q611" s="6">
        <f t="shared" si="303"/>
        <v>6.83E-2</v>
      </c>
      <c r="R611" s="6">
        <f t="shared" si="304"/>
        <v>-6.83E-2</v>
      </c>
      <c r="S611" s="5">
        <v>-0.32</v>
      </c>
      <c r="T611" s="5">
        <v>1.45</v>
      </c>
      <c r="U611" s="5">
        <v>0.73</v>
      </c>
      <c r="V611" s="5">
        <v>0.2</v>
      </c>
      <c r="W611" s="5">
        <v>-4.91</v>
      </c>
    </row>
    <row r="612" spans="2:23" x14ac:dyDescent="0.25">
      <c r="B612" s="29" t="s">
        <v>198</v>
      </c>
      <c r="C612" s="5">
        <v>149</v>
      </c>
      <c r="D612" s="5">
        <v>0.94</v>
      </c>
      <c r="E612" s="5">
        <v>1.67</v>
      </c>
      <c r="F612" s="6">
        <v>-5.7000000000000002E-3</v>
      </c>
      <c r="G612" s="6">
        <v>-6.1999999999999998E-3</v>
      </c>
      <c r="H612" s="6">
        <v>3.85E-2</v>
      </c>
      <c r="I612" s="6">
        <v>7.7100000000000002E-2</v>
      </c>
      <c r="J612" s="6">
        <v>-4.8999999999999998E-3</v>
      </c>
      <c r="K612" s="6">
        <v>-8.0999999999999996E-3</v>
      </c>
      <c r="L612" s="6">
        <v>-1.8E-3</v>
      </c>
      <c r="M612" s="6">
        <v>5.2499999999999998E-2</v>
      </c>
      <c r="N612" s="5"/>
      <c r="O612" s="6">
        <f t="shared" si="301"/>
        <v>-8.0000000000000036E-4</v>
      </c>
      <c r="P612" s="6">
        <f t="shared" si="302"/>
        <v>1.8999999999999998E-3</v>
      </c>
      <c r="Q612" s="6">
        <f t="shared" si="303"/>
        <v>4.0300000000000002E-2</v>
      </c>
      <c r="R612" s="6">
        <f t="shared" si="304"/>
        <v>2.4600000000000004E-2</v>
      </c>
      <c r="S612" s="5">
        <v>0.08</v>
      </c>
      <c r="T612" s="5">
        <v>1.38</v>
      </c>
      <c r="U612" s="5">
        <v>0.31</v>
      </c>
      <c r="V612" s="5">
        <v>2.4300000000000002</v>
      </c>
      <c r="W612" s="5">
        <v>0.13</v>
      </c>
    </row>
    <row r="613" spans="2:23" x14ac:dyDescent="0.25">
      <c r="B613" s="29" t="s">
        <v>211</v>
      </c>
      <c r="C613" s="5">
        <v>149</v>
      </c>
      <c r="D613" s="5">
        <v>-3.25</v>
      </c>
      <c r="E613" s="5">
        <v>-4.74</v>
      </c>
      <c r="F613" s="6">
        <v>-7.6E-3</v>
      </c>
      <c r="G613" s="6">
        <v>-3.04E-2</v>
      </c>
      <c r="H613" s="6">
        <v>-2.1399999999999999E-2</v>
      </c>
      <c r="I613" s="6">
        <v>-6.0299999999999999E-2</v>
      </c>
      <c r="J613" s="6">
        <v>3.0000000000000001E-3</v>
      </c>
      <c r="K613" s="6">
        <v>-8.8999999999999999E-3</v>
      </c>
      <c r="L613" s="6">
        <v>-1.15E-2</v>
      </c>
      <c r="M613" s="6">
        <v>3.9100000000000003E-2</v>
      </c>
      <c r="N613" s="5"/>
      <c r="O613" s="6">
        <f t="shared" si="301"/>
        <v>-1.06E-2</v>
      </c>
      <c r="P613" s="6">
        <f t="shared" si="302"/>
        <v>-2.1499999999999998E-2</v>
      </c>
      <c r="Q613" s="6">
        <f t="shared" si="303"/>
        <v>-9.8999999999999991E-3</v>
      </c>
      <c r="R613" s="6">
        <f t="shared" si="304"/>
        <v>-9.9400000000000002E-2</v>
      </c>
      <c r="S613" s="5">
        <v>-1.25</v>
      </c>
      <c r="T613" s="5">
        <v>1.1200000000000001</v>
      </c>
      <c r="U613" s="5">
        <v>0.44</v>
      </c>
      <c r="V613" s="5">
        <v>-0.01</v>
      </c>
      <c r="W613" s="5">
        <v>-2.98</v>
      </c>
    </row>
    <row r="614" spans="2:23" x14ac:dyDescent="0.25">
      <c r="B614" s="29" t="s">
        <v>208</v>
      </c>
      <c r="C614" s="5">
        <v>148</v>
      </c>
      <c r="D614" s="5">
        <v>1.81</v>
      </c>
      <c r="E614" s="5">
        <v>6.08</v>
      </c>
      <c r="F614" s="6">
        <v>8.8999999999999999E-3</v>
      </c>
      <c r="G614" s="6">
        <v>-5.5999999999999999E-3</v>
      </c>
      <c r="H614" s="6">
        <v>1.2800000000000001E-2</v>
      </c>
      <c r="I614" s="6">
        <v>2.9999999999999997E-4</v>
      </c>
      <c r="J614" s="6">
        <v>1.1000000000000001E-3</v>
      </c>
      <c r="K614" s="6">
        <v>-7.9000000000000008E-3</v>
      </c>
      <c r="L614" s="6">
        <v>-4.1000000000000003E-3</v>
      </c>
      <c r="M614" s="6">
        <v>5.2900000000000003E-2</v>
      </c>
      <c r="N614" s="5"/>
      <c r="O614" s="6">
        <f t="shared" si="301"/>
        <v>7.7999999999999996E-3</v>
      </c>
      <c r="P614" s="6">
        <f t="shared" si="302"/>
        <v>2.3000000000000008E-3</v>
      </c>
      <c r="Q614" s="6">
        <f t="shared" si="303"/>
        <v>1.6900000000000002E-2</v>
      </c>
      <c r="R614" s="6">
        <f t="shared" si="304"/>
        <v>-5.2600000000000001E-2</v>
      </c>
      <c r="S614" s="5">
        <v>0.13</v>
      </c>
      <c r="T614" s="5">
        <v>0.25</v>
      </c>
      <c r="U614" s="5">
        <v>0.24</v>
      </c>
      <c r="V614" s="5">
        <v>1.1299999999999999</v>
      </c>
      <c r="W614" s="5">
        <v>-0.73</v>
      </c>
    </row>
    <row r="615" spans="2:23" x14ac:dyDescent="0.25">
      <c r="B615" s="29" t="s">
        <v>199</v>
      </c>
      <c r="C615" s="5">
        <v>146</v>
      </c>
      <c r="D615" s="5">
        <v>-0.54</v>
      </c>
      <c r="E615" s="5">
        <v>-0.27</v>
      </c>
      <c r="F615" s="6">
        <v>4.4000000000000003E-3</v>
      </c>
      <c r="G615" s="6">
        <v>1.2999999999999999E-3</v>
      </c>
      <c r="H615" s="6">
        <v>-4.7000000000000002E-3</v>
      </c>
      <c r="I615" s="6">
        <v>-9.4600000000000004E-2</v>
      </c>
      <c r="J615" s="6">
        <v>-1.2999999999999999E-3</v>
      </c>
      <c r="K615" s="6">
        <v>-2.7000000000000001E-3</v>
      </c>
      <c r="L615" s="6">
        <v>-1.49E-2</v>
      </c>
      <c r="M615" s="6">
        <v>4.5900000000000003E-2</v>
      </c>
      <c r="N615" s="5"/>
      <c r="O615" s="6">
        <f t="shared" si="301"/>
        <v>5.7000000000000002E-3</v>
      </c>
      <c r="P615" s="6">
        <f t="shared" si="302"/>
        <v>4.0000000000000001E-3</v>
      </c>
      <c r="Q615" s="6">
        <f t="shared" si="303"/>
        <v>1.0200000000000001E-2</v>
      </c>
      <c r="R615" s="6">
        <f t="shared" si="304"/>
        <v>-0.14050000000000001</v>
      </c>
      <c r="S615" s="5">
        <v>-0.03</v>
      </c>
      <c r="T615" s="5">
        <v>2.21</v>
      </c>
      <c r="U615" s="5">
        <v>1.24</v>
      </c>
      <c r="V615" s="5">
        <v>0.88</v>
      </c>
      <c r="W615" s="5">
        <v>-8.4</v>
      </c>
    </row>
    <row r="616" spans="2:23" x14ac:dyDescent="0.25">
      <c r="B616" s="29" t="s">
        <v>214</v>
      </c>
      <c r="C616" s="5">
        <v>145</v>
      </c>
      <c r="D616" s="5">
        <v>0.7</v>
      </c>
      <c r="E616" s="5">
        <v>-0.95</v>
      </c>
      <c r="F616" s="6">
        <v>6.6E-3</v>
      </c>
      <c r="G616" s="6">
        <v>2.9999999999999997E-4</v>
      </c>
      <c r="H616" s="6">
        <v>1.8E-3</v>
      </c>
      <c r="I616" s="6">
        <v>4.1500000000000002E-2</v>
      </c>
      <c r="J616" s="6">
        <v>-1.9E-3</v>
      </c>
      <c r="K616" s="6">
        <v>-9.7000000000000003E-3</v>
      </c>
      <c r="L616" s="6">
        <v>-9.7000000000000003E-3</v>
      </c>
      <c r="M616" s="6">
        <v>3.7400000000000003E-2</v>
      </c>
      <c r="N616" s="5"/>
      <c r="O616" s="6">
        <f t="shared" si="301"/>
        <v>8.5000000000000006E-3</v>
      </c>
      <c r="P616" s="6">
        <f t="shared" si="302"/>
        <v>0.01</v>
      </c>
      <c r="Q616" s="6">
        <f t="shared" si="303"/>
        <v>1.15E-2</v>
      </c>
      <c r="R616" s="6">
        <f t="shared" si="304"/>
        <v>4.0999999999999995E-3</v>
      </c>
      <c r="S616" s="5">
        <v>0.26</v>
      </c>
      <c r="T616" s="5">
        <v>1.05</v>
      </c>
      <c r="U616" s="5">
        <v>1.0900000000000001</v>
      </c>
      <c r="V616" s="5">
        <v>0.43</v>
      </c>
      <c r="W616" s="5">
        <v>0.25</v>
      </c>
    </row>
    <row r="617" spans="2:23" x14ac:dyDescent="0.25">
      <c r="B617" s="29" t="s">
        <v>216</v>
      </c>
      <c r="C617" s="5">
        <v>143</v>
      </c>
      <c r="D617" s="5">
        <v>1.1100000000000001</v>
      </c>
      <c r="E617" s="5">
        <v>3.6</v>
      </c>
      <c r="F617" s="6">
        <v>-5.1999999999999998E-3</v>
      </c>
      <c r="G617" s="6">
        <v>-2.01E-2</v>
      </c>
      <c r="H617" s="6">
        <v>-2.7000000000000001E-3</v>
      </c>
      <c r="I617" s="6">
        <v>-7.5300000000000006E-2</v>
      </c>
      <c r="J617" s="6">
        <v>-8.0000000000000004E-4</v>
      </c>
      <c r="K617" s="6">
        <v>-1.0699999999999999E-2</v>
      </c>
      <c r="L617" s="6">
        <v>-1.4999999999999999E-2</v>
      </c>
      <c r="M617" s="6">
        <v>3.4799999999999998E-2</v>
      </c>
      <c r="N617" s="5"/>
      <c r="O617" s="6">
        <f t="shared" si="301"/>
        <v>-4.3999999999999994E-3</v>
      </c>
      <c r="P617" s="6">
        <f t="shared" si="302"/>
        <v>-9.4000000000000004E-3</v>
      </c>
      <c r="Q617" s="6">
        <f t="shared" si="303"/>
        <v>1.2299999999999998E-2</v>
      </c>
      <c r="R617" s="6">
        <f t="shared" si="304"/>
        <v>-0.1101</v>
      </c>
      <c r="S617" s="5">
        <v>0.66</v>
      </c>
      <c r="T617" s="5">
        <v>0.92</v>
      </c>
      <c r="U617" s="5">
        <v>0.33</v>
      </c>
      <c r="V617" s="5">
        <v>0.86</v>
      </c>
      <c r="W617" s="5">
        <v>-9.16</v>
      </c>
    </row>
    <row r="618" spans="2:23" x14ac:dyDescent="0.25">
      <c r="B618" s="29" t="s">
        <v>196</v>
      </c>
      <c r="C618" s="5">
        <v>139</v>
      </c>
      <c r="D618" s="5">
        <v>1.84</v>
      </c>
      <c r="E618" s="5">
        <v>0.15</v>
      </c>
      <c r="F618" s="6">
        <v>1.9E-3</v>
      </c>
      <c r="G618" s="6">
        <v>-4.8999999999999998E-3</v>
      </c>
      <c r="H618" s="6">
        <v>4.9700000000000001E-2</v>
      </c>
      <c r="I618" s="6">
        <v>0.26229999999999998</v>
      </c>
      <c r="J618" s="6">
        <v>3.5999999999999999E-3</v>
      </c>
      <c r="K618" s="6">
        <v>-8.3000000000000001E-3</v>
      </c>
      <c r="L618" s="6">
        <v>-1.38E-2</v>
      </c>
      <c r="M618" s="6">
        <v>4.7699999999999999E-2</v>
      </c>
      <c r="N618" s="5"/>
      <c r="O618" s="6">
        <f t="shared" si="301"/>
        <v>-1.6999999999999999E-3</v>
      </c>
      <c r="P618" s="6">
        <f t="shared" si="302"/>
        <v>3.4000000000000002E-3</v>
      </c>
      <c r="Q618" s="6">
        <f t="shared" si="303"/>
        <v>6.3500000000000001E-2</v>
      </c>
      <c r="R618" s="6">
        <f t="shared" si="304"/>
        <v>0.21459999999999999</v>
      </c>
      <c r="S618" s="5">
        <v>0.97</v>
      </c>
      <c r="T618" s="5">
        <v>2.39</v>
      </c>
      <c r="U618" s="5">
        <v>0.39</v>
      </c>
      <c r="V618" s="5">
        <v>3.46</v>
      </c>
      <c r="W618" s="5">
        <v>2.87</v>
      </c>
    </row>
    <row r="619" spans="2:23" x14ac:dyDescent="0.25">
      <c r="B619" s="29" t="s">
        <v>221</v>
      </c>
      <c r="C619" s="5">
        <v>134</v>
      </c>
      <c r="D619" s="5">
        <v>0.47</v>
      </c>
      <c r="E619" s="5">
        <v>3.16</v>
      </c>
      <c r="F619" s="6">
        <v>-1E-4</v>
      </c>
      <c r="G619" s="6">
        <v>-2.1999999999999999E-2</v>
      </c>
      <c r="H619" s="6">
        <v>0.1148</v>
      </c>
      <c r="I619" s="6">
        <v>-0.1424</v>
      </c>
      <c r="J619" s="6">
        <v>-1.6999999999999999E-3</v>
      </c>
      <c r="K619" s="6">
        <v>-1.03E-2</v>
      </c>
      <c r="L619" s="6">
        <v>-1.4999999999999999E-2</v>
      </c>
      <c r="M619" s="6">
        <v>3.9300000000000002E-2</v>
      </c>
      <c r="N619" s="5"/>
      <c r="O619" s="6">
        <f t="shared" si="301"/>
        <v>1.5999999999999999E-3</v>
      </c>
      <c r="P619" s="6">
        <f t="shared" si="302"/>
        <v>-1.1699999999999999E-2</v>
      </c>
      <c r="Q619" s="6">
        <f t="shared" si="303"/>
        <v>0.1298</v>
      </c>
      <c r="R619" s="6">
        <f t="shared" si="304"/>
        <v>-0.1817</v>
      </c>
      <c r="S619" s="5">
        <v>0.39</v>
      </c>
      <c r="T619" s="5">
        <v>0.34</v>
      </c>
      <c r="U619" s="5">
        <v>0.15</v>
      </c>
      <c r="V619" s="5">
        <v>-2.0099999999999998</v>
      </c>
      <c r="W619" s="5">
        <v>-9.61</v>
      </c>
    </row>
    <row r="620" spans="2:23" x14ac:dyDescent="0.25">
      <c r="B620" s="29" t="s">
        <v>203</v>
      </c>
      <c r="C620" s="5">
        <v>131</v>
      </c>
      <c r="D620" s="5">
        <v>3.79</v>
      </c>
      <c r="E620" s="5">
        <v>9.0399999999999991</v>
      </c>
      <c r="F620" s="6">
        <v>4.7000000000000002E-3</v>
      </c>
      <c r="G620" s="6">
        <v>4.8999999999999998E-3</v>
      </c>
      <c r="H620" s="6">
        <v>4.1000000000000002E-2</v>
      </c>
      <c r="I620" s="6">
        <v>0.1067</v>
      </c>
      <c r="J620" s="6">
        <v>8.0000000000000004E-4</v>
      </c>
      <c r="K620" s="6">
        <v>-1.0699999999999999E-2</v>
      </c>
      <c r="L620" s="6">
        <v>-1.0200000000000001E-2</v>
      </c>
      <c r="M620" s="6">
        <v>5.1799999999999999E-2</v>
      </c>
      <c r="N620" s="5"/>
      <c r="O620" s="6">
        <f t="shared" si="301"/>
        <v>3.9000000000000003E-3</v>
      </c>
      <c r="P620" s="6">
        <f t="shared" si="302"/>
        <v>1.5599999999999999E-2</v>
      </c>
      <c r="Q620" s="6">
        <f t="shared" si="303"/>
        <v>5.1200000000000002E-2</v>
      </c>
      <c r="R620" s="6">
        <f t="shared" si="304"/>
        <v>5.4900000000000004E-2</v>
      </c>
      <c r="S620" s="5">
        <v>0.87</v>
      </c>
      <c r="T620" s="5">
        <v>1.69</v>
      </c>
      <c r="U620" s="5">
        <v>1.1000000000000001</v>
      </c>
      <c r="V620" s="5">
        <v>3.32</v>
      </c>
      <c r="W620" s="5">
        <v>4.78</v>
      </c>
    </row>
    <row r="621" spans="2:23" x14ac:dyDescent="0.25">
      <c r="B621" s="29" t="s">
        <v>220</v>
      </c>
      <c r="C621" s="5">
        <v>123</v>
      </c>
      <c r="D621" s="5">
        <v>-0.39</v>
      </c>
      <c r="E621" s="5">
        <v>-0.98</v>
      </c>
      <c r="F621" s="6">
        <v>-2.5999999999999999E-3</v>
      </c>
      <c r="G621" s="6">
        <v>-2.8500000000000001E-2</v>
      </c>
      <c r="H621" s="6">
        <v>-5.4199999999999998E-2</v>
      </c>
      <c r="I621" s="6">
        <v>-0.1143</v>
      </c>
      <c r="J621" s="6">
        <v>4.0000000000000002E-4</v>
      </c>
      <c r="K621" s="6">
        <v>-8.6E-3</v>
      </c>
      <c r="L621" s="6">
        <v>-2.01E-2</v>
      </c>
      <c r="M621" s="6">
        <v>2.5600000000000001E-2</v>
      </c>
      <c r="N621" s="5"/>
      <c r="O621" s="6">
        <f t="shared" si="301"/>
        <v>-3.0000000000000001E-3</v>
      </c>
      <c r="P621" s="6">
        <f t="shared" si="302"/>
        <v>-1.9900000000000001E-2</v>
      </c>
      <c r="Q621" s="6">
        <f t="shared" si="303"/>
        <v>-3.4099999999999998E-2</v>
      </c>
      <c r="R621" s="6">
        <f t="shared" si="304"/>
        <v>-0.1399</v>
      </c>
      <c r="S621" s="5">
        <v>-0.03</v>
      </c>
      <c r="T621" s="5">
        <v>0.64</v>
      </c>
      <c r="U621" s="5">
        <v>1.28</v>
      </c>
      <c r="V621" s="5">
        <v>-3.17</v>
      </c>
      <c r="W621" s="5">
        <v>-9.9600000000000009</v>
      </c>
    </row>
    <row r="622" spans="2:23" x14ac:dyDescent="0.25">
      <c r="B622" s="29" t="s">
        <v>206</v>
      </c>
      <c r="C622" s="5">
        <v>123</v>
      </c>
      <c r="D622" s="5">
        <v>1.6</v>
      </c>
      <c r="E622" s="5">
        <v>3.79</v>
      </c>
      <c r="F622" s="6">
        <v>5.1999999999999998E-3</v>
      </c>
      <c r="G622" s="6">
        <v>6.4999999999999997E-3</v>
      </c>
      <c r="H622" s="6">
        <v>-6.1000000000000004E-3</v>
      </c>
      <c r="I622" s="6">
        <v>4.41E-2</v>
      </c>
      <c r="J622" s="6">
        <v>1E-3</v>
      </c>
      <c r="K622" s="6">
        <v>-7.7000000000000002E-3</v>
      </c>
      <c r="L622" s="6">
        <v>-8.0000000000000002E-3</v>
      </c>
      <c r="M622" s="6">
        <v>4.7699999999999999E-2</v>
      </c>
      <c r="N622" s="5"/>
      <c r="O622" s="6">
        <f t="shared" si="301"/>
        <v>4.1999999999999997E-3</v>
      </c>
      <c r="P622" s="6">
        <f t="shared" si="302"/>
        <v>1.4200000000000001E-2</v>
      </c>
      <c r="Q622" s="6">
        <f t="shared" si="303"/>
        <v>1.8999999999999998E-3</v>
      </c>
      <c r="R622" s="6">
        <f t="shared" si="304"/>
        <v>-3.599999999999999E-3</v>
      </c>
      <c r="S622" s="5">
        <v>0.1</v>
      </c>
      <c r="T622" s="5">
        <v>1.18</v>
      </c>
      <c r="U622" s="5">
        <v>1.27</v>
      </c>
      <c r="V622" s="5">
        <v>0.34</v>
      </c>
      <c r="W622" s="5">
        <v>0.75</v>
      </c>
    </row>
    <row r="623" spans="2:23" x14ac:dyDescent="0.25">
      <c r="B623" s="29" t="s">
        <v>224</v>
      </c>
      <c r="C623" s="5">
        <v>123</v>
      </c>
      <c r="D623" s="5">
        <v>-0.42</v>
      </c>
      <c r="E623" s="5">
        <v>-0.68</v>
      </c>
      <c r="F623" s="6">
        <v>-1.0800000000000001E-2</v>
      </c>
      <c r="G623" s="6">
        <v>-3.3500000000000002E-2</v>
      </c>
      <c r="H623" s="6">
        <v>-0.1205</v>
      </c>
      <c r="I623" s="6">
        <v>-0.16120000000000001</v>
      </c>
      <c r="J623" s="6">
        <v>-4.0000000000000001E-3</v>
      </c>
      <c r="K623" s="6">
        <v>-1.29E-2</v>
      </c>
      <c r="L623" s="6">
        <v>-5.7000000000000002E-3</v>
      </c>
      <c r="M623" s="6">
        <v>3.1600000000000003E-2</v>
      </c>
      <c r="N623" s="5"/>
      <c r="O623" s="6">
        <f t="shared" si="301"/>
        <v>-6.8000000000000005E-3</v>
      </c>
      <c r="P623" s="6">
        <f t="shared" si="302"/>
        <v>-2.06E-2</v>
      </c>
      <c r="Q623" s="6">
        <f t="shared" si="303"/>
        <v>-0.1148</v>
      </c>
      <c r="R623" s="6">
        <f t="shared" si="304"/>
        <v>-0.19280000000000003</v>
      </c>
      <c r="S623" s="5">
        <v>0.11</v>
      </c>
      <c r="T623" s="5">
        <v>-0.76</v>
      </c>
      <c r="U623" s="5">
        <v>-0.11</v>
      </c>
      <c r="V623" s="5">
        <v>-2.5099999999999998</v>
      </c>
      <c r="W623" s="5">
        <v>-5.88</v>
      </c>
    </row>
    <row r="624" spans="2:23" x14ac:dyDescent="0.25">
      <c r="B624" s="29" t="s">
        <v>213</v>
      </c>
      <c r="C624" s="5">
        <v>121</v>
      </c>
      <c r="D624" s="5">
        <v>-1.61</v>
      </c>
      <c r="E624" s="5">
        <v>-2.69</v>
      </c>
      <c r="F624" s="6">
        <v>-6.3E-3</v>
      </c>
      <c r="G624" s="6">
        <v>-3.0599999999999999E-2</v>
      </c>
      <c r="H624" s="6">
        <v>-1.8499999999999999E-2</v>
      </c>
      <c r="I624" s="6">
        <v>7.2099999999999997E-2</v>
      </c>
      <c r="J624" s="6">
        <v>8.0000000000000004E-4</v>
      </c>
      <c r="K624" s="6">
        <v>-1.3299999999999999E-2</v>
      </c>
      <c r="L624" s="6">
        <v>-8.0000000000000002E-3</v>
      </c>
      <c r="M624" s="6">
        <v>4.4200000000000003E-2</v>
      </c>
      <c r="N624" s="5"/>
      <c r="O624" s="6">
        <f t="shared" si="301"/>
        <v>-7.1000000000000004E-3</v>
      </c>
      <c r="P624" s="6">
        <f t="shared" si="302"/>
        <v>-1.7299999999999999E-2</v>
      </c>
      <c r="Q624" s="6">
        <f t="shared" si="303"/>
        <v>-1.0499999999999999E-2</v>
      </c>
      <c r="R624" s="6">
        <f t="shared" si="304"/>
        <v>2.7899999999999994E-2</v>
      </c>
      <c r="S624" s="5">
        <v>-1.06</v>
      </c>
      <c r="T624" s="5">
        <v>0.79</v>
      </c>
      <c r="U624" s="5">
        <v>0.99</v>
      </c>
      <c r="V624" s="5">
        <v>-1.29</v>
      </c>
      <c r="W624" s="5">
        <v>-3.26</v>
      </c>
    </row>
    <row r="625" spans="2:23" x14ac:dyDescent="0.25">
      <c r="B625" s="29" t="s">
        <v>219</v>
      </c>
      <c r="C625" s="5">
        <v>121</v>
      </c>
      <c r="D625" s="5">
        <v>-1.36</v>
      </c>
      <c r="E625" s="5">
        <v>-5.39</v>
      </c>
      <c r="F625" s="6">
        <v>1.46E-2</v>
      </c>
      <c r="G625" s="6">
        <v>-6.1000000000000004E-3</v>
      </c>
      <c r="H625" s="6">
        <v>-9.9000000000000008E-3</v>
      </c>
      <c r="I625" s="6">
        <v>-9.1800000000000007E-2</v>
      </c>
      <c r="J625" s="6">
        <v>1.5E-3</v>
      </c>
      <c r="K625" s="6">
        <v>-9.7999999999999997E-3</v>
      </c>
      <c r="L625" s="6">
        <v>-1.03E-2</v>
      </c>
      <c r="M625" s="6">
        <v>4.3099999999999999E-2</v>
      </c>
      <c r="N625" s="5"/>
      <c r="O625" s="6">
        <f t="shared" si="301"/>
        <v>1.3100000000000001E-2</v>
      </c>
      <c r="P625" s="6">
        <f t="shared" si="302"/>
        <v>3.6999999999999993E-3</v>
      </c>
      <c r="Q625" s="6">
        <f t="shared" si="303"/>
        <v>3.9999999999999931E-4</v>
      </c>
      <c r="R625" s="6">
        <f t="shared" si="304"/>
        <v>-0.13490000000000002</v>
      </c>
      <c r="S625" s="5">
        <v>-0.52</v>
      </c>
      <c r="T625" s="5">
        <v>1.58</v>
      </c>
      <c r="U625" s="5">
        <v>0.61</v>
      </c>
      <c r="V625" s="5">
        <v>-0.2</v>
      </c>
      <c r="W625" s="5">
        <v>-3.33</v>
      </c>
    </row>
    <row r="626" spans="2:23" x14ac:dyDescent="0.25">
      <c r="B626" s="29" t="s">
        <v>183</v>
      </c>
      <c r="C626" s="5">
        <v>120</v>
      </c>
      <c r="D626" s="5">
        <v>-4.2</v>
      </c>
      <c r="E626" s="5">
        <v>-6.82</v>
      </c>
      <c r="F626" s="6">
        <v>8.8000000000000005E-3</v>
      </c>
      <c r="G626" s="6">
        <v>-1.37E-2</v>
      </c>
      <c r="H626" s="6">
        <v>-5.2299999999999999E-2</v>
      </c>
      <c r="I626" s="6">
        <v>4.8099999999999997E-2</v>
      </c>
      <c r="J626" s="6">
        <v>-1.2999999999999999E-3</v>
      </c>
      <c r="K626" s="6">
        <v>-1.9099999999999999E-2</v>
      </c>
      <c r="L626" s="6">
        <v>-2.3999999999999998E-3</v>
      </c>
      <c r="M626" s="6">
        <v>0.06</v>
      </c>
      <c r="N626" s="5"/>
      <c r="O626" s="6">
        <f t="shared" si="301"/>
        <v>1.0100000000000001E-2</v>
      </c>
      <c r="P626" s="6">
        <f t="shared" si="302"/>
        <v>5.3999999999999986E-3</v>
      </c>
      <c r="Q626" s="6">
        <f t="shared" si="303"/>
        <v>-4.99E-2</v>
      </c>
      <c r="R626" s="6">
        <f t="shared" si="304"/>
        <v>-1.1900000000000001E-2</v>
      </c>
      <c r="S626" s="5">
        <v>-0.54</v>
      </c>
      <c r="T626" s="5">
        <v>-0.01</v>
      </c>
      <c r="U626" s="5">
        <v>-0.08</v>
      </c>
      <c r="V626" s="5">
        <v>-0.96</v>
      </c>
      <c r="W626" s="5">
        <v>-0.09</v>
      </c>
    </row>
    <row r="627" spans="2:23" x14ac:dyDescent="0.25">
      <c r="B627" s="29" t="s">
        <v>237</v>
      </c>
      <c r="C627" s="5">
        <v>119</v>
      </c>
      <c r="D627" s="5">
        <v>-1.6</v>
      </c>
      <c r="E627" s="5">
        <v>-2.0099999999999998</v>
      </c>
      <c r="F627" s="6">
        <v>-8.9999999999999998E-4</v>
      </c>
      <c r="G627" s="6">
        <v>-2.7300000000000001E-2</v>
      </c>
      <c r="H627" s="6">
        <v>-2.7300000000000001E-2</v>
      </c>
      <c r="I627" s="6">
        <v>-0.13850000000000001</v>
      </c>
      <c r="J627" s="6">
        <v>2.5000000000000001E-3</v>
      </c>
      <c r="K627" s="6">
        <v>-1.03E-2</v>
      </c>
      <c r="L627" s="6">
        <v>1E-4</v>
      </c>
      <c r="M627" s="6">
        <v>5.8299999999999998E-2</v>
      </c>
      <c r="N627" s="5"/>
      <c r="O627" s="6">
        <f t="shared" si="301"/>
        <v>-3.4000000000000002E-3</v>
      </c>
      <c r="P627" s="6">
        <f t="shared" si="302"/>
        <v>-1.7000000000000001E-2</v>
      </c>
      <c r="Q627" s="6">
        <f t="shared" si="303"/>
        <v>-2.7400000000000001E-2</v>
      </c>
      <c r="R627" s="6">
        <f t="shared" si="304"/>
        <v>-0.1968</v>
      </c>
      <c r="S627" s="5">
        <v>-0.33</v>
      </c>
      <c r="T627" s="5">
        <v>1.26</v>
      </c>
      <c r="U627" s="5">
        <v>-0.1</v>
      </c>
      <c r="V627" s="5">
        <v>0.37</v>
      </c>
      <c r="W627" s="5">
        <v>-2.96</v>
      </c>
    </row>
    <row r="628" spans="2:23" x14ac:dyDescent="0.25">
      <c r="B628" s="29" t="s">
        <v>207</v>
      </c>
      <c r="C628" s="5">
        <v>116</v>
      </c>
      <c r="D628" s="5">
        <v>-3.07</v>
      </c>
      <c r="E628" s="5">
        <v>-5.5</v>
      </c>
      <c r="F628" s="6">
        <v>9.2700000000000005E-2</v>
      </c>
      <c r="G628" s="6">
        <v>0.14910000000000001</v>
      </c>
      <c r="H628" s="6">
        <v>0.34610000000000002</v>
      </c>
      <c r="I628" s="6">
        <v>0.78449999999999998</v>
      </c>
      <c r="J628" s="6">
        <v>-6.4999999999999997E-3</v>
      </c>
      <c r="K628" s="6">
        <v>-2.1600000000000001E-2</v>
      </c>
      <c r="L628" s="6">
        <v>-4.7000000000000002E-3</v>
      </c>
      <c r="M628" s="6">
        <v>0.06</v>
      </c>
      <c r="N628" s="5"/>
      <c r="O628" s="6">
        <f t="shared" si="301"/>
        <v>9.920000000000001E-2</v>
      </c>
      <c r="P628" s="6">
        <f t="shared" si="302"/>
        <v>0.17070000000000002</v>
      </c>
      <c r="Q628" s="6">
        <f t="shared" si="303"/>
        <v>0.3508</v>
      </c>
      <c r="R628" s="6">
        <f t="shared" si="304"/>
        <v>0.72449999999999992</v>
      </c>
      <c r="S628" s="5">
        <v>-0.24</v>
      </c>
      <c r="T628" s="5">
        <v>0.31</v>
      </c>
      <c r="U628" s="5">
        <v>0.12</v>
      </c>
      <c r="V628" s="5">
        <v>3.68</v>
      </c>
      <c r="W628" s="5">
        <v>4.12</v>
      </c>
    </row>
    <row r="629" spans="2:23" x14ac:dyDescent="0.25">
      <c r="B629" s="29" t="s">
        <v>205</v>
      </c>
      <c r="C629" s="5">
        <v>115</v>
      </c>
      <c r="D629" s="5">
        <v>1.31</v>
      </c>
      <c r="E629" s="5">
        <v>1.56</v>
      </c>
      <c r="F629" s="6">
        <v>3.2000000000000002E-3</v>
      </c>
      <c r="G629" s="6">
        <v>-1.18E-2</v>
      </c>
      <c r="H629" s="6">
        <v>-5.1000000000000004E-3</v>
      </c>
      <c r="I629" s="6">
        <v>-1.5800000000000002E-2</v>
      </c>
      <c r="J629" s="6">
        <v>8.9999999999999998E-4</v>
      </c>
      <c r="K629" s="6">
        <v>-5.4000000000000003E-3</v>
      </c>
      <c r="L629" s="6">
        <v>-9.1999999999999998E-3</v>
      </c>
      <c r="M629" s="6">
        <v>4.5699999999999998E-2</v>
      </c>
      <c r="N629" s="5"/>
      <c r="O629" s="6">
        <f t="shared" si="301"/>
        <v>2.3E-3</v>
      </c>
      <c r="P629" s="6">
        <f t="shared" si="302"/>
        <v>-6.3999999999999994E-3</v>
      </c>
      <c r="Q629" s="6">
        <f t="shared" si="303"/>
        <v>4.0999999999999995E-3</v>
      </c>
      <c r="R629" s="6">
        <f t="shared" si="304"/>
        <v>-6.1499999999999999E-2</v>
      </c>
      <c r="S629" s="5">
        <v>0.05</v>
      </c>
      <c r="T629" s="5">
        <v>1.68</v>
      </c>
      <c r="U629" s="5">
        <v>0.83</v>
      </c>
      <c r="V629" s="5">
        <v>0.16</v>
      </c>
      <c r="W629" s="5">
        <v>-0.65</v>
      </c>
    </row>
    <row r="630" spans="2:23" x14ac:dyDescent="0.25">
      <c r="B630" s="29" t="s">
        <v>212</v>
      </c>
      <c r="C630" s="5">
        <v>114</v>
      </c>
      <c r="D630" s="5">
        <v>-0.95</v>
      </c>
      <c r="E630" s="5">
        <v>-1.3</v>
      </c>
      <c r="F630" s="6">
        <v>4.5999999999999999E-3</v>
      </c>
      <c r="G630" s="6">
        <v>-6.7000000000000002E-3</v>
      </c>
      <c r="H630" s="6">
        <v>-1.4500000000000001E-2</v>
      </c>
      <c r="I630" s="6">
        <v>-3.6299999999999999E-2</v>
      </c>
      <c r="J630" s="6">
        <v>1.5E-3</v>
      </c>
      <c r="K630" s="6">
        <v>-4.0000000000000001E-3</v>
      </c>
      <c r="L630" s="6">
        <v>-1.2500000000000001E-2</v>
      </c>
      <c r="M630" s="6">
        <v>4.9700000000000001E-2</v>
      </c>
      <c r="N630" s="5"/>
      <c r="O630" s="6">
        <f t="shared" si="301"/>
        <v>3.0999999999999999E-3</v>
      </c>
      <c r="P630" s="6">
        <f t="shared" si="302"/>
        <v>-2.7000000000000001E-3</v>
      </c>
      <c r="Q630" s="6">
        <f t="shared" si="303"/>
        <v>-2E-3</v>
      </c>
      <c r="R630" s="6">
        <f t="shared" si="304"/>
        <v>-8.5999999999999993E-2</v>
      </c>
      <c r="S630" s="5">
        <v>-0.28999999999999998</v>
      </c>
      <c r="T630" s="5">
        <v>2.37</v>
      </c>
      <c r="U630" s="5">
        <v>1.36</v>
      </c>
      <c r="V630" s="5">
        <v>0.14000000000000001</v>
      </c>
      <c r="W630" s="5">
        <v>-7.28</v>
      </c>
    </row>
    <row r="631" spans="2:23" x14ac:dyDescent="0.25">
      <c r="B631" s="29" t="s">
        <v>247</v>
      </c>
      <c r="C631" s="5">
        <v>113</v>
      </c>
      <c r="D631" s="5">
        <v>-1.23</v>
      </c>
      <c r="E631" s="5">
        <v>-3.46</v>
      </c>
      <c r="F631" s="6">
        <v>-1.4E-3</v>
      </c>
      <c r="G631" s="6">
        <v>-3.2000000000000001E-2</v>
      </c>
      <c r="H631" s="6">
        <v>-5.4600000000000003E-2</v>
      </c>
      <c r="I631" s="6">
        <v>-9.9400000000000002E-2</v>
      </c>
      <c r="J631" s="6">
        <v>2.8999999999999998E-3</v>
      </c>
      <c r="K631" s="6">
        <v>-7.7000000000000002E-3</v>
      </c>
      <c r="L631" s="6">
        <v>-1.26E-2</v>
      </c>
      <c r="M631" s="6">
        <v>3.8699999999999998E-2</v>
      </c>
      <c r="N631" s="5"/>
      <c r="O631" s="6">
        <f t="shared" si="301"/>
        <v>-4.3E-3</v>
      </c>
      <c r="P631" s="6">
        <f t="shared" si="302"/>
        <v>-2.4300000000000002E-2</v>
      </c>
      <c r="Q631" s="6">
        <f t="shared" si="303"/>
        <v>-4.2000000000000003E-2</v>
      </c>
      <c r="R631" s="6">
        <f t="shared" si="304"/>
        <v>-0.1381</v>
      </c>
      <c r="S631" s="5">
        <v>-0.65</v>
      </c>
      <c r="T631" s="5">
        <v>1.38</v>
      </c>
      <c r="U631" s="5">
        <v>0.91</v>
      </c>
      <c r="V631" s="5">
        <v>-1.19</v>
      </c>
      <c r="W631" s="5">
        <v>-6.02</v>
      </c>
    </row>
    <row r="632" spans="2:23" x14ac:dyDescent="0.25">
      <c r="B632" s="29" t="s">
        <v>204</v>
      </c>
      <c r="C632" s="5">
        <v>110</v>
      </c>
      <c r="D632" s="5">
        <v>-1.2</v>
      </c>
      <c r="E632" s="5">
        <v>1.07</v>
      </c>
      <c r="F632" s="6">
        <v>1.4E-3</v>
      </c>
      <c r="G632" s="6">
        <v>-9.7000000000000003E-3</v>
      </c>
      <c r="H632" s="6">
        <v>-1.6299999999999999E-2</v>
      </c>
      <c r="I632" s="6">
        <v>-0.1024</v>
      </c>
      <c r="J632" s="6">
        <v>-4.0000000000000001E-3</v>
      </c>
      <c r="K632" s="6">
        <v>-1.18E-2</v>
      </c>
      <c r="L632" s="6">
        <v>-1.3899999999999999E-2</v>
      </c>
      <c r="M632" s="6">
        <v>4.3900000000000002E-2</v>
      </c>
      <c r="N632" s="5"/>
      <c r="O632" s="6">
        <f t="shared" si="301"/>
        <v>5.4000000000000003E-3</v>
      </c>
      <c r="P632" s="6">
        <f t="shared" si="302"/>
        <v>2.0999999999999994E-3</v>
      </c>
      <c r="Q632" s="6">
        <f t="shared" si="303"/>
        <v>-2.3999999999999994E-3</v>
      </c>
      <c r="R632" s="6">
        <f t="shared" si="304"/>
        <v>-0.14630000000000001</v>
      </c>
      <c r="S632" s="5">
        <v>-0.26</v>
      </c>
      <c r="T632" s="5">
        <v>0.55000000000000004</v>
      </c>
      <c r="U632" s="5">
        <v>-0.17</v>
      </c>
      <c r="V632" s="5">
        <v>0.82</v>
      </c>
      <c r="W632" s="5">
        <v>-2.89</v>
      </c>
    </row>
    <row r="633" spans="2:23" x14ac:dyDescent="0.25">
      <c r="B633" s="29" t="s">
        <v>226</v>
      </c>
      <c r="C633" s="5">
        <v>107</v>
      </c>
      <c r="D633" s="5">
        <v>-1.24</v>
      </c>
      <c r="E633" s="5">
        <v>1.59</v>
      </c>
      <c r="F633" s="6">
        <v>-2.3999999999999998E-3</v>
      </c>
      <c r="G633" s="6">
        <v>-5.4000000000000003E-3</v>
      </c>
      <c r="H633" s="6">
        <v>4.8800000000000003E-2</v>
      </c>
      <c r="I633" s="6">
        <v>7.9500000000000001E-2</v>
      </c>
      <c r="J633" s="6">
        <v>-3.8999999999999998E-3</v>
      </c>
      <c r="K633" s="6">
        <v>-1.17E-2</v>
      </c>
      <c r="L633" s="6">
        <v>-9.9000000000000008E-3</v>
      </c>
      <c r="M633" s="6">
        <v>0.04</v>
      </c>
      <c r="N633" s="5"/>
      <c r="O633" s="6">
        <f t="shared" si="301"/>
        <v>1.5E-3</v>
      </c>
      <c r="P633" s="6">
        <f t="shared" si="302"/>
        <v>6.3E-3</v>
      </c>
      <c r="Q633" s="6">
        <f t="shared" si="303"/>
        <v>5.8700000000000002E-2</v>
      </c>
      <c r="R633" s="6">
        <f t="shared" si="304"/>
        <v>3.95E-2</v>
      </c>
      <c r="S633" s="5">
        <v>-0.22</v>
      </c>
      <c r="T633" s="5">
        <v>0.69</v>
      </c>
      <c r="U633" s="5">
        <v>0.51</v>
      </c>
      <c r="V633" s="5">
        <v>1.8</v>
      </c>
      <c r="W633" s="5">
        <v>2.7</v>
      </c>
    </row>
    <row r="634" spans="2:23" x14ac:dyDescent="0.25">
      <c r="B634" s="29" t="s">
        <v>231</v>
      </c>
      <c r="C634" s="5">
        <v>103</v>
      </c>
      <c r="D634" s="5">
        <v>0.5</v>
      </c>
      <c r="E634" s="5">
        <v>-0.32</v>
      </c>
      <c r="F634" s="6">
        <v>-6.8999999999999999E-3</v>
      </c>
      <c r="G634" s="6">
        <v>-1.01E-2</v>
      </c>
      <c r="H634" s="6">
        <v>-1.3299999999999999E-2</v>
      </c>
      <c r="I634" s="6">
        <v>-3.8999999999999998E-3</v>
      </c>
      <c r="J634" s="6">
        <v>-3.0999999999999999E-3</v>
      </c>
      <c r="K634" s="6">
        <v>-1.2800000000000001E-2</v>
      </c>
      <c r="L634" s="6">
        <v>-1.23E-2</v>
      </c>
      <c r="M634" s="6">
        <v>3.3000000000000002E-2</v>
      </c>
      <c r="N634" s="5"/>
      <c r="O634" s="6">
        <f t="shared" si="301"/>
        <v>-3.8E-3</v>
      </c>
      <c r="P634" s="6">
        <f t="shared" si="302"/>
        <v>2.700000000000001E-3</v>
      </c>
      <c r="Q634" s="6">
        <f t="shared" si="303"/>
        <v>-9.9999999999999915E-4</v>
      </c>
      <c r="R634" s="6">
        <f t="shared" si="304"/>
        <v>-3.6900000000000002E-2</v>
      </c>
      <c r="S634" s="5">
        <v>-0.02</v>
      </c>
      <c r="T634" s="5">
        <v>-0.12</v>
      </c>
      <c r="U634" s="5">
        <v>0.08</v>
      </c>
      <c r="V634" s="5">
        <v>1.06</v>
      </c>
      <c r="W634" s="5">
        <v>-0.12</v>
      </c>
    </row>
    <row r="635" spans="2:23" x14ac:dyDescent="0.25">
      <c r="B635" s="29" t="s">
        <v>252</v>
      </c>
      <c r="C635" s="5">
        <v>99</v>
      </c>
      <c r="D635" s="5">
        <v>6.21</v>
      </c>
      <c r="E635" s="5">
        <v>16.8</v>
      </c>
      <c r="F635" s="6">
        <v>-5.7000000000000002E-3</v>
      </c>
      <c r="G635" s="6">
        <v>8.9999999999999993E-3</v>
      </c>
      <c r="H635" s="6">
        <v>4.1300000000000003E-2</v>
      </c>
      <c r="I635" s="6">
        <v>-0.23849999999999999</v>
      </c>
      <c r="J635" s="6">
        <v>-8.9999999999999993E-3</v>
      </c>
      <c r="K635" s="6">
        <v>-1.2500000000000001E-2</v>
      </c>
      <c r="L635" s="6">
        <v>1.2800000000000001E-2</v>
      </c>
      <c r="M635" s="6">
        <v>6.2700000000000006E-2</v>
      </c>
      <c r="N635" s="5"/>
      <c r="O635" s="6">
        <f t="shared" si="301"/>
        <v>3.2999999999999991E-3</v>
      </c>
      <c r="P635" s="6">
        <f t="shared" si="302"/>
        <v>2.1499999999999998E-2</v>
      </c>
      <c r="Q635" s="6">
        <f t="shared" si="303"/>
        <v>2.8500000000000004E-2</v>
      </c>
      <c r="R635" s="6">
        <f t="shared" si="304"/>
        <v>-0.30120000000000002</v>
      </c>
      <c r="S635" s="5">
        <v>0.44</v>
      </c>
      <c r="T635" s="5">
        <v>0.05</v>
      </c>
      <c r="U635" s="5">
        <v>-0.94</v>
      </c>
      <c r="V635" s="5">
        <v>0.78</v>
      </c>
      <c r="W635" s="5">
        <v>-8.82</v>
      </c>
    </row>
    <row r="636" spans="2:23" x14ac:dyDescent="0.25">
      <c r="B636" s="29" t="s">
        <v>235</v>
      </c>
      <c r="C636" s="5">
        <v>98</v>
      </c>
      <c r="D636" s="5">
        <v>0.54</v>
      </c>
      <c r="E636" s="5">
        <v>-0.86</v>
      </c>
      <c r="F636" s="6">
        <v>1.8E-3</v>
      </c>
      <c r="G636" s="6">
        <v>5.0000000000000001E-3</v>
      </c>
      <c r="H636" s="6">
        <v>3.2500000000000001E-2</v>
      </c>
      <c r="I636" s="6">
        <v>0.153</v>
      </c>
      <c r="J636" s="6">
        <v>2.3999999999999998E-3</v>
      </c>
      <c r="K636" s="6">
        <v>-6.0000000000000001E-3</v>
      </c>
      <c r="L636" s="6">
        <v>-5.4000000000000003E-3</v>
      </c>
      <c r="M636" s="6">
        <v>5.1900000000000002E-2</v>
      </c>
      <c r="N636" s="5"/>
      <c r="O636" s="6">
        <f t="shared" si="301"/>
        <v>-5.9999999999999984E-4</v>
      </c>
      <c r="P636" s="6">
        <f t="shared" si="302"/>
        <v>1.0999999999999999E-2</v>
      </c>
      <c r="Q636" s="6">
        <f t="shared" si="303"/>
        <v>3.7900000000000003E-2</v>
      </c>
      <c r="R636" s="6">
        <f t="shared" si="304"/>
        <v>0.1011</v>
      </c>
      <c r="S636" s="5">
        <v>0.17</v>
      </c>
      <c r="T636" s="5">
        <v>1.1499999999999999</v>
      </c>
      <c r="U636" s="5">
        <v>0.4</v>
      </c>
      <c r="V636" s="5">
        <v>2.1800000000000002</v>
      </c>
      <c r="W636" s="5">
        <v>6.02</v>
      </c>
    </row>
    <row r="637" spans="2:23" x14ac:dyDescent="0.25">
      <c r="B637" s="29" t="s">
        <v>238</v>
      </c>
      <c r="C637" s="5">
        <v>98</v>
      </c>
      <c r="D637" s="5">
        <v>1.8</v>
      </c>
      <c r="E637" s="5">
        <v>0.18</v>
      </c>
      <c r="F637" s="6">
        <v>4.4000000000000003E-3</v>
      </c>
      <c r="G637" s="6">
        <v>2.0000000000000001E-4</v>
      </c>
      <c r="H637" s="6">
        <v>-5.4999999999999997E-3</v>
      </c>
      <c r="I637" s="6">
        <v>-0.1946</v>
      </c>
      <c r="J637" s="6">
        <v>-8.9999999999999998E-4</v>
      </c>
      <c r="K637" s="6">
        <v>-9.5999999999999992E-3</v>
      </c>
      <c r="L637" s="6">
        <v>-1.5100000000000001E-2</v>
      </c>
      <c r="M637" s="6">
        <v>3.95E-2</v>
      </c>
      <c r="N637" s="5"/>
      <c r="O637" s="6">
        <f t="shared" si="301"/>
        <v>5.3E-3</v>
      </c>
      <c r="P637" s="6">
        <f t="shared" si="302"/>
        <v>9.7999999999999997E-3</v>
      </c>
      <c r="Q637" s="6">
        <f t="shared" si="303"/>
        <v>9.6000000000000009E-3</v>
      </c>
      <c r="R637" s="6">
        <f t="shared" si="304"/>
        <v>-0.2341</v>
      </c>
      <c r="S637" s="5">
        <v>0.85</v>
      </c>
      <c r="T637" s="5">
        <v>0.72</v>
      </c>
      <c r="U637" s="5">
        <v>7.0000000000000007E-2</v>
      </c>
      <c r="V637" s="5">
        <v>0.48</v>
      </c>
      <c r="W637" s="5">
        <v>-10.7</v>
      </c>
    </row>
    <row r="638" spans="2:23" x14ac:dyDescent="0.25">
      <c r="B638" s="29" t="s">
        <v>273</v>
      </c>
      <c r="C638" s="5">
        <v>95</v>
      </c>
      <c r="D638" s="5">
        <v>-0.96</v>
      </c>
      <c r="E638" s="5">
        <v>-0.87</v>
      </c>
      <c r="F638" s="6">
        <v>2.8E-3</v>
      </c>
      <c r="G638" s="6">
        <v>-9.7000000000000003E-3</v>
      </c>
      <c r="H638" s="6">
        <v>6.6100000000000006E-2</v>
      </c>
      <c r="I638" s="6">
        <v>-6.6000000000000003E-2</v>
      </c>
      <c r="J638" s="6">
        <v>5.0000000000000001E-4</v>
      </c>
      <c r="K638" s="6">
        <v>-9.7000000000000003E-3</v>
      </c>
      <c r="L638" s="6">
        <v>-1.4E-2</v>
      </c>
      <c r="M638" s="6">
        <v>3.7199999999999997E-2</v>
      </c>
      <c r="N638" s="5"/>
      <c r="O638" s="6">
        <f t="shared" si="301"/>
        <v>2.3E-3</v>
      </c>
      <c r="P638" s="6">
        <f t="shared" si="302"/>
        <v>0</v>
      </c>
      <c r="Q638" s="6">
        <f t="shared" si="303"/>
        <v>8.0100000000000005E-2</v>
      </c>
      <c r="R638" s="6">
        <f t="shared" si="304"/>
        <v>-0.1032</v>
      </c>
      <c r="S638" s="5">
        <v>-0.11</v>
      </c>
      <c r="T638" s="5">
        <v>1.44</v>
      </c>
      <c r="U638" s="5">
        <v>0.38</v>
      </c>
      <c r="V638" s="5">
        <v>0.27</v>
      </c>
      <c r="W638" s="5">
        <v>-6.16</v>
      </c>
    </row>
    <row r="639" spans="2:23" x14ac:dyDescent="0.25">
      <c r="B639" s="29" t="s">
        <v>228</v>
      </c>
      <c r="C639" s="5">
        <v>95</v>
      </c>
      <c r="D639" s="5">
        <v>1.25</v>
      </c>
      <c r="E639" s="5">
        <v>-1.06</v>
      </c>
      <c r="F639" s="6">
        <v>0</v>
      </c>
      <c r="G639" s="6">
        <v>6.8999999999999999E-3</v>
      </c>
      <c r="H639" s="6">
        <v>3.6200000000000003E-2</v>
      </c>
      <c r="I639" s="6">
        <v>9.9500000000000005E-2</v>
      </c>
      <c r="J639" s="6">
        <v>3.5999999999999999E-3</v>
      </c>
      <c r="K639" s="6">
        <v>-6.3E-3</v>
      </c>
      <c r="L639" s="6">
        <v>-1.17E-2</v>
      </c>
      <c r="M639" s="6">
        <v>4.2999999999999997E-2</v>
      </c>
      <c r="N639" s="5"/>
      <c r="O639" s="6">
        <f t="shared" si="301"/>
        <v>-3.5999999999999999E-3</v>
      </c>
      <c r="P639" s="6">
        <f t="shared" si="302"/>
        <v>1.32E-2</v>
      </c>
      <c r="Q639" s="6">
        <f t="shared" si="303"/>
        <v>4.7900000000000005E-2</v>
      </c>
      <c r="R639" s="6">
        <f t="shared" si="304"/>
        <v>5.6500000000000009E-2</v>
      </c>
      <c r="S639" s="5">
        <v>0.55000000000000004</v>
      </c>
      <c r="T639" s="5">
        <v>1.88</v>
      </c>
      <c r="U639" s="5">
        <v>1.02</v>
      </c>
      <c r="V639" s="5">
        <v>4.1900000000000004</v>
      </c>
      <c r="W639" s="5">
        <v>4.0199999999999996</v>
      </c>
    </row>
    <row r="640" spans="2:23" x14ac:dyDescent="0.25">
      <c r="B640" s="29" t="s">
        <v>244</v>
      </c>
      <c r="C640" s="5">
        <v>94</v>
      </c>
      <c r="D640" s="5">
        <v>-2.59</v>
      </c>
      <c r="E640" s="5">
        <v>-6.86</v>
      </c>
      <c r="F640" s="6">
        <v>-1.0800000000000001E-2</v>
      </c>
      <c r="G640" s="6">
        <v>-2.53E-2</v>
      </c>
      <c r="H640" s="6">
        <v>-5.6099999999999997E-2</v>
      </c>
      <c r="I640" s="6">
        <v>0.27989999999999998</v>
      </c>
      <c r="J640" s="6">
        <v>-2.0000000000000001E-4</v>
      </c>
      <c r="K640" s="6">
        <v>-8.6999999999999994E-3</v>
      </c>
      <c r="L640" s="6">
        <v>-7.9000000000000008E-3</v>
      </c>
      <c r="M640" s="6">
        <v>5.1999999999999998E-2</v>
      </c>
      <c r="N640" s="5"/>
      <c r="O640" s="6">
        <f t="shared" si="301"/>
        <v>-1.06E-2</v>
      </c>
      <c r="P640" s="6">
        <f t="shared" si="302"/>
        <v>-1.66E-2</v>
      </c>
      <c r="Q640" s="6">
        <f t="shared" si="303"/>
        <v>-4.8199999999999993E-2</v>
      </c>
      <c r="R640" s="6">
        <f t="shared" si="304"/>
        <v>0.22789999999999999</v>
      </c>
      <c r="S640" s="5">
        <v>-1.06</v>
      </c>
      <c r="T640" s="5">
        <v>0.37</v>
      </c>
      <c r="U640" s="5">
        <v>1.01</v>
      </c>
      <c r="V640" s="5">
        <v>-1.94</v>
      </c>
      <c r="W640" s="5">
        <v>4.74</v>
      </c>
    </row>
    <row r="641" spans="2:23" x14ac:dyDescent="0.25">
      <c r="B641" s="29" t="s">
        <v>239</v>
      </c>
      <c r="C641" s="5">
        <v>93</v>
      </c>
      <c r="D641" s="5">
        <v>0.02</v>
      </c>
      <c r="E641" s="5">
        <v>1.93</v>
      </c>
      <c r="F641" s="6">
        <v>2.3999999999999998E-3</v>
      </c>
      <c r="G641" s="6">
        <v>-5.0000000000000001E-4</v>
      </c>
      <c r="H641" s="6">
        <v>-2.3E-2</v>
      </c>
      <c r="I641" s="6">
        <v>-9.9400000000000002E-2</v>
      </c>
      <c r="J641" s="6">
        <v>-8.0000000000000004E-4</v>
      </c>
      <c r="K641" s="6">
        <v>-5.0000000000000001E-4</v>
      </c>
      <c r="L641" s="6">
        <v>-7.6E-3</v>
      </c>
      <c r="M641" s="6">
        <v>4.5400000000000003E-2</v>
      </c>
      <c r="N641" s="5"/>
      <c r="O641" s="6">
        <f t="shared" si="301"/>
        <v>3.1999999999999997E-3</v>
      </c>
      <c r="P641" s="6">
        <f t="shared" si="302"/>
        <v>0</v>
      </c>
      <c r="Q641" s="6">
        <f t="shared" si="303"/>
        <v>-1.54E-2</v>
      </c>
      <c r="R641" s="6">
        <f t="shared" si="304"/>
        <v>-0.14480000000000001</v>
      </c>
      <c r="S641" s="5">
        <v>-0.11</v>
      </c>
      <c r="T641" s="5">
        <v>0.9</v>
      </c>
      <c r="U641" s="5">
        <v>0.81</v>
      </c>
      <c r="V641" s="5">
        <v>-1.22</v>
      </c>
      <c r="W641" s="5">
        <v>-7.73</v>
      </c>
    </row>
    <row r="642" spans="2:23" x14ac:dyDescent="0.25">
      <c r="B642" s="29" t="s">
        <v>246</v>
      </c>
      <c r="C642" s="5">
        <v>93</v>
      </c>
      <c r="D642" s="5">
        <v>2.46</v>
      </c>
      <c r="E642" s="5">
        <v>5.47</v>
      </c>
      <c r="F642" s="6">
        <v>-2.0000000000000001E-4</v>
      </c>
      <c r="G642" s="6">
        <v>-2.3E-2</v>
      </c>
      <c r="H642" s="6">
        <v>5.0000000000000001E-4</v>
      </c>
      <c r="I642" s="6">
        <v>5.3999999999999999E-2</v>
      </c>
      <c r="J642" s="6">
        <v>-8.0000000000000004E-4</v>
      </c>
      <c r="K642" s="6">
        <v>-8.5000000000000006E-3</v>
      </c>
      <c r="L642" s="6">
        <v>-3.0000000000000001E-3</v>
      </c>
      <c r="M642" s="6">
        <v>4.0300000000000002E-2</v>
      </c>
      <c r="N642" s="5"/>
      <c r="O642" s="6">
        <f t="shared" si="301"/>
        <v>6.0000000000000006E-4</v>
      </c>
      <c r="P642" s="6">
        <f t="shared" si="302"/>
        <v>-1.4499999999999999E-2</v>
      </c>
      <c r="Q642" s="6">
        <f t="shared" si="303"/>
        <v>3.5000000000000001E-3</v>
      </c>
      <c r="R642" s="6">
        <f t="shared" si="304"/>
        <v>1.3699999999999997E-2</v>
      </c>
      <c r="S642" s="5">
        <v>0.1</v>
      </c>
      <c r="T642" s="5">
        <v>1.49</v>
      </c>
      <c r="U642" s="5">
        <v>1.41</v>
      </c>
      <c r="V642" s="5">
        <v>2.0099999999999998</v>
      </c>
      <c r="W642" s="5">
        <v>2.78</v>
      </c>
    </row>
    <row r="643" spans="2:23" x14ac:dyDescent="0.25">
      <c r="B643" s="29" t="s">
        <v>222</v>
      </c>
      <c r="C643" s="5">
        <v>92</v>
      </c>
      <c r="D643" s="5">
        <v>-0.12</v>
      </c>
      <c r="E643" s="5">
        <v>0.31</v>
      </c>
      <c r="F643" s="6">
        <v>7.4000000000000003E-3</v>
      </c>
      <c r="G643" s="6">
        <v>-1.6000000000000001E-3</v>
      </c>
      <c r="H643" s="6">
        <v>-8.9999999999999998E-4</v>
      </c>
      <c r="I643" s="6">
        <v>-8.6900000000000005E-2</v>
      </c>
      <c r="J643" s="6">
        <v>-1.1000000000000001E-3</v>
      </c>
      <c r="K643" s="6">
        <v>-3.3999999999999998E-3</v>
      </c>
      <c r="L643" s="6">
        <v>-1.49E-2</v>
      </c>
      <c r="M643" s="6">
        <v>4.2000000000000003E-2</v>
      </c>
      <c r="N643" s="5"/>
      <c r="O643" s="6">
        <f t="shared" si="301"/>
        <v>8.5000000000000006E-3</v>
      </c>
      <c r="P643" s="6">
        <f t="shared" si="302"/>
        <v>1.7999999999999997E-3</v>
      </c>
      <c r="Q643" s="6">
        <f t="shared" si="303"/>
        <v>1.4E-2</v>
      </c>
      <c r="R643" s="6">
        <f t="shared" si="304"/>
        <v>-0.12890000000000001</v>
      </c>
      <c r="S643" s="5">
        <v>0.15</v>
      </c>
      <c r="T643" s="5">
        <v>2.25</v>
      </c>
      <c r="U643" s="5">
        <v>1.69</v>
      </c>
      <c r="V643" s="5">
        <v>1.47</v>
      </c>
      <c r="W643" s="5">
        <v>-8.74</v>
      </c>
    </row>
    <row r="644" spans="2:23" x14ac:dyDescent="0.25">
      <c r="B644" s="29" t="s">
        <v>233</v>
      </c>
      <c r="C644" s="5">
        <v>91</v>
      </c>
      <c r="D644" s="5">
        <v>-0.81</v>
      </c>
      <c r="E644" s="5">
        <v>0.74</v>
      </c>
      <c r="F644" s="6">
        <v>-2.8999999999999998E-3</v>
      </c>
      <c r="G644" s="6">
        <v>-2.1499999999999998E-2</v>
      </c>
      <c r="H644" s="6">
        <v>-0.01</v>
      </c>
      <c r="I644" s="6">
        <v>4.9200000000000001E-2</v>
      </c>
      <c r="J644" s="6">
        <v>-2.5000000000000001E-3</v>
      </c>
      <c r="K644" s="6">
        <v>-1.5800000000000002E-2</v>
      </c>
      <c r="L644" s="6">
        <v>-1.7999999999999999E-2</v>
      </c>
      <c r="M644" s="6">
        <v>3.0599999999999999E-2</v>
      </c>
      <c r="N644" s="5"/>
      <c r="O644" s="6">
        <f t="shared" si="301"/>
        <v>-3.9999999999999975E-4</v>
      </c>
      <c r="P644" s="6">
        <f t="shared" si="302"/>
        <v>-5.6999999999999967E-3</v>
      </c>
      <c r="Q644" s="6">
        <f t="shared" si="303"/>
        <v>7.9999999999999984E-3</v>
      </c>
      <c r="R644" s="6">
        <f t="shared" si="304"/>
        <v>1.8600000000000002E-2</v>
      </c>
      <c r="S644" s="5">
        <v>-0.56999999999999995</v>
      </c>
      <c r="T644" s="5">
        <v>0.67</v>
      </c>
      <c r="U644" s="5">
        <v>0.78</v>
      </c>
      <c r="V644" s="5">
        <v>0.72</v>
      </c>
      <c r="W644" s="5">
        <v>1.1399999999999999</v>
      </c>
    </row>
    <row r="645" spans="2:23" x14ac:dyDescent="0.25">
      <c r="B645" s="29" t="s">
        <v>261</v>
      </c>
      <c r="C645" s="5">
        <v>90</v>
      </c>
      <c r="D645" s="5">
        <v>0.35</v>
      </c>
      <c r="E645" s="5">
        <v>-0.59</v>
      </c>
      <c r="F645" s="6">
        <v>-9.1000000000000004E-3</v>
      </c>
      <c r="G645" s="6">
        <v>-3.1E-2</v>
      </c>
      <c r="H645" s="6">
        <v>-2.3400000000000001E-2</v>
      </c>
      <c r="I645" s="6">
        <v>-2.7199999999999998E-2</v>
      </c>
      <c r="J645" s="6">
        <v>2.0000000000000001E-4</v>
      </c>
      <c r="K645" s="6">
        <v>-1.12E-2</v>
      </c>
      <c r="L645" s="6">
        <v>-2E-3</v>
      </c>
      <c r="M645" s="6">
        <v>5.3800000000000001E-2</v>
      </c>
      <c r="N645" s="5"/>
      <c r="O645" s="6">
        <f t="shared" si="301"/>
        <v>-9.300000000000001E-3</v>
      </c>
      <c r="P645" s="6">
        <f t="shared" si="302"/>
        <v>-1.9799999999999998E-2</v>
      </c>
      <c r="Q645" s="6">
        <f t="shared" si="303"/>
        <v>-2.1400000000000002E-2</v>
      </c>
      <c r="R645" s="6">
        <f t="shared" si="304"/>
        <v>-8.1000000000000003E-2</v>
      </c>
      <c r="S645" s="5">
        <v>0.09</v>
      </c>
      <c r="T645" s="5">
        <v>0.69</v>
      </c>
      <c r="U645" s="5">
        <v>0.62</v>
      </c>
      <c r="V645" s="5">
        <v>-0.36</v>
      </c>
      <c r="W645" s="5">
        <v>-3.7</v>
      </c>
    </row>
    <row r="646" spans="2:23" x14ac:dyDescent="0.25">
      <c r="B646" s="29" t="s">
        <v>225</v>
      </c>
      <c r="C646" s="5">
        <v>89</v>
      </c>
      <c r="D646" s="5">
        <v>0.31</v>
      </c>
      <c r="E646" s="5">
        <v>-0.41</v>
      </c>
      <c r="F646" s="6">
        <v>-7.1999999999999998E-3</v>
      </c>
      <c r="G646" s="6">
        <v>-1.83E-2</v>
      </c>
      <c r="H646" s="6">
        <v>9.5999999999999992E-3</v>
      </c>
      <c r="I646" s="6">
        <v>8.8000000000000005E-3</v>
      </c>
      <c r="J646" s="6">
        <v>-2E-3</v>
      </c>
      <c r="K646" s="6">
        <v>-1.21E-2</v>
      </c>
      <c r="L646" s="6">
        <v>-1.2200000000000001E-2</v>
      </c>
      <c r="M646" s="6">
        <v>4.19E-2</v>
      </c>
      <c r="N646" s="5"/>
      <c r="O646" s="6">
        <f t="shared" si="301"/>
        <v>-5.1999999999999998E-3</v>
      </c>
      <c r="P646" s="6">
        <f t="shared" si="302"/>
        <v>-6.2000000000000006E-3</v>
      </c>
      <c r="Q646" s="6">
        <f t="shared" si="303"/>
        <v>2.18E-2</v>
      </c>
      <c r="R646" s="6">
        <f t="shared" si="304"/>
        <v>-3.3099999999999997E-2</v>
      </c>
      <c r="S646" s="5">
        <v>0.25</v>
      </c>
      <c r="T646" s="5">
        <v>1.42</v>
      </c>
      <c r="U646" s="5">
        <v>1.03</v>
      </c>
      <c r="V646" s="5">
        <v>0.03</v>
      </c>
      <c r="W646" s="5">
        <v>-1.5</v>
      </c>
    </row>
    <row r="647" spans="2:23" x14ac:dyDescent="0.25">
      <c r="B647" s="29" t="s">
        <v>282</v>
      </c>
      <c r="C647" s="5">
        <v>89</v>
      </c>
      <c r="D647" s="5">
        <v>-1.49</v>
      </c>
      <c r="E647" s="5">
        <v>-3.86</v>
      </c>
      <c r="F647" s="6">
        <v>1.4E-3</v>
      </c>
      <c r="G647" s="6">
        <v>3.8999999999999998E-3</v>
      </c>
      <c r="H647" s="6">
        <v>6.3299999999999995E-2</v>
      </c>
      <c r="I647" s="6">
        <v>0.10199999999999999</v>
      </c>
      <c r="J647" s="6">
        <v>8.9999999999999998E-4</v>
      </c>
      <c r="K647" s="6">
        <v>-7.6E-3</v>
      </c>
      <c r="L647" s="6">
        <v>-8.0000000000000004E-4</v>
      </c>
      <c r="M647" s="6">
        <v>4.2000000000000003E-2</v>
      </c>
      <c r="N647" s="5"/>
      <c r="O647" s="6">
        <f t="shared" si="301"/>
        <v>5.0000000000000001E-4</v>
      </c>
      <c r="P647" s="6">
        <f t="shared" si="302"/>
        <v>1.15E-2</v>
      </c>
      <c r="Q647" s="6">
        <f t="shared" si="303"/>
        <v>6.409999999999999E-2</v>
      </c>
      <c r="R647" s="6">
        <f t="shared" si="304"/>
        <v>5.9999999999999991E-2</v>
      </c>
      <c r="S647" s="5">
        <v>-0.05</v>
      </c>
      <c r="T647" s="5">
        <v>0.89</v>
      </c>
      <c r="U647" s="5">
        <v>0.26</v>
      </c>
      <c r="V647" s="5">
        <v>0.77</v>
      </c>
      <c r="W647" s="5">
        <v>-1.61</v>
      </c>
    </row>
    <row r="648" spans="2:23" x14ac:dyDescent="0.25">
      <c r="B648" s="29" t="s">
        <v>268</v>
      </c>
      <c r="C648" s="5">
        <v>88</v>
      </c>
      <c r="D648" s="5">
        <v>-0.39</v>
      </c>
      <c r="E648" s="5">
        <v>1.43</v>
      </c>
      <c r="F648" s="6">
        <v>-1.1000000000000001E-3</v>
      </c>
      <c r="G648" s="6">
        <v>-3.7000000000000002E-3</v>
      </c>
      <c r="H648" s="6">
        <v>-1.29E-2</v>
      </c>
      <c r="I648" s="6">
        <v>7.0699999999999999E-2</v>
      </c>
      <c r="J648" s="6">
        <v>-5.0000000000000001E-4</v>
      </c>
      <c r="K648" s="6">
        <v>-4.8999999999999998E-3</v>
      </c>
      <c r="L648" s="6">
        <v>-1.7100000000000001E-2</v>
      </c>
      <c r="M648" s="6">
        <v>3.5700000000000003E-2</v>
      </c>
      <c r="N648" s="5"/>
      <c r="O648" s="6">
        <f t="shared" si="301"/>
        <v>-6.0000000000000006E-4</v>
      </c>
      <c r="P648" s="6">
        <f t="shared" si="302"/>
        <v>1.1999999999999997E-3</v>
      </c>
      <c r="Q648" s="6">
        <f t="shared" si="303"/>
        <v>4.2000000000000006E-3</v>
      </c>
      <c r="R648" s="6">
        <f t="shared" si="304"/>
        <v>3.4999999999999996E-2</v>
      </c>
      <c r="S648" s="5">
        <v>-0.11</v>
      </c>
      <c r="T648" s="5">
        <v>1.07</v>
      </c>
      <c r="U648" s="5">
        <v>1.57</v>
      </c>
      <c r="V648" s="5">
        <v>1.0900000000000001</v>
      </c>
      <c r="W648" s="5">
        <v>3.25</v>
      </c>
    </row>
    <row r="649" spans="2:23" x14ac:dyDescent="0.25">
      <c r="B649" s="29" t="s">
        <v>242</v>
      </c>
      <c r="C649" s="5">
        <v>86</v>
      </c>
      <c r="D649" s="5">
        <v>-1.21</v>
      </c>
      <c r="E649" s="5">
        <v>-1.55</v>
      </c>
      <c r="F649" s="6">
        <v>-1.2999999999999999E-2</v>
      </c>
      <c r="G649" s="6">
        <v>-3.9300000000000002E-2</v>
      </c>
      <c r="H649" s="6">
        <v>-8.2299999999999998E-2</v>
      </c>
      <c r="I649" s="6">
        <v>-0.1951</v>
      </c>
      <c r="J649" s="6">
        <v>-1.9E-3</v>
      </c>
      <c r="K649" s="6">
        <v>-1.7600000000000001E-2</v>
      </c>
      <c r="L649" s="6">
        <v>-2.69E-2</v>
      </c>
      <c r="M649" s="6">
        <v>2.35E-2</v>
      </c>
      <c r="N649" s="5"/>
      <c r="O649" s="6">
        <f t="shared" si="301"/>
        <v>-1.1099999999999999E-2</v>
      </c>
      <c r="P649" s="6">
        <f t="shared" si="302"/>
        <v>-2.1700000000000001E-2</v>
      </c>
      <c r="Q649" s="6">
        <f t="shared" si="303"/>
        <v>-5.5399999999999998E-2</v>
      </c>
      <c r="R649" s="6">
        <f t="shared" si="304"/>
        <v>-0.21859999999999999</v>
      </c>
      <c r="S649" s="5">
        <v>-0.35</v>
      </c>
      <c r="T649" s="5">
        <v>-0.24</v>
      </c>
      <c r="U649" s="5">
        <v>1.05</v>
      </c>
      <c r="V649" s="5">
        <v>-5.03</v>
      </c>
      <c r="W649" s="5">
        <v>-16.63</v>
      </c>
    </row>
    <row r="650" spans="2:23" x14ac:dyDescent="0.25">
      <c r="B650" s="29" t="s">
        <v>249</v>
      </c>
      <c r="C650" s="5">
        <v>86</v>
      </c>
      <c r="D650" s="5">
        <v>1.17</v>
      </c>
      <c r="E650" s="5">
        <v>-0.18</v>
      </c>
      <c r="F650" s="6">
        <v>-4.3E-3</v>
      </c>
      <c r="G650" s="6">
        <v>-8.8999999999999999E-3</v>
      </c>
      <c r="H650" s="6">
        <v>-3.4099999999999998E-2</v>
      </c>
      <c r="I650" s="6">
        <v>-6.3700000000000007E-2</v>
      </c>
      <c r="J650" s="6">
        <v>-2.3999999999999998E-3</v>
      </c>
      <c r="K650" s="6">
        <v>-0.01</v>
      </c>
      <c r="L650" s="6">
        <v>-7.7000000000000002E-3</v>
      </c>
      <c r="M650" s="6">
        <v>3.7199999999999997E-2</v>
      </c>
      <c r="N650" s="5"/>
      <c r="O650" s="6">
        <f t="shared" si="301"/>
        <v>-1.9000000000000002E-3</v>
      </c>
      <c r="P650" s="6">
        <f t="shared" si="302"/>
        <v>1.1000000000000003E-3</v>
      </c>
      <c r="Q650" s="6">
        <f t="shared" si="303"/>
        <v>-2.64E-2</v>
      </c>
      <c r="R650" s="6">
        <f t="shared" si="304"/>
        <v>-0.1009</v>
      </c>
      <c r="S650" s="5">
        <v>0.43</v>
      </c>
      <c r="T650" s="5">
        <v>0.16</v>
      </c>
      <c r="U650" s="5">
        <v>0.8</v>
      </c>
      <c r="V650" s="5">
        <v>-1.77</v>
      </c>
      <c r="W650" s="5">
        <v>-6.52</v>
      </c>
    </row>
    <row r="651" spans="2:23" x14ac:dyDescent="0.25">
      <c r="B651" s="29" t="s">
        <v>230</v>
      </c>
      <c r="C651" s="5">
        <v>86</v>
      </c>
      <c r="D651" s="5">
        <v>-1.87</v>
      </c>
      <c r="E651" s="5">
        <v>-3.97</v>
      </c>
      <c r="F651" s="6">
        <v>2.0000000000000001E-4</v>
      </c>
      <c r="G651" s="6">
        <v>-3.8999999999999998E-3</v>
      </c>
      <c r="H651" s="6">
        <v>-3.0999999999999999E-3</v>
      </c>
      <c r="I651" s="6">
        <v>-1.54E-2</v>
      </c>
      <c r="J651" s="6">
        <v>2.0000000000000001E-4</v>
      </c>
      <c r="K651" s="6">
        <v>-2.8E-3</v>
      </c>
      <c r="L651" s="6">
        <v>-4.1000000000000003E-3</v>
      </c>
      <c r="M651" s="6">
        <v>4.6399999999999997E-2</v>
      </c>
      <c r="N651" s="5"/>
      <c r="O651" s="6">
        <f t="shared" ref="O651:O714" si="305">F651-J651</f>
        <v>0</v>
      </c>
      <c r="P651" s="6">
        <f t="shared" ref="P651:P714" si="306">G651-K651</f>
        <v>-1.0999999999999998E-3</v>
      </c>
      <c r="Q651" s="6">
        <f t="shared" ref="Q651:Q714" si="307">H651-L651</f>
        <v>1.0000000000000005E-3</v>
      </c>
      <c r="R651" s="6">
        <f t="shared" ref="R651:R714" si="308">I651-M651</f>
        <v>-6.1799999999999994E-2</v>
      </c>
      <c r="S651" s="5">
        <v>-0.43</v>
      </c>
      <c r="T651" s="5">
        <v>1.7</v>
      </c>
      <c r="U651" s="5">
        <v>0.65</v>
      </c>
      <c r="V651" s="5">
        <v>-0.43</v>
      </c>
      <c r="W651" s="5">
        <v>-0.56999999999999995</v>
      </c>
    </row>
    <row r="652" spans="2:23" x14ac:dyDescent="0.25">
      <c r="B652" s="29" t="s">
        <v>218</v>
      </c>
      <c r="C652" s="5">
        <v>84</v>
      </c>
      <c r="D652" s="5">
        <v>6</v>
      </c>
      <c r="E652" s="5">
        <v>5.18</v>
      </c>
      <c r="F652" s="6">
        <v>-8.2000000000000007E-3</v>
      </c>
      <c r="G652" s="6">
        <v>-3.0800000000000001E-2</v>
      </c>
      <c r="H652" s="6">
        <v>5.6300000000000003E-2</v>
      </c>
      <c r="I652" s="6">
        <v>-4.1300000000000003E-2</v>
      </c>
      <c r="J652" s="6">
        <v>1E-3</v>
      </c>
      <c r="K652" s="6">
        <v>-1.46E-2</v>
      </c>
      <c r="L652" s="6">
        <v>-5.3E-3</v>
      </c>
      <c r="M652" s="6">
        <v>4.5100000000000001E-2</v>
      </c>
      <c r="N652" s="5"/>
      <c r="O652" s="6">
        <f t="shared" si="305"/>
        <v>-9.1999999999999998E-3</v>
      </c>
      <c r="P652" s="6">
        <f t="shared" si="306"/>
        <v>-1.6199999999999999E-2</v>
      </c>
      <c r="Q652" s="6">
        <f t="shared" si="307"/>
        <v>6.1600000000000002E-2</v>
      </c>
      <c r="R652" s="6">
        <f t="shared" si="308"/>
        <v>-8.6400000000000005E-2</v>
      </c>
      <c r="S652" s="5">
        <v>0.04</v>
      </c>
      <c r="T652" s="5">
        <v>1.1599999999999999</v>
      </c>
      <c r="U652" s="5">
        <v>0.25</v>
      </c>
      <c r="V652" s="5">
        <v>0.19</v>
      </c>
      <c r="W652" s="5">
        <v>-3.34</v>
      </c>
    </row>
    <row r="653" spans="2:23" x14ac:dyDescent="0.25">
      <c r="B653" s="29" t="s">
        <v>215</v>
      </c>
      <c r="C653" s="5">
        <v>84</v>
      </c>
      <c r="D653" s="5">
        <v>-5.54</v>
      </c>
      <c r="E653" s="5">
        <v>-8.73</v>
      </c>
      <c r="F653" s="6">
        <v>-6.6E-3</v>
      </c>
      <c r="G653" s="6">
        <v>-1.6799999999999999E-2</v>
      </c>
      <c r="H653" s="6">
        <v>-1.41E-2</v>
      </c>
      <c r="I653" s="6">
        <v>0.1356</v>
      </c>
      <c r="J653" s="6">
        <v>-2.5000000000000001E-3</v>
      </c>
      <c r="K653" s="6">
        <v>-1.3899999999999999E-2</v>
      </c>
      <c r="L653" s="6">
        <v>-8.6999999999999994E-3</v>
      </c>
      <c r="M653" s="6">
        <v>4.4999999999999998E-2</v>
      </c>
      <c r="N653" s="5"/>
      <c r="O653" s="6">
        <f t="shared" si="305"/>
        <v>-4.0999999999999995E-3</v>
      </c>
      <c r="P653" s="6">
        <f t="shared" si="306"/>
        <v>-2.8999999999999998E-3</v>
      </c>
      <c r="Q653" s="6">
        <f t="shared" si="307"/>
        <v>-5.4000000000000003E-3</v>
      </c>
      <c r="R653" s="6">
        <f t="shared" si="308"/>
        <v>9.06E-2</v>
      </c>
      <c r="S653" s="5">
        <v>-0.9</v>
      </c>
      <c r="T653" s="5">
        <v>-0.17</v>
      </c>
      <c r="U653" s="5">
        <v>0.35</v>
      </c>
      <c r="V653" s="5">
        <v>-0.43</v>
      </c>
      <c r="W653" s="5">
        <v>2.95</v>
      </c>
    </row>
    <row r="654" spans="2:23" x14ac:dyDescent="0.25">
      <c r="B654" s="29" t="s">
        <v>253</v>
      </c>
      <c r="C654" s="5">
        <v>83</v>
      </c>
      <c r="D654" s="5">
        <v>-0.14000000000000001</v>
      </c>
      <c r="E654" s="5">
        <v>-2.39</v>
      </c>
      <c r="F654" s="6">
        <v>1.24E-2</v>
      </c>
      <c r="G654" s="6">
        <v>1.7000000000000001E-2</v>
      </c>
      <c r="H654" s="6">
        <v>2.5100000000000001E-2</v>
      </c>
      <c r="I654" s="6">
        <v>6.59E-2</v>
      </c>
      <c r="J654" s="6">
        <v>1.1000000000000001E-3</v>
      </c>
      <c r="K654" s="6">
        <v>-1E-3</v>
      </c>
      <c r="L654" s="6">
        <v>-1.03E-2</v>
      </c>
      <c r="M654" s="6">
        <v>4.0800000000000003E-2</v>
      </c>
      <c r="N654" s="5"/>
      <c r="O654" s="6">
        <f t="shared" si="305"/>
        <v>1.1299999999999999E-2</v>
      </c>
      <c r="P654" s="6">
        <f t="shared" si="306"/>
        <v>1.8000000000000002E-2</v>
      </c>
      <c r="Q654" s="6">
        <f t="shared" si="307"/>
        <v>3.5400000000000001E-2</v>
      </c>
      <c r="R654" s="6">
        <f t="shared" si="308"/>
        <v>2.5099999999999997E-2</v>
      </c>
      <c r="S654" s="5">
        <v>-0.01</v>
      </c>
      <c r="T654" s="5">
        <v>2.27</v>
      </c>
      <c r="U654" s="5">
        <v>0.95</v>
      </c>
      <c r="V654" s="5">
        <v>1.95</v>
      </c>
      <c r="W654" s="5">
        <v>1.1599999999999999</v>
      </c>
    </row>
    <row r="655" spans="2:23" x14ac:dyDescent="0.25">
      <c r="B655" s="29" t="s">
        <v>223</v>
      </c>
      <c r="C655" s="5">
        <v>82</v>
      </c>
      <c r="D655" s="5">
        <v>4.7300000000000004</v>
      </c>
      <c r="E655" s="5">
        <v>6.43</v>
      </c>
      <c r="F655" s="6">
        <v>1.9E-3</v>
      </c>
      <c r="G655" s="6">
        <v>-0.02</v>
      </c>
      <c r="H655" s="6">
        <v>2.6599999999999999E-2</v>
      </c>
      <c r="I655" s="6">
        <v>-6.13E-2</v>
      </c>
      <c r="J655" s="6">
        <v>-1E-3</v>
      </c>
      <c r="K655" s="6">
        <v>-9.7000000000000003E-3</v>
      </c>
      <c r="L655" s="6">
        <v>5.3E-3</v>
      </c>
      <c r="M655" s="6">
        <v>0.06</v>
      </c>
      <c r="N655" s="5"/>
      <c r="O655" s="6">
        <f t="shared" si="305"/>
        <v>2.8999999999999998E-3</v>
      </c>
      <c r="P655" s="6">
        <f t="shared" si="306"/>
        <v>-1.03E-2</v>
      </c>
      <c r="Q655" s="6">
        <f t="shared" si="307"/>
        <v>2.1299999999999999E-2</v>
      </c>
      <c r="R655" s="6">
        <f t="shared" si="308"/>
        <v>-0.12129999999999999</v>
      </c>
      <c r="S655" s="5">
        <v>0.18</v>
      </c>
      <c r="T655" s="5">
        <v>0.62</v>
      </c>
      <c r="U655" s="5">
        <v>0.05</v>
      </c>
      <c r="V655" s="5">
        <v>1.03</v>
      </c>
      <c r="W655" s="5">
        <v>-2.17</v>
      </c>
    </row>
    <row r="656" spans="2:23" x14ac:dyDescent="0.25">
      <c r="B656" s="29" t="s">
        <v>227</v>
      </c>
      <c r="C656" s="5">
        <v>82</v>
      </c>
      <c r="D656" s="5">
        <v>-0.59</v>
      </c>
      <c r="E656" s="5">
        <v>-3.58</v>
      </c>
      <c r="F656" s="6">
        <v>-2.7000000000000001E-3</v>
      </c>
      <c r="G656" s="6">
        <v>-2.3E-3</v>
      </c>
      <c r="H656" s="6">
        <v>3.4299999999999997E-2</v>
      </c>
      <c r="I656" s="6">
        <v>-1.11E-2</v>
      </c>
      <c r="J656" s="6">
        <v>1E-3</v>
      </c>
      <c r="K656" s="6">
        <v>-8.5000000000000006E-3</v>
      </c>
      <c r="L656" s="6">
        <v>-2.5000000000000001E-3</v>
      </c>
      <c r="M656" s="6">
        <v>5.6099999999999997E-2</v>
      </c>
      <c r="N656" s="5"/>
      <c r="O656" s="6">
        <f t="shared" si="305"/>
        <v>-3.7000000000000002E-3</v>
      </c>
      <c r="P656" s="6">
        <f t="shared" si="306"/>
        <v>6.2000000000000006E-3</v>
      </c>
      <c r="Q656" s="6">
        <f t="shared" si="307"/>
        <v>3.6799999999999999E-2</v>
      </c>
      <c r="R656" s="6">
        <f t="shared" si="308"/>
        <v>-6.7199999999999996E-2</v>
      </c>
      <c r="S656" s="5">
        <v>-0.13</v>
      </c>
      <c r="T656" s="5">
        <v>2.85</v>
      </c>
      <c r="U656" s="5">
        <v>-0.09</v>
      </c>
      <c r="V656" s="5">
        <v>2.71</v>
      </c>
      <c r="W656" s="5">
        <v>-3.22</v>
      </c>
    </row>
    <row r="657" spans="2:23" x14ac:dyDescent="0.25">
      <c r="B657" s="29" t="s">
        <v>229</v>
      </c>
      <c r="C657" s="5">
        <v>82</v>
      </c>
      <c r="D657" s="5">
        <v>-0.67</v>
      </c>
      <c r="E657" s="5">
        <v>-1.9</v>
      </c>
      <c r="F657" s="6">
        <v>2.2000000000000001E-3</v>
      </c>
      <c r="G657" s="6">
        <v>-6.4999999999999997E-3</v>
      </c>
      <c r="H657" s="6">
        <v>2.5999999999999999E-2</v>
      </c>
      <c r="I657" s="6">
        <v>-9.4000000000000004E-3</v>
      </c>
      <c r="J657" s="6">
        <v>1.2999999999999999E-3</v>
      </c>
      <c r="K657" s="6">
        <v>-8.2000000000000007E-3</v>
      </c>
      <c r="L657" s="6">
        <v>-4.3E-3</v>
      </c>
      <c r="M657" s="6">
        <v>5.21E-2</v>
      </c>
      <c r="N657" s="5"/>
      <c r="O657" s="6">
        <f t="shared" si="305"/>
        <v>9.0000000000000019E-4</v>
      </c>
      <c r="P657" s="6">
        <f t="shared" si="306"/>
        <v>1.700000000000001E-3</v>
      </c>
      <c r="Q657" s="6">
        <f t="shared" si="307"/>
        <v>3.0300000000000001E-2</v>
      </c>
      <c r="R657" s="6">
        <f t="shared" si="308"/>
        <v>-6.1499999999999999E-2</v>
      </c>
      <c r="S657" s="5">
        <v>0.12</v>
      </c>
      <c r="T657" s="5">
        <v>1.34</v>
      </c>
      <c r="U657" s="5">
        <v>0.14000000000000001</v>
      </c>
      <c r="V657" s="5">
        <v>1.35</v>
      </c>
      <c r="W657" s="5">
        <v>-0.46</v>
      </c>
    </row>
    <row r="658" spans="2:23" x14ac:dyDescent="0.25">
      <c r="B658" s="29" t="s">
        <v>232</v>
      </c>
      <c r="C658" s="5">
        <v>81</v>
      </c>
      <c r="D658" s="5">
        <v>2.0299999999999998</v>
      </c>
      <c r="E658" s="5">
        <v>3.73</v>
      </c>
      <c r="F658" s="6">
        <v>7.1000000000000004E-3</v>
      </c>
      <c r="G658" s="6">
        <v>1.44E-2</v>
      </c>
      <c r="H658" s="6">
        <v>1.7299999999999999E-2</v>
      </c>
      <c r="I658" s="6">
        <v>-8.3299999999999999E-2</v>
      </c>
      <c r="J658" s="6">
        <v>1.8E-3</v>
      </c>
      <c r="K658" s="6">
        <v>-6.8999999999999999E-3</v>
      </c>
      <c r="L658" s="6">
        <v>-4.5999999999999999E-3</v>
      </c>
      <c r="M658" s="6">
        <v>4.6899999999999997E-2</v>
      </c>
      <c r="N658" s="5"/>
      <c r="O658" s="6">
        <f t="shared" si="305"/>
        <v>5.3000000000000009E-3</v>
      </c>
      <c r="P658" s="6">
        <f t="shared" si="306"/>
        <v>2.1299999999999999E-2</v>
      </c>
      <c r="Q658" s="6">
        <f t="shared" si="307"/>
        <v>2.1899999999999999E-2</v>
      </c>
      <c r="R658" s="6">
        <f t="shared" si="308"/>
        <v>-0.13019999999999998</v>
      </c>
      <c r="S658" s="5">
        <v>0.75</v>
      </c>
      <c r="T658" s="5">
        <v>1.38</v>
      </c>
      <c r="U658" s="5">
        <v>0.67</v>
      </c>
      <c r="V658" s="5">
        <v>1.19</v>
      </c>
      <c r="W658" s="5">
        <v>-4.42</v>
      </c>
    </row>
    <row r="659" spans="2:23" x14ac:dyDescent="0.25">
      <c r="B659" s="29" t="s">
        <v>245</v>
      </c>
      <c r="C659" s="5">
        <v>79</v>
      </c>
      <c r="D659" s="5">
        <v>0.69</v>
      </c>
      <c r="E659" s="5">
        <v>1.22</v>
      </c>
      <c r="F659" s="6">
        <v>-1.0200000000000001E-2</v>
      </c>
      <c r="G659" s="6">
        <v>0.02</v>
      </c>
      <c r="H659" s="6">
        <v>-8.3999999999999995E-3</v>
      </c>
      <c r="I659" s="6">
        <v>-4.5900000000000003E-2</v>
      </c>
      <c r="J659" s="6">
        <v>-3.5000000000000001E-3</v>
      </c>
      <c r="K659" s="6">
        <v>-1.09E-2</v>
      </c>
      <c r="L659" s="6">
        <v>-1.12E-2</v>
      </c>
      <c r="M659" s="6">
        <v>4.02E-2</v>
      </c>
      <c r="N659" s="5"/>
      <c r="O659" s="6">
        <f t="shared" si="305"/>
        <v>-6.7000000000000011E-3</v>
      </c>
      <c r="P659" s="6">
        <f t="shared" si="306"/>
        <v>3.09E-2</v>
      </c>
      <c r="Q659" s="6">
        <f t="shared" si="307"/>
        <v>2.8000000000000004E-3</v>
      </c>
      <c r="R659" s="6">
        <f t="shared" si="308"/>
        <v>-8.610000000000001E-2</v>
      </c>
      <c r="S659" s="5">
        <v>-0.41</v>
      </c>
      <c r="T659" s="5">
        <v>0.84</v>
      </c>
      <c r="U659" s="5">
        <v>0.21</v>
      </c>
      <c r="V659" s="5">
        <v>-0.26</v>
      </c>
      <c r="W659" s="5">
        <v>-2.4</v>
      </c>
    </row>
    <row r="660" spans="2:23" x14ac:dyDescent="0.25">
      <c r="B660" s="29" t="s">
        <v>234</v>
      </c>
      <c r="C660" s="5">
        <v>75</v>
      </c>
      <c r="D660" s="5">
        <v>1.1499999999999999</v>
      </c>
      <c r="E660" s="5">
        <v>-1.1100000000000001</v>
      </c>
      <c r="F660" s="6">
        <v>-8.3999999999999995E-3</v>
      </c>
      <c r="G660" s="6">
        <v>-1.9400000000000001E-2</v>
      </c>
      <c r="H660" s="6">
        <v>1.04E-2</v>
      </c>
      <c r="I660" s="6">
        <v>-1.1900000000000001E-2</v>
      </c>
      <c r="J660" s="6">
        <v>2.2000000000000001E-3</v>
      </c>
      <c r="K660" s="6">
        <v>-1.06E-2</v>
      </c>
      <c r="L660" s="6">
        <v>-1.2800000000000001E-2</v>
      </c>
      <c r="M660" s="6">
        <v>4.2700000000000002E-2</v>
      </c>
      <c r="N660" s="5"/>
      <c r="O660" s="6">
        <f t="shared" si="305"/>
        <v>-1.06E-2</v>
      </c>
      <c r="P660" s="6">
        <f t="shared" si="306"/>
        <v>-8.8000000000000005E-3</v>
      </c>
      <c r="Q660" s="6">
        <f t="shared" si="307"/>
        <v>2.3199999999999998E-2</v>
      </c>
      <c r="R660" s="6">
        <f t="shared" si="308"/>
        <v>-5.4600000000000003E-2</v>
      </c>
      <c r="S660" s="5">
        <v>0.72</v>
      </c>
      <c r="T660" s="5">
        <v>1.07</v>
      </c>
      <c r="U660" s="5">
        <v>1.1200000000000001</v>
      </c>
      <c r="V660" s="5">
        <v>1.59</v>
      </c>
      <c r="W660" s="5">
        <v>-1.78</v>
      </c>
    </row>
    <row r="661" spans="2:23" x14ac:dyDescent="0.25">
      <c r="B661" s="29" t="s">
        <v>254</v>
      </c>
      <c r="C661" s="5">
        <v>73</v>
      </c>
      <c r="D661" s="5">
        <v>-1.98</v>
      </c>
      <c r="E661" s="5">
        <v>-2.91</v>
      </c>
      <c r="F661" s="6">
        <v>2E-3</v>
      </c>
      <c r="G661" s="6">
        <v>3.7000000000000002E-3</v>
      </c>
      <c r="H661" s="6">
        <v>3.8E-3</v>
      </c>
      <c r="I661" s="6">
        <v>1.8100000000000002E-2</v>
      </c>
      <c r="J661" s="6">
        <v>-4.1000000000000003E-3</v>
      </c>
      <c r="K661" s="6">
        <v>-9.7000000000000003E-3</v>
      </c>
      <c r="L661" s="6">
        <v>5.0000000000000001E-3</v>
      </c>
      <c r="M661" s="6">
        <v>5.6599999999999998E-2</v>
      </c>
      <c r="N661" s="5"/>
      <c r="O661" s="6">
        <f t="shared" si="305"/>
        <v>6.1000000000000004E-3</v>
      </c>
      <c r="P661" s="6">
        <f t="shared" si="306"/>
        <v>1.34E-2</v>
      </c>
      <c r="Q661" s="6">
        <f t="shared" si="307"/>
        <v>-1.2000000000000001E-3</v>
      </c>
      <c r="R661" s="6">
        <f t="shared" si="308"/>
        <v>-3.8499999999999993E-2</v>
      </c>
      <c r="S661" s="5">
        <v>-0.43</v>
      </c>
      <c r="T661" s="5">
        <v>0.47</v>
      </c>
      <c r="U661" s="5">
        <v>0.63</v>
      </c>
      <c r="V661" s="5">
        <v>-0.15</v>
      </c>
      <c r="W661" s="5">
        <v>-1.23</v>
      </c>
    </row>
    <row r="662" spans="2:23" x14ac:dyDescent="0.25">
      <c r="B662" s="29" t="s">
        <v>272</v>
      </c>
      <c r="C662" s="5">
        <v>73</v>
      </c>
      <c r="D662" s="5">
        <v>1.59</v>
      </c>
      <c r="E662" s="5">
        <v>-4.24</v>
      </c>
      <c r="F662" s="6">
        <v>-1E-3</v>
      </c>
      <c r="G662" s="6">
        <v>-4.1700000000000001E-2</v>
      </c>
      <c r="H662" s="6">
        <v>-2.3199999999999998E-2</v>
      </c>
      <c r="I662" s="6">
        <v>-4.1999999999999997E-3</v>
      </c>
      <c r="J662" s="6">
        <v>0</v>
      </c>
      <c r="K662" s="6">
        <v>-1.26E-2</v>
      </c>
      <c r="L662" s="6">
        <v>-1.01E-2</v>
      </c>
      <c r="M662" s="6">
        <v>4.4499999999999998E-2</v>
      </c>
      <c r="N662" s="5"/>
      <c r="O662" s="6">
        <f t="shared" si="305"/>
        <v>-1E-3</v>
      </c>
      <c r="P662" s="6">
        <f t="shared" si="306"/>
        <v>-2.9100000000000001E-2</v>
      </c>
      <c r="Q662" s="6">
        <f t="shared" si="307"/>
        <v>-1.3099999999999999E-2</v>
      </c>
      <c r="R662" s="6">
        <f t="shared" si="308"/>
        <v>-4.87E-2</v>
      </c>
      <c r="S662" s="5">
        <v>0.3</v>
      </c>
      <c r="T662" s="5">
        <v>1.6</v>
      </c>
      <c r="U662" s="5">
        <v>0.3</v>
      </c>
      <c r="V662" s="5">
        <v>0.09</v>
      </c>
      <c r="W662" s="5">
        <v>-0.36</v>
      </c>
    </row>
    <row r="663" spans="2:23" x14ac:dyDescent="0.25">
      <c r="B663" s="29" t="s">
        <v>266</v>
      </c>
      <c r="C663" s="5">
        <v>73</v>
      </c>
      <c r="D663" s="5">
        <v>0.69</v>
      </c>
      <c r="E663" s="5">
        <v>-3.53</v>
      </c>
      <c r="F663" s="6">
        <v>-1.9E-3</v>
      </c>
      <c r="G663" s="6">
        <v>-8.5000000000000006E-3</v>
      </c>
      <c r="H663" s="6">
        <v>0.14899999999999999</v>
      </c>
      <c r="I663" s="6">
        <v>6.9199999999999998E-2</v>
      </c>
      <c r="J663" s="6">
        <v>-4.7999999999999996E-3</v>
      </c>
      <c r="K663" s="6">
        <v>-1.04E-2</v>
      </c>
      <c r="L663" s="6">
        <v>3.2000000000000002E-3</v>
      </c>
      <c r="M663" s="6">
        <v>5.6099999999999997E-2</v>
      </c>
      <c r="N663" s="5"/>
      <c r="O663" s="6">
        <f t="shared" si="305"/>
        <v>2.8999999999999998E-3</v>
      </c>
      <c r="P663" s="6">
        <f t="shared" si="306"/>
        <v>1.8999999999999989E-3</v>
      </c>
      <c r="Q663" s="6">
        <f t="shared" si="307"/>
        <v>0.14579999999999999</v>
      </c>
      <c r="R663" s="6">
        <f t="shared" si="308"/>
        <v>1.3100000000000001E-2</v>
      </c>
      <c r="S663" s="5">
        <v>0.02</v>
      </c>
      <c r="T663" s="5">
        <v>0.19</v>
      </c>
      <c r="U663" s="5">
        <v>0.41</v>
      </c>
      <c r="V663" s="5">
        <v>2.95</v>
      </c>
      <c r="W663" s="5">
        <v>-5.57</v>
      </c>
    </row>
    <row r="664" spans="2:23" x14ac:dyDescent="0.25">
      <c r="B664" s="29" t="s">
        <v>250</v>
      </c>
      <c r="C664" s="5">
        <v>72</v>
      </c>
      <c r="D664" s="5">
        <v>-2.54</v>
      </c>
      <c r="E664" s="5">
        <v>-3.48</v>
      </c>
      <c r="F664" s="6">
        <v>2.3E-3</v>
      </c>
      <c r="G664" s="6">
        <v>-2.7000000000000001E-3</v>
      </c>
      <c r="H664" s="6">
        <v>-8.0000000000000002E-3</v>
      </c>
      <c r="I664" s="6">
        <v>-0.1578</v>
      </c>
      <c r="J664" s="6">
        <v>2.2000000000000001E-3</v>
      </c>
      <c r="K664" s="6">
        <v>2.8999999999999998E-3</v>
      </c>
      <c r="L664" s="6">
        <v>-1.14E-2</v>
      </c>
      <c r="M664" s="6">
        <v>4.7500000000000001E-2</v>
      </c>
      <c r="N664" s="5"/>
      <c r="O664" s="6">
        <f t="shared" si="305"/>
        <v>9.9999999999999829E-5</v>
      </c>
      <c r="P664" s="6">
        <f t="shared" si="306"/>
        <v>-5.5999999999999999E-3</v>
      </c>
      <c r="Q664" s="6">
        <f t="shared" si="307"/>
        <v>3.4000000000000002E-3</v>
      </c>
      <c r="R664" s="6">
        <f t="shared" si="308"/>
        <v>-0.20529999999999998</v>
      </c>
      <c r="S664" s="5">
        <v>-1.04</v>
      </c>
      <c r="T664" s="5">
        <v>1.99</v>
      </c>
      <c r="U664" s="5">
        <v>1.1299999999999999</v>
      </c>
      <c r="V664" s="5">
        <v>0.28999999999999998</v>
      </c>
      <c r="W664" s="5">
        <v>-10.14</v>
      </c>
    </row>
    <row r="665" spans="2:23" x14ac:dyDescent="0.25">
      <c r="B665" s="29" t="s">
        <v>240</v>
      </c>
      <c r="C665" s="5">
        <v>71</v>
      </c>
      <c r="D665" s="5">
        <v>-0.25</v>
      </c>
      <c r="E665" s="5">
        <v>-3.39</v>
      </c>
      <c r="F665" s="6">
        <v>-1.9E-3</v>
      </c>
      <c r="G665" s="6">
        <v>-2.58E-2</v>
      </c>
      <c r="H665" s="6">
        <v>-3.6499999999999998E-2</v>
      </c>
      <c r="I665" s="6">
        <v>-9.2100000000000001E-2</v>
      </c>
      <c r="J665" s="6">
        <v>-1.1000000000000001E-3</v>
      </c>
      <c r="K665" s="6">
        <v>-1.0699999999999999E-2</v>
      </c>
      <c r="L665" s="6">
        <v>-1.11E-2</v>
      </c>
      <c r="M665" s="6">
        <v>3.8899999999999997E-2</v>
      </c>
      <c r="N665" s="5"/>
      <c r="O665" s="6">
        <f t="shared" si="305"/>
        <v>-7.9999999999999993E-4</v>
      </c>
      <c r="P665" s="6">
        <f t="shared" si="306"/>
        <v>-1.5100000000000001E-2</v>
      </c>
      <c r="Q665" s="6">
        <f t="shared" si="307"/>
        <v>-2.5399999999999999E-2</v>
      </c>
      <c r="R665" s="6">
        <f t="shared" si="308"/>
        <v>-0.13100000000000001</v>
      </c>
      <c r="S665" s="5">
        <v>-0.3</v>
      </c>
      <c r="T665" s="5">
        <v>1.26</v>
      </c>
      <c r="U665" s="5">
        <v>0.19</v>
      </c>
      <c r="V665" s="5">
        <v>-0.53</v>
      </c>
      <c r="W665" s="5">
        <v>-4.68</v>
      </c>
    </row>
    <row r="666" spans="2:23" x14ac:dyDescent="0.25">
      <c r="B666" s="29" t="s">
        <v>256</v>
      </c>
      <c r="C666" s="5">
        <v>71</v>
      </c>
      <c r="D666" s="5">
        <v>3.99</v>
      </c>
      <c r="E666" s="5">
        <v>10.14</v>
      </c>
      <c r="F666" s="6">
        <v>3.6499999999999998E-2</v>
      </c>
      <c r="G666" s="6">
        <v>0.1037</v>
      </c>
      <c r="H666" s="6">
        <v>0.1046</v>
      </c>
      <c r="I666" s="6">
        <v>0.1996</v>
      </c>
      <c r="J666" s="6">
        <v>-8.0000000000000004E-4</v>
      </c>
      <c r="K666" s="6">
        <v>-6.0000000000000001E-3</v>
      </c>
      <c r="L666" s="6">
        <v>-8.0000000000000004E-4</v>
      </c>
      <c r="M666" s="6">
        <v>4.9000000000000002E-2</v>
      </c>
      <c r="N666" s="5"/>
      <c r="O666" s="6">
        <f t="shared" si="305"/>
        <v>3.73E-2</v>
      </c>
      <c r="P666" s="6">
        <f t="shared" si="306"/>
        <v>0.10970000000000001</v>
      </c>
      <c r="Q666" s="6">
        <f t="shared" si="307"/>
        <v>0.10539999999999999</v>
      </c>
      <c r="R666" s="6">
        <f t="shared" si="308"/>
        <v>0.15060000000000001</v>
      </c>
      <c r="S666" s="5">
        <v>0.54</v>
      </c>
      <c r="T666" s="5">
        <v>0.59</v>
      </c>
      <c r="U666" s="5">
        <v>0.39</v>
      </c>
      <c r="V666" s="5">
        <v>1.43</v>
      </c>
      <c r="W666" s="5">
        <v>0.9</v>
      </c>
    </row>
    <row r="667" spans="2:23" x14ac:dyDescent="0.25">
      <c r="B667" s="29" t="s">
        <v>298</v>
      </c>
      <c r="C667" s="5">
        <v>70</v>
      </c>
      <c r="D667" s="5">
        <v>8.42</v>
      </c>
      <c r="E667" s="5">
        <v>10.91</v>
      </c>
      <c r="F667" s="6">
        <v>4.3E-3</v>
      </c>
      <c r="G667" s="6">
        <v>1.9800000000000002E-2</v>
      </c>
      <c r="H667" s="6">
        <v>9.5799999999999996E-2</v>
      </c>
      <c r="I667" s="6">
        <v>0.1105</v>
      </c>
      <c r="J667" s="6">
        <v>-2.7000000000000001E-3</v>
      </c>
      <c r="K667" s="6">
        <v>-1.7999999999999999E-2</v>
      </c>
      <c r="L667" s="6">
        <v>-1.2E-2</v>
      </c>
      <c r="M667" s="6">
        <v>3.6200000000000003E-2</v>
      </c>
      <c r="N667" s="5"/>
      <c r="O667" s="6">
        <f t="shared" si="305"/>
        <v>7.0000000000000001E-3</v>
      </c>
      <c r="P667" s="6">
        <f t="shared" si="306"/>
        <v>3.78E-2</v>
      </c>
      <c r="Q667" s="6">
        <f t="shared" si="307"/>
        <v>0.10779999999999999</v>
      </c>
      <c r="R667" s="6">
        <f t="shared" si="308"/>
        <v>7.4300000000000005E-2</v>
      </c>
      <c r="S667" s="5">
        <v>1.99</v>
      </c>
      <c r="T667" s="5">
        <v>1.52</v>
      </c>
      <c r="U667" s="5">
        <v>0.76</v>
      </c>
      <c r="V667" s="5">
        <v>4.8099999999999996</v>
      </c>
      <c r="W667" s="5">
        <v>2.17</v>
      </c>
    </row>
    <row r="668" spans="2:23" x14ac:dyDescent="0.25">
      <c r="B668" s="29" t="s">
        <v>290</v>
      </c>
      <c r="C668" s="5">
        <v>68</v>
      </c>
      <c r="D668" s="5">
        <v>-0.95</v>
      </c>
      <c r="E668" s="5">
        <v>1.19</v>
      </c>
      <c r="F668" s="6">
        <v>-3.0000000000000001E-3</v>
      </c>
      <c r="G668" s="6">
        <v>-1.34E-2</v>
      </c>
      <c r="H668" s="6">
        <v>-3.49E-2</v>
      </c>
      <c r="I668" s="6">
        <v>-0.11020000000000001</v>
      </c>
      <c r="J668" s="6">
        <v>1.1999999999999999E-3</v>
      </c>
      <c r="K668" s="6">
        <v>-7.4999999999999997E-3</v>
      </c>
      <c r="L668" s="6">
        <v>-1.7100000000000001E-2</v>
      </c>
      <c r="M668" s="6">
        <v>3.4799999999999998E-2</v>
      </c>
      <c r="N668" s="5"/>
      <c r="O668" s="6">
        <f t="shared" si="305"/>
        <v>-4.1999999999999997E-3</v>
      </c>
      <c r="P668" s="6">
        <f t="shared" si="306"/>
        <v>-5.9000000000000007E-3</v>
      </c>
      <c r="Q668" s="6">
        <f t="shared" si="307"/>
        <v>-1.78E-2</v>
      </c>
      <c r="R668" s="6">
        <f t="shared" si="308"/>
        <v>-0.14500000000000002</v>
      </c>
      <c r="S668" s="5">
        <v>-0.26</v>
      </c>
      <c r="T668" s="5">
        <v>0.24</v>
      </c>
      <c r="U668" s="5">
        <v>0.92</v>
      </c>
      <c r="V668" s="5">
        <v>-0.26</v>
      </c>
      <c r="W668" s="5">
        <v>-6.59</v>
      </c>
    </row>
    <row r="669" spans="2:23" x14ac:dyDescent="0.25">
      <c r="B669" s="29" t="s">
        <v>281</v>
      </c>
      <c r="C669" s="5">
        <v>67</v>
      </c>
      <c r="D669" s="5">
        <v>1.1599999999999999</v>
      </c>
      <c r="E669" s="5">
        <v>2.2599999999999998</v>
      </c>
      <c r="F669" s="6">
        <v>-4.7000000000000002E-3</v>
      </c>
      <c r="G669" s="6">
        <v>-1.5900000000000001E-2</v>
      </c>
      <c r="H669" s="6">
        <v>-2.7699999999999999E-2</v>
      </c>
      <c r="I669" s="6">
        <v>-9.8400000000000001E-2</v>
      </c>
      <c r="J669" s="6">
        <v>-2E-3</v>
      </c>
      <c r="K669" s="6">
        <v>-1.35E-2</v>
      </c>
      <c r="L669" s="6">
        <v>-8.3000000000000001E-3</v>
      </c>
      <c r="M669" s="6">
        <v>3.9E-2</v>
      </c>
      <c r="N669" s="5"/>
      <c r="O669" s="6">
        <f t="shared" si="305"/>
        <v>-2.7000000000000001E-3</v>
      </c>
      <c r="P669" s="6">
        <f t="shared" si="306"/>
        <v>-2.4000000000000011E-3</v>
      </c>
      <c r="Q669" s="6">
        <f t="shared" si="307"/>
        <v>-1.9400000000000001E-2</v>
      </c>
      <c r="R669" s="6">
        <f t="shared" si="308"/>
        <v>-0.13739999999999999</v>
      </c>
      <c r="S669" s="5">
        <v>0.59</v>
      </c>
      <c r="T669" s="5">
        <v>-0.01</v>
      </c>
      <c r="U669" s="5">
        <v>0.55000000000000004</v>
      </c>
      <c r="V669" s="5">
        <v>-0.89</v>
      </c>
      <c r="W669" s="5">
        <v>-6.11</v>
      </c>
    </row>
    <row r="670" spans="2:23" x14ac:dyDescent="0.25">
      <c r="B670" s="29" t="s">
        <v>241</v>
      </c>
      <c r="C670" s="5">
        <v>67</v>
      </c>
      <c r="D670" s="5">
        <v>3.01</v>
      </c>
      <c r="E670" s="5">
        <v>0.11</v>
      </c>
      <c r="F670" s="6">
        <v>9.4999999999999998E-3</v>
      </c>
      <c r="G670" s="6">
        <v>1.6500000000000001E-2</v>
      </c>
      <c r="H670" s="6">
        <v>7.0999999999999994E-2</v>
      </c>
      <c r="I670" s="6">
        <v>0.19400000000000001</v>
      </c>
      <c r="J670" s="6">
        <v>3.3E-3</v>
      </c>
      <c r="K670" s="6">
        <v>-2E-3</v>
      </c>
      <c r="L670" s="6">
        <v>-8.8999999999999999E-3</v>
      </c>
      <c r="M670" s="6">
        <v>5.0200000000000002E-2</v>
      </c>
      <c r="N670" s="5"/>
      <c r="O670" s="6">
        <f t="shared" si="305"/>
        <v>6.1999999999999998E-3</v>
      </c>
      <c r="P670" s="6">
        <f t="shared" si="306"/>
        <v>1.8500000000000003E-2</v>
      </c>
      <c r="Q670" s="6">
        <f t="shared" si="307"/>
        <v>7.9899999999999999E-2</v>
      </c>
      <c r="R670" s="6">
        <f t="shared" si="308"/>
        <v>0.14380000000000001</v>
      </c>
      <c r="S670" s="5">
        <v>1.04</v>
      </c>
      <c r="T670" s="5">
        <v>2.59</v>
      </c>
      <c r="U670" s="5">
        <v>1.24</v>
      </c>
      <c r="V670" s="5">
        <v>5.66</v>
      </c>
      <c r="W670" s="5">
        <v>8.58</v>
      </c>
    </row>
    <row r="671" spans="2:23" x14ac:dyDescent="0.25">
      <c r="B671" s="29" t="s">
        <v>243</v>
      </c>
      <c r="C671" s="5">
        <v>66</v>
      </c>
      <c r="D671" s="5">
        <v>-1.53</v>
      </c>
      <c r="E671" s="5">
        <v>0.71</v>
      </c>
      <c r="F671" s="6">
        <v>-3.7000000000000002E-3</v>
      </c>
      <c r="G671" s="6">
        <v>-2.8E-3</v>
      </c>
      <c r="H671" s="6">
        <v>2.9999999999999997E-4</v>
      </c>
      <c r="I671" s="6">
        <v>-4.6100000000000002E-2</v>
      </c>
      <c r="J671" s="6">
        <v>1.5E-3</v>
      </c>
      <c r="K671" s="6">
        <v>-8.6E-3</v>
      </c>
      <c r="L671" s="6">
        <v>-1.8200000000000001E-2</v>
      </c>
      <c r="M671" s="6">
        <v>3.4799999999999998E-2</v>
      </c>
      <c r="N671" s="5"/>
      <c r="O671" s="6">
        <f t="shared" si="305"/>
        <v>-5.1999999999999998E-3</v>
      </c>
      <c r="P671" s="6">
        <f t="shared" si="306"/>
        <v>5.7999999999999996E-3</v>
      </c>
      <c r="Q671" s="6">
        <f t="shared" si="307"/>
        <v>1.8500000000000003E-2</v>
      </c>
      <c r="R671" s="6">
        <f t="shared" si="308"/>
        <v>-8.09E-2</v>
      </c>
      <c r="S671" s="5">
        <v>-0.38</v>
      </c>
      <c r="T671" s="5">
        <v>0.16</v>
      </c>
      <c r="U671" s="5">
        <v>0.83</v>
      </c>
      <c r="V671" s="5">
        <v>1.1000000000000001</v>
      </c>
      <c r="W671" s="5">
        <v>-1.98</v>
      </c>
    </row>
    <row r="672" spans="2:23" x14ac:dyDescent="0.25">
      <c r="B672" s="29" t="s">
        <v>257</v>
      </c>
      <c r="C672" s="5">
        <v>66</v>
      </c>
      <c r="D672" s="5">
        <v>-0.92</v>
      </c>
      <c r="E672" s="5">
        <v>-2.15</v>
      </c>
      <c r="F672" s="6">
        <v>-3.8999999999999998E-3</v>
      </c>
      <c r="G672" s="6">
        <v>-2.3800000000000002E-2</v>
      </c>
      <c r="H672" s="6">
        <v>-8.0000000000000002E-3</v>
      </c>
      <c r="I672" s="6">
        <v>-7.3400000000000007E-2</v>
      </c>
      <c r="J672" s="6">
        <v>-3.0999999999999999E-3</v>
      </c>
      <c r="K672" s="6">
        <v>-1.12E-2</v>
      </c>
      <c r="L672" s="6">
        <v>-1.21E-2</v>
      </c>
      <c r="M672" s="6">
        <v>3.73E-2</v>
      </c>
      <c r="N672" s="5"/>
      <c r="O672" s="6">
        <f t="shared" si="305"/>
        <v>-7.9999999999999993E-4</v>
      </c>
      <c r="P672" s="6">
        <f t="shared" si="306"/>
        <v>-1.2600000000000002E-2</v>
      </c>
      <c r="Q672" s="6">
        <f t="shared" si="307"/>
        <v>4.0999999999999995E-3</v>
      </c>
      <c r="R672" s="6">
        <f t="shared" si="308"/>
        <v>-0.11070000000000001</v>
      </c>
      <c r="S672" s="5">
        <v>0.28999999999999998</v>
      </c>
      <c r="T672" s="5">
        <v>1.57</v>
      </c>
      <c r="U672" s="5">
        <v>0.93</v>
      </c>
      <c r="V672" s="5">
        <v>1.45</v>
      </c>
      <c r="W672" s="5">
        <v>-3.91</v>
      </c>
    </row>
    <row r="673" spans="2:23" x14ac:dyDescent="0.25">
      <c r="B673" s="29" t="s">
        <v>271</v>
      </c>
      <c r="C673" s="5">
        <v>65</v>
      </c>
      <c r="D673" s="5">
        <v>0.1</v>
      </c>
      <c r="E673" s="5">
        <v>-0.43</v>
      </c>
      <c r="F673" s="6">
        <v>1E-4</v>
      </c>
      <c r="G673" s="6">
        <v>-1.6299999999999999E-2</v>
      </c>
      <c r="H673" s="6">
        <v>-8.6999999999999994E-3</v>
      </c>
      <c r="I673" s="6">
        <v>4.3799999999999999E-2</v>
      </c>
      <c r="J673" s="6">
        <v>8.0000000000000004E-4</v>
      </c>
      <c r="K673" s="6">
        <v>-1.8200000000000001E-2</v>
      </c>
      <c r="L673" s="6">
        <v>-1.6999999999999999E-3</v>
      </c>
      <c r="M673" s="6">
        <v>5.7299999999999997E-2</v>
      </c>
      <c r="N673" s="5"/>
      <c r="O673" s="6">
        <f t="shared" si="305"/>
        <v>-6.9999999999999999E-4</v>
      </c>
      <c r="P673" s="6">
        <f t="shared" si="306"/>
        <v>1.9000000000000024E-3</v>
      </c>
      <c r="Q673" s="6">
        <f t="shared" si="307"/>
        <v>-6.9999999999999993E-3</v>
      </c>
      <c r="R673" s="6">
        <f t="shared" si="308"/>
        <v>-1.3499999999999998E-2</v>
      </c>
      <c r="S673" s="5">
        <v>-0.23</v>
      </c>
      <c r="T673" s="5">
        <v>1.01</v>
      </c>
      <c r="U673" s="5">
        <v>0.46</v>
      </c>
      <c r="V673" s="5">
        <v>0.51</v>
      </c>
      <c r="W673" s="5">
        <v>0.28000000000000003</v>
      </c>
    </row>
    <row r="674" spans="2:23" x14ac:dyDescent="0.25">
      <c r="B674" s="29" t="s">
        <v>264</v>
      </c>
      <c r="C674" s="5">
        <v>63</v>
      </c>
      <c r="D674" s="5">
        <v>-2.7</v>
      </c>
      <c r="E674" s="5">
        <v>-1.71</v>
      </c>
      <c r="F674" s="6">
        <v>-7.1000000000000004E-3</v>
      </c>
      <c r="G674" s="6">
        <v>-4.7600000000000003E-2</v>
      </c>
      <c r="H674" s="6">
        <v>-4.6600000000000003E-2</v>
      </c>
      <c r="I674" s="6">
        <v>2.0400000000000001E-2</v>
      </c>
      <c r="J674" s="6">
        <v>-2.7000000000000001E-3</v>
      </c>
      <c r="K674" s="6">
        <v>-1.9E-2</v>
      </c>
      <c r="L674" s="6">
        <v>-2.3E-3</v>
      </c>
      <c r="M674" s="6">
        <v>4.7E-2</v>
      </c>
      <c r="N674" s="5"/>
      <c r="O674" s="6">
        <f t="shared" si="305"/>
        <v>-4.4000000000000003E-3</v>
      </c>
      <c r="P674" s="6">
        <f t="shared" si="306"/>
        <v>-2.8600000000000004E-2</v>
      </c>
      <c r="Q674" s="6">
        <f t="shared" si="307"/>
        <v>-4.4300000000000006E-2</v>
      </c>
      <c r="R674" s="6">
        <f t="shared" si="308"/>
        <v>-2.6599999999999999E-2</v>
      </c>
      <c r="S674" s="5">
        <v>0.42</v>
      </c>
      <c r="T674" s="5">
        <v>0.4</v>
      </c>
      <c r="U674" s="5">
        <v>0.32</v>
      </c>
      <c r="V674" s="5">
        <v>-1.1499999999999999</v>
      </c>
      <c r="W674" s="5">
        <v>-1.31</v>
      </c>
    </row>
    <row r="675" spans="2:23" x14ac:dyDescent="0.25">
      <c r="B675" s="29" t="s">
        <v>277</v>
      </c>
      <c r="C675" s="5">
        <v>62</v>
      </c>
      <c r="D675" s="5">
        <v>-1.77</v>
      </c>
      <c r="E675" s="5">
        <v>3.9</v>
      </c>
      <c r="F675" s="6">
        <v>1.6000000000000001E-3</v>
      </c>
      <c r="G675" s="6">
        <v>2.7000000000000001E-3</v>
      </c>
      <c r="H675" s="6">
        <v>-1.46E-2</v>
      </c>
      <c r="I675" s="6">
        <v>0.1125</v>
      </c>
      <c r="J675" s="6">
        <v>4.3E-3</v>
      </c>
      <c r="K675" s="6">
        <v>-8.8999999999999999E-3</v>
      </c>
      <c r="L675" s="6">
        <v>-1.0800000000000001E-2</v>
      </c>
      <c r="M675" s="6">
        <v>3.8300000000000001E-2</v>
      </c>
      <c r="N675" s="5"/>
      <c r="O675" s="6">
        <f t="shared" si="305"/>
        <v>-2.7000000000000001E-3</v>
      </c>
      <c r="P675" s="6">
        <f t="shared" si="306"/>
        <v>1.1599999999999999E-2</v>
      </c>
      <c r="Q675" s="6">
        <f t="shared" si="307"/>
        <v>-3.7999999999999996E-3</v>
      </c>
      <c r="R675" s="6">
        <f t="shared" si="308"/>
        <v>7.4200000000000002E-2</v>
      </c>
      <c r="S675" s="5">
        <v>0.02</v>
      </c>
      <c r="T675" s="5">
        <v>0.96</v>
      </c>
      <c r="U675" s="5">
        <v>0.42</v>
      </c>
      <c r="V675" s="5">
        <v>1.38</v>
      </c>
      <c r="W675" s="5">
        <v>4.24</v>
      </c>
    </row>
    <row r="676" spans="2:23" x14ac:dyDescent="0.25">
      <c r="B676" s="29" t="s">
        <v>248</v>
      </c>
      <c r="C676" s="5">
        <v>60</v>
      </c>
      <c r="D676" s="5">
        <v>-0.59</v>
      </c>
      <c r="E676" s="5">
        <v>-0.35</v>
      </c>
      <c r="F676" s="6">
        <v>8.9999999999999998E-4</v>
      </c>
      <c r="G676" s="6">
        <v>-4.0000000000000001E-3</v>
      </c>
      <c r="H676" s="6">
        <v>-6.6E-3</v>
      </c>
      <c r="I676" s="6">
        <v>-1.5E-3</v>
      </c>
      <c r="J676" s="6">
        <v>1.6000000000000001E-3</v>
      </c>
      <c r="K676" s="6">
        <v>-3.7000000000000002E-3</v>
      </c>
      <c r="L676" s="6">
        <v>-7.1000000000000004E-3</v>
      </c>
      <c r="M676" s="6">
        <v>4.99E-2</v>
      </c>
      <c r="N676" s="5"/>
      <c r="O676" s="6">
        <f t="shared" si="305"/>
        <v>-7.000000000000001E-4</v>
      </c>
      <c r="P676" s="6">
        <f t="shared" si="306"/>
        <v>-2.9999999999999992E-4</v>
      </c>
      <c r="Q676" s="6">
        <f t="shared" si="307"/>
        <v>5.0000000000000044E-4</v>
      </c>
      <c r="R676" s="6">
        <f t="shared" si="308"/>
        <v>-5.1400000000000001E-2</v>
      </c>
      <c r="S676" s="5">
        <v>-0.15</v>
      </c>
      <c r="T676" s="5">
        <v>1.18</v>
      </c>
      <c r="U676" s="5">
        <v>1.22</v>
      </c>
      <c r="V676" s="5">
        <v>0.17</v>
      </c>
      <c r="W676" s="5">
        <v>-1.78</v>
      </c>
    </row>
    <row r="677" spans="2:23" x14ac:dyDescent="0.25">
      <c r="B677" s="29" t="s">
        <v>267</v>
      </c>
      <c r="C677" s="5">
        <v>59</v>
      </c>
      <c r="D677" s="5">
        <v>1.23</v>
      </c>
      <c r="E677" s="5">
        <v>9.0500000000000007</v>
      </c>
      <c r="F677" s="6">
        <v>-4.1000000000000003E-3</v>
      </c>
      <c r="G677" s="6">
        <v>1.0699999999999999E-2</v>
      </c>
      <c r="H677" s="6">
        <v>-3.7999999999999999E-2</v>
      </c>
      <c r="I677" s="6">
        <v>6.13E-2</v>
      </c>
      <c r="J677" s="6">
        <v>-4.3E-3</v>
      </c>
      <c r="K677" s="6">
        <v>-9.7000000000000003E-3</v>
      </c>
      <c r="L677" s="6">
        <v>-1.15E-2</v>
      </c>
      <c r="M677" s="6">
        <v>3.5999999999999997E-2</v>
      </c>
      <c r="N677" s="5"/>
      <c r="O677" s="6">
        <f t="shared" si="305"/>
        <v>1.9999999999999966E-4</v>
      </c>
      <c r="P677" s="6">
        <f t="shared" si="306"/>
        <v>2.0400000000000001E-2</v>
      </c>
      <c r="Q677" s="6">
        <f t="shared" si="307"/>
        <v>-2.6499999999999999E-2</v>
      </c>
      <c r="R677" s="6">
        <f t="shared" si="308"/>
        <v>2.5300000000000003E-2</v>
      </c>
      <c r="S677" s="5">
        <v>0.72</v>
      </c>
      <c r="T677" s="5">
        <v>0.02</v>
      </c>
      <c r="U677" s="5">
        <v>1.07</v>
      </c>
      <c r="V677" s="5">
        <v>-0.89</v>
      </c>
      <c r="W677" s="5">
        <v>1.34</v>
      </c>
    </row>
    <row r="678" spans="2:23" x14ac:dyDescent="0.25">
      <c r="B678" s="29" t="s">
        <v>284</v>
      </c>
      <c r="C678" s="5">
        <v>57</v>
      </c>
      <c r="D678" s="5">
        <v>-1.02</v>
      </c>
      <c r="E678" s="5">
        <v>-3.57</v>
      </c>
      <c r="F678" s="6">
        <v>-1.4E-3</v>
      </c>
      <c r="G678" s="6">
        <v>-7.4999999999999997E-3</v>
      </c>
      <c r="H678" s="6">
        <v>-1.52E-2</v>
      </c>
      <c r="I678" s="6">
        <v>0.10050000000000001</v>
      </c>
      <c r="J678" s="6">
        <v>-2.2000000000000001E-3</v>
      </c>
      <c r="K678" s="6">
        <v>-1.8499999999999999E-2</v>
      </c>
      <c r="L678" s="6">
        <v>-2.1299999999999999E-2</v>
      </c>
      <c r="M678" s="6">
        <v>3.04E-2</v>
      </c>
      <c r="N678" s="5"/>
      <c r="O678" s="6">
        <f t="shared" si="305"/>
        <v>8.0000000000000015E-4</v>
      </c>
      <c r="P678" s="6">
        <f t="shared" si="306"/>
        <v>1.0999999999999999E-2</v>
      </c>
      <c r="Q678" s="6">
        <f t="shared" si="307"/>
        <v>6.0999999999999995E-3</v>
      </c>
      <c r="R678" s="6">
        <f t="shared" si="308"/>
        <v>7.010000000000001E-2</v>
      </c>
      <c r="S678" s="5">
        <v>0.59</v>
      </c>
      <c r="T678" s="5">
        <v>0.13</v>
      </c>
      <c r="U678" s="5">
        <v>-0.31</v>
      </c>
      <c r="V678" s="5">
        <v>0.03</v>
      </c>
      <c r="W678" s="5">
        <v>-3.22</v>
      </c>
    </row>
    <row r="679" spans="2:23" x14ac:dyDescent="0.25">
      <c r="B679" s="29" t="s">
        <v>255</v>
      </c>
      <c r="C679" s="5">
        <v>56</v>
      </c>
      <c r="D679" s="5">
        <v>3.39</v>
      </c>
      <c r="E679" s="5">
        <v>9.06</v>
      </c>
      <c r="F679" s="6">
        <v>-8.0000000000000004E-4</v>
      </c>
      <c r="G679" s="6">
        <v>-3.5700000000000003E-2</v>
      </c>
      <c r="H679" s="6">
        <v>-5.2200000000000003E-2</v>
      </c>
      <c r="I679" s="6">
        <v>-0.13189999999999999</v>
      </c>
      <c r="J679" s="6">
        <v>-6.9999999999999999E-4</v>
      </c>
      <c r="K679" s="6">
        <v>-1.2800000000000001E-2</v>
      </c>
      <c r="L679" s="6">
        <v>-1.03E-2</v>
      </c>
      <c r="M679" s="6">
        <v>4.3999999999999997E-2</v>
      </c>
      <c r="N679" s="5"/>
      <c r="O679" s="6">
        <f t="shared" si="305"/>
        <v>-1.0000000000000005E-4</v>
      </c>
      <c r="P679" s="6">
        <f t="shared" si="306"/>
        <v>-2.2900000000000004E-2</v>
      </c>
      <c r="Q679" s="6">
        <f t="shared" si="307"/>
        <v>-4.1900000000000007E-2</v>
      </c>
      <c r="R679" s="6">
        <f t="shared" si="308"/>
        <v>-0.1759</v>
      </c>
      <c r="S679" s="5">
        <v>0.16</v>
      </c>
      <c r="T679" s="5">
        <v>0.86</v>
      </c>
      <c r="U679" s="5">
        <v>0.25</v>
      </c>
      <c r="V679" s="5">
        <v>-1.2</v>
      </c>
      <c r="W679" s="5">
        <v>-5.33</v>
      </c>
    </row>
    <row r="680" spans="2:23" x14ac:dyDescent="0.25">
      <c r="B680" s="29" t="s">
        <v>236</v>
      </c>
      <c r="C680" s="5">
        <v>55</v>
      </c>
      <c r="D680" s="5">
        <v>1.08</v>
      </c>
      <c r="E680" s="5">
        <v>9.57</v>
      </c>
      <c r="F680" s="6">
        <v>1E-4</v>
      </c>
      <c r="G680" s="6">
        <v>5.9999999999999995E-4</v>
      </c>
      <c r="H680" s="6">
        <v>3.1099999999999999E-2</v>
      </c>
      <c r="I680" s="6">
        <v>0.23569999999999999</v>
      </c>
      <c r="J680" s="6">
        <v>-1.4E-3</v>
      </c>
      <c r="K680" s="6">
        <v>-1.0699999999999999E-2</v>
      </c>
      <c r="L680" s="6">
        <v>8.9999999999999998E-4</v>
      </c>
      <c r="M680" s="6">
        <v>4.8099999999999997E-2</v>
      </c>
      <c r="N680" s="5"/>
      <c r="O680" s="6">
        <f t="shared" si="305"/>
        <v>1.5E-3</v>
      </c>
      <c r="P680" s="6">
        <f t="shared" si="306"/>
        <v>1.1299999999999999E-2</v>
      </c>
      <c r="Q680" s="6">
        <f t="shared" si="307"/>
        <v>3.0199999999999998E-2</v>
      </c>
      <c r="R680" s="6">
        <f t="shared" si="308"/>
        <v>0.18759999999999999</v>
      </c>
      <c r="S680" s="5">
        <v>0.4</v>
      </c>
      <c r="T680" s="5">
        <v>1.44</v>
      </c>
      <c r="U680" s="5">
        <v>1.63</v>
      </c>
      <c r="V680" s="5">
        <v>-1.49</v>
      </c>
      <c r="W680" s="5">
        <v>8.4600000000000009</v>
      </c>
    </row>
    <row r="681" spans="2:23" x14ac:dyDescent="0.25">
      <c r="B681" s="29" t="s">
        <v>279</v>
      </c>
      <c r="C681" s="5">
        <v>55</v>
      </c>
      <c r="D681" s="5">
        <v>1.61</v>
      </c>
      <c r="E681" s="5">
        <v>0.03</v>
      </c>
      <c r="F681" s="6">
        <v>1.5E-3</v>
      </c>
      <c r="G681" s="6">
        <v>5.0000000000000001E-3</v>
      </c>
      <c r="H681" s="6">
        <v>-7.1599999999999997E-2</v>
      </c>
      <c r="I681" s="6">
        <v>-0.1227</v>
      </c>
      <c r="J681" s="6">
        <v>-2.0000000000000001E-4</v>
      </c>
      <c r="K681" s="6">
        <v>-1.2E-2</v>
      </c>
      <c r="L681" s="6">
        <v>-7.9000000000000008E-3</v>
      </c>
      <c r="M681" s="6">
        <v>3.6299999999999999E-2</v>
      </c>
      <c r="N681" s="5"/>
      <c r="O681" s="6">
        <f t="shared" si="305"/>
        <v>1.7000000000000001E-3</v>
      </c>
      <c r="P681" s="6">
        <f t="shared" si="306"/>
        <v>1.7000000000000001E-2</v>
      </c>
      <c r="Q681" s="6">
        <f t="shared" si="307"/>
        <v>-6.3699999999999993E-2</v>
      </c>
      <c r="R681" s="6">
        <f t="shared" si="308"/>
        <v>-0.159</v>
      </c>
      <c r="S681" s="5">
        <v>0.61</v>
      </c>
      <c r="T681" s="5">
        <v>0.89</v>
      </c>
      <c r="U681" s="5">
        <v>1.38</v>
      </c>
      <c r="V681" s="5">
        <v>-1.55</v>
      </c>
      <c r="W681" s="5">
        <v>-4.03</v>
      </c>
    </row>
    <row r="682" spans="2:23" x14ac:dyDescent="0.25">
      <c r="B682" s="29" t="s">
        <v>280</v>
      </c>
      <c r="C682" s="5">
        <v>55</v>
      </c>
      <c r="D682" s="5">
        <v>1.65</v>
      </c>
      <c r="E682" s="5">
        <v>-0.76</v>
      </c>
      <c r="F682" s="6">
        <v>-5.0000000000000001E-3</v>
      </c>
      <c r="G682" s="6">
        <v>-2.29E-2</v>
      </c>
      <c r="H682" s="6">
        <v>5.4000000000000003E-3</v>
      </c>
      <c r="I682" s="6">
        <v>9.8599999999999993E-2</v>
      </c>
      <c r="J682" s="6">
        <v>3.3999999999999998E-3</v>
      </c>
      <c r="K682" s="6">
        <v>-5.4999999999999997E-3</v>
      </c>
      <c r="L682" s="6">
        <v>-9.2999999999999992E-3</v>
      </c>
      <c r="M682" s="6">
        <v>4.48E-2</v>
      </c>
      <c r="N682" s="5"/>
      <c r="O682" s="6">
        <f t="shared" si="305"/>
        <v>-8.3999999999999995E-3</v>
      </c>
      <c r="P682" s="6">
        <f t="shared" si="306"/>
        <v>-1.7399999999999999E-2</v>
      </c>
      <c r="Q682" s="6">
        <f t="shared" si="307"/>
        <v>1.47E-2</v>
      </c>
      <c r="R682" s="6">
        <f t="shared" si="308"/>
        <v>5.3799999999999994E-2</v>
      </c>
      <c r="S682" s="5">
        <v>-0.05</v>
      </c>
      <c r="T682" s="5">
        <v>1.92</v>
      </c>
      <c r="U682" s="5">
        <v>1.45</v>
      </c>
      <c r="V682" s="5">
        <v>0.72</v>
      </c>
      <c r="W682" s="5">
        <v>2.57</v>
      </c>
    </row>
    <row r="683" spans="2:23" x14ac:dyDescent="0.25">
      <c r="B683" s="29" t="s">
        <v>286</v>
      </c>
      <c r="C683" s="5">
        <v>55</v>
      </c>
      <c r="D683" s="5">
        <v>5.34</v>
      </c>
      <c r="E683" s="5">
        <v>7.19</v>
      </c>
      <c r="F683" s="6">
        <v>6.6E-3</v>
      </c>
      <c r="G683" s="6">
        <v>2.06E-2</v>
      </c>
      <c r="H683" s="6">
        <v>4.8000000000000001E-2</v>
      </c>
      <c r="I683" s="6">
        <v>0.15179999999999999</v>
      </c>
      <c r="J683" s="6">
        <v>-2.0999999999999999E-3</v>
      </c>
      <c r="K683" s="6">
        <v>-6.3E-3</v>
      </c>
      <c r="L683" s="6">
        <v>-1.1000000000000001E-3</v>
      </c>
      <c r="M683" s="6">
        <v>5.3900000000000003E-2</v>
      </c>
      <c r="N683" s="5"/>
      <c r="O683" s="6">
        <f t="shared" si="305"/>
        <v>8.6999999999999994E-3</v>
      </c>
      <c r="P683" s="6">
        <f t="shared" si="306"/>
        <v>2.69E-2</v>
      </c>
      <c r="Q683" s="6">
        <f t="shared" si="307"/>
        <v>4.9099999999999998E-2</v>
      </c>
      <c r="R683" s="6">
        <f t="shared" si="308"/>
        <v>9.7899999999999987E-2</v>
      </c>
      <c r="S683" s="5">
        <v>1.19</v>
      </c>
      <c r="T683" s="5">
        <v>1.1399999999999999</v>
      </c>
      <c r="U683" s="5">
        <v>0.37</v>
      </c>
      <c r="V683" s="5">
        <v>1.73</v>
      </c>
      <c r="W683" s="5">
        <v>-1.48</v>
      </c>
    </row>
    <row r="684" spans="2:23" x14ac:dyDescent="0.25">
      <c r="B684" s="29" t="s">
        <v>251</v>
      </c>
      <c r="C684" s="5">
        <v>54</v>
      </c>
      <c r="D684" s="5">
        <v>0.86</v>
      </c>
      <c r="E684" s="5">
        <v>5.48</v>
      </c>
      <c r="F684" s="6">
        <v>-1.6000000000000001E-3</v>
      </c>
      <c r="G684" s="6">
        <v>-5.9999999999999995E-4</v>
      </c>
      <c r="H684" s="6">
        <v>6.13E-2</v>
      </c>
      <c r="I684" s="6">
        <v>8.5000000000000006E-2</v>
      </c>
      <c r="J684" s="6">
        <v>-1.5E-3</v>
      </c>
      <c r="K684" s="6">
        <v>-7.1000000000000004E-3</v>
      </c>
      <c r="L684" s="6">
        <v>-2E-3</v>
      </c>
      <c r="M684" s="6">
        <v>4.7699999999999999E-2</v>
      </c>
      <c r="N684" s="5"/>
      <c r="O684" s="6">
        <f t="shared" si="305"/>
        <v>-1.0000000000000005E-4</v>
      </c>
      <c r="P684" s="6">
        <f t="shared" si="306"/>
        <v>6.5000000000000006E-3</v>
      </c>
      <c r="Q684" s="6">
        <f t="shared" si="307"/>
        <v>6.3299999999999995E-2</v>
      </c>
      <c r="R684" s="6">
        <f t="shared" si="308"/>
        <v>3.7300000000000007E-2</v>
      </c>
      <c r="S684" s="5">
        <v>0.03</v>
      </c>
      <c r="T684" s="5">
        <v>1.53</v>
      </c>
      <c r="U684" s="5">
        <v>0.82</v>
      </c>
      <c r="V684" s="5">
        <v>4.16</v>
      </c>
      <c r="W684" s="5">
        <v>4.6500000000000004</v>
      </c>
    </row>
    <row r="685" spans="2:23" x14ac:dyDescent="0.25">
      <c r="B685" s="29" t="s">
        <v>265</v>
      </c>
      <c r="C685" s="5">
        <v>53</v>
      </c>
      <c r="D685" s="5">
        <v>1.1599999999999999</v>
      </c>
      <c r="E685" s="5">
        <v>-0.43</v>
      </c>
      <c r="F685" s="6">
        <v>2.5999999999999999E-3</v>
      </c>
      <c r="G685" s="6">
        <v>-1.23E-2</v>
      </c>
      <c r="H685" s="6">
        <v>-3.0599999999999999E-2</v>
      </c>
      <c r="I685" s="6">
        <v>-0.10150000000000001</v>
      </c>
      <c r="J685" s="6">
        <v>-3.0999999999999999E-3</v>
      </c>
      <c r="K685" s="6">
        <v>-1.09E-2</v>
      </c>
      <c r="L685" s="6">
        <v>-1.12E-2</v>
      </c>
      <c r="M685" s="6">
        <v>4.3700000000000003E-2</v>
      </c>
      <c r="N685" s="5"/>
      <c r="O685" s="6">
        <f t="shared" si="305"/>
        <v>5.7000000000000002E-3</v>
      </c>
      <c r="P685" s="6">
        <f t="shared" si="306"/>
        <v>-1.4000000000000002E-3</v>
      </c>
      <c r="Q685" s="6">
        <f t="shared" si="307"/>
        <v>-1.9400000000000001E-2</v>
      </c>
      <c r="R685" s="6">
        <f t="shared" si="308"/>
        <v>-0.1452</v>
      </c>
      <c r="S685" s="5">
        <v>-0.19</v>
      </c>
      <c r="T685" s="5">
        <v>1.18</v>
      </c>
      <c r="U685" s="5">
        <v>0.84</v>
      </c>
      <c r="V685" s="5">
        <v>-0.45</v>
      </c>
      <c r="W685" s="5">
        <v>-7.07</v>
      </c>
    </row>
    <row r="686" spans="2:23" x14ac:dyDescent="0.25">
      <c r="B686" s="29" t="s">
        <v>260</v>
      </c>
      <c r="C686" s="5">
        <v>53</v>
      </c>
      <c r="D686" s="5">
        <v>1.1000000000000001</v>
      </c>
      <c r="E686" s="5">
        <v>0.54</v>
      </c>
      <c r="F686" s="6">
        <v>7.9000000000000008E-3</v>
      </c>
      <c r="G686" s="6">
        <v>-9.1999999999999998E-3</v>
      </c>
      <c r="H686" s="6">
        <v>-5.7000000000000002E-3</v>
      </c>
      <c r="I686" s="6">
        <v>3.7499999999999999E-2</v>
      </c>
      <c r="J686" s="6">
        <v>3.3E-3</v>
      </c>
      <c r="K686" s="6">
        <v>-4.0000000000000002E-4</v>
      </c>
      <c r="L686" s="6">
        <v>-9.7000000000000003E-3</v>
      </c>
      <c r="M686" s="6">
        <v>4.1399999999999999E-2</v>
      </c>
      <c r="N686" s="5"/>
      <c r="O686" s="6">
        <f t="shared" si="305"/>
        <v>4.6000000000000008E-3</v>
      </c>
      <c r="P686" s="6">
        <f t="shared" si="306"/>
        <v>-8.8000000000000005E-3</v>
      </c>
      <c r="Q686" s="6">
        <f t="shared" si="307"/>
        <v>4.0000000000000001E-3</v>
      </c>
      <c r="R686" s="6">
        <f t="shared" si="308"/>
        <v>-3.9000000000000007E-3</v>
      </c>
      <c r="S686" s="5">
        <v>0.59</v>
      </c>
      <c r="T686" s="5">
        <v>1.65</v>
      </c>
      <c r="U686" s="5">
        <v>1.18</v>
      </c>
      <c r="V686" s="5">
        <v>0.62</v>
      </c>
      <c r="W686" s="5">
        <v>1.38</v>
      </c>
    </row>
    <row r="687" spans="2:23" x14ac:dyDescent="0.25">
      <c r="B687" s="29" t="s">
        <v>274</v>
      </c>
      <c r="C687" s="5">
        <v>52</v>
      </c>
      <c r="D687" s="5">
        <v>1.73</v>
      </c>
      <c r="E687" s="5">
        <v>-0.17</v>
      </c>
      <c r="F687" s="6">
        <v>6.6E-3</v>
      </c>
      <c r="G687" s="6">
        <v>-4.5999999999999999E-3</v>
      </c>
      <c r="H687" s="6">
        <v>9.4000000000000004E-3</v>
      </c>
      <c r="I687" s="6">
        <v>3.61E-2</v>
      </c>
      <c r="J687" s="6">
        <v>3.5000000000000001E-3</v>
      </c>
      <c r="K687" s="6">
        <v>3.3E-3</v>
      </c>
      <c r="L687" s="6">
        <v>-1.0699999999999999E-2</v>
      </c>
      <c r="M687" s="6">
        <v>5.0999999999999997E-2</v>
      </c>
      <c r="N687" s="5"/>
      <c r="O687" s="6">
        <f t="shared" si="305"/>
        <v>3.0999999999999999E-3</v>
      </c>
      <c r="P687" s="6">
        <f t="shared" si="306"/>
        <v>-7.9000000000000008E-3</v>
      </c>
      <c r="Q687" s="6">
        <f t="shared" si="307"/>
        <v>2.01E-2</v>
      </c>
      <c r="R687" s="6">
        <f t="shared" si="308"/>
        <v>-1.4899999999999997E-2</v>
      </c>
      <c r="S687" s="5">
        <v>0.56999999999999995</v>
      </c>
      <c r="T687" s="5">
        <v>2.33</v>
      </c>
      <c r="U687" s="5">
        <v>0.95</v>
      </c>
      <c r="V687" s="5">
        <v>2.66</v>
      </c>
      <c r="W687" s="5">
        <v>0.57999999999999996</v>
      </c>
    </row>
    <row r="688" spans="2:23" x14ac:dyDescent="0.25">
      <c r="B688" s="29" t="s">
        <v>262</v>
      </c>
      <c r="C688" s="5">
        <v>52</v>
      </c>
      <c r="D688" s="5">
        <v>-2.58</v>
      </c>
      <c r="E688" s="5">
        <v>-8.2899999999999991</v>
      </c>
      <c r="F688" s="6">
        <v>-3.8E-3</v>
      </c>
      <c r="G688" s="6">
        <v>-2.1000000000000001E-2</v>
      </c>
      <c r="H688" s="6">
        <v>1.84E-2</v>
      </c>
      <c r="I688" s="6">
        <v>-2.24E-2</v>
      </c>
      <c r="J688" s="6">
        <v>5.0000000000000001E-4</v>
      </c>
      <c r="K688" s="6">
        <v>-4.1000000000000003E-3</v>
      </c>
      <c r="L688" s="6">
        <v>9.4000000000000004E-3</v>
      </c>
      <c r="M688" s="6">
        <v>5.1999999999999998E-2</v>
      </c>
      <c r="N688" s="5"/>
      <c r="O688" s="6">
        <f t="shared" si="305"/>
        <v>-4.3E-3</v>
      </c>
      <c r="P688" s="6">
        <f t="shared" si="306"/>
        <v>-1.6900000000000002E-2</v>
      </c>
      <c r="Q688" s="6">
        <f t="shared" si="307"/>
        <v>8.9999999999999993E-3</v>
      </c>
      <c r="R688" s="6">
        <f t="shared" si="308"/>
        <v>-7.4399999999999994E-2</v>
      </c>
      <c r="S688" s="5">
        <v>-1.28</v>
      </c>
      <c r="T688" s="5">
        <v>0.04</v>
      </c>
      <c r="U688" s="5">
        <v>1</v>
      </c>
      <c r="V688" s="5">
        <v>-1.77</v>
      </c>
      <c r="W688" s="5">
        <v>-3.74</v>
      </c>
    </row>
    <row r="689" spans="2:23" x14ac:dyDescent="0.25">
      <c r="B689" s="29" t="s">
        <v>270</v>
      </c>
      <c r="C689" s="5">
        <v>52</v>
      </c>
      <c r="D689" s="5">
        <v>1.86</v>
      </c>
      <c r="E689" s="5">
        <v>-0.15</v>
      </c>
      <c r="F689" s="6">
        <v>-7.1999999999999998E-3</v>
      </c>
      <c r="G689" s="6">
        <v>7.0000000000000001E-3</v>
      </c>
      <c r="H689" s="6">
        <v>4.5499999999999999E-2</v>
      </c>
      <c r="I689" s="6">
        <v>0.2021</v>
      </c>
      <c r="J689" s="6">
        <v>-5.7999999999999996E-3</v>
      </c>
      <c r="K689" s="6">
        <v>-1.49E-2</v>
      </c>
      <c r="L689" s="6">
        <v>-1.8599999999999998E-2</v>
      </c>
      <c r="M689" s="6">
        <v>3.4500000000000003E-2</v>
      </c>
      <c r="N689" s="5"/>
      <c r="O689" s="6">
        <f t="shared" si="305"/>
        <v>-1.4000000000000002E-3</v>
      </c>
      <c r="P689" s="6">
        <f t="shared" si="306"/>
        <v>2.1899999999999999E-2</v>
      </c>
      <c r="Q689" s="6">
        <f t="shared" si="307"/>
        <v>6.409999999999999E-2</v>
      </c>
      <c r="R689" s="6">
        <f t="shared" si="308"/>
        <v>0.1676</v>
      </c>
      <c r="S689" s="5">
        <v>0.62</v>
      </c>
      <c r="T689" s="5">
        <v>1.1000000000000001</v>
      </c>
      <c r="U689" s="5">
        <v>1.17</v>
      </c>
      <c r="V689" s="5">
        <v>3.04</v>
      </c>
      <c r="W689" s="5">
        <v>7.78</v>
      </c>
    </row>
    <row r="690" spans="2:23" x14ac:dyDescent="0.25">
      <c r="B690" s="29" t="s">
        <v>285</v>
      </c>
      <c r="C690" s="5">
        <v>50</v>
      </c>
      <c r="D690" s="5">
        <v>0.69</v>
      </c>
      <c r="E690" s="5">
        <v>-3.43</v>
      </c>
      <c r="F690" s="6">
        <v>-1.6999999999999999E-3</v>
      </c>
      <c r="G690" s="6">
        <v>-1.9699999999999999E-2</v>
      </c>
      <c r="H690" s="6">
        <v>-1.15E-2</v>
      </c>
      <c r="I690" s="6">
        <v>-0.106</v>
      </c>
      <c r="J690" s="6">
        <v>-3.5000000000000001E-3</v>
      </c>
      <c r="K690" s="6">
        <v>-9.7000000000000003E-3</v>
      </c>
      <c r="L690" s="6">
        <v>-6.4000000000000003E-3</v>
      </c>
      <c r="M690" s="6">
        <v>6.0400000000000002E-2</v>
      </c>
      <c r="N690" s="5"/>
      <c r="O690" s="6">
        <f t="shared" si="305"/>
        <v>1.8000000000000002E-3</v>
      </c>
      <c r="P690" s="6">
        <f t="shared" si="306"/>
        <v>-9.9999999999999985E-3</v>
      </c>
      <c r="Q690" s="6">
        <f t="shared" si="307"/>
        <v>-5.0999999999999995E-3</v>
      </c>
      <c r="R690" s="6">
        <f t="shared" si="308"/>
        <v>-0.16639999999999999</v>
      </c>
      <c r="S690" s="5">
        <v>-0.12</v>
      </c>
      <c r="T690" s="5">
        <v>1.1200000000000001</v>
      </c>
      <c r="U690" s="5">
        <v>-0.22</v>
      </c>
      <c r="V690" s="5">
        <v>0.36</v>
      </c>
      <c r="W690" s="5">
        <v>-7.44</v>
      </c>
    </row>
    <row r="691" spans="2:23" x14ac:dyDescent="0.25">
      <c r="B691" s="29" t="s">
        <v>287</v>
      </c>
      <c r="C691" s="5">
        <v>50</v>
      </c>
      <c r="D691" s="5">
        <v>-1.17</v>
      </c>
      <c r="E691" s="5">
        <v>-1.21</v>
      </c>
      <c r="F691" s="6">
        <v>9.2999999999999992E-3</v>
      </c>
      <c r="G691" s="6">
        <v>1.4200000000000001E-2</v>
      </c>
      <c r="H691" s="6">
        <v>-4.4000000000000003E-3</v>
      </c>
      <c r="I691" s="6">
        <v>9.6600000000000005E-2</v>
      </c>
      <c r="J691" s="6">
        <v>2.2000000000000001E-3</v>
      </c>
      <c r="K691" s="6">
        <v>-6.1000000000000004E-3</v>
      </c>
      <c r="L691" s="6">
        <v>-1.7000000000000001E-2</v>
      </c>
      <c r="M691" s="6">
        <v>3.9E-2</v>
      </c>
      <c r="N691" s="5"/>
      <c r="O691" s="6">
        <f t="shared" si="305"/>
        <v>7.0999999999999987E-3</v>
      </c>
      <c r="P691" s="6">
        <f t="shared" si="306"/>
        <v>2.0300000000000002E-2</v>
      </c>
      <c r="Q691" s="6">
        <f t="shared" si="307"/>
        <v>1.26E-2</v>
      </c>
      <c r="R691" s="6">
        <f t="shared" si="308"/>
        <v>5.7600000000000005E-2</v>
      </c>
      <c r="S691" s="5">
        <v>-0.45</v>
      </c>
      <c r="T691" s="5">
        <v>2.13</v>
      </c>
      <c r="U691" s="5">
        <v>0.54</v>
      </c>
      <c r="V691" s="5">
        <v>1.52</v>
      </c>
      <c r="W691" s="5">
        <v>-3.73</v>
      </c>
    </row>
    <row r="692" spans="2:23" x14ac:dyDescent="0.25">
      <c r="B692" s="29" t="s">
        <v>259</v>
      </c>
      <c r="C692" s="5">
        <v>50</v>
      </c>
      <c r="D692" s="5">
        <v>-3.34</v>
      </c>
      <c r="E692" s="5">
        <v>-5.81</v>
      </c>
      <c r="F692" s="6">
        <v>-9.7999999999999997E-3</v>
      </c>
      <c r="G692" s="6">
        <v>-6.2899999999999998E-2</v>
      </c>
      <c r="H692" s="6">
        <v>-4.1099999999999998E-2</v>
      </c>
      <c r="I692" s="6">
        <v>-0.16020000000000001</v>
      </c>
      <c r="J692" s="6">
        <v>-2.9999999999999997E-4</v>
      </c>
      <c r="K692" s="6">
        <v>-9.5999999999999992E-3</v>
      </c>
      <c r="L692" s="6">
        <v>-5.7000000000000002E-3</v>
      </c>
      <c r="M692" s="6">
        <v>4.9799999999999997E-2</v>
      </c>
      <c r="N692" s="5"/>
      <c r="O692" s="6">
        <f t="shared" si="305"/>
        <v>-9.4999999999999998E-3</v>
      </c>
      <c r="P692" s="6">
        <f t="shared" si="306"/>
        <v>-5.33E-2</v>
      </c>
      <c r="Q692" s="6">
        <f t="shared" si="307"/>
        <v>-3.5400000000000001E-2</v>
      </c>
      <c r="R692" s="6">
        <f t="shared" si="308"/>
        <v>-0.21000000000000002</v>
      </c>
      <c r="S692" s="5">
        <v>-0.96</v>
      </c>
      <c r="T692" s="5">
        <v>0.88</v>
      </c>
      <c r="U692" s="5">
        <v>-0.11</v>
      </c>
      <c r="V692" s="5">
        <v>0.44</v>
      </c>
      <c r="W692" s="5">
        <v>-3.16</v>
      </c>
    </row>
    <row r="693" spans="2:23" x14ac:dyDescent="0.25">
      <c r="B693" s="29" t="s">
        <v>263</v>
      </c>
      <c r="C693" s="5">
        <v>49</v>
      </c>
      <c r="D693" s="5">
        <v>-2.83</v>
      </c>
      <c r="E693" s="5">
        <v>6.84</v>
      </c>
      <c r="F693" s="6">
        <v>1E-3</v>
      </c>
      <c r="G693" s="6">
        <v>-1.7100000000000001E-2</v>
      </c>
      <c r="H693" s="6">
        <v>-6.13E-2</v>
      </c>
      <c r="I693" s="6">
        <v>8.3999999999999995E-3</v>
      </c>
      <c r="J693" s="6">
        <v>-6.9999999999999999E-4</v>
      </c>
      <c r="K693" s="6">
        <v>-1.1000000000000001E-3</v>
      </c>
      <c r="L693" s="6">
        <v>-8.0000000000000004E-4</v>
      </c>
      <c r="M693" s="6">
        <v>5.4699999999999999E-2</v>
      </c>
      <c r="N693" s="5"/>
      <c r="O693" s="6">
        <f t="shared" si="305"/>
        <v>1.7000000000000001E-3</v>
      </c>
      <c r="P693" s="6">
        <f t="shared" si="306"/>
        <v>-1.6E-2</v>
      </c>
      <c r="Q693" s="6">
        <f t="shared" si="307"/>
        <v>-6.0499999999999998E-2</v>
      </c>
      <c r="R693" s="6">
        <f t="shared" si="308"/>
        <v>-4.6300000000000001E-2</v>
      </c>
      <c r="S693" s="5">
        <v>-0.65</v>
      </c>
      <c r="T693" s="5">
        <v>0.47</v>
      </c>
      <c r="U693" s="5">
        <v>0.5</v>
      </c>
      <c r="V693" s="5">
        <v>-2.34</v>
      </c>
      <c r="W693" s="5">
        <v>-5.13</v>
      </c>
    </row>
    <row r="694" spans="2:23" x14ac:dyDescent="0.25">
      <c r="B694" s="29" t="s">
        <v>306</v>
      </c>
      <c r="C694" s="5">
        <v>48</v>
      </c>
      <c r="D694" s="5">
        <v>-3.01</v>
      </c>
      <c r="E694" s="5">
        <v>-3.08</v>
      </c>
      <c r="F694" s="6">
        <v>9.1000000000000004E-3</v>
      </c>
      <c r="G694" s="6">
        <v>2.3E-2</v>
      </c>
      <c r="H694" s="6">
        <v>1.61E-2</v>
      </c>
      <c r="I694" s="6">
        <v>-4.58E-2</v>
      </c>
      <c r="J694" s="6">
        <v>-2.9999999999999997E-4</v>
      </c>
      <c r="K694" s="6">
        <v>-5.0000000000000001E-4</v>
      </c>
      <c r="L694" s="6">
        <v>2E-3</v>
      </c>
      <c r="M694" s="6">
        <v>5.96E-2</v>
      </c>
      <c r="N694" s="5"/>
      <c r="O694" s="6">
        <f t="shared" si="305"/>
        <v>9.4000000000000004E-3</v>
      </c>
      <c r="P694" s="6">
        <f t="shared" si="306"/>
        <v>2.35E-2</v>
      </c>
      <c r="Q694" s="6">
        <f t="shared" si="307"/>
        <v>1.41E-2</v>
      </c>
      <c r="R694" s="6">
        <f t="shared" si="308"/>
        <v>-0.10539999999999999</v>
      </c>
      <c r="S694" s="5">
        <v>-1.23</v>
      </c>
      <c r="T694" s="5">
        <v>0.21</v>
      </c>
      <c r="U694" s="5">
        <v>0.45</v>
      </c>
      <c r="V694" s="5">
        <v>-2.17</v>
      </c>
      <c r="W694" s="5">
        <v>-7.22</v>
      </c>
    </row>
    <row r="695" spans="2:23" x14ac:dyDescent="0.25">
      <c r="B695" s="29" t="s">
        <v>283</v>
      </c>
      <c r="C695" s="5">
        <v>45</v>
      </c>
      <c r="D695" s="5">
        <v>2.52</v>
      </c>
      <c r="E695" s="5">
        <v>0.4</v>
      </c>
      <c r="F695" s="6">
        <v>-1.1999999999999999E-3</v>
      </c>
      <c r="G695" s="6">
        <v>-2.3900000000000001E-2</v>
      </c>
      <c r="H695" s="6">
        <v>-5.5599999999999997E-2</v>
      </c>
      <c r="I695" s="6">
        <v>-7.7399999999999997E-2</v>
      </c>
      <c r="J695" s="6">
        <v>1.6999999999999999E-3</v>
      </c>
      <c r="K695" s="6">
        <v>-3.7000000000000002E-3</v>
      </c>
      <c r="L695" s="6">
        <v>-1.5599999999999999E-2</v>
      </c>
      <c r="M695" s="6">
        <v>4.4299999999999999E-2</v>
      </c>
      <c r="N695" s="5"/>
      <c r="O695" s="6">
        <f t="shared" si="305"/>
        <v>-2.8999999999999998E-3</v>
      </c>
      <c r="P695" s="6">
        <f t="shared" si="306"/>
        <v>-2.0200000000000003E-2</v>
      </c>
      <c r="Q695" s="6">
        <f t="shared" si="307"/>
        <v>-3.9999999999999994E-2</v>
      </c>
      <c r="R695" s="6">
        <f t="shared" si="308"/>
        <v>-0.1217</v>
      </c>
      <c r="S695" s="5">
        <v>0.49</v>
      </c>
      <c r="T695" s="5">
        <v>1.1100000000000001</v>
      </c>
      <c r="U695" s="5">
        <v>1.02</v>
      </c>
      <c r="V695" s="5">
        <v>-0.9</v>
      </c>
      <c r="W695" s="5">
        <v>-4.24</v>
      </c>
    </row>
    <row r="696" spans="2:23" x14ac:dyDescent="0.25">
      <c r="B696" s="29" t="s">
        <v>269</v>
      </c>
      <c r="C696" s="5">
        <v>45</v>
      </c>
      <c r="D696" s="5">
        <v>1.31</v>
      </c>
      <c r="E696" s="5">
        <v>3.74</v>
      </c>
      <c r="F696" s="6">
        <v>-7.6E-3</v>
      </c>
      <c r="G696" s="6">
        <v>-9.1000000000000004E-3</v>
      </c>
      <c r="H696" s="6">
        <v>-4.1000000000000003E-3</v>
      </c>
      <c r="I696" s="6">
        <v>1.61E-2</v>
      </c>
      <c r="J696" s="6">
        <v>-2.5000000000000001E-3</v>
      </c>
      <c r="K696" s="6">
        <v>-7.4000000000000003E-3</v>
      </c>
      <c r="L696" s="6">
        <v>-1.4800000000000001E-2</v>
      </c>
      <c r="M696" s="6">
        <v>4.0599999999999997E-2</v>
      </c>
      <c r="N696" s="5"/>
      <c r="O696" s="6">
        <f t="shared" si="305"/>
        <v>-5.1000000000000004E-3</v>
      </c>
      <c r="P696" s="6">
        <f t="shared" si="306"/>
        <v>-1.7000000000000001E-3</v>
      </c>
      <c r="Q696" s="6">
        <f t="shared" si="307"/>
        <v>1.0700000000000001E-2</v>
      </c>
      <c r="R696" s="6">
        <f t="shared" si="308"/>
        <v>-2.4499999999999997E-2</v>
      </c>
      <c r="S696" s="5">
        <v>-0.02</v>
      </c>
      <c r="T696" s="5">
        <v>0.65</v>
      </c>
      <c r="U696" s="5">
        <v>0.16</v>
      </c>
      <c r="V696" s="5">
        <v>2.31</v>
      </c>
      <c r="W696" s="5">
        <v>1.89</v>
      </c>
    </row>
    <row r="697" spans="2:23" x14ac:dyDescent="0.25">
      <c r="B697" s="29" t="s">
        <v>258</v>
      </c>
      <c r="C697" s="5">
        <v>44</v>
      </c>
      <c r="D697" s="5">
        <v>2.2799999999999998</v>
      </c>
      <c r="E697" s="5">
        <v>5.3</v>
      </c>
      <c r="F697" s="6">
        <v>-7.6E-3</v>
      </c>
      <c r="G697" s="6">
        <v>-2.7699999999999999E-2</v>
      </c>
      <c r="H697" s="6">
        <v>-2.35E-2</v>
      </c>
      <c r="I697" s="6">
        <v>8.4900000000000003E-2</v>
      </c>
      <c r="J697" s="6">
        <v>-3.2000000000000002E-3</v>
      </c>
      <c r="K697" s="6">
        <v>-1.2999999999999999E-2</v>
      </c>
      <c r="L697" s="6">
        <v>-1.18E-2</v>
      </c>
      <c r="M697" s="6">
        <v>4.1099999999999998E-2</v>
      </c>
      <c r="N697" s="5"/>
      <c r="O697" s="6">
        <f t="shared" si="305"/>
        <v>-4.3999999999999994E-3</v>
      </c>
      <c r="P697" s="6">
        <f t="shared" si="306"/>
        <v>-1.47E-2</v>
      </c>
      <c r="Q697" s="6">
        <f t="shared" si="307"/>
        <v>-1.17E-2</v>
      </c>
      <c r="R697" s="6">
        <f t="shared" si="308"/>
        <v>4.3800000000000006E-2</v>
      </c>
      <c r="S697" s="5">
        <v>-0.39</v>
      </c>
      <c r="T697" s="5">
        <v>1.91</v>
      </c>
      <c r="U697" s="5">
        <v>1.07</v>
      </c>
      <c r="V697" s="5">
        <v>0.04</v>
      </c>
      <c r="W697" s="5">
        <v>0.79</v>
      </c>
    </row>
    <row r="698" spans="2:23" x14ac:dyDescent="0.25">
      <c r="B698" s="29" t="s">
        <v>295</v>
      </c>
      <c r="C698" s="5">
        <v>43</v>
      </c>
      <c r="D698" s="5">
        <v>0.5</v>
      </c>
      <c r="E698" s="5">
        <v>4.5199999999999996</v>
      </c>
      <c r="F698" s="6">
        <v>3.61E-2</v>
      </c>
      <c r="G698" s="6">
        <v>1.2500000000000001E-2</v>
      </c>
      <c r="H698" s="6">
        <v>0.13750000000000001</v>
      </c>
      <c r="I698" s="6">
        <v>0.1197</v>
      </c>
      <c r="J698" s="6">
        <v>1E-3</v>
      </c>
      <c r="K698" s="6">
        <v>-8.6E-3</v>
      </c>
      <c r="L698" s="6">
        <v>-3.3999999999999998E-3</v>
      </c>
      <c r="M698" s="6">
        <v>4.0599999999999997E-2</v>
      </c>
      <c r="N698" s="5"/>
      <c r="O698" s="6">
        <f t="shared" si="305"/>
        <v>3.5099999999999999E-2</v>
      </c>
      <c r="P698" s="6">
        <f t="shared" si="306"/>
        <v>2.1100000000000001E-2</v>
      </c>
      <c r="Q698" s="6">
        <f t="shared" si="307"/>
        <v>0.1409</v>
      </c>
      <c r="R698" s="6">
        <f t="shared" si="308"/>
        <v>7.9100000000000004E-2</v>
      </c>
      <c r="S698" s="5">
        <v>0.4</v>
      </c>
      <c r="T698" s="5">
        <v>1.26</v>
      </c>
      <c r="U698" s="5">
        <v>0.98</v>
      </c>
      <c r="V698" s="5">
        <v>3.67</v>
      </c>
      <c r="W698" s="5">
        <v>-1.27</v>
      </c>
    </row>
    <row r="699" spans="2:23" x14ac:dyDescent="0.25">
      <c r="B699" s="29" t="s">
        <v>297</v>
      </c>
      <c r="C699" s="5">
        <v>43</v>
      </c>
      <c r="D699" s="5">
        <v>-4.57</v>
      </c>
      <c r="E699" s="5">
        <v>-8.24</v>
      </c>
      <c r="F699" s="6">
        <v>1.35E-2</v>
      </c>
      <c r="G699" s="6">
        <v>-1.0200000000000001E-2</v>
      </c>
      <c r="H699" s="6">
        <v>-3.2599999999999997E-2</v>
      </c>
      <c r="I699" s="6">
        <v>-0.1235</v>
      </c>
      <c r="J699" s="6">
        <v>1.9E-3</v>
      </c>
      <c r="K699" s="6">
        <v>1.6999999999999999E-3</v>
      </c>
      <c r="L699" s="6">
        <v>0</v>
      </c>
      <c r="M699" s="6">
        <v>4.6699999999999998E-2</v>
      </c>
      <c r="N699" s="5"/>
      <c r="O699" s="6">
        <f t="shared" si="305"/>
        <v>1.1599999999999999E-2</v>
      </c>
      <c r="P699" s="6">
        <f t="shared" si="306"/>
        <v>-1.1900000000000001E-2</v>
      </c>
      <c r="Q699" s="6">
        <f t="shared" si="307"/>
        <v>-3.2599999999999997E-2</v>
      </c>
      <c r="R699" s="6">
        <f t="shared" si="308"/>
        <v>-0.17019999999999999</v>
      </c>
      <c r="S699" s="5">
        <v>-1.07</v>
      </c>
      <c r="T699" s="5">
        <v>1.2</v>
      </c>
      <c r="U699" s="5">
        <v>0.8</v>
      </c>
      <c r="V699" s="5">
        <v>-2.12</v>
      </c>
      <c r="W699" s="5">
        <v>-7.43</v>
      </c>
    </row>
    <row r="700" spans="2:23" x14ac:dyDescent="0.25">
      <c r="B700" s="29" t="s">
        <v>217</v>
      </c>
      <c r="C700" s="5">
        <v>43</v>
      </c>
      <c r="D700" s="5">
        <v>-2.2200000000000002</v>
      </c>
      <c r="E700" s="5">
        <v>-0.77</v>
      </c>
      <c r="F700" s="6">
        <v>3.0999999999999999E-3</v>
      </c>
      <c r="G700" s="6">
        <v>-2.63E-2</v>
      </c>
      <c r="H700" s="6">
        <v>-5.79E-2</v>
      </c>
      <c r="I700" s="6">
        <v>-6.2E-2</v>
      </c>
      <c r="J700" s="6">
        <v>7.7999999999999996E-3</v>
      </c>
      <c r="K700" s="6">
        <v>1.6999999999999999E-3</v>
      </c>
      <c r="L700" s="6">
        <v>-1.46E-2</v>
      </c>
      <c r="M700" s="6">
        <v>5.4399999999999997E-2</v>
      </c>
      <c r="N700" s="5"/>
      <c r="O700" s="6">
        <f t="shared" si="305"/>
        <v>-4.6999999999999993E-3</v>
      </c>
      <c r="P700" s="6">
        <f t="shared" si="306"/>
        <v>-2.8000000000000001E-2</v>
      </c>
      <c r="Q700" s="6">
        <f t="shared" si="307"/>
        <v>-4.3299999999999998E-2</v>
      </c>
      <c r="R700" s="6">
        <f t="shared" si="308"/>
        <v>-0.1164</v>
      </c>
      <c r="S700" s="5">
        <v>-1.38</v>
      </c>
      <c r="T700" s="5">
        <v>1.85</v>
      </c>
      <c r="U700" s="5">
        <v>0.77</v>
      </c>
      <c r="V700" s="5">
        <v>-3.99</v>
      </c>
      <c r="W700" s="5">
        <v>-10.4</v>
      </c>
    </row>
    <row r="701" spans="2:23" x14ac:dyDescent="0.25">
      <c r="B701" s="29" t="s">
        <v>314</v>
      </c>
      <c r="C701" s="5">
        <v>42</v>
      </c>
      <c r="D701" s="5">
        <v>5.16</v>
      </c>
      <c r="E701" s="5">
        <v>1.55</v>
      </c>
      <c r="F701" s="6">
        <v>1E-4</v>
      </c>
      <c r="G701" s="6">
        <v>-1.5E-3</v>
      </c>
      <c r="H701" s="6">
        <v>4.7199999999999999E-2</v>
      </c>
      <c r="I701" s="6">
        <v>9.5899999999999999E-2</v>
      </c>
      <c r="J701" s="6">
        <v>-2.0000000000000001E-4</v>
      </c>
      <c r="K701" s="6">
        <v>-9.7000000000000003E-3</v>
      </c>
      <c r="L701" s="6">
        <v>-1.9199999999999998E-2</v>
      </c>
      <c r="M701" s="6">
        <v>3.2599999999999997E-2</v>
      </c>
      <c r="N701" s="5"/>
      <c r="O701" s="6">
        <f t="shared" si="305"/>
        <v>3.0000000000000003E-4</v>
      </c>
      <c r="P701" s="6">
        <f t="shared" si="306"/>
        <v>8.2000000000000007E-3</v>
      </c>
      <c r="Q701" s="6">
        <f t="shared" si="307"/>
        <v>6.6400000000000001E-2</v>
      </c>
      <c r="R701" s="6">
        <f t="shared" si="308"/>
        <v>6.3299999999999995E-2</v>
      </c>
      <c r="S701" s="5">
        <v>1.47</v>
      </c>
      <c r="T701" s="5">
        <v>2.74</v>
      </c>
      <c r="U701" s="5">
        <v>0.22</v>
      </c>
      <c r="V701" s="5">
        <v>4.9000000000000004</v>
      </c>
      <c r="W701" s="5">
        <v>4.99</v>
      </c>
    </row>
    <row r="702" spans="2:23" x14ac:dyDescent="0.25">
      <c r="B702" s="29" t="s">
        <v>302</v>
      </c>
      <c r="C702" s="5">
        <v>42</v>
      </c>
      <c r="D702" s="5">
        <v>-2.4</v>
      </c>
      <c r="E702" s="5">
        <v>-2.4</v>
      </c>
      <c r="F702" s="6">
        <v>1.4200000000000001E-2</v>
      </c>
      <c r="G702" s="6">
        <v>2.3400000000000001E-2</v>
      </c>
      <c r="H702" s="6">
        <v>-3.3999999999999998E-3</v>
      </c>
      <c r="I702" s="6">
        <v>4.3200000000000002E-2</v>
      </c>
      <c r="J702" s="6">
        <v>3.8999999999999998E-3</v>
      </c>
      <c r="K702" s="6">
        <v>-4.5999999999999999E-3</v>
      </c>
      <c r="L702" s="6">
        <v>-4.7000000000000002E-3</v>
      </c>
      <c r="M702" s="6">
        <v>4.3799999999999999E-2</v>
      </c>
      <c r="N702" s="5"/>
      <c r="O702" s="6">
        <f t="shared" si="305"/>
        <v>1.03E-2</v>
      </c>
      <c r="P702" s="6">
        <f t="shared" si="306"/>
        <v>2.8000000000000001E-2</v>
      </c>
      <c r="Q702" s="6">
        <f t="shared" si="307"/>
        <v>1.3000000000000004E-3</v>
      </c>
      <c r="R702" s="6">
        <f t="shared" si="308"/>
        <v>-5.9999999999999637E-4</v>
      </c>
      <c r="S702" s="5">
        <v>-1.0900000000000001</v>
      </c>
      <c r="T702" s="5">
        <v>1.18</v>
      </c>
      <c r="U702" s="5">
        <v>1.37</v>
      </c>
      <c r="V702" s="5">
        <v>-0.33</v>
      </c>
      <c r="W702" s="5">
        <v>-4.4800000000000004</v>
      </c>
    </row>
    <row r="703" spans="2:23" x14ac:dyDescent="0.25">
      <c r="B703" s="29" t="s">
        <v>299</v>
      </c>
      <c r="C703" s="5">
        <v>42</v>
      </c>
      <c r="D703" s="5">
        <v>2.67</v>
      </c>
      <c r="E703" s="5">
        <v>7.42</v>
      </c>
      <c r="F703" s="6">
        <v>-1.2999999999999999E-3</v>
      </c>
      <c r="G703" s="6">
        <v>-3.5000000000000003E-2</v>
      </c>
      <c r="H703" s="6">
        <v>-6.9000000000000006E-2</v>
      </c>
      <c r="I703" s="6">
        <v>-0.214</v>
      </c>
      <c r="J703" s="6">
        <v>-6.9999999999999999E-4</v>
      </c>
      <c r="K703" s="6">
        <v>-1.35E-2</v>
      </c>
      <c r="L703" s="6">
        <v>-1.8499999999999999E-2</v>
      </c>
      <c r="M703" s="6">
        <v>2.8199999999999999E-2</v>
      </c>
      <c r="N703" s="5"/>
      <c r="O703" s="6">
        <f t="shared" si="305"/>
        <v>-5.9999999999999995E-4</v>
      </c>
      <c r="P703" s="6">
        <f t="shared" si="306"/>
        <v>-2.1500000000000005E-2</v>
      </c>
      <c r="Q703" s="6">
        <f t="shared" si="307"/>
        <v>-5.0500000000000003E-2</v>
      </c>
      <c r="R703" s="6">
        <f t="shared" si="308"/>
        <v>-0.2422</v>
      </c>
      <c r="S703" s="5">
        <v>0.82</v>
      </c>
      <c r="T703" s="5">
        <v>-7.0000000000000007E-2</v>
      </c>
      <c r="U703" s="5">
        <v>0.61</v>
      </c>
      <c r="V703" s="5">
        <v>-2.27</v>
      </c>
      <c r="W703" s="5">
        <v>-12.46</v>
      </c>
    </row>
    <row r="704" spans="2:23" x14ac:dyDescent="0.25">
      <c r="B704" s="29" t="s">
        <v>275</v>
      </c>
      <c r="C704" s="5">
        <v>42</v>
      </c>
      <c r="D704" s="5">
        <v>14.55</v>
      </c>
      <c r="E704" s="5">
        <v>14.81</v>
      </c>
      <c r="F704" s="6">
        <v>-2.8999999999999998E-3</v>
      </c>
      <c r="G704" s="6">
        <v>-3.4299999999999997E-2</v>
      </c>
      <c r="H704" s="6">
        <v>2.2599999999999999E-2</v>
      </c>
      <c r="I704" s="6">
        <v>6.1000000000000004E-3</v>
      </c>
      <c r="J704" s="6">
        <v>2.3999999999999998E-3</v>
      </c>
      <c r="K704" s="6">
        <v>-1.1599999999999999E-2</v>
      </c>
      <c r="L704" s="6">
        <v>4.4999999999999997E-3</v>
      </c>
      <c r="M704" s="6">
        <v>5.8999999999999997E-2</v>
      </c>
      <c r="N704" s="5"/>
      <c r="O704" s="6">
        <f t="shared" si="305"/>
        <v>-5.2999999999999992E-3</v>
      </c>
      <c r="P704" s="6">
        <f t="shared" si="306"/>
        <v>-2.2699999999999998E-2</v>
      </c>
      <c r="Q704" s="6">
        <f t="shared" si="307"/>
        <v>1.8099999999999998E-2</v>
      </c>
      <c r="R704" s="6">
        <f t="shared" si="308"/>
        <v>-5.2899999999999996E-2</v>
      </c>
      <c r="S704" s="5">
        <v>0.64</v>
      </c>
      <c r="T704" s="5">
        <v>1.22</v>
      </c>
      <c r="U704" s="5">
        <v>-0.15</v>
      </c>
      <c r="V704" s="5">
        <v>-1.19</v>
      </c>
      <c r="W704" s="5">
        <v>-4.41</v>
      </c>
    </row>
    <row r="705" spans="2:23" x14ac:dyDescent="0.25">
      <c r="B705" s="29" t="s">
        <v>276</v>
      </c>
      <c r="C705" s="5">
        <v>40</v>
      </c>
      <c r="D705" s="5">
        <v>-3.44</v>
      </c>
      <c r="E705" s="5">
        <v>-5.88</v>
      </c>
      <c r="F705" s="6">
        <v>1.01E-2</v>
      </c>
      <c r="G705" s="6">
        <v>-9.5999999999999992E-3</v>
      </c>
      <c r="H705" s="6">
        <v>0.03</v>
      </c>
      <c r="I705" s="6">
        <v>0.1018</v>
      </c>
      <c r="J705" s="6">
        <v>2.0999999999999999E-3</v>
      </c>
      <c r="K705" s="6">
        <v>-1.29E-2</v>
      </c>
      <c r="L705" s="6">
        <v>-1.5699999999999999E-2</v>
      </c>
      <c r="M705" s="6">
        <v>5.11E-2</v>
      </c>
      <c r="N705" s="5"/>
      <c r="O705" s="6">
        <f t="shared" si="305"/>
        <v>8.0000000000000002E-3</v>
      </c>
      <c r="P705" s="6">
        <f t="shared" si="306"/>
        <v>3.3000000000000008E-3</v>
      </c>
      <c r="Q705" s="6">
        <f t="shared" si="307"/>
        <v>4.5699999999999998E-2</v>
      </c>
      <c r="R705" s="6">
        <f t="shared" si="308"/>
        <v>5.0700000000000002E-2</v>
      </c>
      <c r="S705" s="5">
        <v>-0.57999999999999996</v>
      </c>
      <c r="T705" s="5">
        <v>0.77</v>
      </c>
      <c r="U705" s="5">
        <v>0.9</v>
      </c>
      <c r="V705" s="5">
        <v>2.02</v>
      </c>
      <c r="W705" s="5">
        <v>5.14</v>
      </c>
    </row>
    <row r="706" spans="2:23" x14ac:dyDescent="0.25">
      <c r="B706" s="29" t="s">
        <v>291</v>
      </c>
      <c r="C706" s="5">
        <v>40</v>
      </c>
      <c r="D706" s="5">
        <v>1.54</v>
      </c>
      <c r="E706" s="5">
        <v>-4.25</v>
      </c>
      <c r="F706" s="6">
        <v>1.67E-2</v>
      </c>
      <c r="G706" s="6">
        <v>-0.03</v>
      </c>
      <c r="H706" s="6">
        <v>-3.8899999999999997E-2</v>
      </c>
      <c r="I706" s="6">
        <v>0.63819999999999999</v>
      </c>
      <c r="J706" s="6">
        <v>-1.9E-3</v>
      </c>
      <c r="K706" s="6">
        <v>-7.3000000000000001E-3</v>
      </c>
      <c r="L706" s="6">
        <v>-4.8999999999999998E-3</v>
      </c>
      <c r="M706" s="6">
        <v>5.1499999999999997E-2</v>
      </c>
      <c r="N706" s="5"/>
      <c r="O706" s="6">
        <f t="shared" si="305"/>
        <v>1.8599999999999998E-2</v>
      </c>
      <c r="P706" s="6">
        <f t="shared" si="306"/>
        <v>-2.2699999999999998E-2</v>
      </c>
      <c r="Q706" s="6">
        <f t="shared" si="307"/>
        <v>-3.3999999999999996E-2</v>
      </c>
      <c r="R706" s="6">
        <f t="shared" si="308"/>
        <v>0.5867</v>
      </c>
      <c r="S706" s="5">
        <v>-0.04</v>
      </c>
      <c r="T706" s="5">
        <v>0.8</v>
      </c>
      <c r="U706" s="5">
        <v>0.3</v>
      </c>
      <c r="V706" s="5">
        <v>-0.91</v>
      </c>
      <c r="W706" s="5">
        <v>14.44</v>
      </c>
    </row>
    <row r="707" spans="2:23" x14ac:dyDescent="0.25">
      <c r="B707" s="29" t="s">
        <v>293</v>
      </c>
      <c r="C707" s="5">
        <v>40</v>
      </c>
      <c r="D707" s="5">
        <v>3.85</v>
      </c>
      <c r="E707" s="5">
        <v>8.3800000000000008</v>
      </c>
      <c r="F707" s="6">
        <v>1.8700000000000001E-2</v>
      </c>
      <c r="G707" s="6">
        <v>1.5599999999999999E-2</v>
      </c>
      <c r="H707" s="6">
        <v>9.4000000000000004E-3</v>
      </c>
      <c r="I707" s="6">
        <v>-2.98E-2</v>
      </c>
      <c r="J707" s="6">
        <v>1.1000000000000001E-3</v>
      </c>
      <c r="K707" s="6">
        <v>-3.3999999999999998E-3</v>
      </c>
      <c r="L707" s="6">
        <v>-8.6999999999999994E-3</v>
      </c>
      <c r="M707" s="6">
        <v>4.2900000000000001E-2</v>
      </c>
      <c r="N707" s="5"/>
      <c r="O707" s="6">
        <f t="shared" si="305"/>
        <v>1.7600000000000001E-2</v>
      </c>
      <c r="P707" s="6">
        <f t="shared" si="306"/>
        <v>1.9E-2</v>
      </c>
      <c r="Q707" s="6">
        <f t="shared" si="307"/>
        <v>1.8099999999999998E-2</v>
      </c>
      <c r="R707" s="6">
        <f t="shared" si="308"/>
        <v>-7.2700000000000001E-2</v>
      </c>
      <c r="S707" s="5">
        <v>0.68</v>
      </c>
      <c r="T707" s="5">
        <v>2</v>
      </c>
      <c r="U707" s="5">
        <v>-0.15</v>
      </c>
      <c r="V707" s="5">
        <v>1.07</v>
      </c>
      <c r="W707" s="5">
        <v>-1.17</v>
      </c>
    </row>
    <row r="708" spans="2:23" x14ac:dyDescent="0.25">
      <c r="B708" s="29" t="s">
        <v>303</v>
      </c>
      <c r="C708" s="5">
        <v>39</v>
      </c>
      <c r="D708" s="5">
        <v>3.94</v>
      </c>
      <c r="E708" s="5">
        <v>9.66</v>
      </c>
      <c r="F708" s="6">
        <v>-2.0999999999999999E-3</v>
      </c>
      <c r="G708" s="6">
        <v>-9.2999999999999992E-3</v>
      </c>
      <c r="H708" s="6">
        <v>2.8500000000000001E-2</v>
      </c>
      <c r="I708" s="6">
        <v>5.2499999999999998E-2</v>
      </c>
      <c r="J708" s="6">
        <v>-7.1000000000000004E-3</v>
      </c>
      <c r="K708" s="6">
        <v>-1.5900000000000001E-2</v>
      </c>
      <c r="L708" s="6">
        <v>-1.7600000000000001E-2</v>
      </c>
      <c r="M708" s="6">
        <v>5.0099999999999999E-2</v>
      </c>
      <c r="N708" s="5"/>
      <c r="O708" s="6">
        <f t="shared" si="305"/>
        <v>5.000000000000001E-3</v>
      </c>
      <c r="P708" s="6">
        <f t="shared" si="306"/>
        <v>6.6000000000000017E-3</v>
      </c>
      <c r="Q708" s="6">
        <f t="shared" si="307"/>
        <v>4.6100000000000002E-2</v>
      </c>
      <c r="R708" s="6">
        <f t="shared" si="308"/>
        <v>2.3999999999999994E-3</v>
      </c>
      <c r="S708" s="5">
        <v>0.45</v>
      </c>
      <c r="T708" s="5">
        <v>0.35</v>
      </c>
      <c r="U708" s="5">
        <v>0.26</v>
      </c>
      <c r="V708" s="5">
        <v>1.87</v>
      </c>
      <c r="W708" s="5">
        <v>-0.33</v>
      </c>
    </row>
    <row r="709" spans="2:23" x14ac:dyDescent="0.25">
      <c r="B709" s="29" t="s">
        <v>296</v>
      </c>
      <c r="C709" s="5">
        <v>39</v>
      </c>
      <c r="D709" s="5">
        <v>3.68</v>
      </c>
      <c r="E709" s="5">
        <v>9.07</v>
      </c>
      <c r="F709" s="6">
        <v>1E-3</v>
      </c>
      <c r="G709" s="6">
        <v>1.4E-3</v>
      </c>
      <c r="H709" s="6">
        <v>1.2800000000000001E-2</v>
      </c>
      <c r="I709" s="6">
        <v>1.2500000000000001E-2</v>
      </c>
      <c r="J709" s="6">
        <v>3.8999999999999998E-3</v>
      </c>
      <c r="K709" s="6">
        <v>-3.8999999999999998E-3</v>
      </c>
      <c r="L709" s="6">
        <v>-1.2E-2</v>
      </c>
      <c r="M709" s="6">
        <v>3.5999999999999997E-2</v>
      </c>
      <c r="N709" s="5"/>
      <c r="O709" s="6">
        <f t="shared" si="305"/>
        <v>-2.8999999999999998E-3</v>
      </c>
      <c r="P709" s="6">
        <f t="shared" si="306"/>
        <v>5.3E-3</v>
      </c>
      <c r="Q709" s="6">
        <f t="shared" si="307"/>
        <v>2.4800000000000003E-2</v>
      </c>
      <c r="R709" s="6">
        <f t="shared" si="308"/>
        <v>-2.3499999999999997E-2</v>
      </c>
      <c r="S709" s="5">
        <v>0.11</v>
      </c>
      <c r="T709" s="5">
        <v>1.84</v>
      </c>
      <c r="U709" s="5">
        <v>0.75</v>
      </c>
      <c r="V709" s="5">
        <v>2.84</v>
      </c>
      <c r="W709" s="5">
        <v>-0.34</v>
      </c>
    </row>
    <row r="710" spans="2:23" x14ac:dyDescent="0.25">
      <c r="B710" s="29" t="s">
        <v>301</v>
      </c>
      <c r="C710" s="5">
        <v>37</v>
      </c>
      <c r="D710" s="5">
        <v>4.9800000000000004</v>
      </c>
      <c r="E710" s="5">
        <v>6.89</v>
      </c>
      <c r="F710" s="6">
        <v>1.04E-2</v>
      </c>
      <c r="G710" s="6">
        <v>3.3E-3</v>
      </c>
      <c r="H710" s="6">
        <v>1.6999999999999999E-3</v>
      </c>
      <c r="I710" s="6">
        <v>-1.06E-2</v>
      </c>
      <c r="J710" s="6">
        <v>2.2000000000000001E-3</v>
      </c>
      <c r="K710" s="6">
        <v>-4.4999999999999997E-3</v>
      </c>
      <c r="L710" s="6">
        <v>-8.8000000000000005E-3</v>
      </c>
      <c r="M710" s="6">
        <v>4.8899999999999999E-2</v>
      </c>
      <c r="N710" s="5"/>
      <c r="O710" s="6">
        <f t="shared" si="305"/>
        <v>8.199999999999999E-3</v>
      </c>
      <c r="P710" s="6">
        <f t="shared" si="306"/>
        <v>7.7999999999999996E-3</v>
      </c>
      <c r="Q710" s="6">
        <f t="shared" si="307"/>
        <v>1.0500000000000001E-2</v>
      </c>
      <c r="R710" s="6">
        <f t="shared" si="308"/>
        <v>-5.9499999999999997E-2</v>
      </c>
      <c r="S710" s="5">
        <v>1.18</v>
      </c>
      <c r="T710" s="5">
        <v>1.51</v>
      </c>
      <c r="U710" s="5">
        <v>0.67</v>
      </c>
      <c r="V710" s="5">
        <v>1.91</v>
      </c>
      <c r="W710" s="5">
        <v>0.39</v>
      </c>
    </row>
    <row r="711" spans="2:23" x14ac:dyDescent="0.25">
      <c r="B711" s="29" t="s">
        <v>307</v>
      </c>
      <c r="C711" s="5">
        <v>37</v>
      </c>
      <c r="D711" s="5">
        <v>-0.62</v>
      </c>
      <c r="E711" s="5">
        <v>-5.46</v>
      </c>
      <c r="F711" s="6">
        <v>-7.1000000000000004E-3</v>
      </c>
      <c r="G711" s="6">
        <v>-3.3599999999999998E-2</v>
      </c>
      <c r="H711" s="6">
        <v>-6.3100000000000003E-2</v>
      </c>
      <c r="I711" s="6">
        <v>-0.13900000000000001</v>
      </c>
      <c r="J711" s="6">
        <v>8.0000000000000004E-4</v>
      </c>
      <c r="K711" s="6">
        <v>-6.1999999999999998E-3</v>
      </c>
      <c r="L711" s="6">
        <v>-0.01</v>
      </c>
      <c r="M711" s="6">
        <v>3.6900000000000002E-2</v>
      </c>
      <c r="N711" s="5"/>
      <c r="O711" s="6">
        <f t="shared" si="305"/>
        <v>-7.9000000000000008E-3</v>
      </c>
      <c r="P711" s="6">
        <f t="shared" si="306"/>
        <v>-2.7399999999999997E-2</v>
      </c>
      <c r="Q711" s="6">
        <f t="shared" si="307"/>
        <v>-5.3100000000000001E-2</v>
      </c>
      <c r="R711" s="6">
        <f t="shared" si="308"/>
        <v>-0.1759</v>
      </c>
      <c r="S711" s="5">
        <v>0.37</v>
      </c>
      <c r="T711" s="5">
        <v>0.28999999999999998</v>
      </c>
      <c r="U711" s="5">
        <v>1.41</v>
      </c>
      <c r="V711" s="5">
        <v>-3.08</v>
      </c>
      <c r="W711" s="5">
        <v>-8.7799999999999994</v>
      </c>
    </row>
    <row r="712" spans="2:23" x14ac:dyDescent="0.25">
      <c r="B712" s="29" t="s">
        <v>289</v>
      </c>
      <c r="C712" s="5">
        <v>36</v>
      </c>
      <c r="D712" s="5">
        <v>-1.17</v>
      </c>
      <c r="E712" s="5">
        <v>0.96</v>
      </c>
      <c r="F712" s="6">
        <v>5.9999999999999995E-4</v>
      </c>
      <c r="G712" s="6">
        <v>-1.6000000000000001E-3</v>
      </c>
      <c r="H712" s="6">
        <v>-0.01</v>
      </c>
      <c r="I712" s="6">
        <v>1.8800000000000001E-2</v>
      </c>
      <c r="J712" s="6">
        <v>-2.0999999999999999E-3</v>
      </c>
      <c r="K712" s="6">
        <v>-8.5000000000000006E-3</v>
      </c>
      <c r="L712" s="6">
        <v>-2.3199999999999998E-2</v>
      </c>
      <c r="M712" s="6">
        <v>3.0200000000000001E-2</v>
      </c>
      <c r="N712" s="5"/>
      <c r="O712" s="6">
        <f t="shared" si="305"/>
        <v>2.6999999999999997E-3</v>
      </c>
      <c r="P712" s="6">
        <f t="shared" si="306"/>
        <v>6.9000000000000008E-3</v>
      </c>
      <c r="Q712" s="6">
        <f t="shared" si="307"/>
        <v>1.3199999999999998E-2</v>
      </c>
      <c r="R712" s="6">
        <f t="shared" si="308"/>
        <v>-1.14E-2</v>
      </c>
      <c r="S712" s="5">
        <v>0.01</v>
      </c>
      <c r="T712" s="5">
        <v>0.36</v>
      </c>
      <c r="U712" s="5">
        <v>1.1000000000000001</v>
      </c>
      <c r="V712" s="5">
        <v>1.88</v>
      </c>
      <c r="W712" s="5">
        <v>3.49</v>
      </c>
    </row>
    <row r="713" spans="2:23" x14ac:dyDescent="0.25">
      <c r="B713" s="29" t="s">
        <v>309</v>
      </c>
      <c r="C713" s="5">
        <v>35</v>
      </c>
      <c r="D713" s="5">
        <v>-3.72</v>
      </c>
      <c r="E713" s="5">
        <v>-5.92</v>
      </c>
      <c r="F713" s="6">
        <v>-2.9999999999999997E-4</v>
      </c>
      <c r="G713" s="6">
        <v>1.0999999999999999E-2</v>
      </c>
      <c r="H713" s="6">
        <v>7.7399999999999997E-2</v>
      </c>
      <c r="I713" s="6">
        <v>0.28460000000000002</v>
      </c>
      <c r="J713" s="6">
        <v>-1.1000000000000001E-3</v>
      </c>
      <c r="K713" s="6">
        <v>-7.3000000000000001E-3</v>
      </c>
      <c r="L713" s="6">
        <v>-6.1000000000000004E-3</v>
      </c>
      <c r="M713" s="6">
        <v>4.2999999999999997E-2</v>
      </c>
      <c r="N713" s="5"/>
      <c r="O713" s="6">
        <f t="shared" si="305"/>
        <v>8.0000000000000015E-4</v>
      </c>
      <c r="P713" s="6">
        <f t="shared" si="306"/>
        <v>1.83E-2</v>
      </c>
      <c r="Q713" s="6">
        <f t="shared" si="307"/>
        <v>8.3499999999999991E-2</v>
      </c>
      <c r="R713" s="6">
        <f t="shared" si="308"/>
        <v>0.24160000000000004</v>
      </c>
      <c r="S713" s="5">
        <v>-0.8</v>
      </c>
      <c r="T713" s="5">
        <v>1.06</v>
      </c>
      <c r="U713" s="5">
        <v>0.61</v>
      </c>
      <c r="V713" s="5">
        <v>1.85</v>
      </c>
      <c r="W713" s="5">
        <v>4.07</v>
      </c>
    </row>
    <row r="714" spans="2:23" x14ac:dyDescent="0.25">
      <c r="B714" s="29" t="s">
        <v>352</v>
      </c>
      <c r="C714" s="5">
        <v>35</v>
      </c>
      <c r="D714" s="5">
        <v>-1.55</v>
      </c>
      <c r="E714" s="5">
        <v>-4.3499999999999996</v>
      </c>
      <c r="F714" s="6">
        <v>2.3999999999999998E-3</v>
      </c>
      <c r="G714" s="6">
        <v>-2.5999999999999999E-2</v>
      </c>
      <c r="H714" s="6">
        <v>-3.6400000000000002E-2</v>
      </c>
      <c r="I714" s="6">
        <v>-0.13039999999999999</v>
      </c>
      <c r="J714" s="6">
        <v>8.9999999999999998E-4</v>
      </c>
      <c r="K714" s="6">
        <v>-9.9000000000000008E-3</v>
      </c>
      <c r="L714" s="6">
        <v>-1.44E-2</v>
      </c>
      <c r="M714" s="6">
        <v>4.0300000000000002E-2</v>
      </c>
      <c r="N714" s="5"/>
      <c r="O714" s="6">
        <f t="shared" si="305"/>
        <v>1.4999999999999998E-3</v>
      </c>
      <c r="P714" s="6">
        <f t="shared" si="306"/>
        <v>-1.6099999999999996E-2</v>
      </c>
      <c r="Q714" s="6">
        <f t="shared" si="307"/>
        <v>-2.2000000000000002E-2</v>
      </c>
      <c r="R714" s="6">
        <f t="shared" si="308"/>
        <v>-0.17069999999999999</v>
      </c>
      <c r="S714" s="5">
        <v>-0.54</v>
      </c>
      <c r="T714" s="5">
        <v>1.56</v>
      </c>
      <c r="U714" s="5">
        <v>1.04</v>
      </c>
      <c r="V714" s="5">
        <v>0.56000000000000005</v>
      </c>
      <c r="W714" s="5">
        <v>-9.48</v>
      </c>
    </row>
    <row r="715" spans="2:23" x14ac:dyDescent="0.25">
      <c r="B715" s="29" t="s">
        <v>294</v>
      </c>
      <c r="C715" s="5">
        <v>34</v>
      </c>
      <c r="D715" s="5">
        <v>-0.88</v>
      </c>
      <c r="E715" s="5">
        <v>1.1499999999999999</v>
      </c>
      <c r="F715" s="6">
        <v>-7.3000000000000001E-3</v>
      </c>
      <c r="G715" s="6">
        <v>-1.1999999999999999E-3</v>
      </c>
      <c r="H715" s="6">
        <v>-2.5000000000000001E-2</v>
      </c>
      <c r="I715" s="6">
        <v>-9.5100000000000004E-2</v>
      </c>
      <c r="J715" s="6">
        <v>3.3E-3</v>
      </c>
      <c r="K715" s="6">
        <v>6.9999999999999999E-4</v>
      </c>
      <c r="L715" s="6">
        <v>-5.8999999999999999E-3</v>
      </c>
      <c r="M715" s="6">
        <v>4.9599999999999998E-2</v>
      </c>
      <c r="N715" s="5"/>
      <c r="O715" s="6">
        <f t="shared" ref="O715:O778" si="309">F715-J715</f>
        <v>-1.06E-2</v>
      </c>
      <c r="P715" s="6">
        <f t="shared" ref="P715:P778" si="310">G715-K715</f>
        <v>-1.8999999999999998E-3</v>
      </c>
      <c r="Q715" s="6">
        <f t="shared" ref="Q715:Q778" si="311">H715-L715</f>
        <v>-1.9100000000000002E-2</v>
      </c>
      <c r="R715" s="6">
        <f t="shared" ref="R715:R778" si="312">I715-M715</f>
        <v>-0.1447</v>
      </c>
      <c r="S715" s="5">
        <v>0.28000000000000003</v>
      </c>
      <c r="T715" s="5">
        <v>1</v>
      </c>
      <c r="U715" s="5">
        <v>-0.16</v>
      </c>
      <c r="V715" s="5">
        <v>-2.16</v>
      </c>
      <c r="W715" s="5">
        <v>-6.56</v>
      </c>
    </row>
    <row r="716" spans="2:23" x14ac:dyDescent="0.25">
      <c r="B716" s="29" t="s">
        <v>278</v>
      </c>
      <c r="C716" s="5">
        <v>33</v>
      </c>
      <c r="D716" s="5">
        <v>6.27</v>
      </c>
      <c r="E716" s="5">
        <v>15.37</v>
      </c>
      <c r="F716" s="6">
        <v>1.01E-2</v>
      </c>
      <c r="G716" s="6">
        <v>-1.2999999999999999E-3</v>
      </c>
      <c r="H716" s="6">
        <v>7.1999999999999998E-3</v>
      </c>
      <c r="I716" s="6">
        <v>-0.1114</v>
      </c>
      <c r="J716" s="6">
        <v>-2.3E-3</v>
      </c>
      <c r="K716" s="6">
        <v>-8.9999999999999998E-4</v>
      </c>
      <c r="L716" s="6">
        <v>-2.0999999999999999E-3</v>
      </c>
      <c r="M716" s="6">
        <v>3.6999999999999998E-2</v>
      </c>
      <c r="N716" s="5"/>
      <c r="O716" s="6">
        <f t="shared" si="309"/>
        <v>1.24E-2</v>
      </c>
      <c r="P716" s="6">
        <f t="shared" si="310"/>
        <v>-3.9999999999999996E-4</v>
      </c>
      <c r="Q716" s="6">
        <f t="shared" si="311"/>
        <v>9.2999999999999992E-3</v>
      </c>
      <c r="R716" s="6">
        <f t="shared" si="312"/>
        <v>-0.1484</v>
      </c>
      <c r="S716" s="5">
        <v>1.72</v>
      </c>
      <c r="T716" s="5">
        <v>0.66</v>
      </c>
      <c r="U716" s="5">
        <v>0.16</v>
      </c>
      <c r="V716" s="5">
        <v>0.77</v>
      </c>
      <c r="W716" s="5">
        <v>-3.64</v>
      </c>
    </row>
    <row r="717" spans="2:23" x14ac:dyDescent="0.25">
      <c r="B717" s="29" t="s">
        <v>321</v>
      </c>
      <c r="C717" s="5">
        <v>33</v>
      </c>
      <c r="D717" s="5">
        <v>-1.0900000000000001</v>
      </c>
      <c r="E717" s="5">
        <v>-3.91</v>
      </c>
      <c r="F717" s="6">
        <v>5.4000000000000003E-3</v>
      </c>
      <c r="G717" s="6">
        <v>7.4999999999999997E-3</v>
      </c>
      <c r="H717" s="6">
        <v>0.54210000000000003</v>
      </c>
      <c r="I717" s="6">
        <v>0.442</v>
      </c>
      <c r="J717" s="6">
        <v>5.4000000000000003E-3</v>
      </c>
      <c r="K717" s="6">
        <v>-3.2000000000000002E-3</v>
      </c>
      <c r="L717" s="6">
        <v>-1.18E-2</v>
      </c>
      <c r="M717" s="6">
        <v>5.0599999999999999E-2</v>
      </c>
      <c r="N717" s="5"/>
      <c r="O717" s="6">
        <f t="shared" si="309"/>
        <v>0</v>
      </c>
      <c r="P717" s="6">
        <f t="shared" si="310"/>
        <v>1.0699999999999999E-2</v>
      </c>
      <c r="Q717" s="6">
        <f t="shared" si="311"/>
        <v>0.55390000000000006</v>
      </c>
      <c r="R717" s="6">
        <f t="shared" si="312"/>
        <v>0.39140000000000003</v>
      </c>
      <c r="S717" s="5">
        <v>-0.39</v>
      </c>
      <c r="T717" s="5">
        <v>0.06</v>
      </c>
      <c r="U717" s="5">
        <v>-0.12</v>
      </c>
      <c r="V717" s="5">
        <v>12.31</v>
      </c>
      <c r="W717" s="5">
        <v>4.74</v>
      </c>
    </row>
    <row r="718" spans="2:23" x14ac:dyDescent="0.25">
      <c r="B718" s="29" t="s">
        <v>327</v>
      </c>
      <c r="C718" s="5">
        <v>33</v>
      </c>
      <c r="D718" s="5">
        <v>-1.76</v>
      </c>
      <c r="E718" s="5">
        <v>-5.16</v>
      </c>
      <c r="F718" s="6">
        <v>9.4999999999999998E-3</v>
      </c>
      <c r="G718" s="6">
        <v>1.0200000000000001E-2</v>
      </c>
      <c r="H718" s="6">
        <v>-1.32E-2</v>
      </c>
      <c r="I718" s="6">
        <v>-1.0200000000000001E-2</v>
      </c>
      <c r="J718" s="6">
        <v>-1.1000000000000001E-3</v>
      </c>
      <c r="K718" s="6">
        <v>-5.5999999999999999E-3</v>
      </c>
      <c r="L718" s="6">
        <v>2.0000000000000001E-4</v>
      </c>
      <c r="M718" s="6">
        <v>5.5899999999999998E-2</v>
      </c>
      <c r="N718" s="5"/>
      <c r="O718" s="6">
        <f t="shared" si="309"/>
        <v>1.06E-2</v>
      </c>
      <c r="P718" s="6">
        <f t="shared" si="310"/>
        <v>1.5800000000000002E-2</v>
      </c>
      <c r="Q718" s="6">
        <f t="shared" si="311"/>
        <v>-1.34E-2</v>
      </c>
      <c r="R718" s="6">
        <f t="shared" si="312"/>
        <v>-6.6099999999999992E-2</v>
      </c>
      <c r="S718" s="5">
        <v>-1</v>
      </c>
      <c r="T718" s="5">
        <v>1.51</v>
      </c>
      <c r="U718" s="5">
        <v>0.44</v>
      </c>
      <c r="V718" s="5">
        <v>0.51</v>
      </c>
      <c r="W718" s="5">
        <v>-2.02</v>
      </c>
    </row>
    <row r="719" spans="2:23" x14ac:dyDescent="0.25">
      <c r="B719" s="29" t="s">
        <v>305</v>
      </c>
      <c r="C719" s="5">
        <v>33</v>
      </c>
      <c r="D719" s="5">
        <v>0.64</v>
      </c>
      <c r="E719" s="5">
        <v>-2</v>
      </c>
      <c r="F719" s="6">
        <v>1.4E-2</v>
      </c>
      <c r="G719" s="6">
        <v>1.17E-2</v>
      </c>
      <c r="H719" s="6">
        <v>2.8899999999999999E-2</v>
      </c>
      <c r="I719" s="6">
        <v>-1.03E-2</v>
      </c>
      <c r="J719" s="6">
        <v>-5.0000000000000001E-4</v>
      </c>
      <c r="K719" s="6">
        <v>-1.18E-2</v>
      </c>
      <c r="L719" s="6">
        <v>-1.5800000000000002E-2</v>
      </c>
      <c r="M719" s="6">
        <v>4.2599999999999999E-2</v>
      </c>
      <c r="N719" s="5"/>
      <c r="O719" s="6">
        <f t="shared" si="309"/>
        <v>1.4500000000000001E-2</v>
      </c>
      <c r="P719" s="6">
        <f t="shared" si="310"/>
        <v>2.35E-2</v>
      </c>
      <c r="Q719" s="6">
        <f t="shared" si="311"/>
        <v>4.4700000000000004E-2</v>
      </c>
      <c r="R719" s="6">
        <f t="shared" si="312"/>
        <v>-5.2900000000000003E-2</v>
      </c>
      <c r="S719" s="5">
        <v>0.43</v>
      </c>
      <c r="T719" s="5">
        <v>1.9</v>
      </c>
      <c r="U719" s="5">
        <v>0.73</v>
      </c>
      <c r="V719" s="5">
        <v>3.79</v>
      </c>
      <c r="W719" s="5">
        <v>-3.67</v>
      </c>
    </row>
    <row r="720" spans="2:23" x14ac:dyDescent="0.25">
      <c r="B720" s="29" t="s">
        <v>326</v>
      </c>
      <c r="C720" s="5">
        <v>32</v>
      </c>
      <c r="D720" s="5">
        <v>1.59</v>
      </c>
      <c r="E720" s="5">
        <v>7.79</v>
      </c>
      <c r="F720" s="6">
        <v>-6.4999999999999997E-3</v>
      </c>
      <c r="G720" s="6">
        <v>1.9400000000000001E-2</v>
      </c>
      <c r="H720" s="6">
        <v>1.03E-2</v>
      </c>
      <c r="I720" s="6">
        <v>-1.03E-2</v>
      </c>
      <c r="J720" s="6">
        <v>-6.8999999999999999E-3</v>
      </c>
      <c r="K720" s="6">
        <v>-1.0999999999999999E-2</v>
      </c>
      <c r="L720" s="6">
        <v>-2.5499999999999998E-2</v>
      </c>
      <c r="M720" s="6">
        <v>2.3900000000000001E-2</v>
      </c>
      <c r="N720" s="5"/>
      <c r="O720" s="6">
        <f t="shared" si="309"/>
        <v>4.0000000000000018E-4</v>
      </c>
      <c r="P720" s="6">
        <f t="shared" si="310"/>
        <v>3.04E-2</v>
      </c>
      <c r="Q720" s="6">
        <f t="shared" si="311"/>
        <v>3.5799999999999998E-2</v>
      </c>
      <c r="R720" s="6">
        <f t="shared" si="312"/>
        <v>-3.4200000000000001E-2</v>
      </c>
      <c r="S720" s="5">
        <v>-0.32</v>
      </c>
      <c r="T720" s="5">
        <v>0.66</v>
      </c>
      <c r="U720" s="5">
        <v>0.23</v>
      </c>
      <c r="V720" s="5">
        <v>1.81</v>
      </c>
      <c r="W720" s="5">
        <v>0.23</v>
      </c>
    </row>
    <row r="721" spans="2:23" x14ac:dyDescent="0.25">
      <c r="B721" s="29" t="s">
        <v>288</v>
      </c>
      <c r="C721" s="5">
        <v>32</v>
      </c>
      <c r="D721" s="5">
        <v>-0.84</v>
      </c>
      <c r="E721" s="5">
        <v>-0.62</v>
      </c>
      <c r="F721" s="6">
        <v>-5.7000000000000002E-3</v>
      </c>
      <c r="G721" s="6">
        <v>2.24E-2</v>
      </c>
      <c r="H721" s="6">
        <v>2.07E-2</v>
      </c>
      <c r="I721" s="6">
        <v>-2.3300000000000001E-2</v>
      </c>
      <c r="J721" s="6">
        <v>-6.1999999999999998E-3</v>
      </c>
      <c r="K721" s="6">
        <v>-1.49E-2</v>
      </c>
      <c r="L721" s="6">
        <v>1.2999999999999999E-3</v>
      </c>
      <c r="M721" s="6">
        <v>6.1699999999999998E-2</v>
      </c>
      <c r="N721" s="5"/>
      <c r="O721" s="6">
        <f t="shared" si="309"/>
        <v>4.9999999999999958E-4</v>
      </c>
      <c r="P721" s="6">
        <f t="shared" si="310"/>
        <v>3.73E-2</v>
      </c>
      <c r="Q721" s="6">
        <f t="shared" si="311"/>
        <v>1.9400000000000001E-2</v>
      </c>
      <c r="R721" s="6">
        <f t="shared" si="312"/>
        <v>-8.4999999999999992E-2</v>
      </c>
      <c r="S721" s="5">
        <v>-0.41</v>
      </c>
      <c r="T721" s="5">
        <v>-0.31</v>
      </c>
      <c r="U721" s="5">
        <v>0.49</v>
      </c>
      <c r="V721" s="5">
        <v>2.04</v>
      </c>
      <c r="W721" s="5">
        <v>2.31</v>
      </c>
    </row>
    <row r="722" spans="2:23" x14ac:dyDescent="0.25">
      <c r="B722" s="29" t="s">
        <v>176</v>
      </c>
      <c r="C722" s="5">
        <v>31</v>
      </c>
      <c r="D722" s="5">
        <v>-0.97</v>
      </c>
      <c r="E722" s="5">
        <v>-3.18</v>
      </c>
      <c r="F722" s="6">
        <v>-2.3E-3</v>
      </c>
      <c r="G722" s="6">
        <v>-2.0400000000000001E-2</v>
      </c>
      <c r="H722" s="6">
        <v>-7.4999999999999997E-3</v>
      </c>
      <c r="I722" s="6">
        <v>-1.46E-2</v>
      </c>
      <c r="J722" s="6">
        <v>3.8999999999999998E-3</v>
      </c>
      <c r="K722" s="6">
        <v>-1.18E-2</v>
      </c>
      <c r="L722" s="6">
        <v>-3.3999999999999998E-3</v>
      </c>
      <c r="M722" s="6">
        <v>5.0200000000000002E-2</v>
      </c>
      <c r="N722" s="5"/>
      <c r="O722" s="6">
        <f t="shared" si="309"/>
        <v>-6.1999999999999998E-3</v>
      </c>
      <c r="P722" s="6">
        <f t="shared" si="310"/>
        <v>-8.6000000000000017E-3</v>
      </c>
      <c r="Q722" s="6">
        <f t="shared" si="311"/>
        <v>-4.0999999999999995E-3</v>
      </c>
      <c r="R722" s="6">
        <f t="shared" si="312"/>
        <v>-6.4799999999999996E-2</v>
      </c>
      <c r="S722" s="5">
        <v>-1.23</v>
      </c>
      <c r="T722" s="5">
        <v>1.25</v>
      </c>
      <c r="U722" s="5">
        <v>1.36</v>
      </c>
      <c r="V722" s="5">
        <v>-0.65</v>
      </c>
      <c r="W722" s="5">
        <v>-5.09</v>
      </c>
    </row>
    <row r="723" spans="2:23" x14ac:dyDescent="0.25">
      <c r="B723" s="29" t="s">
        <v>313</v>
      </c>
      <c r="C723" s="5">
        <v>30</v>
      </c>
      <c r="D723" s="5">
        <v>-2.59</v>
      </c>
      <c r="E723" s="5">
        <v>1.37</v>
      </c>
      <c r="F723" s="6">
        <v>4.7999999999999996E-3</v>
      </c>
      <c r="G723" s="6">
        <v>-4.0000000000000002E-4</v>
      </c>
      <c r="H723" s="6">
        <v>-4.9799999999999997E-2</v>
      </c>
      <c r="I723" s="6">
        <v>-8.7300000000000003E-2</v>
      </c>
      <c r="J723" s="6">
        <v>5.0000000000000001E-3</v>
      </c>
      <c r="K723" s="6">
        <v>-2.0000000000000001E-4</v>
      </c>
      <c r="L723" s="6">
        <v>-1.4E-2</v>
      </c>
      <c r="M723" s="6">
        <v>3.2899999999999999E-2</v>
      </c>
      <c r="N723" s="5"/>
      <c r="O723" s="6">
        <f t="shared" si="309"/>
        <v>-2.0000000000000052E-4</v>
      </c>
      <c r="P723" s="6">
        <f t="shared" si="310"/>
        <v>-2.0000000000000001E-4</v>
      </c>
      <c r="Q723" s="6">
        <f t="shared" si="311"/>
        <v>-3.5799999999999998E-2</v>
      </c>
      <c r="R723" s="6">
        <f t="shared" si="312"/>
        <v>-0.1202</v>
      </c>
      <c r="S723" s="5">
        <v>-1.1599999999999999</v>
      </c>
      <c r="T723" s="5">
        <v>1.57</v>
      </c>
      <c r="U723" s="5">
        <v>1.8</v>
      </c>
      <c r="V723" s="5">
        <v>-1.67</v>
      </c>
      <c r="W723" s="5">
        <v>-5.82</v>
      </c>
    </row>
    <row r="724" spans="2:23" x14ac:dyDescent="0.25">
      <c r="B724" s="29" t="s">
        <v>322</v>
      </c>
      <c r="C724" s="5">
        <v>30</v>
      </c>
      <c r="D724" s="5">
        <v>-0.73</v>
      </c>
      <c r="E724" s="5">
        <v>-1.02</v>
      </c>
      <c r="F724" s="6">
        <v>-2.0999999999999999E-3</v>
      </c>
      <c r="G724" s="6">
        <v>1.17E-2</v>
      </c>
      <c r="H724" s="6">
        <v>2.9600000000000001E-2</v>
      </c>
      <c r="I724" s="6">
        <v>0.13300000000000001</v>
      </c>
      <c r="J724" s="6">
        <v>-4.0000000000000001E-3</v>
      </c>
      <c r="K724" s="6">
        <v>-3.8E-3</v>
      </c>
      <c r="L724" s="6">
        <v>-1.11E-2</v>
      </c>
      <c r="M724" s="6">
        <v>4.3400000000000001E-2</v>
      </c>
      <c r="N724" s="5"/>
      <c r="O724" s="6">
        <f t="shared" si="309"/>
        <v>1.9000000000000002E-3</v>
      </c>
      <c r="P724" s="6">
        <f t="shared" si="310"/>
        <v>1.55E-2</v>
      </c>
      <c r="Q724" s="6">
        <f t="shared" si="311"/>
        <v>4.07E-2</v>
      </c>
      <c r="R724" s="6">
        <f t="shared" si="312"/>
        <v>8.9600000000000013E-2</v>
      </c>
      <c r="S724" s="5">
        <v>-0.51</v>
      </c>
      <c r="T724" s="5">
        <v>1.33</v>
      </c>
      <c r="U724" s="5">
        <v>1.63</v>
      </c>
      <c r="V724" s="5">
        <v>4.4800000000000004</v>
      </c>
      <c r="W724" s="5">
        <v>8.6300000000000008</v>
      </c>
    </row>
    <row r="725" spans="2:23" x14ac:dyDescent="0.25">
      <c r="B725" s="29" t="s">
        <v>310</v>
      </c>
      <c r="C725" s="5">
        <v>29</v>
      </c>
      <c r="D725" s="5">
        <v>2.76</v>
      </c>
      <c r="E725" s="5">
        <v>4.22</v>
      </c>
      <c r="F725" s="6">
        <v>1.1000000000000001E-3</v>
      </c>
      <c r="G725" s="6">
        <v>-3.5999999999999999E-3</v>
      </c>
      <c r="H725" s="6">
        <v>1.9099999999999999E-2</v>
      </c>
      <c r="I725" s="6">
        <v>6.8599999999999994E-2</v>
      </c>
      <c r="J725" s="6">
        <v>-2.8999999999999998E-3</v>
      </c>
      <c r="K725" s="6">
        <v>-9.1000000000000004E-3</v>
      </c>
      <c r="L725" s="6">
        <v>-6.6E-3</v>
      </c>
      <c r="M725" s="6">
        <v>5.0599999999999999E-2</v>
      </c>
      <c r="N725" s="5"/>
      <c r="O725" s="6">
        <f t="shared" si="309"/>
        <v>4.0000000000000001E-3</v>
      </c>
      <c r="P725" s="6">
        <f t="shared" si="310"/>
        <v>5.5000000000000005E-3</v>
      </c>
      <c r="Q725" s="6">
        <f t="shared" si="311"/>
        <v>2.5700000000000001E-2</v>
      </c>
      <c r="R725" s="6">
        <f t="shared" si="312"/>
        <v>1.7999999999999995E-2</v>
      </c>
      <c r="S725" s="5">
        <v>-0.04</v>
      </c>
      <c r="T725" s="5">
        <v>1.81</v>
      </c>
      <c r="U725" s="5">
        <v>1.72</v>
      </c>
      <c r="V725" s="5">
        <v>1.75</v>
      </c>
      <c r="W725" s="5">
        <v>1.89</v>
      </c>
    </row>
    <row r="726" spans="2:23" x14ac:dyDescent="0.25">
      <c r="B726" s="29" t="s">
        <v>308</v>
      </c>
      <c r="C726" s="5">
        <v>29</v>
      </c>
      <c r="D726" s="5">
        <v>-0.7</v>
      </c>
      <c r="E726" s="5">
        <v>-1.85</v>
      </c>
      <c r="F726" s="6">
        <v>-8.0999999999999996E-3</v>
      </c>
      <c r="G726" s="6">
        <v>-8.3999999999999995E-3</v>
      </c>
      <c r="H726" s="6">
        <v>-1.0999999999999999E-2</v>
      </c>
      <c r="I726" s="6">
        <v>2.2100000000000002E-2</v>
      </c>
      <c r="J726" s="6">
        <v>-4.3E-3</v>
      </c>
      <c r="K726" s="6">
        <v>-1.55E-2</v>
      </c>
      <c r="L726" s="6">
        <v>-1.5100000000000001E-2</v>
      </c>
      <c r="M726" s="6">
        <v>4.2099999999999999E-2</v>
      </c>
      <c r="N726" s="5"/>
      <c r="O726" s="6">
        <f t="shared" si="309"/>
        <v>-3.7999999999999996E-3</v>
      </c>
      <c r="P726" s="6">
        <f t="shared" si="310"/>
        <v>7.1000000000000004E-3</v>
      </c>
      <c r="Q726" s="6">
        <f t="shared" si="311"/>
        <v>4.1000000000000012E-3</v>
      </c>
      <c r="R726" s="6">
        <f t="shared" si="312"/>
        <v>-1.9999999999999997E-2</v>
      </c>
      <c r="S726" s="5">
        <v>-0.93</v>
      </c>
      <c r="T726" s="5">
        <v>2.29</v>
      </c>
      <c r="U726" s="5">
        <v>1.39</v>
      </c>
      <c r="V726" s="5">
        <v>1.1399999999999999</v>
      </c>
      <c r="W726" s="5">
        <v>-0.43</v>
      </c>
    </row>
    <row r="727" spans="2:23" x14ac:dyDescent="0.25">
      <c r="B727" s="29" t="s">
        <v>330</v>
      </c>
      <c r="C727" s="5">
        <v>29</v>
      </c>
      <c r="D727" s="5">
        <v>5.03</v>
      </c>
      <c r="E727" s="5">
        <v>5.74</v>
      </c>
      <c r="F727" s="6">
        <v>5.1999999999999998E-3</v>
      </c>
      <c r="G727" s="6">
        <v>1.1000000000000001E-3</v>
      </c>
      <c r="H727" s="6">
        <v>4.1399999999999999E-2</v>
      </c>
      <c r="I727" s="6">
        <v>-0.2329</v>
      </c>
      <c r="J727" s="6">
        <v>1E-4</v>
      </c>
      <c r="K727" s="6">
        <v>-1.0699999999999999E-2</v>
      </c>
      <c r="L727" s="6">
        <v>3.3999999999999998E-3</v>
      </c>
      <c r="M727" s="6">
        <v>4.8899999999999999E-2</v>
      </c>
      <c r="N727" s="5"/>
      <c r="O727" s="6">
        <f t="shared" si="309"/>
        <v>5.0999999999999995E-3</v>
      </c>
      <c r="P727" s="6">
        <f t="shared" si="310"/>
        <v>1.18E-2</v>
      </c>
      <c r="Q727" s="6">
        <f t="shared" si="311"/>
        <v>3.7999999999999999E-2</v>
      </c>
      <c r="R727" s="6">
        <f t="shared" si="312"/>
        <v>-0.28179999999999999</v>
      </c>
      <c r="S727" s="5">
        <v>0.85</v>
      </c>
      <c r="T727" s="5">
        <v>1.1299999999999999</v>
      </c>
      <c r="U727" s="5">
        <v>0.16</v>
      </c>
      <c r="V727" s="5">
        <v>2.14</v>
      </c>
      <c r="W727" s="5">
        <v>-7.73</v>
      </c>
    </row>
    <row r="728" spans="2:23" x14ac:dyDescent="0.25">
      <c r="B728" s="29" t="s">
        <v>304</v>
      </c>
      <c r="C728" s="5">
        <v>28</v>
      </c>
      <c r="D728" s="5">
        <v>3.16</v>
      </c>
      <c r="E728" s="5">
        <v>3.96</v>
      </c>
      <c r="F728" s="6">
        <v>-4.7000000000000002E-3</v>
      </c>
      <c r="G728" s="6">
        <v>-1.66E-2</v>
      </c>
      <c r="H728" s="6">
        <v>2.5999999999999999E-3</v>
      </c>
      <c r="I728" s="6">
        <v>-2.1600000000000001E-2</v>
      </c>
      <c r="J728" s="6">
        <v>1E-3</v>
      </c>
      <c r="K728" s="6">
        <v>-9.7999999999999997E-3</v>
      </c>
      <c r="L728" s="6">
        <v>-6.7000000000000002E-3</v>
      </c>
      <c r="M728" s="6">
        <v>5.2299999999999999E-2</v>
      </c>
      <c r="N728" s="5"/>
      <c r="O728" s="6">
        <f t="shared" si="309"/>
        <v>-5.7000000000000002E-3</v>
      </c>
      <c r="P728" s="6">
        <f t="shared" si="310"/>
        <v>-6.8000000000000005E-3</v>
      </c>
      <c r="Q728" s="6">
        <f t="shared" si="311"/>
        <v>9.2999999999999992E-3</v>
      </c>
      <c r="R728" s="6">
        <f t="shared" si="312"/>
        <v>-7.3899999999999993E-2</v>
      </c>
      <c r="S728" s="5">
        <v>0.05</v>
      </c>
      <c r="T728" s="5">
        <v>0.7</v>
      </c>
      <c r="U728" s="5">
        <v>0.56999999999999995</v>
      </c>
      <c r="V728" s="5">
        <v>1.23</v>
      </c>
      <c r="W728" s="5">
        <v>-0.32</v>
      </c>
    </row>
    <row r="729" spans="2:23" x14ac:dyDescent="0.25">
      <c r="B729" s="29" t="s">
        <v>334</v>
      </c>
      <c r="C729" s="5">
        <v>28</v>
      </c>
      <c r="D729" s="5">
        <v>2.2999999999999998</v>
      </c>
      <c r="E729" s="5">
        <v>1.97</v>
      </c>
      <c r="F729" s="6">
        <v>-5.1999999999999998E-3</v>
      </c>
      <c r="G729" s="6">
        <v>-7.3000000000000001E-3</v>
      </c>
      <c r="H729" s="6">
        <v>-7.1300000000000002E-2</v>
      </c>
      <c r="I729" s="6">
        <v>-0.13350000000000001</v>
      </c>
      <c r="J729" s="6">
        <v>2.9999999999999997E-4</v>
      </c>
      <c r="K729" s="6">
        <v>-9.7000000000000003E-3</v>
      </c>
      <c r="L729" s="6">
        <v>-4.1000000000000003E-3</v>
      </c>
      <c r="M729" s="6">
        <v>4.41E-2</v>
      </c>
      <c r="N729" s="5"/>
      <c r="O729" s="6">
        <f t="shared" si="309"/>
        <v>-5.4999999999999997E-3</v>
      </c>
      <c r="P729" s="6">
        <f t="shared" si="310"/>
        <v>2.4000000000000002E-3</v>
      </c>
      <c r="Q729" s="6">
        <f t="shared" si="311"/>
        <v>-6.7199999999999996E-2</v>
      </c>
      <c r="R729" s="6">
        <f t="shared" si="312"/>
        <v>-0.17760000000000001</v>
      </c>
      <c r="S729" s="5">
        <v>-0.16</v>
      </c>
      <c r="T729" s="5">
        <v>0.57999999999999996</v>
      </c>
      <c r="U729" s="5">
        <v>0.98</v>
      </c>
      <c r="V729" s="5">
        <v>-2.83</v>
      </c>
      <c r="W729" s="5">
        <v>-6.24</v>
      </c>
    </row>
    <row r="730" spans="2:23" x14ac:dyDescent="0.25">
      <c r="B730" s="29" t="s">
        <v>316</v>
      </c>
      <c r="C730" s="5">
        <v>27</v>
      </c>
      <c r="D730" s="5">
        <v>2.96</v>
      </c>
      <c r="E730" s="5">
        <v>6.91</v>
      </c>
      <c r="F730" s="6">
        <v>6.1999999999999998E-3</v>
      </c>
      <c r="G730" s="6">
        <v>-2.2599999999999999E-2</v>
      </c>
      <c r="H730" s="6">
        <v>3.8699999999999998E-2</v>
      </c>
      <c r="I730" s="6">
        <v>-5.6399999999999999E-2</v>
      </c>
      <c r="J730" s="6">
        <v>3.8999999999999998E-3</v>
      </c>
      <c r="K730" s="6">
        <v>-1.44E-2</v>
      </c>
      <c r="L730" s="6">
        <v>-1.5299999999999999E-2</v>
      </c>
      <c r="M730" s="6">
        <v>4.2200000000000001E-2</v>
      </c>
      <c r="N730" s="5"/>
      <c r="O730" s="6">
        <f t="shared" si="309"/>
        <v>2.3E-3</v>
      </c>
      <c r="P730" s="6">
        <f t="shared" si="310"/>
        <v>-8.199999999999999E-3</v>
      </c>
      <c r="Q730" s="6">
        <f t="shared" si="311"/>
        <v>5.3999999999999999E-2</v>
      </c>
      <c r="R730" s="6">
        <f t="shared" si="312"/>
        <v>-9.8599999999999993E-2</v>
      </c>
      <c r="S730" s="5">
        <v>0.89</v>
      </c>
      <c r="T730" s="5">
        <v>2.52</v>
      </c>
      <c r="U730" s="5">
        <v>0.25</v>
      </c>
      <c r="V730" s="5">
        <v>1.57</v>
      </c>
      <c r="W730" s="5">
        <v>-5.0999999999999996</v>
      </c>
    </row>
    <row r="731" spans="2:23" x14ac:dyDescent="0.25">
      <c r="B731" s="29" t="s">
        <v>315</v>
      </c>
      <c r="C731" s="5">
        <v>27</v>
      </c>
      <c r="D731" s="5">
        <v>-4.63</v>
      </c>
      <c r="E731" s="5">
        <v>-6.26</v>
      </c>
      <c r="F731" s="6">
        <v>-2.29E-2</v>
      </c>
      <c r="G731" s="6">
        <v>-6.6100000000000006E-2</v>
      </c>
      <c r="H731" s="6">
        <v>-0.1545</v>
      </c>
      <c r="I731" s="6">
        <v>-0.26279999999999998</v>
      </c>
      <c r="J731" s="6">
        <v>-4.0000000000000001E-3</v>
      </c>
      <c r="K731" s="6">
        <v>-1.8100000000000002E-2</v>
      </c>
      <c r="L731" s="6">
        <v>-2.3E-2</v>
      </c>
      <c r="M731" s="6">
        <v>2.4799999999999999E-2</v>
      </c>
      <c r="N731" s="5"/>
      <c r="O731" s="6">
        <f t="shared" si="309"/>
        <v>-1.89E-2</v>
      </c>
      <c r="P731" s="6">
        <f t="shared" si="310"/>
        <v>-4.8000000000000001E-2</v>
      </c>
      <c r="Q731" s="6">
        <f t="shared" si="311"/>
        <v>-0.13150000000000001</v>
      </c>
      <c r="R731" s="6">
        <f t="shared" si="312"/>
        <v>-0.28759999999999997</v>
      </c>
      <c r="S731" s="5">
        <v>-1.48</v>
      </c>
      <c r="T731" s="5">
        <v>-0.5</v>
      </c>
      <c r="U731" s="5">
        <v>1.67</v>
      </c>
      <c r="V731" s="5">
        <v>-7.22</v>
      </c>
      <c r="W731" s="5">
        <v>-15.66</v>
      </c>
    </row>
    <row r="732" spans="2:23" x14ac:dyDescent="0.25">
      <c r="B732" s="29" t="s">
        <v>300</v>
      </c>
      <c r="C732" s="5">
        <v>27</v>
      </c>
      <c r="D732" s="5">
        <v>0.17</v>
      </c>
      <c r="E732" s="5">
        <v>-1.54</v>
      </c>
      <c r="F732" s="6">
        <v>-1.06E-2</v>
      </c>
      <c r="G732" s="6">
        <v>8.6E-3</v>
      </c>
      <c r="H732" s="6">
        <v>4.3799999999999999E-2</v>
      </c>
      <c r="I732" s="6">
        <v>3.4200000000000001E-2</v>
      </c>
      <c r="J732" s="6">
        <v>-4.4000000000000003E-3</v>
      </c>
      <c r="K732" s="6">
        <v>-2.7000000000000001E-3</v>
      </c>
      <c r="L732" s="6">
        <v>1.1599999999999999E-2</v>
      </c>
      <c r="M732" s="6">
        <v>6.5199999999999994E-2</v>
      </c>
      <c r="N732" s="5"/>
      <c r="O732" s="6">
        <f t="shared" si="309"/>
        <v>-6.1999999999999998E-3</v>
      </c>
      <c r="P732" s="6">
        <f t="shared" si="310"/>
        <v>1.1300000000000001E-2</v>
      </c>
      <c r="Q732" s="6">
        <f t="shared" si="311"/>
        <v>3.2199999999999999E-2</v>
      </c>
      <c r="R732" s="6">
        <f t="shared" si="312"/>
        <v>-3.0999999999999993E-2</v>
      </c>
      <c r="S732" s="5">
        <v>-0.55000000000000004</v>
      </c>
      <c r="T732" s="5">
        <v>1.5</v>
      </c>
      <c r="U732" s="5">
        <v>1.53</v>
      </c>
      <c r="V732" s="5">
        <v>1.17</v>
      </c>
      <c r="W732" s="5">
        <v>-2.98</v>
      </c>
    </row>
    <row r="733" spans="2:23" x14ac:dyDescent="0.25">
      <c r="B733" s="29" t="s">
        <v>338</v>
      </c>
      <c r="C733" s="5">
        <v>27</v>
      </c>
      <c r="D733" s="5">
        <v>-0.12</v>
      </c>
      <c r="E733" s="5">
        <v>9.0299999999999994</v>
      </c>
      <c r="F733" s="6">
        <v>2.6700000000000002E-2</v>
      </c>
      <c r="G733" s="6">
        <v>4.5999999999999999E-2</v>
      </c>
      <c r="H733" s="6">
        <v>8.1199999999999994E-2</v>
      </c>
      <c r="I733" s="6">
        <v>-6.6000000000000003E-2</v>
      </c>
      <c r="J733" s="6">
        <v>6.1000000000000004E-3</v>
      </c>
      <c r="K733" s="6">
        <v>-3.5999999999999999E-3</v>
      </c>
      <c r="L733" s="6">
        <v>1.01E-2</v>
      </c>
      <c r="M733" s="6">
        <v>4.8899999999999999E-2</v>
      </c>
      <c r="N733" s="5"/>
      <c r="O733" s="6">
        <f t="shared" si="309"/>
        <v>2.06E-2</v>
      </c>
      <c r="P733" s="6">
        <f t="shared" si="310"/>
        <v>4.9599999999999998E-2</v>
      </c>
      <c r="Q733" s="6">
        <f t="shared" si="311"/>
        <v>7.1099999999999997E-2</v>
      </c>
      <c r="R733" s="6">
        <f t="shared" si="312"/>
        <v>-0.1149</v>
      </c>
      <c r="S733" s="5">
        <v>0.28000000000000003</v>
      </c>
      <c r="T733" s="5">
        <v>1.23</v>
      </c>
      <c r="U733" s="5">
        <v>0.78</v>
      </c>
      <c r="V733" s="5">
        <v>2.97</v>
      </c>
      <c r="W733" s="5">
        <v>-5.23</v>
      </c>
    </row>
    <row r="734" spans="2:23" x14ac:dyDescent="0.25">
      <c r="B734" s="29" t="s">
        <v>320</v>
      </c>
      <c r="C734" s="5">
        <v>24</v>
      </c>
      <c r="D734" s="5">
        <v>-0.59</v>
      </c>
      <c r="E734" s="5">
        <v>3.37</v>
      </c>
      <c r="F734" s="6">
        <v>3.5999999999999999E-3</v>
      </c>
      <c r="G734" s="6">
        <v>1.38E-2</v>
      </c>
      <c r="H734" s="6">
        <v>1.1900000000000001E-2</v>
      </c>
      <c r="I734" s="6">
        <v>-3.1399999999999997E-2</v>
      </c>
      <c r="J734" s="6">
        <v>-5.7000000000000002E-3</v>
      </c>
      <c r="K734" s="6">
        <v>-1.2500000000000001E-2</v>
      </c>
      <c r="L734" s="6">
        <v>-1.78E-2</v>
      </c>
      <c r="M734" s="6">
        <v>2.7099999999999999E-2</v>
      </c>
      <c r="N734" s="5"/>
      <c r="O734" s="6">
        <f t="shared" si="309"/>
        <v>9.2999999999999992E-3</v>
      </c>
      <c r="P734" s="6">
        <f t="shared" si="310"/>
        <v>2.63E-2</v>
      </c>
      <c r="Q734" s="6">
        <f t="shared" si="311"/>
        <v>2.9700000000000001E-2</v>
      </c>
      <c r="R734" s="6">
        <f t="shared" si="312"/>
        <v>-5.8499999999999996E-2</v>
      </c>
      <c r="S734" s="5">
        <v>-0.38</v>
      </c>
      <c r="T734" s="5">
        <v>0.74</v>
      </c>
      <c r="U734" s="5">
        <v>1.51</v>
      </c>
      <c r="V734" s="5">
        <v>2.39</v>
      </c>
      <c r="W734" s="5">
        <v>-0.44</v>
      </c>
    </row>
    <row r="735" spans="2:23" x14ac:dyDescent="0.25">
      <c r="B735" s="29" t="s">
        <v>339</v>
      </c>
      <c r="C735" s="5">
        <v>24</v>
      </c>
      <c r="D735" s="5">
        <v>4.01</v>
      </c>
      <c r="E735" s="5">
        <v>6</v>
      </c>
      <c r="F735" s="6">
        <v>3.3E-3</v>
      </c>
      <c r="G735" s="6">
        <v>-7.3000000000000001E-3</v>
      </c>
      <c r="H735" s="6">
        <v>5.3E-3</v>
      </c>
      <c r="I735" s="6">
        <v>4.4299999999999999E-2</v>
      </c>
      <c r="J735" s="6">
        <v>-2.0000000000000001E-4</v>
      </c>
      <c r="K735" s="6">
        <v>-1.3100000000000001E-2</v>
      </c>
      <c r="L735" s="6">
        <v>-1.2500000000000001E-2</v>
      </c>
      <c r="M735" s="6">
        <v>3.7400000000000003E-2</v>
      </c>
      <c r="N735" s="5"/>
      <c r="O735" s="6">
        <f t="shared" si="309"/>
        <v>3.5000000000000001E-3</v>
      </c>
      <c r="P735" s="6">
        <f t="shared" si="310"/>
        <v>5.8000000000000005E-3</v>
      </c>
      <c r="Q735" s="6">
        <f t="shared" si="311"/>
        <v>1.78E-2</v>
      </c>
      <c r="R735" s="6">
        <f t="shared" si="312"/>
        <v>6.8999999999999964E-3</v>
      </c>
      <c r="S735" s="5">
        <v>0.03</v>
      </c>
      <c r="T735" s="5">
        <v>1.48</v>
      </c>
      <c r="U735" s="5">
        <v>1.0900000000000001</v>
      </c>
      <c r="V735" s="5">
        <v>1.97</v>
      </c>
      <c r="W735" s="5">
        <v>1.47</v>
      </c>
    </row>
    <row r="736" spans="2:23" x14ac:dyDescent="0.25">
      <c r="B736" s="29" t="s">
        <v>312</v>
      </c>
      <c r="C736" s="5">
        <v>23</v>
      </c>
      <c r="D736" s="5">
        <v>2.38</v>
      </c>
      <c r="E736" s="5">
        <v>-1.08</v>
      </c>
      <c r="F736" s="6">
        <v>-1.72E-2</v>
      </c>
      <c r="G736" s="6">
        <v>-2.9000000000000001E-2</v>
      </c>
      <c r="H736" s="6">
        <v>-6.2300000000000001E-2</v>
      </c>
      <c r="I736" s="6">
        <v>-0.1547</v>
      </c>
      <c r="J736" s="6">
        <v>-6.3E-3</v>
      </c>
      <c r="K736" s="6">
        <v>-0.01</v>
      </c>
      <c r="L736" s="6">
        <v>-7.7999999999999996E-3</v>
      </c>
      <c r="M736" s="6">
        <v>4.6100000000000002E-2</v>
      </c>
      <c r="N736" s="5"/>
      <c r="O736" s="6">
        <f t="shared" si="309"/>
        <v>-1.09E-2</v>
      </c>
      <c r="P736" s="6">
        <f t="shared" si="310"/>
        <v>-1.9000000000000003E-2</v>
      </c>
      <c r="Q736" s="6">
        <f t="shared" si="311"/>
        <v>-5.45E-2</v>
      </c>
      <c r="R736" s="6">
        <f t="shared" si="312"/>
        <v>-0.20080000000000001</v>
      </c>
      <c r="S736" s="5">
        <v>0.71</v>
      </c>
      <c r="T736" s="5">
        <v>0.55000000000000004</v>
      </c>
      <c r="U736" s="5">
        <v>0.44</v>
      </c>
      <c r="V736" s="5">
        <v>-2.02</v>
      </c>
      <c r="W736" s="5">
        <v>-7.79</v>
      </c>
    </row>
    <row r="737" spans="2:23" x14ac:dyDescent="0.25">
      <c r="B737" s="29" t="s">
        <v>324</v>
      </c>
      <c r="C737" s="5">
        <v>23</v>
      </c>
      <c r="D737" s="5">
        <v>-4.99</v>
      </c>
      <c r="E737" s="5">
        <v>-10.38</v>
      </c>
      <c r="F737" s="6">
        <v>1.09E-2</v>
      </c>
      <c r="G737" s="6">
        <v>-1.2699999999999999E-2</v>
      </c>
      <c r="H737" s="6">
        <v>-6.0999999999999999E-2</v>
      </c>
      <c r="I737" s="6">
        <v>0.22520000000000001</v>
      </c>
      <c r="J737" s="6">
        <v>-1.2999999999999999E-3</v>
      </c>
      <c r="K737" s="6">
        <v>-1.41E-2</v>
      </c>
      <c r="L737" s="6">
        <v>1.5699999999999999E-2</v>
      </c>
      <c r="M737" s="6">
        <v>6.4600000000000005E-2</v>
      </c>
      <c r="N737" s="5"/>
      <c r="O737" s="6">
        <f t="shared" si="309"/>
        <v>1.2199999999999999E-2</v>
      </c>
      <c r="P737" s="6">
        <f t="shared" si="310"/>
        <v>1.4000000000000002E-3</v>
      </c>
      <c r="Q737" s="6">
        <f t="shared" si="311"/>
        <v>-7.669999999999999E-2</v>
      </c>
      <c r="R737" s="6">
        <f t="shared" si="312"/>
        <v>0.16060000000000002</v>
      </c>
      <c r="S737" s="5">
        <v>-0.89</v>
      </c>
      <c r="T737" s="5">
        <v>-0.08</v>
      </c>
      <c r="U737" s="5">
        <v>1.45</v>
      </c>
      <c r="V737" s="5">
        <v>-2.3199999999999998</v>
      </c>
      <c r="W737" s="5">
        <v>5.3</v>
      </c>
    </row>
    <row r="738" spans="2:23" x14ac:dyDescent="0.25">
      <c r="B738" s="29" t="s">
        <v>347</v>
      </c>
      <c r="C738" s="5">
        <v>23</v>
      </c>
      <c r="D738" s="5">
        <v>1.8</v>
      </c>
      <c r="E738" s="5">
        <v>-0.6</v>
      </c>
      <c r="F738" s="6">
        <v>-1E-3</v>
      </c>
      <c r="G738" s="6">
        <v>-2.7000000000000001E-3</v>
      </c>
      <c r="H738" s="6">
        <v>9.9000000000000008E-3</v>
      </c>
      <c r="I738" s="6">
        <v>1.9099999999999999E-2</v>
      </c>
      <c r="J738" s="6">
        <v>-6.6E-3</v>
      </c>
      <c r="K738" s="6">
        <v>-1.4800000000000001E-2</v>
      </c>
      <c r="L738" s="6">
        <v>-1.72E-2</v>
      </c>
      <c r="M738" s="6">
        <v>3.5999999999999997E-2</v>
      </c>
      <c r="N738" s="5"/>
      <c r="O738" s="6">
        <f t="shared" si="309"/>
        <v>5.5999999999999999E-3</v>
      </c>
      <c r="P738" s="6">
        <f t="shared" si="310"/>
        <v>1.21E-2</v>
      </c>
      <c r="Q738" s="6">
        <f t="shared" si="311"/>
        <v>2.7099999999999999E-2</v>
      </c>
      <c r="R738" s="6">
        <f t="shared" si="312"/>
        <v>-1.6899999999999998E-2</v>
      </c>
      <c r="S738" s="5">
        <v>-0.08</v>
      </c>
      <c r="T738" s="5">
        <v>2.79</v>
      </c>
      <c r="U738" s="5">
        <v>1.62</v>
      </c>
      <c r="V738" s="5">
        <v>1.69</v>
      </c>
      <c r="W738" s="5">
        <v>-3.78</v>
      </c>
    </row>
    <row r="739" spans="2:23" x14ac:dyDescent="0.25">
      <c r="B739" s="29" t="s">
        <v>323</v>
      </c>
      <c r="C739" s="5">
        <v>23</v>
      </c>
      <c r="D739" s="5">
        <v>-1.92</v>
      </c>
      <c r="E739" s="5">
        <v>-2.0299999999999998</v>
      </c>
      <c r="F739" s="6">
        <v>3.8999999999999998E-3</v>
      </c>
      <c r="G739" s="6">
        <v>2.01E-2</v>
      </c>
      <c r="H739" s="6">
        <v>8.2000000000000007E-3</v>
      </c>
      <c r="I739" s="6">
        <v>-0.1681</v>
      </c>
      <c r="J739" s="6">
        <v>-5.0000000000000001E-4</v>
      </c>
      <c r="K739" s="6">
        <v>-3.8999999999999998E-3</v>
      </c>
      <c r="L739" s="6">
        <v>-1.11E-2</v>
      </c>
      <c r="M739" s="6">
        <v>4.2799999999999998E-2</v>
      </c>
      <c r="N739" s="5"/>
      <c r="O739" s="6">
        <f t="shared" si="309"/>
        <v>4.3999999999999994E-3</v>
      </c>
      <c r="P739" s="6">
        <f t="shared" si="310"/>
        <v>2.4E-2</v>
      </c>
      <c r="Q739" s="6">
        <f t="shared" si="311"/>
        <v>1.9300000000000001E-2</v>
      </c>
      <c r="R739" s="6">
        <f t="shared" si="312"/>
        <v>-0.2109</v>
      </c>
      <c r="S739" s="5">
        <v>-0.09</v>
      </c>
      <c r="T739" s="5">
        <v>0.96</v>
      </c>
      <c r="U739" s="5">
        <v>-0.7</v>
      </c>
      <c r="V739" s="5">
        <v>1.25</v>
      </c>
      <c r="W739" s="5">
        <v>-6.18</v>
      </c>
    </row>
    <row r="740" spans="2:23" x14ac:dyDescent="0.25">
      <c r="B740" s="29" t="s">
        <v>355</v>
      </c>
      <c r="C740" s="5">
        <v>22</v>
      </c>
      <c r="D740" s="5">
        <v>-2.08</v>
      </c>
      <c r="E740" s="5">
        <v>-2.34</v>
      </c>
      <c r="F740" s="6">
        <v>1.09E-2</v>
      </c>
      <c r="G740" s="6">
        <v>3.5900000000000001E-2</v>
      </c>
      <c r="H740" s="6">
        <v>7.0000000000000001E-3</v>
      </c>
      <c r="I740" s="6">
        <v>-0.23499999999999999</v>
      </c>
      <c r="J740" s="6">
        <v>8.0000000000000002E-3</v>
      </c>
      <c r="K740" s="6">
        <v>-1.8800000000000001E-2</v>
      </c>
      <c r="L740" s="6">
        <v>8.5000000000000006E-3</v>
      </c>
      <c r="M740" s="6">
        <v>5.8999999999999997E-2</v>
      </c>
      <c r="N740" s="5"/>
      <c r="O740" s="6">
        <f t="shared" si="309"/>
        <v>2.8999999999999998E-3</v>
      </c>
      <c r="P740" s="6">
        <f t="shared" si="310"/>
        <v>5.4699999999999999E-2</v>
      </c>
      <c r="Q740" s="6">
        <f t="shared" si="311"/>
        <v>-1.5000000000000005E-3</v>
      </c>
      <c r="R740" s="6">
        <f t="shared" si="312"/>
        <v>-0.29399999999999998</v>
      </c>
      <c r="S740" s="5">
        <v>0.26</v>
      </c>
      <c r="T740" s="5">
        <v>0.62</v>
      </c>
      <c r="U740" s="5">
        <v>-1.21</v>
      </c>
      <c r="V740" s="5">
        <v>1.5</v>
      </c>
      <c r="W740" s="5">
        <v>-9.02</v>
      </c>
    </row>
    <row r="741" spans="2:23" x14ac:dyDescent="0.25">
      <c r="B741" s="29" t="s">
        <v>342</v>
      </c>
      <c r="C741" s="5">
        <v>22</v>
      </c>
      <c r="D741" s="5">
        <v>2.46</v>
      </c>
      <c r="E741" s="5">
        <v>5.51</v>
      </c>
      <c r="F741" s="6">
        <v>1.0800000000000001E-2</v>
      </c>
      <c r="G741" s="6">
        <v>1.2500000000000001E-2</v>
      </c>
      <c r="H741" s="6">
        <v>1.7000000000000001E-2</v>
      </c>
      <c r="I741" s="6">
        <v>-0.14960000000000001</v>
      </c>
      <c r="J741" s="6">
        <v>-4.7999999999999996E-3</v>
      </c>
      <c r="K741" s="6">
        <v>-1.6500000000000001E-2</v>
      </c>
      <c r="L741" s="6">
        <v>-4.2299999999999997E-2</v>
      </c>
      <c r="M741" s="6">
        <v>2.0199999999999999E-2</v>
      </c>
      <c r="N741" s="5"/>
      <c r="O741" s="6">
        <f t="shared" si="309"/>
        <v>1.5599999999999999E-2</v>
      </c>
      <c r="P741" s="6">
        <f t="shared" si="310"/>
        <v>2.9000000000000001E-2</v>
      </c>
      <c r="Q741" s="6">
        <f t="shared" si="311"/>
        <v>5.9299999999999999E-2</v>
      </c>
      <c r="R741" s="6">
        <f t="shared" si="312"/>
        <v>-0.16980000000000001</v>
      </c>
      <c r="S741" s="5">
        <v>0.61</v>
      </c>
      <c r="T741" s="5">
        <v>0.35</v>
      </c>
      <c r="U741" s="5">
        <v>-0.76</v>
      </c>
      <c r="V741" s="5">
        <v>6.05</v>
      </c>
      <c r="W741" s="5">
        <v>-7.2</v>
      </c>
    </row>
    <row r="742" spans="2:23" x14ac:dyDescent="0.25">
      <c r="B742" s="29" t="s">
        <v>344</v>
      </c>
      <c r="C742" s="5">
        <v>21</v>
      </c>
      <c r="D742" s="5">
        <v>2.97</v>
      </c>
      <c r="E742" s="5">
        <v>-1.02</v>
      </c>
      <c r="F742" s="6">
        <v>1.9E-3</v>
      </c>
      <c r="G742" s="6">
        <v>3.3099999999999997E-2</v>
      </c>
      <c r="H742" s="6">
        <v>7.8200000000000006E-2</v>
      </c>
      <c r="I742" s="6">
        <v>0.2155</v>
      </c>
      <c r="J742" s="6">
        <v>-8.9999999999999993E-3</v>
      </c>
      <c r="K742" s="6">
        <v>-2.3400000000000001E-2</v>
      </c>
      <c r="L742" s="6">
        <v>-1.84E-2</v>
      </c>
      <c r="M742" s="6">
        <v>4.0599999999999997E-2</v>
      </c>
      <c r="N742" s="5"/>
      <c r="O742" s="6">
        <f t="shared" si="309"/>
        <v>1.09E-2</v>
      </c>
      <c r="P742" s="6">
        <f t="shared" si="310"/>
        <v>5.6499999999999995E-2</v>
      </c>
      <c r="Q742" s="6">
        <f t="shared" si="311"/>
        <v>9.6600000000000005E-2</v>
      </c>
      <c r="R742" s="6">
        <f t="shared" si="312"/>
        <v>0.1749</v>
      </c>
      <c r="S742" s="5">
        <v>0.96</v>
      </c>
      <c r="T742" s="5">
        <v>0.71</v>
      </c>
      <c r="U742" s="5">
        <v>1.1299999999999999</v>
      </c>
      <c r="V742" s="5">
        <v>4.2</v>
      </c>
      <c r="W742" s="5">
        <v>8.6199999999999992</v>
      </c>
    </row>
    <row r="743" spans="2:23" x14ac:dyDescent="0.25">
      <c r="B743" s="29" t="s">
        <v>319</v>
      </c>
      <c r="C743" s="5">
        <v>21</v>
      </c>
      <c r="D743" s="5">
        <v>-7.03</v>
      </c>
      <c r="E743" s="5">
        <v>-6.11</v>
      </c>
      <c r="F743" s="6">
        <v>-5.1000000000000004E-3</v>
      </c>
      <c r="G743" s="6">
        <v>-4.6300000000000001E-2</v>
      </c>
      <c r="H743" s="6">
        <v>-0.1336</v>
      </c>
      <c r="I743" s="6">
        <v>-0.18160000000000001</v>
      </c>
      <c r="J743" s="6">
        <v>-2.9999999999999997E-4</v>
      </c>
      <c r="K743" s="6">
        <v>-1.7000000000000001E-2</v>
      </c>
      <c r="L743" s="6">
        <v>-1.9099999999999999E-2</v>
      </c>
      <c r="M743" s="6">
        <v>3.0499999999999999E-2</v>
      </c>
      <c r="N743" s="5"/>
      <c r="O743" s="6">
        <f t="shared" si="309"/>
        <v>-4.8000000000000004E-3</v>
      </c>
      <c r="P743" s="6">
        <f t="shared" si="310"/>
        <v>-2.93E-2</v>
      </c>
      <c r="Q743" s="6">
        <f t="shared" si="311"/>
        <v>-0.11449999999999999</v>
      </c>
      <c r="R743" s="6">
        <f t="shared" si="312"/>
        <v>-0.21210000000000001</v>
      </c>
      <c r="S743" s="5">
        <v>-1.1399999999999999</v>
      </c>
      <c r="T743" s="5">
        <v>0.55000000000000004</v>
      </c>
      <c r="U743" s="5">
        <v>0.75</v>
      </c>
      <c r="V743" s="5">
        <v>-3.96</v>
      </c>
      <c r="W743" s="5">
        <v>-8</v>
      </c>
    </row>
    <row r="744" spans="2:23" x14ac:dyDescent="0.25">
      <c r="B744" s="29" t="s">
        <v>318</v>
      </c>
      <c r="C744" s="5">
        <v>21</v>
      </c>
      <c r="D744" s="5">
        <v>-1.93</v>
      </c>
      <c r="E744" s="5">
        <v>-4.74</v>
      </c>
      <c r="F744" s="6">
        <v>-1.17E-2</v>
      </c>
      <c r="G744" s="6">
        <v>-1.4999999999999999E-2</v>
      </c>
      <c r="H744" s="6">
        <v>-3.7100000000000001E-2</v>
      </c>
      <c r="I744" s="6">
        <v>-0.06</v>
      </c>
      <c r="J744" s="6">
        <v>4.7999999999999996E-3</v>
      </c>
      <c r="K744" s="6">
        <v>1.8E-3</v>
      </c>
      <c r="L744" s="6">
        <v>-6.0000000000000001E-3</v>
      </c>
      <c r="M744" s="6">
        <v>5.0999999999999997E-2</v>
      </c>
      <c r="N744" s="5"/>
      <c r="O744" s="6">
        <f t="shared" si="309"/>
        <v>-1.6500000000000001E-2</v>
      </c>
      <c r="P744" s="6">
        <f t="shared" si="310"/>
        <v>-1.6799999999999999E-2</v>
      </c>
      <c r="Q744" s="6">
        <f t="shared" si="311"/>
        <v>-3.1100000000000003E-2</v>
      </c>
      <c r="R744" s="6">
        <f t="shared" si="312"/>
        <v>-0.11099999999999999</v>
      </c>
      <c r="S744" s="5">
        <v>-0.77</v>
      </c>
      <c r="T744" s="5">
        <v>1.35</v>
      </c>
      <c r="U744" s="5">
        <v>1.56</v>
      </c>
      <c r="V744" s="5">
        <v>-4.13</v>
      </c>
      <c r="W744" s="5">
        <v>-7.25</v>
      </c>
    </row>
    <row r="745" spans="2:23" x14ac:dyDescent="0.25">
      <c r="B745" s="29" t="s">
        <v>329</v>
      </c>
      <c r="C745" s="5">
        <v>21</v>
      </c>
      <c r="D745" s="5">
        <v>-3.75</v>
      </c>
      <c r="E745" s="5">
        <v>-6.02</v>
      </c>
      <c r="F745" s="6">
        <v>7.6E-3</v>
      </c>
      <c r="G745" s="6">
        <v>1.83E-2</v>
      </c>
      <c r="H745" s="6">
        <v>-5.0700000000000002E-2</v>
      </c>
      <c r="I745" s="6">
        <v>-0.11550000000000001</v>
      </c>
      <c r="J745" s="6">
        <v>1.1000000000000001E-3</v>
      </c>
      <c r="K745" s="6">
        <v>1.5E-3</v>
      </c>
      <c r="L745" s="6">
        <v>-5.4999999999999997E-3</v>
      </c>
      <c r="M745" s="6">
        <v>4.2999999999999997E-2</v>
      </c>
      <c r="N745" s="5"/>
      <c r="O745" s="6">
        <f t="shared" si="309"/>
        <v>6.4999999999999997E-3</v>
      </c>
      <c r="P745" s="6">
        <f t="shared" si="310"/>
        <v>1.6799999999999999E-2</v>
      </c>
      <c r="Q745" s="6">
        <f t="shared" si="311"/>
        <v>-4.5200000000000004E-2</v>
      </c>
      <c r="R745" s="6">
        <f t="shared" si="312"/>
        <v>-0.1585</v>
      </c>
      <c r="S745" s="5">
        <v>-1.08</v>
      </c>
      <c r="T745" s="5">
        <v>0.8</v>
      </c>
      <c r="U745" s="5">
        <v>2.09</v>
      </c>
      <c r="V745" s="5">
        <v>-1.96</v>
      </c>
      <c r="W745" s="5">
        <v>-4.82</v>
      </c>
    </row>
    <row r="746" spans="2:23" x14ac:dyDescent="0.25">
      <c r="B746" s="29" t="s">
        <v>317</v>
      </c>
      <c r="C746" s="5">
        <v>20</v>
      </c>
      <c r="D746" s="5">
        <v>0.47</v>
      </c>
      <c r="E746" s="5">
        <v>0.35</v>
      </c>
      <c r="F746" s="6">
        <v>6.0000000000000001E-3</v>
      </c>
      <c r="G746" s="6">
        <v>-2.6800000000000001E-2</v>
      </c>
      <c r="H746" s="6">
        <v>-1.2500000000000001E-2</v>
      </c>
      <c r="I746" s="6">
        <v>4.2099999999999999E-2</v>
      </c>
      <c r="J746" s="6">
        <v>-4.1000000000000003E-3</v>
      </c>
      <c r="K746" s="6">
        <v>-2.5999999999999999E-3</v>
      </c>
      <c r="L746" s="6">
        <v>-8.6999999999999994E-3</v>
      </c>
      <c r="M746" s="6">
        <v>0.05</v>
      </c>
      <c r="N746" s="5"/>
      <c r="O746" s="6">
        <f t="shared" si="309"/>
        <v>1.0100000000000001E-2</v>
      </c>
      <c r="P746" s="6">
        <f t="shared" si="310"/>
        <v>-2.4199999999999999E-2</v>
      </c>
      <c r="Q746" s="6">
        <f t="shared" si="311"/>
        <v>-3.8000000000000013E-3</v>
      </c>
      <c r="R746" s="6">
        <f t="shared" si="312"/>
        <v>-7.9000000000000042E-3</v>
      </c>
      <c r="S746" s="5">
        <v>-0.05</v>
      </c>
      <c r="T746" s="5">
        <v>2.21</v>
      </c>
      <c r="U746" s="5">
        <v>1.07</v>
      </c>
      <c r="V746" s="5">
        <v>-0.12</v>
      </c>
      <c r="W746" s="5">
        <v>0.15</v>
      </c>
    </row>
    <row r="747" spans="2:23" x14ac:dyDescent="0.25">
      <c r="B747" s="29" t="s">
        <v>331</v>
      </c>
      <c r="C747" s="5">
        <v>20</v>
      </c>
      <c r="D747" s="5">
        <v>-0.48</v>
      </c>
      <c r="E747" s="5">
        <v>-7.89</v>
      </c>
      <c r="F747" s="6">
        <v>-4.7000000000000002E-3</v>
      </c>
      <c r="G747" s="6">
        <v>1.34E-2</v>
      </c>
      <c r="H747" s="6">
        <v>4.2700000000000002E-2</v>
      </c>
      <c r="I747" s="6">
        <v>-5.0999999999999997E-2</v>
      </c>
      <c r="J747" s="6">
        <v>2.5000000000000001E-3</v>
      </c>
      <c r="K747" s="6">
        <v>-1.32E-2</v>
      </c>
      <c r="L747" s="6">
        <v>3.2000000000000002E-3</v>
      </c>
      <c r="M747" s="6">
        <v>5.1700000000000003E-2</v>
      </c>
      <c r="N747" s="5"/>
      <c r="O747" s="6">
        <f t="shared" si="309"/>
        <v>-7.1999999999999998E-3</v>
      </c>
      <c r="P747" s="6">
        <f t="shared" si="310"/>
        <v>2.6599999999999999E-2</v>
      </c>
      <c r="Q747" s="6">
        <f t="shared" si="311"/>
        <v>3.95E-2</v>
      </c>
      <c r="R747" s="6">
        <f t="shared" si="312"/>
        <v>-0.1027</v>
      </c>
      <c r="S747" s="5">
        <v>0.3</v>
      </c>
      <c r="T747" s="5">
        <v>1.32</v>
      </c>
      <c r="U747" s="5">
        <v>0.7</v>
      </c>
      <c r="V747" s="5">
        <v>2.82</v>
      </c>
      <c r="W747" s="5">
        <v>-3.8</v>
      </c>
    </row>
    <row r="748" spans="2:23" x14ac:dyDescent="0.25">
      <c r="B748" s="29" t="s">
        <v>351</v>
      </c>
      <c r="C748" s="5">
        <v>19</v>
      </c>
      <c r="D748" s="5">
        <v>-3.98</v>
      </c>
      <c r="E748" s="5">
        <v>-2.62</v>
      </c>
      <c r="F748" s="6">
        <v>1.12E-2</v>
      </c>
      <c r="G748" s="6">
        <v>0.11700000000000001</v>
      </c>
      <c r="H748" s="6">
        <v>9.0300000000000005E-2</v>
      </c>
      <c r="I748" s="6">
        <v>-2.7000000000000001E-3</v>
      </c>
      <c r="J748" s="6">
        <v>4.0000000000000001E-3</v>
      </c>
      <c r="K748" s="6">
        <v>4.0000000000000001E-3</v>
      </c>
      <c r="L748" s="6">
        <v>6.4000000000000003E-3</v>
      </c>
      <c r="M748" s="6">
        <v>5.4300000000000001E-2</v>
      </c>
      <c r="N748" s="5"/>
      <c r="O748" s="6">
        <f t="shared" si="309"/>
        <v>7.1999999999999998E-3</v>
      </c>
      <c r="P748" s="6">
        <f t="shared" si="310"/>
        <v>0.113</v>
      </c>
      <c r="Q748" s="6">
        <f t="shared" si="311"/>
        <v>8.3900000000000002E-2</v>
      </c>
      <c r="R748" s="6">
        <f t="shared" si="312"/>
        <v>-5.7000000000000002E-2</v>
      </c>
      <c r="S748" s="5">
        <v>-0.73</v>
      </c>
      <c r="T748" s="5">
        <v>-0.79</v>
      </c>
      <c r="U748" s="5">
        <v>-0.71</v>
      </c>
      <c r="V748" s="5">
        <v>-0.94</v>
      </c>
      <c r="W748" s="5">
        <v>-6.64</v>
      </c>
    </row>
    <row r="749" spans="2:23" x14ac:dyDescent="0.25">
      <c r="B749" s="29" t="s">
        <v>311</v>
      </c>
      <c r="C749" s="5">
        <v>19</v>
      </c>
      <c r="D749" s="5">
        <v>1.99</v>
      </c>
      <c r="E749" s="5">
        <v>1.33</v>
      </c>
      <c r="F749" s="6">
        <v>8.9999999999999998E-4</v>
      </c>
      <c r="G749" s="6">
        <v>-9.1000000000000004E-3</v>
      </c>
      <c r="H749" s="6">
        <v>3.44E-2</v>
      </c>
      <c r="I749" s="6">
        <v>3.8300000000000001E-2</v>
      </c>
      <c r="J749" s="6">
        <v>-5.4999999999999997E-3</v>
      </c>
      <c r="K749" s="6">
        <v>-7.9000000000000008E-3</v>
      </c>
      <c r="L749" s="6">
        <v>-6.0000000000000001E-3</v>
      </c>
      <c r="M749" s="6">
        <v>5.6500000000000002E-2</v>
      </c>
      <c r="N749" s="5"/>
      <c r="O749" s="6">
        <f t="shared" si="309"/>
        <v>6.3999999999999994E-3</v>
      </c>
      <c r="P749" s="6">
        <f t="shared" si="310"/>
        <v>-1.1999999999999997E-3</v>
      </c>
      <c r="Q749" s="6">
        <f t="shared" si="311"/>
        <v>4.0399999999999998E-2</v>
      </c>
      <c r="R749" s="6">
        <f t="shared" si="312"/>
        <v>-1.8200000000000001E-2</v>
      </c>
      <c r="S749" s="5">
        <v>0.57999999999999996</v>
      </c>
      <c r="T749" s="5">
        <v>2.02</v>
      </c>
      <c r="U749" s="5">
        <v>0.17</v>
      </c>
      <c r="V749" s="5">
        <v>2.62</v>
      </c>
      <c r="W749" s="5">
        <v>0.27</v>
      </c>
    </row>
    <row r="750" spans="2:23" x14ac:dyDescent="0.25">
      <c r="B750" s="29" t="s">
        <v>345</v>
      </c>
      <c r="C750" s="5">
        <v>18</v>
      </c>
      <c r="D750" s="5">
        <v>4.6100000000000003</v>
      </c>
      <c r="E750" s="5">
        <v>4.5599999999999996</v>
      </c>
      <c r="F750" s="6">
        <v>6.0000000000000001E-3</v>
      </c>
      <c r="G750" s="6">
        <v>3.7000000000000002E-3</v>
      </c>
      <c r="H750" s="6">
        <v>2.5700000000000001E-2</v>
      </c>
      <c r="I750" s="6">
        <v>0.13250000000000001</v>
      </c>
      <c r="J750" s="6">
        <v>6.8999999999999999E-3</v>
      </c>
      <c r="K750" s="6">
        <v>-1.9E-3</v>
      </c>
      <c r="L750" s="6">
        <v>-1.37E-2</v>
      </c>
      <c r="M750" s="6">
        <v>3.6799999999999999E-2</v>
      </c>
      <c r="N750" s="5"/>
      <c r="O750" s="6">
        <f t="shared" si="309"/>
        <v>-8.9999999999999976E-4</v>
      </c>
      <c r="P750" s="6">
        <f t="shared" si="310"/>
        <v>5.5999999999999999E-3</v>
      </c>
      <c r="Q750" s="6">
        <f t="shared" si="311"/>
        <v>3.9400000000000004E-2</v>
      </c>
      <c r="R750" s="6">
        <f t="shared" si="312"/>
        <v>9.5700000000000007E-2</v>
      </c>
      <c r="S750" s="5">
        <v>0.78</v>
      </c>
      <c r="T750" s="5">
        <v>1.56</v>
      </c>
      <c r="U750" s="5">
        <v>0.56000000000000005</v>
      </c>
      <c r="V750" s="5">
        <v>2.3199999999999998</v>
      </c>
      <c r="W750" s="5">
        <v>6.36</v>
      </c>
    </row>
    <row r="751" spans="2:23" x14ac:dyDescent="0.25">
      <c r="B751" s="29" t="s">
        <v>333</v>
      </c>
      <c r="C751" s="5">
        <v>17</v>
      </c>
      <c r="D751" s="5">
        <v>2.88</v>
      </c>
      <c r="E751" s="5">
        <v>2.1</v>
      </c>
      <c r="F751" s="6">
        <v>2.3999999999999998E-3</v>
      </c>
      <c r="G751" s="6">
        <v>8.0000000000000002E-3</v>
      </c>
      <c r="H751" s="6">
        <v>-3.2599999999999997E-2</v>
      </c>
      <c r="I751" s="6">
        <v>-2.5399999999999999E-2</v>
      </c>
      <c r="J751" s="6">
        <v>1.9E-3</v>
      </c>
      <c r="K751" s="6">
        <v>2.9999999999999997E-4</v>
      </c>
      <c r="L751" s="6">
        <v>-1.2200000000000001E-2</v>
      </c>
      <c r="M751" s="6">
        <v>5.1400000000000001E-2</v>
      </c>
      <c r="N751" s="5"/>
      <c r="O751" s="6">
        <f t="shared" si="309"/>
        <v>4.9999999999999979E-4</v>
      </c>
      <c r="P751" s="6">
        <f t="shared" si="310"/>
        <v>7.7000000000000002E-3</v>
      </c>
      <c r="Q751" s="6">
        <f t="shared" si="311"/>
        <v>-2.0399999999999995E-2</v>
      </c>
      <c r="R751" s="6">
        <f t="shared" si="312"/>
        <v>-7.6800000000000007E-2</v>
      </c>
      <c r="S751" s="5">
        <v>-0.21</v>
      </c>
      <c r="T751" s="5">
        <v>0.75</v>
      </c>
      <c r="U751" s="5">
        <v>1.77</v>
      </c>
      <c r="V751" s="5">
        <v>0.03</v>
      </c>
      <c r="W751" s="5">
        <v>-3.42</v>
      </c>
    </row>
    <row r="752" spans="2:23" x14ac:dyDescent="0.25">
      <c r="B752" s="29" t="s">
        <v>325</v>
      </c>
      <c r="C752" s="5">
        <v>15</v>
      </c>
      <c r="D752" s="5">
        <v>4.92</v>
      </c>
      <c r="E752" s="5">
        <v>14.91</v>
      </c>
      <c r="F752" s="6">
        <v>2.41E-2</v>
      </c>
      <c r="G752" s="6">
        <v>0.1087</v>
      </c>
      <c r="H752" s="6">
        <v>0.17430000000000001</v>
      </c>
      <c r="I752" s="6">
        <v>0.18140000000000001</v>
      </c>
      <c r="J752" s="6">
        <v>8.9999999999999998E-4</v>
      </c>
      <c r="K752" s="6">
        <v>-1.6000000000000001E-3</v>
      </c>
      <c r="L752" s="6">
        <v>-1.6400000000000001E-2</v>
      </c>
      <c r="M752" s="6">
        <v>3.5999999999999997E-2</v>
      </c>
      <c r="N752" s="5"/>
      <c r="O752" s="6">
        <f t="shared" si="309"/>
        <v>2.3199999999999998E-2</v>
      </c>
      <c r="P752" s="6">
        <f t="shared" si="310"/>
        <v>0.11030000000000001</v>
      </c>
      <c r="Q752" s="6">
        <f t="shared" si="311"/>
        <v>0.19070000000000001</v>
      </c>
      <c r="R752" s="6">
        <f t="shared" si="312"/>
        <v>0.1454</v>
      </c>
      <c r="S752" s="5">
        <v>0.99</v>
      </c>
      <c r="T752" s="5">
        <v>3.5</v>
      </c>
      <c r="U752" s="5">
        <v>1.1299999999999999</v>
      </c>
      <c r="V752" s="5">
        <v>10.23</v>
      </c>
      <c r="W752" s="5">
        <v>8.61</v>
      </c>
    </row>
    <row r="753" spans="2:23" x14ac:dyDescent="0.25">
      <c r="B753" s="29" t="s">
        <v>348</v>
      </c>
      <c r="C753" s="5">
        <v>15</v>
      </c>
      <c r="D753" s="5">
        <v>2.69</v>
      </c>
      <c r="E753" s="5">
        <v>0.79</v>
      </c>
      <c r="F753" s="6">
        <v>5.0000000000000001E-4</v>
      </c>
      <c r="G753" s="6">
        <v>1E-3</v>
      </c>
      <c r="H753" s="6">
        <v>-2.7300000000000001E-2</v>
      </c>
      <c r="I753" s="6">
        <v>-2.9899999999999999E-2</v>
      </c>
      <c r="J753" s="6">
        <v>-8.9999999999999993E-3</v>
      </c>
      <c r="K753" s="6">
        <v>-1.29E-2</v>
      </c>
      <c r="L753" s="6">
        <v>8.9999999999999993E-3</v>
      </c>
      <c r="M753" s="6">
        <v>5.9900000000000002E-2</v>
      </c>
      <c r="N753" s="5"/>
      <c r="O753" s="6">
        <f t="shared" si="309"/>
        <v>9.4999999999999998E-3</v>
      </c>
      <c r="P753" s="6">
        <f t="shared" si="310"/>
        <v>1.3899999999999999E-2</v>
      </c>
      <c r="Q753" s="6">
        <f t="shared" si="311"/>
        <v>-3.6299999999999999E-2</v>
      </c>
      <c r="R753" s="6">
        <f t="shared" si="312"/>
        <v>-8.9800000000000005E-2</v>
      </c>
      <c r="S753" s="5">
        <v>1.07</v>
      </c>
      <c r="T753" s="5">
        <v>-0.56999999999999995</v>
      </c>
      <c r="U753" s="5">
        <v>0.98</v>
      </c>
      <c r="V753" s="5">
        <v>-0.41</v>
      </c>
      <c r="W753" s="5">
        <v>-3.75</v>
      </c>
    </row>
    <row r="754" spans="2:23" x14ac:dyDescent="0.25">
      <c r="B754" s="29" t="s">
        <v>367</v>
      </c>
      <c r="C754" s="5">
        <v>14</v>
      </c>
      <c r="D754" s="5">
        <v>3.2</v>
      </c>
      <c r="E754" s="5">
        <v>2.69</v>
      </c>
      <c r="F754" s="6">
        <v>-3.3E-3</v>
      </c>
      <c r="G754" s="6">
        <v>3.2199999999999999E-2</v>
      </c>
      <c r="H754" s="6">
        <v>1.5800000000000002E-2</v>
      </c>
      <c r="I754" s="6">
        <v>-0.19739999999999999</v>
      </c>
      <c r="J754" s="6">
        <v>-1.6000000000000001E-3</v>
      </c>
      <c r="K754" s="6">
        <v>-1.9199999999999998E-2</v>
      </c>
      <c r="L754" s="6">
        <v>-1.6299999999999999E-2</v>
      </c>
      <c r="M754" s="6">
        <v>4.1799999999999997E-2</v>
      </c>
      <c r="N754" s="5"/>
      <c r="O754" s="6">
        <f t="shared" si="309"/>
        <v>-1.6999999999999999E-3</v>
      </c>
      <c r="P754" s="6">
        <f t="shared" si="310"/>
        <v>5.1400000000000001E-2</v>
      </c>
      <c r="Q754" s="6">
        <f t="shared" si="311"/>
        <v>3.2100000000000004E-2</v>
      </c>
      <c r="R754" s="6">
        <f t="shared" si="312"/>
        <v>-0.2392</v>
      </c>
      <c r="S754" s="5">
        <v>1.08</v>
      </c>
      <c r="T754" s="5">
        <v>0.49</v>
      </c>
      <c r="U754" s="5">
        <v>-1.03</v>
      </c>
      <c r="V754" s="5">
        <v>2.0699999999999998</v>
      </c>
      <c r="W754" s="5">
        <v>-7.44</v>
      </c>
    </row>
    <row r="755" spans="2:23" x14ac:dyDescent="0.25">
      <c r="B755" s="29" t="s">
        <v>350</v>
      </c>
      <c r="C755" s="5">
        <v>14</v>
      </c>
      <c r="D755" s="5">
        <v>-3.43</v>
      </c>
      <c r="E755" s="5">
        <v>-2.3199999999999998</v>
      </c>
      <c r="F755" s="6">
        <v>0</v>
      </c>
      <c r="G755" s="6">
        <v>1.0800000000000001E-2</v>
      </c>
      <c r="H755" s="6">
        <v>1.2200000000000001E-2</v>
      </c>
      <c r="I755" s="6">
        <v>-4.2799999999999998E-2</v>
      </c>
      <c r="J755" s="6">
        <v>4.1000000000000003E-3</v>
      </c>
      <c r="K755" s="6">
        <v>-9.1000000000000004E-3</v>
      </c>
      <c r="L755" s="6">
        <v>-8.2000000000000007E-3</v>
      </c>
      <c r="M755" s="6">
        <v>4.8399999999999999E-2</v>
      </c>
      <c r="N755" s="5"/>
      <c r="O755" s="6">
        <f t="shared" si="309"/>
        <v>-4.1000000000000003E-3</v>
      </c>
      <c r="P755" s="6">
        <f t="shared" si="310"/>
        <v>1.9900000000000001E-2</v>
      </c>
      <c r="Q755" s="6">
        <f t="shared" si="311"/>
        <v>2.0400000000000001E-2</v>
      </c>
      <c r="R755" s="6">
        <f t="shared" si="312"/>
        <v>-9.1200000000000003E-2</v>
      </c>
      <c r="S755" s="5">
        <v>0.37</v>
      </c>
      <c r="T755" s="5">
        <v>0.17</v>
      </c>
      <c r="U755" s="5">
        <v>-0.45</v>
      </c>
      <c r="V755" s="5">
        <v>1.27</v>
      </c>
      <c r="W755" s="5">
        <v>-3.6</v>
      </c>
    </row>
    <row r="756" spans="2:23" x14ac:dyDescent="0.25">
      <c r="B756" s="29" t="s">
        <v>346</v>
      </c>
      <c r="C756" s="5">
        <v>14</v>
      </c>
      <c r="D756" s="5">
        <v>-1.49</v>
      </c>
      <c r="E756" s="5">
        <v>0.84</v>
      </c>
      <c r="F756" s="6">
        <v>-6.9999999999999999E-4</v>
      </c>
      <c r="G756" s="6">
        <v>5.7999999999999996E-3</v>
      </c>
      <c r="H756" s="6">
        <v>1.9400000000000001E-2</v>
      </c>
      <c r="I756" s="6">
        <v>0.10299999999999999</v>
      </c>
      <c r="J756" s="6">
        <v>5.1999999999999998E-3</v>
      </c>
      <c r="K756" s="6">
        <v>3.8999999999999998E-3</v>
      </c>
      <c r="L756" s="6">
        <v>-7.7000000000000002E-3</v>
      </c>
      <c r="M756" s="6">
        <v>4.99E-2</v>
      </c>
      <c r="N756" s="5"/>
      <c r="O756" s="6">
        <f t="shared" si="309"/>
        <v>-5.8999999999999999E-3</v>
      </c>
      <c r="P756" s="6">
        <f t="shared" si="310"/>
        <v>1.8999999999999998E-3</v>
      </c>
      <c r="Q756" s="6">
        <f t="shared" si="311"/>
        <v>2.7099999999999999E-2</v>
      </c>
      <c r="R756" s="6">
        <f t="shared" si="312"/>
        <v>5.3099999999999994E-2</v>
      </c>
      <c r="S756" s="5">
        <v>-0.84</v>
      </c>
      <c r="T756" s="5">
        <v>2.0099999999999998</v>
      </c>
      <c r="U756" s="5">
        <v>0.28999999999999998</v>
      </c>
      <c r="V756" s="5">
        <v>1.18</v>
      </c>
      <c r="W756" s="5">
        <v>2.2400000000000002</v>
      </c>
    </row>
    <row r="757" spans="2:23" x14ac:dyDescent="0.25">
      <c r="B757" s="29" t="s">
        <v>356</v>
      </c>
      <c r="C757" s="5">
        <v>14</v>
      </c>
      <c r="D757" s="5">
        <v>-1.95</v>
      </c>
      <c r="E757" s="5">
        <v>-6.96</v>
      </c>
      <c r="F757" s="6">
        <v>-1.14E-2</v>
      </c>
      <c r="G757" s="6">
        <v>-0.1067</v>
      </c>
      <c r="H757" s="6">
        <v>-0.16589999999999999</v>
      </c>
      <c r="I757" s="6">
        <v>0.20050000000000001</v>
      </c>
      <c r="J757" s="6">
        <v>1.9E-3</v>
      </c>
      <c r="K757" s="6">
        <v>-1.35E-2</v>
      </c>
      <c r="L757" s="6">
        <v>-5.1999999999999998E-3</v>
      </c>
      <c r="M757" s="6">
        <v>4.4400000000000002E-2</v>
      </c>
      <c r="N757" s="5"/>
      <c r="O757" s="6">
        <f t="shared" si="309"/>
        <v>-1.3300000000000001E-2</v>
      </c>
      <c r="P757" s="6">
        <f t="shared" si="310"/>
        <v>-9.3200000000000005E-2</v>
      </c>
      <c r="Q757" s="6">
        <f t="shared" si="311"/>
        <v>-0.16069999999999998</v>
      </c>
      <c r="R757" s="6">
        <f t="shared" si="312"/>
        <v>0.15610000000000002</v>
      </c>
      <c r="S757" s="5">
        <v>-0.43</v>
      </c>
      <c r="T757" s="5">
        <v>0.48</v>
      </c>
      <c r="U757" s="5">
        <v>-0.24</v>
      </c>
      <c r="V757" s="5">
        <v>-3.15</v>
      </c>
      <c r="W757" s="5">
        <v>-10.54</v>
      </c>
    </row>
    <row r="758" spans="2:23" x14ac:dyDescent="0.25">
      <c r="B758" s="29" t="s">
        <v>335</v>
      </c>
      <c r="C758" s="5">
        <v>13</v>
      </c>
      <c r="D758" s="5">
        <v>5.78</v>
      </c>
      <c r="E758" s="5">
        <v>9.64</v>
      </c>
      <c r="F758" s="6">
        <v>2.3E-3</v>
      </c>
      <c r="G758" s="6">
        <v>-2.2200000000000001E-2</v>
      </c>
      <c r="H758" s="6">
        <v>4.19E-2</v>
      </c>
      <c r="I758" s="6">
        <v>-8.2600000000000007E-2</v>
      </c>
      <c r="J758" s="6">
        <v>2.2000000000000001E-3</v>
      </c>
      <c r="K758" s="6">
        <v>-1.06E-2</v>
      </c>
      <c r="L758" s="6">
        <v>-3.5000000000000001E-3</v>
      </c>
      <c r="M758" s="6">
        <v>5.9900000000000002E-2</v>
      </c>
      <c r="N758" s="5"/>
      <c r="O758" s="6">
        <f t="shared" si="309"/>
        <v>9.9999999999999829E-5</v>
      </c>
      <c r="P758" s="6">
        <f t="shared" si="310"/>
        <v>-1.1600000000000001E-2</v>
      </c>
      <c r="Q758" s="6">
        <f t="shared" si="311"/>
        <v>4.5400000000000003E-2</v>
      </c>
      <c r="R758" s="6">
        <f t="shared" si="312"/>
        <v>-0.14250000000000002</v>
      </c>
      <c r="S758" s="5">
        <v>0.63</v>
      </c>
      <c r="T758" s="5">
        <v>1.58</v>
      </c>
      <c r="U758" s="5">
        <v>-0.56999999999999995</v>
      </c>
      <c r="V758" s="5">
        <v>1.57</v>
      </c>
      <c r="W758" s="5">
        <v>-4.24</v>
      </c>
    </row>
    <row r="759" spans="2:23" x14ac:dyDescent="0.25">
      <c r="B759" s="29" t="s">
        <v>362</v>
      </c>
      <c r="C759" s="5">
        <v>13</v>
      </c>
      <c r="D759" s="5">
        <v>-4.18</v>
      </c>
      <c r="E759" s="5">
        <v>-4.38</v>
      </c>
      <c r="F759" s="6">
        <v>1.3899999999999999E-2</v>
      </c>
      <c r="G759" s="6">
        <v>-5.5999999999999999E-3</v>
      </c>
      <c r="H759" s="6">
        <v>-3.8300000000000001E-2</v>
      </c>
      <c r="I759" s="6">
        <v>-0.14680000000000001</v>
      </c>
      <c r="J759" s="6">
        <v>-1.8E-3</v>
      </c>
      <c r="K759" s="6">
        <v>-9.7000000000000003E-3</v>
      </c>
      <c r="L759" s="6">
        <v>-1.0200000000000001E-2</v>
      </c>
      <c r="M759" s="6">
        <v>3.7199999999999997E-2</v>
      </c>
      <c r="N759" s="5"/>
      <c r="O759" s="6">
        <f t="shared" si="309"/>
        <v>1.5699999999999999E-2</v>
      </c>
      <c r="P759" s="6">
        <f t="shared" si="310"/>
        <v>4.1000000000000003E-3</v>
      </c>
      <c r="Q759" s="6">
        <f t="shared" si="311"/>
        <v>-2.81E-2</v>
      </c>
      <c r="R759" s="6">
        <f t="shared" si="312"/>
        <v>-0.184</v>
      </c>
      <c r="S759" s="5">
        <v>-0.78</v>
      </c>
      <c r="T759" s="5">
        <v>1.72</v>
      </c>
      <c r="U759" s="5">
        <v>-0.67</v>
      </c>
      <c r="V759" s="5">
        <v>-1.24</v>
      </c>
      <c r="W759" s="5">
        <v>-10.58</v>
      </c>
    </row>
    <row r="760" spans="2:23" x14ac:dyDescent="0.25">
      <c r="B760" s="29" t="s">
        <v>341</v>
      </c>
      <c r="C760" s="5">
        <v>12</v>
      </c>
      <c r="D760" s="5">
        <v>2.5099999999999998</v>
      </c>
      <c r="E760" s="5">
        <v>6.61</v>
      </c>
      <c r="F760" s="6">
        <v>6.6E-3</v>
      </c>
      <c r="G760" s="6">
        <v>-4.41E-2</v>
      </c>
      <c r="H760" s="6">
        <v>-6.0600000000000001E-2</v>
      </c>
      <c r="I760" s="6">
        <v>9.9000000000000008E-3</v>
      </c>
      <c r="J760" s="6">
        <v>-5.1000000000000004E-3</v>
      </c>
      <c r="K760" s="6">
        <v>-1.6799999999999999E-2</v>
      </c>
      <c r="L760" s="6">
        <v>-1.5900000000000001E-2</v>
      </c>
      <c r="M760" s="6">
        <v>3.5499999999999997E-2</v>
      </c>
      <c r="N760" s="5"/>
      <c r="O760" s="6">
        <f t="shared" si="309"/>
        <v>1.17E-2</v>
      </c>
      <c r="P760" s="6">
        <f t="shared" si="310"/>
        <v>-2.7300000000000001E-2</v>
      </c>
      <c r="Q760" s="6">
        <f t="shared" si="311"/>
        <v>-4.4700000000000004E-2</v>
      </c>
      <c r="R760" s="6">
        <f t="shared" si="312"/>
        <v>-2.5599999999999998E-2</v>
      </c>
      <c r="S760" s="5">
        <v>1.07</v>
      </c>
      <c r="T760" s="5">
        <v>1.01</v>
      </c>
      <c r="U760" s="5">
        <v>1.36</v>
      </c>
      <c r="V760" s="5">
        <v>-0.85</v>
      </c>
      <c r="W760" s="5">
        <v>-0.66</v>
      </c>
    </row>
    <row r="761" spans="2:23" x14ac:dyDescent="0.25">
      <c r="B761" s="29" t="s">
        <v>328</v>
      </c>
      <c r="C761" s="5">
        <v>12</v>
      </c>
      <c r="D761" s="5">
        <v>2.14</v>
      </c>
      <c r="E761" s="5">
        <v>-0.39</v>
      </c>
      <c r="F761" s="6">
        <v>-0.01</v>
      </c>
      <c r="G761" s="6">
        <v>-5.45E-2</v>
      </c>
      <c r="H761" s="6">
        <v>-1.4800000000000001E-2</v>
      </c>
      <c r="I761" s="6">
        <v>-8.4599999999999995E-2</v>
      </c>
      <c r="J761" s="6">
        <v>-1E-4</v>
      </c>
      <c r="K761" s="6">
        <v>-1.9599999999999999E-2</v>
      </c>
      <c r="L761" s="6">
        <v>-1.5E-3</v>
      </c>
      <c r="M761" s="6">
        <v>5.7099999999999998E-2</v>
      </c>
      <c r="N761" s="5"/>
      <c r="O761" s="6">
        <f t="shared" si="309"/>
        <v>-9.9000000000000008E-3</v>
      </c>
      <c r="P761" s="6">
        <f t="shared" si="310"/>
        <v>-3.49E-2</v>
      </c>
      <c r="Q761" s="6">
        <f t="shared" si="311"/>
        <v>-1.3300000000000001E-2</v>
      </c>
      <c r="R761" s="6">
        <f t="shared" si="312"/>
        <v>-0.14169999999999999</v>
      </c>
      <c r="S761" s="5">
        <v>0.82</v>
      </c>
      <c r="T761" s="5">
        <v>1.18</v>
      </c>
      <c r="U761" s="5">
        <v>1.29</v>
      </c>
      <c r="V761" s="5">
        <v>-0.45</v>
      </c>
      <c r="W761" s="5">
        <v>-3.55</v>
      </c>
    </row>
    <row r="762" spans="2:23" x14ac:dyDescent="0.25">
      <c r="B762" s="29" t="s">
        <v>336</v>
      </c>
      <c r="C762" s="5">
        <v>12</v>
      </c>
      <c r="D762" s="5">
        <v>3.15</v>
      </c>
      <c r="E762" s="5">
        <v>8.0500000000000007</v>
      </c>
      <c r="F762" s="6">
        <v>6.7000000000000002E-3</v>
      </c>
      <c r="G762" s="6">
        <v>1.0800000000000001E-2</v>
      </c>
      <c r="H762" s="6">
        <v>9.0200000000000002E-2</v>
      </c>
      <c r="I762" s="6">
        <v>0.28949999999999998</v>
      </c>
      <c r="J762" s="6">
        <v>4.8999999999999998E-3</v>
      </c>
      <c r="K762" s="6">
        <v>-2.8E-3</v>
      </c>
      <c r="L762" s="6">
        <v>1.95E-2</v>
      </c>
      <c r="M762" s="6">
        <v>6.5000000000000002E-2</v>
      </c>
      <c r="N762" s="5"/>
      <c r="O762" s="6">
        <f t="shared" si="309"/>
        <v>1.8000000000000004E-3</v>
      </c>
      <c r="P762" s="6">
        <f t="shared" si="310"/>
        <v>1.3600000000000001E-2</v>
      </c>
      <c r="Q762" s="6">
        <f t="shared" si="311"/>
        <v>7.0699999999999999E-2</v>
      </c>
      <c r="R762" s="6">
        <f t="shared" si="312"/>
        <v>0.22449999999999998</v>
      </c>
      <c r="S762" s="5">
        <v>0.24</v>
      </c>
      <c r="T762" s="5">
        <v>1.55</v>
      </c>
      <c r="U762" s="5">
        <v>0.61</v>
      </c>
      <c r="V762" s="5">
        <v>4.6399999999999997</v>
      </c>
      <c r="W762" s="5">
        <v>13.98</v>
      </c>
    </row>
    <row r="763" spans="2:23" x14ac:dyDescent="0.25">
      <c r="B763" s="29" t="s">
        <v>372</v>
      </c>
      <c r="C763" s="5">
        <v>12</v>
      </c>
      <c r="D763" s="5">
        <v>-5.85</v>
      </c>
      <c r="E763" s="5">
        <v>-4.21</v>
      </c>
      <c r="F763" s="6">
        <v>-1.9800000000000002E-2</v>
      </c>
      <c r="G763" s="6">
        <v>-1.55E-2</v>
      </c>
      <c r="H763" s="6">
        <v>-9.0899999999999995E-2</v>
      </c>
      <c r="I763" s="6">
        <v>-0.25309999999999999</v>
      </c>
      <c r="J763" s="6">
        <v>1.4E-3</v>
      </c>
      <c r="K763" s="6">
        <v>8.9999999999999998E-4</v>
      </c>
      <c r="L763" s="6">
        <v>-4.0000000000000001E-3</v>
      </c>
      <c r="M763" s="6">
        <v>4.6600000000000003E-2</v>
      </c>
      <c r="N763" s="5"/>
      <c r="O763" s="6">
        <f t="shared" si="309"/>
        <v>-2.12E-2</v>
      </c>
      <c r="P763" s="6">
        <f t="shared" si="310"/>
        <v>-1.6400000000000001E-2</v>
      </c>
      <c r="Q763" s="6">
        <f t="shared" si="311"/>
        <v>-8.6899999999999991E-2</v>
      </c>
      <c r="R763" s="6">
        <f t="shared" si="312"/>
        <v>-0.29969999999999997</v>
      </c>
      <c r="S763" s="5">
        <v>-0.94</v>
      </c>
      <c r="T763" s="5">
        <v>0.33</v>
      </c>
      <c r="U763" s="5">
        <v>-0.36</v>
      </c>
      <c r="V763" s="5">
        <v>-4.03</v>
      </c>
      <c r="W763" s="5">
        <v>-12.29</v>
      </c>
    </row>
    <row r="764" spans="2:23" x14ac:dyDescent="0.25">
      <c r="B764" s="29" t="s">
        <v>357</v>
      </c>
      <c r="C764" s="5">
        <v>12</v>
      </c>
      <c r="D764" s="5">
        <v>-2.72</v>
      </c>
      <c r="E764" s="5">
        <v>-5.23</v>
      </c>
      <c r="F764" s="6">
        <v>2.7000000000000001E-3</v>
      </c>
      <c r="G764" s="6">
        <v>-7.4000000000000003E-3</v>
      </c>
      <c r="H764" s="6">
        <v>-8.8999999999999996E-2</v>
      </c>
      <c r="I764" s="6">
        <v>-0.24779999999999999</v>
      </c>
      <c r="J764" s="6">
        <v>-2.5999999999999999E-3</v>
      </c>
      <c r="K764" s="6">
        <v>-1.2E-2</v>
      </c>
      <c r="L764" s="6">
        <v>-1.35E-2</v>
      </c>
      <c r="M764" s="6">
        <v>2.8500000000000001E-2</v>
      </c>
      <c r="N764" s="5"/>
      <c r="O764" s="6">
        <f t="shared" si="309"/>
        <v>5.3E-3</v>
      </c>
      <c r="P764" s="6">
        <f t="shared" si="310"/>
        <v>4.5999999999999999E-3</v>
      </c>
      <c r="Q764" s="6">
        <f t="shared" si="311"/>
        <v>-7.5499999999999998E-2</v>
      </c>
      <c r="R764" s="6">
        <f t="shared" si="312"/>
        <v>-0.27629999999999999</v>
      </c>
      <c r="S764" s="5">
        <v>-1.25</v>
      </c>
      <c r="T764" s="5">
        <v>0.77</v>
      </c>
      <c r="U764" s="5">
        <v>1.61</v>
      </c>
      <c r="V764" s="5">
        <v>-3.45</v>
      </c>
      <c r="W764" s="5">
        <v>-8.77</v>
      </c>
    </row>
    <row r="765" spans="2:23" x14ac:dyDescent="0.25">
      <c r="B765" s="29" t="s">
        <v>378</v>
      </c>
      <c r="C765" s="5">
        <v>11</v>
      </c>
      <c r="D765" s="5">
        <v>11.7</v>
      </c>
      <c r="E765" s="5">
        <v>21.09</v>
      </c>
      <c r="F765" s="6">
        <v>8.0799999999999997E-2</v>
      </c>
      <c r="G765" s="6">
        <v>9.4100000000000003E-2</v>
      </c>
      <c r="H765" s="6">
        <v>0.11609999999999999</v>
      </c>
      <c r="I765" s="6">
        <v>-0.16750000000000001</v>
      </c>
      <c r="J765" s="6">
        <v>3.5999999999999999E-3</v>
      </c>
      <c r="K765" s="6">
        <v>-2.3E-3</v>
      </c>
      <c r="L765" s="6">
        <v>5.0000000000000001E-4</v>
      </c>
      <c r="M765" s="6">
        <v>3.44E-2</v>
      </c>
      <c r="N765" s="5"/>
      <c r="O765" s="6">
        <f t="shared" si="309"/>
        <v>7.7199999999999991E-2</v>
      </c>
      <c r="P765" s="6">
        <f t="shared" si="310"/>
        <v>9.64E-2</v>
      </c>
      <c r="Q765" s="6">
        <f t="shared" si="311"/>
        <v>0.11559999999999999</v>
      </c>
      <c r="R765" s="6">
        <f t="shared" si="312"/>
        <v>-0.20190000000000002</v>
      </c>
      <c r="S765" s="5">
        <v>0.56000000000000005</v>
      </c>
      <c r="T765" s="5">
        <v>0.46</v>
      </c>
      <c r="U765" s="5">
        <v>0.33</v>
      </c>
      <c r="V765" s="5">
        <v>-0.83</v>
      </c>
      <c r="W765" s="5">
        <v>-8.85</v>
      </c>
    </row>
    <row r="766" spans="2:23" x14ac:dyDescent="0.25">
      <c r="B766" s="29" t="s">
        <v>368</v>
      </c>
      <c r="C766" s="5">
        <v>11</v>
      </c>
      <c r="D766" s="5">
        <v>-4.45</v>
      </c>
      <c r="E766" s="5">
        <v>-11.68</v>
      </c>
      <c r="F766" s="6">
        <v>-9.7000000000000003E-3</v>
      </c>
      <c r="G766" s="6">
        <v>0</v>
      </c>
      <c r="H766" s="6">
        <v>-3.3700000000000001E-2</v>
      </c>
      <c r="I766" s="6">
        <v>-0.2571</v>
      </c>
      <c r="J766" s="6">
        <v>6.4999999999999997E-3</v>
      </c>
      <c r="K766" s="6">
        <v>1.8599999999999998E-2</v>
      </c>
      <c r="L766" s="6">
        <v>4.3E-3</v>
      </c>
      <c r="M766" s="6">
        <v>5.45E-2</v>
      </c>
      <c r="N766" s="5"/>
      <c r="O766" s="6">
        <f t="shared" si="309"/>
        <v>-1.6199999999999999E-2</v>
      </c>
      <c r="P766" s="6">
        <f t="shared" si="310"/>
        <v>-1.8599999999999998E-2</v>
      </c>
      <c r="Q766" s="6">
        <f t="shared" si="311"/>
        <v>-3.7999999999999999E-2</v>
      </c>
      <c r="R766" s="6">
        <f t="shared" si="312"/>
        <v>-0.31159999999999999</v>
      </c>
      <c r="S766" s="5">
        <v>-0.45</v>
      </c>
      <c r="T766" s="5">
        <v>-0.26</v>
      </c>
      <c r="U766" s="5">
        <v>0.69</v>
      </c>
      <c r="V766" s="5">
        <v>-0.49</v>
      </c>
      <c r="W766" s="5">
        <v>-11.63</v>
      </c>
    </row>
    <row r="767" spans="2:23" x14ac:dyDescent="0.25">
      <c r="B767" s="29" t="s">
        <v>337</v>
      </c>
      <c r="C767" s="5">
        <v>11</v>
      </c>
      <c r="D767" s="5">
        <v>-1.3</v>
      </c>
      <c r="E767" s="5">
        <v>0.1</v>
      </c>
      <c r="F767" s="6">
        <v>-2E-3</v>
      </c>
      <c r="G767" s="6">
        <v>1.66E-2</v>
      </c>
      <c r="H767" s="6">
        <v>3.1E-2</v>
      </c>
      <c r="I767" s="6">
        <v>3.5299999999999998E-2</v>
      </c>
      <c r="J767" s="6">
        <v>-1E-4</v>
      </c>
      <c r="K767" s="6">
        <v>-6.9999999999999999E-4</v>
      </c>
      <c r="L767" s="6">
        <v>-6.8999999999999999E-3</v>
      </c>
      <c r="M767" s="6">
        <v>4.6300000000000001E-2</v>
      </c>
      <c r="N767" s="5"/>
      <c r="O767" s="6">
        <f t="shared" si="309"/>
        <v>-1.9E-3</v>
      </c>
      <c r="P767" s="6">
        <f t="shared" si="310"/>
        <v>1.7299999999999999E-2</v>
      </c>
      <c r="Q767" s="6">
        <f t="shared" si="311"/>
        <v>3.7900000000000003E-2</v>
      </c>
      <c r="R767" s="6">
        <f t="shared" si="312"/>
        <v>-1.1000000000000003E-2</v>
      </c>
      <c r="S767" s="5">
        <v>-0.6</v>
      </c>
      <c r="T767" s="5">
        <v>2.0699999999999998</v>
      </c>
      <c r="U767" s="5">
        <v>0.03</v>
      </c>
      <c r="V767" s="5">
        <v>3.44</v>
      </c>
      <c r="W767" s="5">
        <v>1.27</v>
      </c>
    </row>
    <row r="768" spans="2:23" x14ac:dyDescent="0.25">
      <c r="B768" s="29" t="s">
        <v>361</v>
      </c>
      <c r="C768" s="5">
        <v>11</v>
      </c>
      <c r="D768" s="5">
        <v>-3.8</v>
      </c>
      <c r="E768" s="5">
        <v>-1.1399999999999999</v>
      </c>
      <c r="F768" s="6">
        <v>4.0000000000000002E-4</v>
      </c>
      <c r="G768" s="6">
        <v>-1.5E-3</v>
      </c>
      <c r="H768" s="6">
        <v>6.9099999999999995E-2</v>
      </c>
      <c r="I768" s="6">
        <v>0.1158</v>
      </c>
      <c r="J768" s="6">
        <v>-1.1999999999999999E-3</v>
      </c>
      <c r="K768" s="6">
        <v>-2.5999999999999999E-2</v>
      </c>
      <c r="L768" s="6">
        <v>-3.2000000000000002E-3</v>
      </c>
      <c r="M768" s="6">
        <v>0.04</v>
      </c>
      <c r="N768" s="5"/>
      <c r="O768" s="6">
        <f t="shared" si="309"/>
        <v>1.5999999999999999E-3</v>
      </c>
      <c r="P768" s="6">
        <f t="shared" si="310"/>
        <v>2.4499999999999997E-2</v>
      </c>
      <c r="Q768" s="6">
        <f t="shared" si="311"/>
        <v>7.2299999999999989E-2</v>
      </c>
      <c r="R768" s="6">
        <f t="shared" si="312"/>
        <v>7.5800000000000006E-2</v>
      </c>
      <c r="S768" s="5">
        <v>-0.01</v>
      </c>
      <c r="T768" s="5">
        <v>1.62</v>
      </c>
      <c r="U768" s="5">
        <v>0.83</v>
      </c>
      <c r="V768" s="5">
        <v>3.95</v>
      </c>
      <c r="W768" s="5">
        <v>4.16</v>
      </c>
    </row>
    <row r="769" spans="2:23" x14ac:dyDescent="0.25">
      <c r="B769" s="29" t="s">
        <v>353</v>
      </c>
      <c r="C769" s="5">
        <v>10</v>
      </c>
      <c r="D769" s="5">
        <v>-0.01</v>
      </c>
      <c r="E769" s="5">
        <v>2.06</v>
      </c>
      <c r="F769" s="6">
        <v>-6.1000000000000004E-3</v>
      </c>
      <c r="G769" s="6">
        <v>1.14E-2</v>
      </c>
      <c r="H769" s="6">
        <v>5.5599999999999997E-2</v>
      </c>
      <c r="I769" s="6">
        <v>0.2334</v>
      </c>
      <c r="J769" s="6">
        <v>-1.3100000000000001E-2</v>
      </c>
      <c r="K769" s="6">
        <v>-0.01</v>
      </c>
      <c r="L769" s="6">
        <v>1.35E-2</v>
      </c>
      <c r="M769" s="6">
        <v>6.7500000000000004E-2</v>
      </c>
      <c r="N769" s="5"/>
      <c r="O769" s="6">
        <f t="shared" si="309"/>
        <v>7.0000000000000001E-3</v>
      </c>
      <c r="P769" s="6">
        <f t="shared" si="310"/>
        <v>2.1400000000000002E-2</v>
      </c>
      <c r="Q769" s="6">
        <f t="shared" si="311"/>
        <v>4.2099999999999999E-2</v>
      </c>
      <c r="R769" s="6">
        <f t="shared" si="312"/>
        <v>0.16589999999999999</v>
      </c>
      <c r="S769" s="5">
        <v>0.41</v>
      </c>
      <c r="T769" s="5">
        <v>0.85</v>
      </c>
      <c r="U769" s="5">
        <v>0.01</v>
      </c>
      <c r="V769" s="5">
        <v>2.4500000000000002</v>
      </c>
      <c r="W769" s="5">
        <v>8.2200000000000006</v>
      </c>
    </row>
    <row r="770" spans="2:23" x14ac:dyDescent="0.25">
      <c r="B770" s="29" t="s">
        <v>375</v>
      </c>
      <c r="C770" s="5">
        <v>10</v>
      </c>
      <c r="D770" s="5">
        <v>15.03</v>
      </c>
      <c r="E770" s="5">
        <v>14.61</v>
      </c>
      <c r="F770" s="6">
        <v>-1.54E-2</v>
      </c>
      <c r="G770" s="6">
        <v>9.1499999999999998E-2</v>
      </c>
      <c r="H770" s="6">
        <v>8.2100000000000006E-2</v>
      </c>
      <c r="I770" s="6">
        <v>0.20949999999999999</v>
      </c>
      <c r="J770" s="6">
        <v>2.5000000000000001E-3</v>
      </c>
      <c r="K770" s="6">
        <v>-1.1599999999999999E-2</v>
      </c>
      <c r="L770" s="6">
        <v>-1.6500000000000001E-2</v>
      </c>
      <c r="M770" s="6">
        <v>3.5900000000000001E-2</v>
      </c>
      <c r="N770" s="5"/>
      <c r="O770" s="6">
        <f t="shared" si="309"/>
        <v>-1.7899999999999999E-2</v>
      </c>
      <c r="P770" s="6">
        <f t="shared" si="310"/>
        <v>0.1031</v>
      </c>
      <c r="Q770" s="6">
        <f t="shared" si="311"/>
        <v>9.8600000000000007E-2</v>
      </c>
      <c r="R770" s="6">
        <f t="shared" si="312"/>
        <v>0.17359999999999998</v>
      </c>
      <c r="S770" s="5">
        <v>1.33</v>
      </c>
      <c r="T770" s="5">
        <v>-0.37</v>
      </c>
      <c r="U770" s="5">
        <v>0.26</v>
      </c>
      <c r="V770" s="5">
        <v>4.2</v>
      </c>
      <c r="W770" s="5">
        <v>3.53</v>
      </c>
    </row>
    <row r="771" spans="2:23" x14ac:dyDescent="0.25">
      <c r="B771" s="29" t="s">
        <v>369</v>
      </c>
      <c r="C771" s="5">
        <v>10</v>
      </c>
      <c r="D771" s="5">
        <v>1.27</v>
      </c>
      <c r="E771" s="5">
        <v>-1.59</v>
      </c>
      <c r="F771" s="6">
        <v>-9.5999999999999992E-3</v>
      </c>
      <c r="G771" s="6">
        <v>-5.8099999999999999E-2</v>
      </c>
      <c r="H771" s="6">
        <v>5.7299999999999997E-2</v>
      </c>
      <c r="I771" s="6">
        <v>8.5699999999999998E-2</v>
      </c>
      <c r="J771" s="6">
        <v>-1.4E-3</v>
      </c>
      <c r="K771" s="6">
        <v>-3.09E-2</v>
      </c>
      <c r="L771" s="6">
        <v>1.8499999999999999E-2</v>
      </c>
      <c r="M771" s="6">
        <v>7.3899999999999993E-2</v>
      </c>
      <c r="N771" s="5"/>
      <c r="O771" s="6">
        <f t="shared" si="309"/>
        <v>-8.199999999999999E-3</v>
      </c>
      <c r="P771" s="6">
        <f t="shared" si="310"/>
        <v>-2.7199999999999998E-2</v>
      </c>
      <c r="Q771" s="6">
        <f t="shared" si="311"/>
        <v>3.8800000000000001E-2</v>
      </c>
      <c r="R771" s="6">
        <f t="shared" si="312"/>
        <v>1.1800000000000005E-2</v>
      </c>
      <c r="S771" s="5">
        <v>0.14000000000000001</v>
      </c>
      <c r="T771" s="5">
        <v>2.23</v>
      </c>
      <c r="U771" s="5">
        <v>0.37</v>
      </c>
      <c r="V771" s="5">
        <v>-0.34</v>
      </c>
      <c r="W771" s="5">
        <v>-4.46</v>
      </c>
    </row>
    <row r="772" spans="2:23" x14ac:dyDescent="0.25">
      <c r="B772" s="29" t="s">
        <v>370</v>
      </c>
      <c r="C772" s="5">
        <v>10</v>
      </c>
      <c r="D772" s="5">
        <v>8.3000000000000007</v>
      </c>
      <c r="E772" s="5">
        <v>11.51</v>
      </c>
      <c r="F772" s="6">
        <v>-1.6999999999999999E-3</v>
      </c>
      <c r="G772" s="6">
        <v>-2.3999999999999998E-3</v>
      </c>
      <c r="H772" s="6">
        <v>3.32E-2</v>
      </c>
      <c r="I772" s="6">
        <v>0.20369999999999999</v>
      </c>
      <c r="J772" s="6">
        <v>2.3999999999999998E-3</v>
      </c>
      <c r="K772" s="6">
        <v>-2E-3</v>
      </c>
      <c r="L772" s="6">
        <v>1.9E-3</v>
      </c>
      <c r="M772" s="6">
        <v>5.0900000000000001E-2</v>
      </c>
      <c r="N772" s="5"/>
      <c r="O772" s="6">
        <f t="shared" si="309"/>
        <v>-4.0999999999999995E-3</v>
      </c>
      <c r="P772" s="6">
        <f t="shared" si="310"/>
        <v>-3.9999999999999975E-4</v>
      </c>
      <c r="Q772" s="6">
        <f t="shared" si="311"/>
        <v>3.1300000000000001E-2</v>
      </c>
      <c r="R772" s="6">
        <f t="shared" si="312"/>
        <v>0.15279999999999999</v>
      </c>
      <c r="S772" s="5">
        <v>1.63</v>
      </c>
      <c r="T772" s="5">
        <v>1.88</v>
      </c>
      <c r="U772" s="5">
        <v>-0.13</v>
      </c>
      <c r="V772" s="5">
        <v>0.23</v>
      </c>
      <c r="W772" s="5">
        <v>2.85</v>
      </c>
    </row>
    <row r="773" spans="2:23" x14ac:dyDescent="0.25">
      <c r="B773" s="29" t="s">
        <v>354</v>
      </c>
      <c r="C773" s="5">
        <v>10</v>
      </c>
      <c r="D773" s="5">
        <v>5.9</v>
      </c>
      <c r="E773" s="5">
        <v>16.34</v>
      </c>
      <c r="F773" s="6">
        <v>2.4799999999999999E-2</v>
      </c>
      <c r="G773" s="6">
        <v>-6.6E-3</v>
      </c>
      <c r="H773" s="6">
        <v>0.10100000000000001</v>
      </c>
      <c r="I773" s="6">
        <v>7.9299999999999995E-2</v>
      </c>
      <c r="J773" s="6">
        <v>8.0000000000000004E-4</v>
      </c>
      <c r="K773" s="6">
        <v>-2.7000000000000001E-3</v>
      </c>
      <c r="L773" s="6">
        <v>4.0000000000000001E-3</v>
      </c>
      <c r="M773" s="6">
        <v>7.1400000000000005E-2</v>
      </c>
      <c r="N773" s="5"/>
      <c r="O773" s="6">
        <f t="shared" si="309"/>
        <v>2.4E-2</v>
      </c>
      <c r="P773" s="6">
        <f t="shared" si="310"/>
        <v>-3.8999999999999998E-3</v>
      </c>
      <c r="Q773" s="6">
        <f t="shared" si="311"/>
        <v>9.7000000000000003E-2</v>
      </c>
      <c r="R773" s="6">
        <f t="shared" si="312"/>
        <v>7.8999999999999904E-3</v>
      </c>
      <c r="S773" s="5">
        <v>0.94</v>
      </c>
      <c r="T773" s="5">
        <v>1.51</v>
      </c>
      <c r="U773" s="5">
        <v>-0.37</v>
      </c>
      <c r="V773" s="5">
        <v>7.46</v>
      </c>
      <c r="W773" s="5">
        <v>1.65</v>
      </c>
    </row>
    <row r="774" spans="2:23" x14ac:dyDescent="0.25">
      <c r="B774" s="29" t="s">
        <v>343</v>
      </c>
      <c r="C774" s="5">
        <v>9</v>
      </c>
      <c r="D774" s="5">
        <v>-3.27</v>
      </c>
      <c r="E774" s="5">
        <v>-3.87</v>
      </c>
      <c r="F774" s="6">
        <v>6.7999999999999996E-3</v>
      </c>
      <c r="G774" s="6">
        <v>7.9000000000000008E-3</v>
      </c>
      <c r="H774" s="6">
        <v>2.0999999999999999E-3</v>
      </c>
      <c r="I774" s="6">
        <v>0.2424</v>
      </c>
      <c r="J774" s="6">
        <v>9.2999999999999992E-3</v>
      </c>
      <c r="K774" s="6">
        <v>1.1599999999999999E-2</v>
      </c>
      <c r="L774" s="6">
        <v>3.0999999999999999E-3</v>
      </c>
      <c r="M774" s="6">
        <v>5.5800000000000002E-2</v>
      </c>
      <c r="N774" s="5"/>
      <c r="O774" s="6">
        <f t="shared" si="309"/>
        <v>-2.4999999999999996E-3</v>
      </c>
      <c r="P774" s="6">
        <f t="shared" si="310"/>
        <v>-3.6999999999999984E-3</v>
      </c>
      <c r="Q774" s="6">
        <f t="shared" si="311"/>
        <v>-1E-3</v>
      </c>
      <c r="R774" s="6">
        <f t="shared" si="312"/>
        <v>0.18659999999999999</v>
      </c>
      <c r="S774" s="5">
        <v>-1.68</v>
      </c>
      <c r="T774" s="5">
        <v>0.61</v>
      </c>
      <c r="U774" s="5">
        <v>3</v>
      </c>
      <c r="V774" s="5">
        <v>-0.36</v>
      </c>
      <c r="W774" s="5">
        <v>15.55</v>
      </c>
    </row>
    <row r="775" spans="2:23" x14ac:dyDescent="0.25">
      <c r="B775" s="29" t="s">
        <v>385</v>
      </c>
      <c r="C775" s="5">
        <v>9</v>
      </c>
      <c r="D775" s="5">
        <v>9.7799999999999994</v>
      </c>
      <c r="E775" s="5">
        <v>18.07</v>
      </c>
      <c r="F775" s="6">
        <v>-1.0699999999999999E-2</v>
      </c>
      <c r="G775" s="6">
        <v>6.2399999999999997E-2</v>
      </c>
      <c r="H775" s="6">
        <v>0.1487</v>
      </c>
      <c r="I775" s="6">
        <v>0.31409999999999999</v>
      </c>
      <c r="J775" s="6">
        <v>-8.9999999999999998E-4</v>
      </c>
      <c r="K775" s="6">
        <v>-3.09E-2</v>
      </c>
      <c r="L775" s="6">
        <v>-1.6799999999999999E-2</v>
      </c>
      <c r="M775" s="6">
        <v>5.4800000000000001E-2</v>
      </c>
      <c r="N775" s="5"/>
      <c r="O775" s="6">
        <f t="shared" si="309"/>
        <v>-9.7999999999999997E-3</v>
      </c>
      <c r="P775" s="6">
        <f t="shared" si="310"/>
        <v>9.3299999999999994E-2</v>
      </c>
      <c r="Q775" s="6">
        <f t="shared" si="311"/>
        <v>0.16550000000000001</v>
      </c>
      <c r="R775" s="6">
        <f t="shared" si="312"/>
        <v>0.25929999999999997</v>
      </c>
      <c r="S775" s="5">
        <v>0.6</v>
      </c>
      <c r="T775" s="5">
        <v>1.64</v>
      </c>
      <c r="U775" s="5">
        <v>0.42</v>
      </c>
      <c r="V775" s="5">
        <v>1.3</v>
      </c>
      <c r="W775" s="5">
        <v>1.28</v>
      </c>
    </row>
    <row r="776" spans="2:23" x14ac:dyDescent="0.25">
      <c r="B776" s="29" t="s">
        <v>360</v>
      </c>
      <c r="C776" s="5">
        <v>9</v>
      </c>
      <c r="D776" s="5">
        <v>1.72</v>
      </c>
      <c r="E776" s="5">
        <v>5.12</v>
      </c>
      <c r="F776" s="6">
        <v>-8.6E-3</v>
      </c>
      <c r="G776" s="6">
        <v>1.0699999999999999E-2</v>
      </c>
      <c r="H776" s="6">
        <v>1.7100000000000001E-2</v>
      </c>
      <c r="I776" s="6">
        <v>0.16300000000000001</v>
      </c>
      <c r="J776" s="6">
        <v>-5.3E-3</v>
      </c>
      <c r="K776" s="6">
        <v>-1.8599999999999998E-2</v>
      </c>
      <c r="L776" s="6">
        <v>-1.9300000000000001E-2</v>
      </c>
      <c r="M776" s="6">
        <v>3.9399999999999998E-2</v>
      </c>
      <c r="N776" s="5"/>
      <c r="O776" s="6">
        <f t="shared" si="309"/>
        <v>-3.3E-3</v>
      </c>
      <c r="P776" s="6">
        <f t="shared" si="310"/>
        <v>2.93E-2</v>
      </c>
      <c r="Q776" s="6">
        <f t="shared" si="311"/>
        <v>3.6400000000000002E-2</v>
      </c>
      <c r="R776" s="6">
        <f t="shared" si="312"/>
        <v>0.12360000000000002</v>
      </c>
      <c r="S776" s="5">
        <v>-0.43</v>
      </c>
      <c r="T776" s="5">
        <v>0.01</v>
      </c>
      <c r="U776" s="5">
        <v>3.05</v>
      </c>
      <c r="V776" s="5">
        <v>3.29</v>
      </c>
      <c r="W776" s="5">
        <v>11.84</v>
      </c>
    </row>
    <row r="777" spans="2:23" x14ac:dyDescent="0.25">
      <c r="B777" s="29" t="s">
        <v>376</v>
      </c>
      <c r="C777" s="5">
        <v>9</v>
      </c>
      <c r="D777" s="5">
        <v>3.89</v>
      </c>
      <c r="E777" s="5">
        <v>5.48</v>
      </c>
      <c r="F777" s="6">
        <v>-1.0800000000000001E-2</v>
      </c>
      <c r="G777" s="6">
        <v>1.5299999999999999E-2</v>
      </c>
      <c r="H777" s="6">
        <v>-2.35E-2</v>
      </c>
      <c r="I777" s="6">
        <v>-0.19570000000000001</v>
      </c>
      <c r="J777" s="6">
        <v>3.7000000000000002E-3</v>
      </c>
      <c r="K777" s="6">
        <v>-1.77E-2</v>
      </c>
      <c r="L777" s="6">
        <v>-1.4800000000000001E-2</v>
      </c>
      <c r="M777" s="6">
        <v>3.6600000000000001E-2</v>
      </c>
      <c r="N777" s="5"/>
      <c r="O777" s="6">
        <f t="shared" si="309"/>
        <v>-1.4500000000000001E-2</v>
      </c>
      <c r="P777" s="6">
        <f t="shared" si="310"/>
        <v>3.3000000000000002E-2</v>
      </c>
      <c r="Q777" s="6">
        <f t="shared" si="311"/>
        <v>-8.6999999999999994E-3</v>
      </c>
      <c r="R777" s="6">
        <f t="shared" si="312"/>
        <v>-0.23230000000000001</v>
      </c>
      <c r="S777" s="5">
        <v>-0.03</v>
      </c>
      <c r="T777" s="5">
        <v>-0.06</v>
      </c>
      <c r="U777" s="5">
        <v>-1.0900000000000001</v>
      </c>
      <c r="V777" s="5">
        <v>-0.39</v>
      </c>
      <c r="W777" s="5">
        <v>-8.9499999999999993</v>
      </c>
    </row>
    <row r="778" spans="2:23" x14ac:dyDescent="0.25">
      <c r="B778" s="29" t="s">
        <v>363</v>
      </c>
      <c r="C778" s="5">
        <v>9</v>
      </c>
      <c r="D778" s="5">
        <v>-0.87</v>
      </c>
      <c r="E778" s="5">
        <v>6.3</v>
      </c>
      <c r="F778" s="6">
        <v>1.3100000000000001E-2</v>
      </c>
      <c r="G778" s="6">
        <v>-1.4200000000000001E-2</v>
      </c>
      <c r="H778" s="6">
        <v>-3.4200000000000001E-2</v>
      </c>
      <c r="I778" s="6">
        <v>-5.6800000000000003E-2</v>
      </c>
      <c r="J778" s="6">
        <v>2.3E-3</v>
      </c>
      <c r="K778" s="6">
        <v>-4.7000000000000002E-3</v>
      </c>
      <c r="L778" s="6">
        <v>-5.8999999999999999E-3</v>
      </c>
      <c r="M778" s="6">
        <v>5.7599999999999998E-2</v>
      </c>
      <c r="N778" s="5"/>
      <c r="O778" s="6">
        <f t="shared" si="309"/>
        <v>1.0800000000000001E-2</v>
      </c>
      <c r="P778" s="6">
        <f t="shared" si="310"/>
        <v>-9.5000000000000015E-3</v>
      </c>
      <c r="Q778" s="6">
        <f t="shared" si="311"/>
        <v>-2.8300000000000002E-2</v>
      </c>
      <c r="R778" s="6">
        <f t="shared" si="312"/>
        <v>-0.1144</v>
      </c>
      <c r="S778" s="5">
        <v>-0.77</v>
      </c>
      <c r="T778" s="5">
        <v>2.33</v>
      </c>
      <c r="U778" s="5">
        <v>2.0699999999999998</v>
      </c>
      <c r="V778" s="5">
        <v>-0.98</v>
      </c>
      <c r="W778" s="5">
        <v>-7</v>
      </c>
    </row>
    <row r="779" spans="2:23" x14ac:dyDescent="0.25">
      <c r="B779" s="29" t="s">
        <v>340</v>
      </c>
      <c r="C779" s="5">
        <v>9</v>
      </c>
      <c r="D779" s="5">
        <v>-3.75</v>
      </c>
      <c r="E779" s="5">
        <v>-3.17</v>
      </c>
      <c r="F779" s="6">
        <v>6.9999999999999999E-4</v>
      </c>
      <c r="G779" s="6">
        <v>-3.2199999999999999E-2</v>
      </c>
      <c r="H779" s="6">
        <v>-3.2500000000000001E-2</v>
      </c>
      <c r="I779" s="6">
        <v>-0.1706</v>
      </c>
      <c r="J779" s="6">
        <v>-8.0000000000000004E-4</v>
      </c>
      <c r="K779" s="6">
        <v>4.0000000000000001E-3</v>
      </c>
      <c r="L779" s="6">
        <v>1.6E-2</v>
      </c>
      <c r="M779" s="6">
        <v>6.3500000000000001E-2</v>
      </c>
      <c r="N779" s="5"/>
      <c r="O779" s="6">
        <f t="shared" ref="O779:O798" si="313">F779-J779</f>
        <v>1.5E-3</v>
      </c>
      <c r="P779" s="6">
        <f t="shared" ref="P779:P798" si="314">G779-K779</f>
        <v>-3.6199999999999996E-2</v>
      </c>
      <c r="Q779" s="6">
        <f t="shared" ref="Q779:Q798" si="315">H779-L779</f>
        <v>-4.8500000000000001E-2</v>
      </c>
      <c r="R779" s="6">
        <f t="shared" ref="R779:R798" si="316">I779-M779</f>
        <v>-0.2341</v>
      </c>
      <c r="S779" s="5">
        <v>-1.1399999999999999</v>
      </c>
      <c r="T779" s="5">
        <v>-0.46</v>
      </c>
      <c r="U779" s="5">
        <v>0.04</v>
      </c>
      <c r="V779" s="5">
        <v>-1.46</v>
      </c>
      <c r="W779" s="5">
        <v>-3.92</v>
      </c>
    </row>
    <row r="780" spans="2:23" x14ac:dyDescent="0.25">
      <c r="B780" s="29" t="s">
        <v>349</v>
      </c>
      <c r="C780" s="5">
        <v>8</v>
      </c>
      <c r="D780" s="5">
        <v>0.76</v>
      </c>
      <c r="E780" s="5">
        <v>-6.21</v>
      </c>
      <c r="F780" s="6">
        <v>-4.1200000000000001E-2</v>
      </c>
      <c r="G780" s="6">
        <v>-6.4799999999999996E-2</v>
      </c>
      <c r="H780" s="6">
        <v>-3.3000000000000002E-2</v>
      </c>
      <c r="I780" s="6">
        <v>-0.1575</v>
      </c>
      <c r="J780" s="6">
        <v>-1.2999999999999999E-3</v>
      </c>
      <c r="K780" s="6">
        <v>-2.1100000000000001E-2</v>
      </c>
      <c r="L780" s="6">
        <v>1.3899999999999999E-2</v>
      </c>
      <c r="M780" s="6">
        <v>6.7100000000000007E-2</v>
      </c>
      <c r="N780" s="5"/>
      <c r="O780" s="6">
        <f t="shared" si="313"/>
        <v>-3.9899999999999998E-2</v>
      </c>
      <c r="P780" s="6">
        <f t="shared" si="314"/>
        <v>-4.3699999999999996E-2</v>
      </c>
      <c r="Q780" s="6">
        <f t="shared" si="315"/>
        <v>-4.6899999999999997E-2</v>
      </c>
      <c r="R780" s="6">
        <f t="shared" si="316"/>
        <v>-0.22460000000000002</v>
      </c>
      <c r="S780" s="5">
        <v>-0.85</v>
      </c>
      <c r="T780" s="5">
        <v>-0.28999999999999998</v>
      </c>
      <c r="U780" s="5">
        <v>0.34</v>
      </c>
      <c r="V780" s="5">
        <v>-1.95</v>
      </c>
      <c r="W780" s="5">
        <v>-8.4</v>
      </c>
    </row>
    <row r="781" spans="2:23" x14ac:dyDescent="0.25">
      <c r="B781" s="29" t="s">
        <v>359</v>
      </c>
      <c r="C781" s="5">
        <v>8</v>
      </c>
      <c r="D781" s="5">
        <v>-4.93</v>
      </c>
      <c r="E781" s="5">
        <v>-8.99</v>
      </c>
      <c r="F781" s="6">
        <v>3.9699999999999999E-2</v>
      </c>
      <c r="G781" s="6">
        <v>1.9900000000000001E-2</v>
      </c>
      <c r="H781" s="6">
        <v>-3.2800000000000003E-2</v>
      </c>
      <c r="I781" s="6">
        <v>0.31030000000000002</v>
      </c>
      <c r="J781" s="6">
        <v>1.04E-2</v>
      </c>
      <c r="K781" s="6">
        <v>1.4200000000000001E-2</v>
      </c>
      <c r="L781" s="6">
        <v>3.1E-2</v>
      </c>
      <c r="M781" s="6">
        <v>7.9399999999999998E-2</v>
      </c>
      <c r="N781" s="5"/>
      <c r="O781" s="6">
        <f t="shared" si="313"/>
        <v>2.93E-2</v>
      </c>
      <c r="P781" s="6">
        <f t="shared" si="314"/>
        <v>5.7000000000000002E-3</v>
      </c>
      <c r="Q781" s="6">
        <f t="shared" si="315"/>
        <v>-6.3799999999999996E-2</v>
      </c>
      <c r="R781" s="6">
        <f t="shared" si="316"/>
        <v>0.23090000000000002</v>
      </c>
      <c r="S781" s="5">
        <v>-1.88</v>
      </c>
      <c r="T781" s="5">
        <v>-0.66</v>
      </c>
      <c r="U781" s="5">
        <v>-1.58</v>
      </c>
      <c r="V781" s="5">
        <v>-2.33</v>
      </c>
      <c r="W781" s="5">
        <v>0.13</v>
      </c>
    </row>
    <row r="782" spans="2:23" x14ac:dyDescent="0.25">
      <c r="B782" s="29" t="s">
        <v>332</v>
      </c>
      <c r="C782" s="5">
        <v>8</v>
      </c>
      <c r="D782" s="5">
        <v>-7.65</v>
      </c>
      <c r="E782" s="5">
        <v>-12.36</v>
      </c>
      <c r="F782" s="6">
        <v>1.8599999999999998E-2</v>
      </c>
      <c r="G782" s="6">
        <v>9.7999999999999997E-3</v>
      </c>
      <c r="H782" s="6">
        <v>4.2500000000000003E-2</v>
      </c>
      <c r="I782" s="6">
        <v>-0.1338</v>
      </c>
      <c r="J782" s="6">
        <v>2.9999999999999997E-4</v>
      </c>
      <c r="K782" s="6">
        <v>2.8E-3</v>
      </c>
      <c r="L782" s="6">
        <v>3.3399999999999999E-2</v>
      </c>
      <c r="M782" s="6">
        <v>8.8499999999999995E-2</v>
      </c>
      <c r="N782" s="5"/>
      <c r="O782" s="6">
        <f t="shared" si="313"/>
        <v>1.8299999999999997E-2</v>
      </c>
      <c r="P782" s="6">
        <f t="shared" si="314"/>
        <v>6.9999999999999993E-3</v>
      </c>
      <c r="Q782" s="6">
        <f t="shared" si="315"/>
        <v>9.1000000000000039E-3</v>
      </c>
      <c r="R782" s="6">
        <f t="shared" si="316"/>
        <v>-0.2223</v>
      </c>
      <c r="S782" s="5">
        <v>-1.92</v>
      </c>
      <c r="T782" s="5">
        <v>-0.26</v>
      </c>
      <c r="U782" s="5">
        <v>-0.66</v>
      </c>
      <c r="V782" s="5">
        <v>-0.15</v>
      </c>
      <c r="W782" s="5">
        <v>-7.67</v>
      </c>
    </row>
    <row r="783" spans="2:23" x14ac:dyDescent="0.25">
      <c r="B783" s="29" t="s">
        <v>380</v>
      </c>
      <c r="C783" s="5">
        <v>8</v>
      </c>
      <c r="D783" s="5">
        <v>-5.23</v>
      </c>
      <c r="E783" s="5">
        <v>-4.54</v>
      </c>
      <c r="F783" s="6">
        <v>-6.4999999999999997E-3</v>
      </c>
      <c r="G783" s="6">
        <v>-1.61E-2</v>
      </c>
      <c r="H783" s="6">
        <v>-1.43E-2</v>
      </c>
      <c r="I783" s="6">
        <v>-0.14030000000000001</v>
      </c>
      <c r="J783" s="6">
        <v>4.0000000000000001E-3</v>
      </c>
      <c r="K783" s="6">
        <v>9.7000000000000003E-3</v>
      </c>
      <c r="L783" s="6">
        <v>-1.04E-2</v>
      </c>
      <c r="M783" s="6">
        <v>3.5299999999999998E-2</v>
      </c>
      <c r="N783" s="5"/>
      <c r="O783" s="6">
        <f t="shared" si="313"/>
        <v>-1.0499999999999999E-2</v>
      </c>
      <c r="P783" s="6">
        <f t="shared" si="314"/>
        <v>-2.58E-2</v>
      </c>
      <c r="Q783" s="6">
        <f t="shared" si="315"/>
        <v>-3.9000000000000007E-3</v>
      </c>
      <c r="R783" s="6">
        <f t="shared" si="316"/>
        <v>-0.17560000000000001</v>
      </c>
      <c r="S783" s="5">
        <v>-0.75</v>
      </c>
      <c r="T783" s="5">
        <v>0.9</v>
      </c>
      <c r="U783" s="5">
        <v>0.52</v>
      </c>
      <c r="V783" s="5">
        <v>0.87</v>
      </c>
      <c r="W783" s="5">
        <v>-8.5399999999999991</v>
      </c>
    </row>
    <row r="784" spans="2:23" x14ac:dyDescent="0.25">
      <c r="B784" s="29" t="s">
        <v>364</v>
      </c>
      <c r="C784" s="5">
        <v>8</v>
      </c>
      <c r="D784" s="5">
        <v>-2.75</v>
      </c>
      <c r="E784" s="5">
        <v>-1.18</v>
      </c>
      <c r="F784" s="6">
        <v>-1E-3</v>
      </c>
      <c r="G784" s="6">
        <v>-3.2000000000000002E-3</v>
      </c>
      <c r="H784" s="6">
        <v>-1.11E-2</v>
      </c>
      <c r="I784" s="6">
        <v>-0.1023</v>
      </c>
      <c r="J784" s="6">
        <v>-7.7999999999999996E-3</v>
      </c>
      <c r="K784" s="6">
        <v>-8.6999999999999994E-3</v>
      </c>
      <c r="L784" s="6">
        <v>-1.35E-2</v>
      </c>
      <c r="M784" s="6">
        <v>5.0900000000000001E-2</v>
      </c>
      <c r="N784" s="5"/>
      <c r="O784" s="6">
        <f t="shared" si="313"/>
        <v>6.7999999999999996E-3</v>
      </c>
      <c r="P784" s="6">
        <f t="shared" si="314"/>
        <v>5.4999999999999997E-3</v>
      </c>
      <c r="Q784" s="6">
        <f t="shared" si="315"/>
        <v>2.3999999999999994E-3</v>
      </c>
      <c r="R784" s="6">
        <f t="shared" si="316"/>
        <v>-0.1532</v>
      </c>
      <c r="S784" s="5">
        <v>-0.32</v>
      </c>
      <c r="T784" s="5">
        <v>2.88</v>
      </c>
      <c r="U784" s="5">
        <v>1.66</v>
      </c>
      <c r="V784" s="5">
        <v>0.8</v>
      </c>
      <c r="W784" s="5">
        <v>-10.9</v>
      </c>
    </row>
    <row r="785" spans="2:23" x14ac:dyDescent="0.25">
      <c r="B785" s="29" t="s">
        <v>382</v>
      </c>
      <c r="C785" s="5">
        <v>8</v>
      </c>
      <c r="D785" s="5">
        <v>4.37</v>
      </c>
      <c r="E785" s="5">
        <v>-5.04</v>
      </c>
      <c r="F785" s="6">
        <v>-3.2300000000000002E-2</v>
      </c>
      <c r="G785" s="6">
        <v>-7.4899999999999994E-2</v>
      </c>
      <c r="H785" s="6">
        <v>-8.5900000000000004E-2</v>
      </c>
      <c r="I785" s="6">
        <v>-0.106</v>
      </c>
      <c r="J785" s="6">
        <v>-4.7000000000000002E-3</v>
      </c>
      <c r="K785" s="6">
        <v>-1.46E-2</v>
      </c>
      <c r="L785" s="6">
        <v>-1.26E-2</v>
      </c>
      <c r="M785" s="6">
        <v>5.0900000000000001E-2</v>
      </c>
      <c r="N785" s="5"/>
      <c r="O785" s="6">
        <f t="shared" si="313"/>
        <v>-2.7600000000000003E-2</v>
      </c>
      <c r="P785" s="6">
        <f t="shared" si="314"/>
        <v>-6.0299999999999992E-2</v>
      </c>
      <c r="Q785" s="6">
        <f t="shared" si="315"/>
        <v>-7.3300000000000004E-2</v>
      </c>
      <c r="R785" s="6">
        <f t="shared" si="316"/>
        <v>-0.15689999999999998</v>
      </c>
      <c r="S785" s="5">
        <v>0.82</v>
      </c>
      <c r="T785" s="5">
        <v>1.17</v>
      </c>
      <c r="U785" s="5">
        <v>0.28000000000000003</v>
      </c>
      <c r="V785" s="5">
        <v>-3.65</v>
      </c>
      <c r="W785" s="5">
        <v>-8.41</v>
      </c>
    </row>
    <row r="786" spans="2:23" x14ac:dyDescent="0.25">
      <c r="B786" s="29" t="s">
        <v>374</v>
      </c>
      <c r="C786" s="5">
        <v>8</v>
      </c>
      <c r="D786" s="5">
        <v>0.96</v>
      </c>
      <c r="E786" s="5">
        <v>3.94</v>
      </c>
      <c r="F786" s="6">
        <v>2.2499999999999999E-2</v>
      </c>
      <c r="G786" s="6">
        <v>3.2099999999999997E-2</v>
      </c>
      <c r="H786" s="6">
        <v>6.83E-2</v>
      </c>
      <c r="I786" s="6">
        <v>0.1333</v>
      </c>
      <c r="J786" s="6">
        <v>6.4999999999999997E-3</v>
      </c>
      <c r="K786" s="6">
        <v>-7.0000000000000001E-3</v>
      </c>
      <c r="L786" s="6">
        <v>-1.4999999999999999E-2</v>
      </c>
      <c r="M786" s="6">
        <v>3.8399999999999997E-2</v>
      </c>
      <c r="N786" s="5"/>
      <c r="O786" s="6">
        <f t="shared" si="313"/>
        <v>1.6E-2</v>
      </c>
      <c r="P786" s="6">
        <f t="shared" si="314"/>
        <v>3.9099999999999996E-2</v>
      </c>
      <c r="Q786" s="6">
        <f t="shared" si="315"/>
        <v>8.3299999999999999E-2</v>
      </c>
      <c r="R786" s="6">
        <f t="shared" si="316"/>
        <v>9.4900000000000012E-2</v>
      </c>
      <c r="S786" s="5">
        <v>0.28999999999999998</v>
      </c>
      <c r="T786" s="5">
        <v>4.29</v>
      </c>
      <c r="U786" s="5">
        <v>3.27</v>
      </c>
      <c r="V786" s="5">
        <v>7.99</v>
      </c>
      <c r="W786" s="5">
        <v>10.92</v>
      </c>
    </row>
    <row r="787" spans="2:23" x14ac:dyDescent="0.25">
      <c r="B787" s="29" t="s">
        <v>358</v>
      </c>
      <c r="C787" s="5">
        <v>7</v>
      </c>
      <c r="D787" s="5">
        <v>-0.41</v>
      </c>
      <c r="E787" s="5">
        <v>8.14</v>
      </c>
      <c r="F787" s="6">
        <v>-1.09E-2</v>
      </c>
      <c r="G787" s="6">
        <v>2.06E-2</v>
      </c>
      <c r="H787" s="6">
        <v>9.5999999999999992E-3</v>
      </c>
      <c r="I787" s="6">
        <v>0.17119999999999999</v>
      </c>
      <c r="J787" s="6">
        <v>-1.6400000000000001E-2</v>
      </c>
      <c r="K787" s="6">
        <v>-6.0000000000000001E-3</v>
      </c>
      <c r="L787" s="6">
        <v>-5.1000000000000004E-3</v>
      </c>
      <c r="M787" s="6">
        <v>6.2700000000000006E-2</v>
      </c>
      <c r="N787" s="5"/>
      <c r="O787" s="6">
        <f t="shared" si="313"/>
        <v>5.5000000000000014E-3</v>
      </c>
      <c r="P787" s="6">
        <f t="shared" si="314"/>
        <v>2.6599999999999999E-2</v>
      </c>
      <c r="Q787" s="6">
        <f t="shared" si="315"/>
        <v>1.47E-2</v>
      </c>
      <c r="R787" s="6">
        <f t="shared" si="316"/>
        <v>0.10849999999999999</v>
      </c>
      <c r="S787" s="5">
        <v>0.66</v>
      </c>
      <c r="T787" s="5">
        <v>1.05</v>
      </c>
      <c r="U787" s="5">
        <v>2.02</v>
      </c>
      <c r="V787" s="5">
        <v>0.19</v>
      </c>
      <c r="W787" s="5">
        <v>7.52</v>
      </c>
    </row>
    <row r="788" spans="2:23" x14ac:dyDescent="0.25">
      <c r="B788" s="29" t="s">
        <v>371</v>
      </c>
      <c r="C788" s="5">
        <v>5</v>
      </c>
      <c r="D788" s="5">
        <v>-5</v>
      </c>
      <c r="E788" s="5">
        <v>-2.64</v>
      </c>
      <c r="F788" s="6">
        <v>-1.37E-2</v>
      </c>
      <c r="G788" s="6">
        <v>-1.6500000000000001E-2</v>
      </c>
      <c r="H788" s="6">
        <v>1.0800000000000001E-2</v>
      </c>
      <c r="I788" s="6">
        <v>-9.06E-2</v>
      </c>
      <c r="J788" s="6">
        <v>2.0999999999999999E-3</v>
      </c>
      <c r="K788" s="6">
        <v>-1.47E-2</v>
      </c>
      <c r="L788" s="6">
        <v>-4.4000000000000003E-3</v>
      </c>
      <c r="M788" s="6">
        <v>2.5600000000000001E-2</v>
      </c>
      <c r="N788" s="5"/>
      <c r="O788" s="6">
        <f t="shared" si="313"/>
        <v>-1.5800000000000002E-2</v>
      </c>
      <c r="P788" s="6">
        <f t="shared" si="314"/>
        <v>-1.8000000000000013E-3</v>
      </c>
      <c r="Q788" s="6">
        <f t="shared" si="315"/>
        <v>1.5200000000000002E-2</v>
      </c>
      <c r="R788" s="6">
        <f t="shared" si="316"/>
        <v>-0.1162</v>
      </c>
      <c r="S788" s="5">
        <v>-0.81</v>
      </c>
      <c r="T788" s="5">
        <v>-0.16</v>
      </c>
      <c r="U788" s="5">
        <v>0.14000000000000001</v>
      </c>
      <c r="V788" s="5">
        <v>1.55</v>
      </c>
      <c r="W788" s="5">
        <v>-5.58</v>
      </c>
    </row>
    <row r="789" spans="2:23" x14ac:dyDescent="0.25">
      <c r="B789" s="29" t="s">
        <v>365</v>
      </c>
      <c r="C789" s="5">
        <v>5</v>
      </c>
      <c r="D789" s="5">
        <v>-4.07</v>
      </c>
      <c r="E789" s="5">
        <v>8.35</v>
      </c>
      <c r="F789" s="6">
        <v>5.79E-2</v>
      </c>
      <c r="G789" s="6">
        <v>1.8499999999999999E-2</v>
      </c>
      <c r="H789" s="6">
        <v>2.6499999999999999E-2</v>
      </c>
      <c r="I789" s="6">
        <v>0.25769999999999998</v>
      </c>
      <c r="J789" s="6">
        <v>8.8000000000000005E-3</v>
      </c>
      <c r="K789" s="6">
        <v>-5.9999999999999995E-4</v>
      </c>
      <c r="L789" s="6">
        <v>-1.54E-2</v>
      </c>
      <c r="M789" s="6">
        <v>4.5199999999999997E-2</v>
      </c>
      <c r="N789" s="5"/>
      <c r="O789" s="6">
        <f t="shared" si="313"/>
        <v>4.9099999999999998E-2</v>
      </c>
      <c r="P789" s="6">
        <f t="shared" si="314"/>
        <v>1.9099999999999999E-2</v>
      </c>
      <c r="Q789" s="6">
        <f t="shared" si="315"/>
        <v>4.19E-2</v>
      </c>
      <c r="R789" s="6">
        <f t="shared" si="316"/>
        <v>0.21249999999999999</v>
      </c>
      <c r="S789" s="5">
        <v>-2.2400000000000002</v>
      </c>
      <c r="T789" s="5">
        <v>3.3</v>
      </c>
      <c r="U789" s="5">
        <v>2.2400000000000002</v>
      </c>
      <c r="V789" s="5">
        <v>1.89</v>
      </c>
      <c r="W789" s="5">
        <v>6.89</v>
      </c>
    </row>
    <row r="790" spans="2:23" x14ac:dyDescent="0.25">
      <c r="B790" s="29" t="s">
        <v>386</v>
      </c>
      <c r="C790" s="5">
        <v>4</v>
      </c>
      <c r="D790" s="5">
        <v>-2.99</v>
      </c>
      <c r="E790" s="5">
        <v>-6.9</v>
      </c>
      <c r="F790" s="6">
        <v>-0.105</v>
      </c>
      <c r="G790" s="6">
        <v>-0.1069</v>
      </c>
      <c r="H790" s="6">
        <v>-0.1986</v>
      </c>
      <c r="I790" s="6">
        <v>-0.4355</v>
      </c>
      <c r="J790" s="6">
        <v>-1.9E-3</v>
      </c>
      <c r="K790" s="6">
        <v>-1.4500000000000001E-2</v>
      </c>
      <c r="L790" s="6">
        <v>-9.7000000000000003E-3</v>
      </c>
      <c r="M790" s="6">
        <v>3.15E-2</v>
      </c>
      <c r="N790" s="5"/>
      <c r="O790" s="6">
        <f t="shared" si="313"/>
        <v>-0.1031</v>
      </c>
      <c r="P790" s="6">
        <f t="shared" si="314"/>
        <v>-9.2399999999999996E-2</v>
      </c>
      <c r="Q790" s="6">
        <f t="shared" si="315"/>
        <v>-0.18890000000000001</v>
      </c>
      <c r="R790" s="6">
        <f t="shared" si="316"/>
        <v>-0.46699999999999997</v>
      </c>
      <c r="S790" s="5">
        <v>-2.72</v>
      </c>
      <c r="T790" s="5">
        <v>-1.86</v>
      </c>
      <c r="U790" s="5">
        <v>-1.39</v>
      </c>
      <c r="V790" s="5">
        <v>-5.17</v>
      </c>
      <c r="W790" s="5">
        <v>-12.69</v>
      </c>
    </row>
    <row r="791" spans="2:23" x14ac:dyDescent="0.25">
      <c r="B791" s="29" t="s">
        <v>379</v>
      </c>
      <c r="C791" s="5">
        <v>3</v>
      </c>
      <c r="D791" s="5">
        <v>8.81</v>
      </c>
      <c r="E791" s="5">
        <v>6.83</v>
      </c>
      <c r="F791" s="6">
        <v>-5.0299999999999997E-2</v>
      </c>
      <c r="G791" s="6">
        <v>-7.4300000000000005E-2</v>
      </c>
      <c r="H791" s="6">
        <v>-5.7599999999999998E-2</v>
      </c>
      <c r="I791" s="6">
        <v>6.7100000000000007E-2</v>
      </c>
      <c r="J791" s="6">
        <v>-8.5000000000000006E-3</v>
      </c>
      <c r="K791" s="6">
        <v>-1.14E-2</v>
      </c>
      <c r="L791" s="6">
        <v>-2.4E-2</v>
      </c>
      <c r="M791" s="6">
        <v>1.29E-2</v>
      </c>
      <c r="N791" s="5"/>
      <c r="O791" s="6">
        <f t="shared" si="313"/>
        <v>-4.1799999999999997E-2</v>
      </c>
      <c r="P791" s="6">
        <f t="shared" si="314"/>
        <v>-6.2900000000000011E-2</v>
      </c>
      <c r="Q791" s="6">
        <f t="shared" si="315"/>
        <v>-3.3599999999999998E-2</v>
      </c>
      <c r="R791" s="6">
        <f t="shared" si="316"/>
        <v>5.4200000000000005E-2</v>
      </c>
      <c r="S791" s="5">
        <v>1.77</v>
      </c>
      <c r="T791" s="5">
        <v>-0.54</v>
      </c>
      <c r="U791" s="5">
        <v>-0.03</v>
      </c>
      <c r="V791" s="5">
        <v>-2.09</v>
      </c>
      <c r="W791" s="5">
        <v>3.18</v>
      </c>
    </row>
    <row r="792" spans="2:23" x14ac:dyDescent="0.25">
      <c r="B792" s="29" t="s">
        <v>381</v>
      </c>
      <c r="C792" s="5">
        <v>3</v>
      </c>
      <c r="D792" s="5">
        <v>-9.41</v>
      </c>
      <c r="E792" s="5">
        <v>-14.76</v>
      </c>
      <c r="F792" s="6">
        <v>3.56E-2</v>
      </c>
      <c r="G792" s="6">
        <v>-0.1205</v>
      </c>
      <c r="H792" s="6">
        <v>-0.192</v>
      </c>
      <c r="I792" s="6">
        <v>1.1875</v>
      </c>
      <c r="J792" s="6">
        <v>2.3400000000000001E-2</v>
      </c>
      <c r="K792" s="6">
        <v>-1.5599999999999999E-2</v>
      </c>
      <c r="L792" s="6">
        <v>5.5999999999999999E-3</v>
      </c>
      <c r="M792" s="6">
        <v>9.06E-2</v>
      </c>
      <c r="N792" s="5"/>
      <c r="O792" s="6">
        <f t="shared" si="313"/>
        <v>1.2199999999999999E-2</v>
      </c>
      <c r="P792" s="6">
        <f t="shared" si="314"/>
        <v>-0.10489999999999999</v>
      </c>
      <c r="Q792" s="6">
        <f t="shared" si="315"/>
        <v>-0.1976</v>
      </c>
      <c r="R792" s="6">
        <f t="shared" si="316"/>
        <v>1.0969</v>
      </c>
      <c r="S792" s="5">
        <v>-3.15</v>
      </c>
      <c r="T792" s="5">
        <v>-3.93</v>
      </c>
      <c r="U792" s="5">
        <v>1.96</v>
      </c>
      <c r="V792" s="5">
        <v>-6.54</v>
      </c>
      <c r="W792" s="5">
        <v>19.38</v>
      </c>
    </row>
    <row r="793" spans="2:23" x14ac:dyDescent="0.25">
      <c r="B793" s="29" t="s">
        <v>292</v>
      </c>
      <c r="C793" s="5">
        <v>3</v>
      </c>
      <c r="D793" s="5">
        <v>0.72</v>
      </c>
      <c r="E793" s="5">
        <v>-3.21</v>
      </c>
      <c r="F793" s="6">
        <v>-1.06E-2</v>
      </c>
      <c r="G793" s="6">
        <v>-3.5299999999999998E-2</v>
      </c>
      <c r="H793" s="6">
        <v>-7.5300000000000006E-2</v>
      </c>
      <c r="I793" s="6">
        <v>-0.10780000000000001</v>
      </c>
      <c r="J793" s="6">
        <v>3.0999999999999999E-3</v>
      </c>
      <c r="K793" s="6">
        <v>-1.4E-2</v>
      </c>
      <c r="L793" s="6">
        <v>-2.2700000000000001E-2</v>
      </c>
      <c r="M793" s="6">
        <v>-9.4999999999999998E-3</v>
      </c>
      <c r="N793" s="5"/>
      <c r="O793" s="6">
        <f t="shared" si="313"/>
        <v>-1.37E-2</v>
      </c>
      <c r="P793" s="6">
        <f t="shared" si="314"/>
        <v>-2.1299999999999999E-2</v>
      </c>
      <c r="Q793" s="6">
        <f t="shared" si="315"/>
        <v>-5.2600000000000008E-2</v>
      </c>
      <c r="R793" s="6">
        <f t="shared" si="316"/>
        <v>-9.8300000000000012E-2</v>
      </c>
      <c r="S793" s="5">
        <v>0.92</v>
      </c>
      <c r="T793" s="5">
        <v>0.84</v>
      </c>
      <c r="U793" s="5">
        <v>-0.42</v>
      </c>
      <c r="V793" s="5">
        <v>-5.54</v>
      </c>
      <c r="W793" s="5">
        <v>-9.89</v>
      </c>
    </row>
    <row r="794" spans="2:23" x14ac:dyDescent="0.25">
      <c r="B794" s="29" t="s">
        <v>366</v>
      </c>
      <c r="C794" s="5">
        <v>3</v>
      </c>
      <c r="D794" s="5">
        <v>-8.2899999999999991</v>
      </c>
      <c r="E794" s="5">
        <v>-23.04</v>
      </c>
      <c r="F794" s="6">
        <v>-2.2200000000000001E-2</v>
      </c>
      <c r="G794" s="6">
        <v>1.5100000000000001E-2</v>
      </c>
      <c r="H794" s="6">
        <v>8.2799999999999999E-2</v>
      </c>
      <c r="I794" s="6">
        <v>0.1163</v>
      </c>
      <c r="J794" s="6">
        <v>-4.5999999999999999E-3</v>
      </c>
      <c r="K794" s="6">
        <v>-4.3E-3</v>
      </c>
      <c r="L794" s="6">
        <v>-6.7000000000000002E-3</v>
      </c>
      <c r="M794" s="6">
        <v>2.46E-2</v>
      </c>
      <c r="N794" s="5"/>
      <c r="O794" s="6">
        <f t="shared" si="313"/>
        <v>-1.7600000000000001E-2</v>
      </c>
      <c r="P794" s="6">
        <f t="shared" si="314"/>
        <v>1.9400000000000001E-2</v>
      </c>
      <c r="Q794" s="6">
        <f t="shared" si="315"/>
        <v>8.9499999999999996E-2</v>
      </c>
      <c r="R794" s="6">
        <f t="shared" si="316"/>
        <v>9.1700000000000004E-2</v>
      </c>
      <c r="S794" s="5">
        <v>-1.1499999999999999</v>
      </c>
      <c r="T794" s="5">
        <v>2.8</v>
      </c>
      <c r="U794" s="5">
        <v>6.85</v>
      </c>
      <c r="V794" s="5">
        <v>3.03</v>
      </c>
      <c r="W794" s="5">
        <v>3</v>
      </c>
    </row>
    <row r="795" spans="2:23" x14ac:dyDescent="0.25">
      <c r="B795" s="29" t="s">
        <v>384</v>
      </c>
      <c r="C795" s="5">
        <v>3</v>
      </c>
      <c r="D795" s="5">
        <v>-2.84</v>
      </c>
      <c r="E795" s="5">
        <v>-7.0000000000000007E-2</v>
      </c>
      <c r="F795" s="6">
        <v>2.8199999999999999E-2</v>
      </c>
      <c r="G795" s="6">
        <v>1.2E-2</v>
      </c>
      <c r="H795" s="6">
        <v>-8.5000000000000006E-3</v>
      </c>
      <c r="I795" s="6">
        <v>-0.35049999999999998</v>
      </c>
      <c r="J795" s="6">
        <v>2.9999999999999997E-4</v>
      </c>
      <c r="K795" s="6">
        <v>-8.0000000000000004E-4</v>
      </c>
      <c r="L795" s="6">
        <v>2.9899999999999999E-2</v>
      </c>
      <c r="M795" s="6">
        <v>4.2500000000000003E-2</v>
      </c>
      <c r="N795" s="5"/>
      <c r="O795" s="6">
        <f t="shared" si="313"/>
        <v>2.7899999999999998E-2</v>
      </c>
      <c r="P795" s="6">
        <f t="shared" si="314"/>
        <v>1.2800000000000001E-2</v>
      </c>
      <c r="Q795" s="6">
        <f t="shared" si="315"/>
        <v>-3.8400000000000004E-2</v>
      </c>
      <c r="R795" s="6">
        <f t="shared" si="316"/>
        <v>-0.39299999999999996</v>
      </c>
      <c r="S795" s="5">
        <v>-1</v>
      </c>
      <c r="T795" s="5">
        <v>-1.75</v>
      </c>
      <c r="U795" s="5">
        <v>1.45</v>
      </c>
      <c r="V795" s="5">
        <v>-1.53</v>
      </c>
      <c r="W795" s="5">
        <v>-12.96</v>
      </c>
    </row>
    <row r="796" spans="2:23" x14ac:dyDescent="0.25">
      <c r="B796" s="29" t="s">
        <v>383</v>
      </c>
      <c r="C796" s="5">
        <v>2</v>
      </c>
      <c r="D796" s="5">
        <v>7.25</v>
      </c>
      <c r="E796" s="5">
        <v>11.38</v>
      </c>
      <c r="F796" s="6">
        <v>2.92E-2</v>
      </c>
      <c r="G796" s="6">
        <v>-0.14330000000000001</v>
      </c>
      <c r="H796" s="6">
        <v>-0.2316</v>
      </c>
      <c r="I796" s="6">
        <v>-0.37430000000000002</v>
      </c>
      <c r="J796" s="6">
        <v>-5.0000000000000001E-3</v>
      </c>
      <c r="K796" s="6">
        <v>-5.9999999999999995E-4</v>
      </c>
      <c r="L796" s="6">
        <v>2.9600000000000001E-2</v>
      </c>
      <c r="M796" s="6">
        <v>6.13E-2</v>
      </c>
      <c r="N796" s="5"/>
      <c r="O796" s="6">
        <f t="shared" si="313"/>
        <v>3.4200000000000001E-2</v>
      </c>
      <c r="P796" s="6">
        <f t="shared" si="314"/>
        <v>-0.14270000000000002</v>
      </c>
      <c r="Q796" s="6">
        <f t="shared" si="315"/>
        <v>-0.26119999999999999</v>
      </c>
      <c r="R796" s="6">
        <f t="shared" si="316"/>
        <v>-0.43560000000000004</v>
      </c>
      <c r="S796" s="5">
        <v>1.89</v>
      </c>
      <c r="T796" s="5">
        <v>0</v>
      </c>
      <c r="U796" s="5">
        <v>7.0000000000000007E-2</v>
      </c>
      <c r="V796" s="5">
        <v>-4.58</v>
      </c>
      <c r="W796" s="5">
        <v>-10.7</v>
      </c>
    </row>
    <row r="797" spans="2:23" x14ac:dyDescent="0.25">
      <c r="B797" s="29" t="s">
        <v>377</v>
      </c>
      <c r="C797" s="5">
        <v>2</v>
      </c>
      <c r="D797" s="5">
        <v>40.93</v>
      </c>
      <c r="E797" s="5">
        <v>52.36</v>
      </c>
      <c r="F797" s="6">
        <v>4.2299999999999997E-2</v>
      </c>
      <c r="G797" s="6">
        <v>4.1399999999999999E-2</v>
      </c>
      <c r="H797" s="6">
        <v>0.2238</v>
      </c>
      <c r="I797" s="6">
        <v>-0.25419999999999998</v>
      </c>
      <c r="J797" s="6">
        <v>2.0999999999999999E-3</v>
      </c>
      <c r="K797" s="6">
        <v>-1.32E-2</v>
      </c>
      <c r="L797" s="6">
        <v>-2.41E-2</v>
      </c>
      <c r="M797" s="6">
        <v>7.6E-3</v>
      </c>
      <c r="N797" s="5"/>
      <c r="O797" s="6">
        <f t="shared" si="313"/>
        <v>4.02E-2</v>
      </c>
      <c r="P797" s="6">
        <f t="shared" si="314"/>
        <v>5.4599999999999996E-2</v>
      </c>
      <c r="Q797" s="6">
        <f t="shared" si="315"/>
        <v>0.24790000000000001</v>
      </c>
      <c r="R797" s="6">
        <f t="shared" si="316"/>
        <v>-0.26179999999999998</v>
      </c>
      <c r="S797" s="5">
        <v>3.4</v>
      </c>
      <c r="T797" s="5">
        <v>0.85</v>
      </c>
      <c r="U797" s="5">
        <v>1.98</v>
      </c>
      <c r="V797" s="5">
        <v>7.48</v>
      </c>
      <c r="W797" s="5">
        <v>-8.09</v>
      </c>
    </row>
    <row r="798" spans="2:23" x14ac:dyDescent="0.25">
      <c r="B798" s="29" t="s">
        <v>388</v>
      </c>
      <c r="C798" s="5">
        <v>1</v>
      </c>
      <c r="D798" s="5">
        <v>12.07</v>
      </c>
      <c r="E798" s="5">
        <v>6.93</v>
      </c>
      <c r="F798" s="6">
        <v>-2.3900000000000001E-2</v>
      </c>
      <c r="G798" s="6">
        <v>-1.4999999999999999E-2</v>
      </c>
      <c r="H798" s="6">
        <v>9.5699999999999993E-2</v>
      </c>
      <c r="I798" s="6">
        <v>-0.81359999999999999</v>
      </c>
      <c r="J798" s="6">
        <v>1.4E-3</v>
      </c>
      <c r="K798" s="6">
        <v>1.8499999999999999E-2</v>
      </c>
      <c r="L798" s="6">
        <v>5.0000000000000001E-4</v>
      </c>
      <c r="M798" s="6">
        <v>3.8199999999999998E-2</v>
      </c>
      <c r="N798" s="5"/>
      <c r="O798" s="6">
        <f t="shared" si="313"/>
        <v>-2.53E-2</v>
      </c>
      <c r="P798" s="6">
        <f t="shared" si="314"/>
        <v>-3.3500000000000002E-2</v>
      </c>
      <c r="Q798" s="6">
        <f t="shared" si="315"/>
        <v>9.5199999999999993E-2</v>
      </c>
      <c r="R798" s="6">
        <f t="shared" si="316"/>
        <v>-0.8518</v>
      </c>
      <c r="S798" s="5">
        <v>2.5099999999999998</v>
      </c>
      <c r="T798" s="5">
        <v>0</v>
      </c>
      <c r="U798" s="5">
        <v>-0.9</v>
      </c>
      <c r="V798" s="5">
        <v>5.14</v>
      </c>
      <c r="W798" s="5">
        <v>-21.68</v>
      </c>
    </row>
    <row r="799" spans="2:23" x14ac:dyDescent="0.25">
      <c r="B799" s="24" t="s">
        <v>1</v>
      </c>
      <c r="C799" s="13">
        <f>SUM(C586:C798)</f>
        <v>16316</v>
      </c>
      <c r="D799" s="12">
        <f>AVERAGE(D586:D798)</f>
        <v>0.57464788732394356</v>
      </c>
      <c r="E799" s="12">
        <f>AVERAGE(E586:E798)</f>
        <v>0.94906103286384991</v>
      </c>
      <c r="F799" s="9">
        <f>AVERAGE(F586:F798)</f>
        <v>2.4173708920187794E-3</v>
      </c>
      <c r="G799" s="9">
        <f>AVERAGE(G586:G798)</f>
        <v>-6.9248826291079795E-4</v>
      </c>
      <c r="H799" s="9">
        <f>AVERAGE(H586:H798)</f>
        <v>8.5530516431924861E-3</v>
      </c>
      <c r="I799" s="9">
        <f>AVERAGE(I586:I798)</f>
        <v>5.5399061032863819E-3</v>
      </c>
      <c r="J799" s="9">
        <f>AVERAGE(J586:J798)</f>
        <v>-1.699530516431923E-4</v>
      </c>
      <c r="K799" s="9">
        <f>AVERAGE(K586:K798)</f>
        <v>-8.403755868544598E-3</v>
      </c>
      <c r="L799" s="9">
        <f>AVERAGE(L586:L798)</f>
        <v>-7.2934272300469475E-3</v>
      </c>
      <c r="M799" s="9">
        <f>AVERAGE(M586:M798)</f>
        <v>4.5504694835680752E-2</v>
      </c>
      <c r="N799" s="5"/>
      <c r="O799" s="9">
        <f>AVERAGE(O586:O798)</f>
        <v>2.5873239436619727E-3</v>
      </c>
      <c r="P799" s="9">
        <f>AVERAGE(P586:P798)</f>
        <v>7.7112676056338069E-3</v>
      </c>
      <c r="Q799" s="9">
        <f>AVERAGE(Q586:Q798)</f>
        <v>1.5846478873239433E-2</v>
      </c>
      <c r="R799" s="9">
        <f>AVERAGE(R586:R798)</f>
        <v>-3.9964788732394368E-2</v>
      </c>
      <c r="S799" s="5"/>
      <c r="T799" s="5"/>
      <c r="U799" s="5"/>
      <c r="V799" s="5"/>
      <c r="W799" s="5"/>
    </row>
    <row r="801" spans="1:1" x14ac:dyDescent="0.25">
      <c r="A801" s="15" t="s">
        <v>391</v>
      </c>
    </row>
    <row r="803" spans="1:1" x14ac:dyDescent="0.25">
      <c r="A803" s="15" t="s">
        <v>392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workbookViewId="0">
      <selection activeCell="E12" sqref="E12"/>
    </sheetView>
  </sheetViews>
  <sheetFormatPr defaultRowHeight="12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ht="15" x14ac:dyDescent="0.25">
      <c r="A1" s="23" t="s">
        <v>22</v>
      </c>
    </row>
    <row r="2" spans="1:26" s="2" customFormat="1" ht="15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ht="15" x14ac:dyDescent="0.25">
      <c r="B3" s="4">
        <v>2014</v>
      </c>
      <c r="C3" s="13">
        <v>34096</v>
      </c>
      <c r="D3" s="20">
        <v>-2.37</v>
      </c>
      <c r="E3" s="20">
        <v>-4.96</v>
      </c>
      <c r="F3" s="6">
        <v>3.2000000000000002E-3</v>
      </c>
      <c r="G3" s="6">
        <v>1.32E-2</v>
      </c>
      <c r="H3" s="6">
        <v>2.0799999999999999E-2</v>
      </c>
      <c r="I3" s="6">
        <v>2.6700000000000002E-2</v>
      </c>
      <c r="J3" s="6">
        <v>3.8999999999999998E-3</v>
      </c>
      <c r="K3" s="6">
        <v>1.32E-2</v>
      </c>
      <c r="L3" s="6">
        <v>2.87E-2</v>
      </c>
      <c r="M3" s="6">
        <v>5.3699999999999998E-2</v>
      </c>
      <c r="N3" s="5"/>
      <c r="O3" s="7">
        <f>F3-J3</f>
        <v>-6.9999999999999967E-4</v>
      </c>
      <c r="P3" s="7">
        <f>G3-K3</f>
        <v>0</v>
      </c>
      <c r="Q3" s="7">
        <f>H3-L3</f>
        <v>-7.9000000000000008E-3</v>
      </c>
      <c r="R3" s="7">
        <f>I3-M3</f>
        <v>-2.6999999999999996E-2</v>
      </c>
      <c r="S3" s="20">
        <v>-0.34</v>
      </c>
      <c r="T3" s="20">
        <v>0.02</v>
      </c>
      <c r="U3" s="20">
        <v>-0.36</v>
      </c>
      <c r="V3" s="20"/>
      <c r="W3" s="20"/>
      <c r="X3" s="5"/>
      <c r="Y3" s="8"/>
      <c r="Z3" s="5"/>
    </row>
    <row r="4" spans="1:26" ht="15" x14ac:dyDescent="0.25">
      <c r="B4" s="4">
        <v>2015</v>
      </c>
      <c r="C4" s="13">
        <v>60098</v>
      </c>
      <c r="D4" s="20">
        <v>-3.06</v>
      </c>
      <c r="E4" s="20">
        <v>-7.7</v>
      </c>
      <c r="F4" s="6">
        <v>6.0000000000000001E-3</v>
      </c>
      <c r="G4" s="6">
        <v>6.0000000000000001E-3</v>
      </c>
      <c r="H4" s="7">
        <v>2.3E-2</v>
      </c>
      <c r="I4" s="16">
        <v>0.27889999999999998</v>
      </c>
      <c r="J4" s="6">
        <v>-5.0000000000000001E-4</v>
      </c>
      <c r="K4" s="6">
        <v>-5.1999999999999998E-3</v>
      </c>
      <c r="L4" s="6">
        <v>-1.26E-2</v>
      </c>
      <c r="M4" s="6">
        <v>1.9199999999999998E-2</v>
      </c>
      <c r="N4" s="5"/>
      <c r="O4" s="6">
        <f t="shared" ref="O4:R9" si="0">F4-J4</f>
        <v>6.5000000000000006E-3</v>
      </c>
      <c r="P4" s="6">
        <f t="shared" si="0"/>
        <v>1.12E-2</v>
      </c>
      <c r="Q4" s="6">
        <f t="shared" si="0"/>
        <v>3.56E-2</v>
      </c>
      <c r="R4" s="6">
        <f t="shared" si="0"/>
        <v>0.25969999999999999</v>
      </c>
      <c r="S4" s="20">
        <v>-0.63</v>
      </c>
      <c r="T4" s="20">
        <v>-0.37</v>
      </c>
      <c r="U4" s="20">
        <v>0.34</v>
      </c>
      <c r="V4" s="20"/>
      <c r="W4" s="20"/>
      <c r="X4" s="5"/>
      <c r="Y4" s="5"/>
      <c r="Z4" s="5"/>
    </row>
    <row r="5" spans="1:26" ht="15" x14ac:dyDescent="0.25">
      <c r="B5" s="4">
        <v>2016</v>
      </c>
      <c r="C5" s="13">
        <v>62729</v>
      </c>
      <c r="D5" s="20">
        <v>2.5</v>
      </c>
      <c r="E5" s="20">
        <v>1.1299999999999999</v>
      </c>
      <c r="F5" s="6">
        <v>2.7099999999999999E-2</v>
      </c>
      <c r="G5" s="6">
        <v>0.1215</v>
      </c>
      <c r="H5" s="6">
        <v>0.31269999999999998</v>
      </c>
      <c r="I5" s="6">
        <v>0.79679999999999995</v>
      </c>
      <c r="J5" s="6">
        <v>2.3E-3</v>
      </c>
      <c r="K5" s="6">
        <v>1.61E-2</v>
      </c>
      <c r="L5" s="6">
        <v>4.6300000000000001E-2</v>
      </c>
      <c r="M5" s="6">
        <v>0.17119999999999999</v>
      </c>
      <c r="N5" s="5"/>
      <c r="O5" s="6">
        <f t="shared" si="0"/>
        <v>2.4799999999999999E-2</v>
      </c>
      <c r="P5" s="6">
        <f t="shared" si="0"/>
        <v>0.10539999999999999</v>
      </c>
      <c r="Q5" s="6">
        <f t="shared" si="0"/>
        <v>0.26639999999999997</v>
      </c>
      <c r="R5" s="6">
        <f t="shared" si="0"/>
        <v>0.62559999999999993</v>
      </c>
      <c r="S5" s="20">
        <v>0.22</v>
      </c>
      <c r="T5" s="20">
        <v>0.36</v>
      </c>
      <c r="U5" s="20">
        <v>0.15</v>
      </c>
      <c r="V5" s="20">
        <v>1.72</v>
      </c>
      <c r="W5" s="20">
        <v>6.58</v>
      </c>
      <c r="X5" s="5"/>
      <c r="Y5" s="5"/>
      <c r="Z5" s="5"/>
    </row>
    <row r="6" spans="1:26" ht="15" x14ac:dyDescent="0.25">
      <c r="B6" s="4">
        <v>2017</v>
      </c>
      <c r="C6" s="13">
        <v>55782</v>
      </c>
      <c r="D6" s="20">
        <v>0.12</v>
      </c>
      <c r="E6" s="20">
        <v>-0.39</v>
      </c>
      <c r="F6" s="6">
        <v>1.2800000000000001E-2</v>
      </c>
      <c r="G6" s="6">
        <v>6.6600000000000006E-2</v>
      </c>
      <c r="H6" s="6">
        <v>0.1656</v>
      </c>
      <c r="I6" s="6">
        <v>0.53539999999999999</v>
      </c>
      <c r="J6" s="6">
        <v>3.0000000000000001E-3</v>
      </c>
      <c r="K6" s="6">
        <v>1.6E-2</v>
      </c>
      <c r="L6" s="6">
        <v>4.1099999999999998E-2</v>
      </c>
      <c r="M6" s="6">
        <v>0.1188</v>
      </c>
      <c r="N6" s="5"/>
      <c r="O6" s="6">
        <f t="shared" si="0"/>
        <v>9.7999999999999997E-3</v>
      </c>
      <c r="P6" s="6">
        <f t="shared" si="0"/>
        <v>5.0600000000000006E-2</v>
      </c>
      <c r="Q6" s="6">
        <f t="shared" si="0"/>
        <v>0.1245</v>
      </c>
      <c r="R6" s="6">
        <f t="shared" si="0"/>
        <v>0.41659999999999997</v>
      </c>
      <c r="S6" s="20">
        <v>0.03</v>
      </c>
      <c r="T6" s="20">
        <v>0.12</v>
      </c>
      <c r="U6" s="20">
        <v>-0.81</v>
      </c>
      <c r="V6" s="20"/>
      <c r="W6" s="20"/>
      <c r="X6" s="5"/>
      <c r="Y6" s="5"/>
      <c r="Z6" s="5"/>
    </row>
    <row r="7" spans="1:26" ht="15" x14ac:dyDescent="0.25">
      <c r="B7" s="4">
        <v>2018</v>
      </c>
      <c r="C7" s="13">
        <v>51352</v>
      </c>
      <c r="D7" s="20">
        <v>-2.92</v>
      </c>
      <c r="E7" s="20">
        <v>-6.26</v>
      </c>
      <c r="F7" s="6">
        <v>3.8E-3</v>
      </c>
      <c r="G7" s="6">
        <v>1.6500000000000001E-2</v>
      </c>
      <c r="H7" s="6">
        <v>7.5899999999999995E-2</v>
      </c>
      <c r="I7" s="6">
        <v>0.113</v>
      </c>
      <c r="J7" s="6">
        <v>-2.8E-3</v>
      </c>
      <c r="K7" s="6">
        <v>-9.4999999999999998E-3</v>
      </c>
      <c r="L7" s="6">
        <v>-1.1000000000000001E-3</v>
      </c>
      <c r="M7" s="6">
        <v>5.57E-2</v>
      </c>
      <c r="N7" s="5"/>
      <c r="O7" s="6">
        <f t="shared" si="0"/>
        <v>6.6E-3</v>
      </c>
      <c r="P7" s="6">
        <f t="shared" si="0"/>
        <v>2.6000000000000002E-2</v>
      </c>
      <c r="Q7" s="6">
        <f t="shared" si="0"/>
        <v>7.6999999999999999E-2</v>
      </c>
      <c r="R7" s="7">
        <f t="shared" si="0"/>
        <v>5.7300000000000004E-2</v>
      </c>
      <c r="S7" s="20">
        <v>-0.63</v>
      </c>
      <c r="T7" s="20">
        <v>0.44</v>
      </c>
      <c r="U7" s="20">
        <v>-0.49</v>
      </c>
      <c r="V7" s="20"/>
      <c r="W7" s="20"/>
      <c r="X7" s="5"/>
      <c r="Y7" s="5"/>
      <c r="Z7" s="5"/>
    </row>
    <row r="8" spans="1:26" ht="15" x14ac:dyDescent="0.25">
      <c r="B8" s="4">
        <v>2019</v>
      </c>
      <c r="C8" s="13">
        <v>37803</v>
      </c>
      <c r="D8" s="20">
        <v>-0.38</v>
      </c>
      <c r="E8" s="20">
        <v>-3.45</v>
      </c>
      <c r="F8" s="6">
        <v>1.37E-2</v>
      </c>
      <c r="G8" s="6">
        <v>3.5499999999999997E-2</v>
      </c>
      <c r="H8" s="6">
        <v>4.87E-2</v>
      </c>
      <c r="I8" s="6">
        <v>0.20250000000000001</v>
      </c>
      <c r="J8" s="6">
        <v>5.7999999999999996E-3</v>
      </c>
      <c r="K8" s="6">
        <v>1.8499999999999999E-2</v>
      </c>
      <c r="L8" s="6">
        <v>2.9499999999999998E-2</v>
      </c>
      <c r="M8" s="6">
        <v>9.6699999999999994E-2</v>
      </c>
      <c r="N8" s="5"/>
      <c r="O8" s="6">
        <f t="shared" si="0"/>
        <v>7.9000000000000008E-3</v>
      </c>
      <c r="P8" s="6">
        <f t="shared" si="0"/>
        <v>1.6999999999999998E-2</v>
      </c>
      <c r="Q8" s="6">
        <f t="shared" si="0"/>
        <v>1.9200000000000002E-2</v>
      </c>
      <c r="R8" s="6">
        <f t="shared" si="0"/>
        <v>0.10580000000000002</v>
      </c>
      <c r="S8" s="20">
        <v>0.22</v>
      </c>
      <c r="T8" s="20">
        <v>-0.28999999999999998</v>
      </c>
      <c r="U8" s="20"/>
      <c r="V8" s="20"/>
      <c r="W8" s="20"/>
      <c r="X8" s="5"/>
      <c r="Y8" s="5"/>
      <c r="Z8" s="5"/>
    </row>
    <row r="9" spans="1:26" ht="15" x14ac:dyDescent="0.25">
      <c r="B9" s="4" t="s">
        <v>1</v>
      </c>
      <c r="C9" s="13">
        <f>SUM(C3:C8)</f>
        <v>301860</v>
      </c>
      <c r="D9" s="20">
        <f>AVERAGE(D3:D8)</f>
        <v>-1.0183333333333333</v>
      </c>
      <c r="E9" s="20">
        <f>AVERAGE(E3:E8)</f>
        <v>-3.605</v>
      </c>
      <c r="F9" s="9">
        <f>AVERAGE(F3:F8)</f>
        <v>1.1099999999999999E-2</v>
      </c>
      <c r="G9" s="9">
        <f t="shared" ref="G9:Q9" si="1">AVERAGE(G3:G8)</f>
        <v>4.321666666666666E-2</v>
      </c>
      <c r="H9" s="9">
        <f t="shared" si="1"/>
        <v>0.10778333333333333</v>
      </c>
      <c r="I9" s="9">
        <f t="shared" si="1"/>
        <v>0.32555000000000001</v>
      </c>
      <c r="J9" s="9">
        <f t="shared" si="1"/>
        <v>1.9499999999999997E-3</v>
      </c>
      <c r="K9" s="9">
        <f t="shared" si="1"/>
        <v>8.1833333333333324E-3</v>
      </c>
      <c r="L9" s="9">
        <f t="shared" si="1"/>
        <v>2.198333333333333E-2</v>
      </c>
      <c r="M9" s="9">
        <f t="shared" si="1"/>
        <v>8.5883333333333325E-2</v>
      </c>
      <c r="N9" s="5"/>
      <c r="O9" s="9">
        <f t="shared" si="1"/>
        <v>9.1500000000000001E-3</v>
      </c>
      <c r="P9" s="9">
        <f t="shared" si="1"/>
        <v>3.5033333333333333E-2</v>
      </c>
      <c r="Q9" s="9">
        <f t="shared" si="1"/>
        <v>8.5800000000000001E-2</v>
      </c>
      <c r="R9" s="6">
        <f t="shared" si="0"/>
        <v>0.23966666666666669</v>
      </c>
      <c r="S9" s="20"/>
      <c r="T9" s="6"/>
      <c r="U9" s="6"/>
      <c r="V9" s="6"/>
      <c r="W9" s="6"/>
      <c r="X9" s="5"/>
      <c r="Y9" s="5"/>
      <c r="Z9" s="5"/>
    </row>
    <row r="10" spans="1:26" s="4" customFormat="1" x14ac:dyDescent="0.25">
      <c r="B10" s="4" t="s">
        <v>16</v>
      </c>
      <c r="C10" s="14">
        <v>6390312</v>
      </c>
      <c r="D10" s="14"/>
      <c r="E10" s="14"/>
    </row>
    <row r="11" spans="1:26" s="4" customFormat="1" x14ac:dyDescent="0.25">
      <c r="B11" s="10" t="s">
        <v>17</v>
      </c>
      <c r="C11" s="11">
        <f>C9/C10</f>
        <v>4.7237130205849104E-2</v>
      </c>
      <c r="D11" s="11"/>
      <c r="E11" s="11"/>
    </row>
    <row r="12" spans="1:26" s="4" customFormat="1" x14ac:dyDescent="0.25">
      <c r="B12" s="10"/>
      <c r="C12" s="11"/>
      <c r="D12" s="11"/>
      <c r="E12" s="11"/>
    </row>
    <row r="13" spans="1:26" s="4" customFormat="1" x14ac:dyDescent="0.2">
      <c r="A13" s="30" t="s">
        <v>437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x14ac:dyDescent="0.25">
      <c r="B15" s="10"/>
      <c r="C15" s="11"/>
      <c r="D15" s="11"/>
      <c r="E15" s="11"/>
    </row>
    <row r="16" spans="1:26" s="4" customFormat="1" x14ac:dyDescent="0.2">
      <c r="A16" s="30" t="s">
        <v>438</v>
      </c>
      <c r="B16" s="10"/>
      <c r="C16" s="11"/>
      <c r="D16" s="11"/>
      <c r="E16" s="11"/>
    </row>
    <row r="17" spans="1:23" s="4" customFormat="1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x14ac:dyDescent="0.2">
      <c r="B18" s="4">
        <v>2014</v>
      </c>
      <c r="C18" s="13">
        <v>328</v>
      </c>
      <c r="D18" s="20">
        <v>-16.309999999999999</v>
      </c>
      <c r="E18" s="20">
        <v>-31.8</v>
      </c>
      <c r="F18" s="6">
        <v>0.44429999999999997</v>
      </c>
      <c r="G18" s="6">
        <v>2.0146999999999999</v>
      </c>
      <c r="H18" s="6">
        <v>4.2636000000000003</v>
      </c>
      <c r="I18" s="6">
        <v>3.2326999999999999</v>
      </c>
      <c r="J18" s="6">
        <v>3.8999999999999998E-3</v>
      </c>
      <c r="K18" s="6">
        <v>1.6E-2</v>
      </c>
      <c r="L18" s="6">
        <v>3.1199999999999999E-2</v>
      </c>
      <c r="M18" s="6">
        <v>5.16E-2</v>
      </c>
      <c r="N18" s="5"/>
      <c r="O18" s="16">
        <f>F18-J18</f>
        <v>0.44039999999999996</v>
      </c>
      <c r="P18" s="16">
        <f>G18-K18</f>
        <v>1.9986999999999999</v>
      </c>
      <c r="Q18" s="16">
        <f>H18-L18</f>
        <v>4.2324000000000002</v>
      </c>
      <c r="R18" s="16">
        <f>I18-M18</f>
        <v>3.1810999999999998</v>
      </c>
      <c r="S18" s="20">
        <v>-2.08</v>
      </c>
      <c r="T18" s="20">
        <v>1.36</v>
      </c>
      <c r="U18" s="20">
        <v>-0.49</v>
      </c>
      <c r="V18" s="20">
        <v>30.94</v>
      </c>
      <c r="W18" s="20">
        <v>31.99</v>
      </c>
    </row>
    <row r="19" spans="1:23" s="4" customFormat="1" x14ac:dyDescent="0.2">
      <c r="B19" s="4">
        <v>2015</v>
      </c>
      <c r="C19" s="13">
        <v>1136</v>
      </c>
      <c r="D19" s="20">
        <v>-10</v>
      </c>
      <c r="E19" s="20">
        <v>-30.23</v>
      </c>
      <c r="F19" s="6">
        <v>0.55669999999999997</v>
      </c>
      <c r="G19" s="6">
        <v>1.7365999999999999</v>
      </c>
      <c r="H19" s="16">
        <v>5.5053999999999998</v>
      </c>
      <c r="I19" s="16">
        <v>4.9396000000000004</v>
      </c>
      <c r="J19" s="6">
        <v>-2.0000000000000001E-4</v>
      </c>
      <c r="K19" s="6">
        <v>-6.4000000000000003E-3</v>
      </c>
      <c r="L19" s="6">
        <v>-6.7000000000000002E-3</v>
      </c>
      <c r="M19" s="6">
        <v>2.8799999999999999E-2</v>
      </c>
      <c r="N19" s="5"/>
      <c r="O19" s="6">
        <f t="shared" ref="O19:R24" si="2">F19-J19</f>
        <v>0.55689999999999995</v>
      </c>
      <c r="P19" s="6">
        <f t="shared" si="2"/>
        <v>1.7429999999999999</v>
      </c>
      <c r="Q19" s="6">
        <f t="shared" si="2"/>
        <v>5.5121000000000002</v>
      </c>
      <c r="R19" s="6">
        <f t="shared" si="2"/>
        <v>4.9108000000000001</v>
      </c>
      <c r="S19" s="20">
        <v>-1.55</v>
      </c>
      <c r="T19" s="20">
        <v>1.1000000000000001</v>
      </c>
      <c r="U19" s="20">
        <v>-0.04</v>
      </c>
      <c r="V19" s="20">
        <v>52.16</v>
      </c>
      <c r="W19" s="20">
        <v>50.27</v>
      </c>
    </row>
    <row r="20" spans="1:23" s="4" customFormat="1" x14ac:dyDescent="0.2">
      <c r="B20" s="4">
        <v>2016</v>
      </c>
      <c r="C20" s="13">
        <v>2658</v>
      </c>
      <c r="D20" s="20">
        <v>-4.79</v>
      </c>
      <c r="E20" s="20">
        <v>-19.43</v>
      </c>
      <c r="F20" s="6">
        <v>0.50890000000000002</v>
      </c>
      <c r="G20" s="6">
        <v>2.2488000000000001</v>
      </c>
      <c r="H20" s="6">
        <v>6.0921000000000003</v>
      </c>
      <c r="I20" s="6">
        <v>6.3981000000000003</v>
      </c>
      <c r="J20" s="6">
        <v>3.5999999999999999E-3</v>
      </c>
      <c r="K20" s="6">
        <v>1.9699999999999999E-2</v>
      </c>
      <c r="L20" s="6">
        <v>5.2699999999999997E-2</v>
      </c>
      <c r="M20" s="6">
        <v>0.17580000000000001</v>
      </c>
      <c r="N20" s="5"/>
      <c r="O20" s="6">
        <f t="shared" si="2"/>
        <v>0.50529999999999997</v>
      </c>
      <c r="P20" s="6">
        <f t="shared" si="2"/>
        <v>2.2291000000000003</v>
      </c>
      <c r="Q20" s="6">
        <f t="shared" si="2"/>
        <v>6.0394000000000005</v>
      </c>
      <c r="R20" s="6">
        <f t="shared" si="2"/>
        <v>6.2223000000000006</v>
      </c>
      <c r="S20" s="20">
        <v>-0.71</v>
      </c>
      <c r="T20" s="20">
        <v>2.2200000000000002</v>
      </c>
      <c r="U20" s="20">
        <v>-0.36</v>
      </c>
      <c r="V20" s="20">
        <v>21.31</v>
      </c>
      <c r="W20" s="20">
        <v>33.770000000000003</v>
      </c>
    </row>
    <row r="21" spans="1:23" s="4" customFormat="1" x14ac:dyDescent="0.2">
      <c r="B21" s="4">
        <v>2017</v>
      </c>
      <c r="C21" s="13">
        <v>1301</v>
      </c>
      <c r="D21" s="20">
        <v>-1.23</v>
      </c>
      <c r="E21" s="20">
        <v>-14.8</v>
      </c>
      <c r="F21" s="6">
        <v>0.51800000000000002</v>
      </c>
      <c r="G21" s="6">
        <v>2.6408999999999998</v>
      </c>
      <c r="H21" s="6">
        <v>6.9351000000000003</v>
      </c>
      <c r="I21" s="6">
        <v>7.5711000000000004</v>
      </c>
      <c r="J21" s="6">
        <v>3.2000000000000002E-3</v>
      </c>
      <c r="K21" s="6">
        <v>1.66E-2</v>
      </c>
      <c r="L21" s="6">
        <v>4.4699999999999997E-2</v>
      </c>
      <c r="M21" s="6">
        <v>0.11840000000000001</v>
      </c>
      <c r="N21" s="5"/>
      <c r="O21" s="6">
        <f t="shared" si="2"/>
        <v>0.51480000000000004</v>
      </c>
      <c r="P21" s="6">
        <f t="shared" si="2"/>
        <v>2.6242999999999999</v>
      </c>
      <c r="Q21" s="6">
        <f t="shared" si="2"/>
        <v>6.8904000000000005</v>
      </c>
      <c r="R21" s="6">
        <f t="shared" si="2"/>
        <v>7.4527000000000001</v>
      </c>
      <c r="S21" s="20">
        <v>-0.89</v>
      </c>
      <c r="T21" s="20">
        <v>1.21</v>
      </c>
      <c r="U21" s="20">
        <v>-0.35</v>
      </c>
      <c r="V21" s="20">
        <v>38.380000000000003</v>
      </c>
      <c r="W21" s="20">
        <v>52.61</v>
      </c>
    </row>
    <row r="22" spans="1:23" s="4" customFormat="1" x14ac:dyDescent="0.2">
      <c r="B22" s="4">
        <v>2018</v>
      </c>
      <c r="C22" s="13">
        <v>920</v>
      </c>
      <c r="D22" s="20">
        <v>-7.41</v>
      </c>
      <c r="E22" s="20">
        <v>-19.440000000000001</v>
      </c>
      <c r="F22" s="6">
        <v>0.48630000000000001</v>
      </c>
      <c r="G22" s="6">
        <v>1.927</v>
      </c>
      <c r="H22" s="6">
        <v>5.8452000000000002</v>
      </c>
      <c r="I22" s="6">
        <v>4.5896999999999997</v>
      </c>
      <c r="J22" s="6">
        <v>-2.8999999999999998E-3</v>
      </c>
      <c r="K22" s="6">
        <v>-1.6999999999999999E-3</v>
      </c>
      <c r="L22" s="6">
        <v>1.83E-2</v>
      </c>
      <c r="M22" s="6">
        <v>7.5200000000000003E-2</v>
      </c>
      <c r="N22" s="5"/>
      <c r="O22" s="6">
        <f t="shared" si="2"/>
        <v>0.48920000000000002</v>
      </c>
      <c r="P22" s="6">
        <f t="shared" si="2"/>
        <v>1.9287000000000001</v>
      </c>
      <c r="Q22" s="6">
        <f t="shared" si="2"/>
        <v>5.8269000000000002</v>
      </c>
      <c r="R22" s="16">
        <f t="shared" si="2"/>
        <v>4.5145</v>
      </c>
      <c r="S22" s="20">
        <v>-1.04</v>
      </c>
      <c r="T22" s="20">
        <v>1.77</v>
      </c>
      <c r="U22" s="20">
        <v>-0.19</v>
      </c>
      <c r="V22" s="20">
        <v>40.98</v>
      </c>
      <c r="W22" s="20">
        <v>46.38</v>
      </c>
    </row>
    <row r="23" spans="1:23" s="4" customFormat="1" x14ac:dyDescent="0.2">
      <c r="B23" s="4">
        <v>2019</v>
      </c>
      <c r="C23" s="13">
        <v>484</v>
      </c>
      <c r="D23" s="20">
        <v>-0.15</v>
      </c>
      <c r="E23" s="20">
        <v>-20.12</v>
      </c>
      <c r="F23" s="6">
        <v>0.8528</v>
      </c>
      <c r="G23" s="6">
        <v>2.9744000000000002</v>
      </c>
      <c r="H23" s="6">
        <v>6.5945999999999998</v>
      </c>
      <c r="I23" s="6">
        <v>6.3297999999999996</v>
      </c>
      <c r="J23" s="6">
        <v>9.4000000000000004E-3</v>
      </c>
      <c r="K23" s="6">
        <v>3.09E-2</v>
      </c>
      <c r="L23" s="6">
        <v>5.3499999999999999E-2</v>
      </c>
      <c r="M23" s="6">
        <v>0.13950000000000001</v>
      </c>
      <c r="N23" s="5"/>
      <c r="O23" s="6">
        <f t="shared" si="2"/>
        <v>0.84340000000000004</v>
      </c>
      <c r="P23" s="6">
        <f t="shared" si="2"/>
        <v>2.9435000000000002</v>
      </c>
      <c r="Q23" s="6">
        <f t="shared" si="2"/>
        <v>6.5411000000000001</v>
      </c>
      <c r="R23" s="6">
        <f t="shared" si="2"/>
        <v>6.1902999999999997</v>
      </c>
      <c r="S23" s="20">
        <v>0.04</v>
      </c>
      <c r="T23" s="20">
        <v>-0.06</v>
      </c>
      <c r="U23" s="20"/>
      <c r="V23" s="20">
        <v>91.38</v>
      </c>
      <c r="W23" s="20">
        <v>91.84</v>
      </c>
    </row>
    <row r="24" spans="1:23" s="4" customFormat="1" x14ac:dyDescent="0.2">
      <c r="B24" s="4" t="s">
        <v>1</v>
      </c>
      <c r="C24" s="13">
        <f>SUM(C18:C23)</f>
        <v>6827</v>
      </c>
      <c r="D24" s="20">
        <f>AVERAGE(D18:D23)</f>
        <v>-6.6483333333333325</v>
      </c>
      <c r="E24" s="20">
        <f>AVERAGE(E18:E23)</f>
        <v>-22.636666666666667</v>
      </c>
      <c r="F24" s="9">
        <f>AVERAGE(F18:F23)</f>
        <v>0.5611666666666667</v>
      </c>
      <c r="G24" s="9">
        <f t="shared" ref="G24:M24" si="3">AVERAGE(G18:G23)</f>
        <v>2.2570666666666668</v>
      </c>
      <c r="H24" s="9">
        <f t="shared" si="3"/>
        <v>5.8726666666666665</v>
      </c>
      <c r="I24" s="9">
        <f t="shared" si="3"/>
        <v>5.5101666666666667</v>
      </c>
      <c r="J24" s="9">
        <f t="shared" si="3"/>
        <v>2.8333333333333335E-3</v>
      </c>
      <c r="K24" s="9">
        <f t="shared" si="3"/>
        <v>1.2516666666666667E-2</v>
      </c>
      <c r="L24" s="9">
        <f t="shared" si="3"/>
        <v>3.2283333333333331E-2</v>
      </c>
      <c r="M24" s="9">
        <f t="shared" si="3"/>
        <v>9.821666666666666E-2</v>
      </c>
      <c r="N24" s="5"/>
      <c r="O24" s="9">
        <f t="shared" ref="O24:Q24" si="4">AVERAGE(O18:O23)</f>
        <v>0.55833333333333324</v>
      </c>
      <c r="P24" s="9">
        <f t="shared" si="4"/>
        <v>2.2445500000000003</v>
      </c>
      <c r="Q24" s="9">
        <f t="shared" si="4"/>
        <v>5.8403833333333344</v>
      </c>
      <c r="R24" s="6">
        <f t="shared" si="2"/>
        <v>5.41195</v>
      </c>
      <c r="S24" s="20"/>
      <c r="T24" s="6"/>
      <c r="U24" s="6"/>
      <c r="V24" s="6"/>
      <c r="W24" s="6"/>
    </row>
    <row r="25" spans="1:23" s="4" customFormat="1" x14ac:dyDescent="0.25">
      <c r="B25" s="10"/>
      <c r="C25" s="11"/>
      <c r="D25" s="11"/>
      <c r="E25" s="11"/>
    </row>
    <row r="26" spans="1:23" s="4" customFormat="1" x14ac:dyDescent="0.2">
      <c r="A26" s="30" t="s">
        <v>439</v>
      </c>
      <c r="B26" s="10"/>
      <c r="C26" s="11"/>
      <c r="D26" s="11"/>
      <c r="E26" s="11"/>
    </row>
    <row r="27" spans="1:23" s="4" customFormat="1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x14ac:dyDescent="0.2">
      <c r="B28" s="4">
        <v>2014</v>
      </c>
      <c r="C28" s="13">
        <v>33769</v>
      </c>
      <c r="D28" s="20">
        <v>-4.7</v>
      </c>
      <c r="E28" s="20">
        <v>-4.7</v>
      </c>
      <c r="F28" s="6">
        <v>-1.1000000000000001E-3</v>
      </c>
      <c r="G28" s="6">
        <v>-6.1999999999999998E-3</v>
      </c>
      <c r="H28" s="6">
        <v>-2.0400000000000001E-2</v>
      </c>
      <c r="I28" s="6">
        <v>-4.4999999999999997E-3</v>
      </c>
      <c r="J28" s="6">
        <v>3.8999999999999998E-3</v>
      </c>
      <c r="K28" s="6">
        <v>1.32E-2</v>
      </c>
      <c r="L28" s="6">
        <v>2.87E-2</v>
      </c>
      <c r="M28" s="6">
        <v>5.3699999999999998E-2</v>
      </c>
      <c r="N28" s="5"/>
      <c r="O28" s="7">
        <f>F28-J28</f>
        <v>-5.0000000000000001E-3</v>
      </c>
      <c r="P28" s="7">
        <f>G28-K28</f>
        <v>-1.9400000000000001E-2</v>
      </c>
      <c r="Q28" s="7">
        <f>H28-L28</f>
        <v>-4.9100000000000005E-2</v>
      </c>
      <c r="R28" s="7">
        <f>I28-M28</f>
        <v>-5.8199999999999995E-2</v>
      </c>
      <c r="S28" s="20">
        <v>-0.32</v>
      </c>
      <c r="T28" s="20">
        <v>0</v>
      </c>
      <c r="U28" s="20">
        <v>-0.36</v>
      </c>
      <c r="V28" s="20"/>
      <c r="W28" s="20"/>
    </row>
    <row r="29" spans="1:23" s="4" customFormat="1" x14ac:dyDescent="0.2">
      <c r="B29" s="4">
        <v>2015</v>
      </c>
      <c r="C29" s="13">
        <v>58974</v>
      </c>
      <c r="D29" s="20">
        <v>-7.28</v>
      </c>
      <c r="E29" s="20">
        <v>-7.28</v>
      </c>
      <c r="F29" s="6">
        <v>-4.5999999999999999E-3</v>
      </c>
      <c r="G29" s="6">
        <v>-2.7199999999999998E-2</v>
      </c>
      <c r="H29" s="7">
        <v>-8.2400000000000001E-2</v>
      </c>
      <c r="I29" s="16">
        <v>0.19</v>
      </c>
      <c r="J29" s="6">
        <v>-5.0000000000000001E-4</v>
      </c>
      <c r="K29" s="6">
        <v>-5.1999999999999998E-3</v>
      </c>
      <c r="L29" s="6">
        <v>-1.2800000000000001E-2</v>
      </c>
      <c r="M29" s="6">
        <v>1.9E-2</v>
      </c>
      <c r="N29" s="5"/>
      <c r="O29" s="6">
        <f t="shared" ref="O29:R34" si="5">F29-J29</f>
        <v>-4.0999999999999995E-3</v>
      </c>
      <c r="P29" s="6">
        <f t="shared" si="5"/>
        <v>-2.1999999999999999E-2</v>
      </c>
      <c r="Q29" s="6">
        <f t="shared" si="5"/>
        <v>-6.9599999999999995E-2</v>
      </c>
      <c r="R29" s="6">
        <f t="shared" si="5"/>
        <v>0.17100000000000001</v>
      </c>
      <c r="S29" s="20">
        <v>-0.62</v>
      </c>
      <c r="T29" s="20">
        <v>-0.4</v>
      </c>
      <c r="U29" s="20">
        <v>0.35</v>
      </c>
      <c r="V29" s="20"/>
      <c r="W29" s="20"/>
    </row>
    <row r="30" spans="1:23" s="4" customFormat="1" x14ac:dyDescent="0.2">
      <c r="B30" s="4">
        <v>2016</v>
      </c>
      <c r="C30" s="13">
        <v>60108</v>
      </c>
      <c r="D30" s="20">
        <v>2.04</v>
      </c>
      <c r="E30" s="20">
        <v>2.04</v>
      </c>
      <c r="F30" s="6">
        <v>6.0000000000000001E-3</v>
      </c>
      <c r="G30" s="6">
        <v>2.7699999999999999E-2</v>
      </c>
      <c r="H30" s="6">
        <v>5.7599999999999998E-2</v>
      </c>
      <c r="I30" s="6">
        <v>0.55020000000000002</v>
      </c>
      <c r="J30" s="6">
        <v>2.2000000000000001E-3</v>
      </c>
      <c r="K30" s="6">
        <v>1.5900000000000001E-2</v>
      </c>
      <c r="L30" s="6">
        <v>4.5999999999999999E-2</v>
      </c>
      <c r="M30" s="6">
        <v>0.17100000000000001</v>
      </c>
      <c r="N30" s="5"/>
      <c r="O30" s="6">
        <f t="shared" si="5"/>
        <v>3.8E-3</v>
      </c>
      <c r="P30" s="6">
        <f t="shared" si="5"/>
        <v>1.1799999999999998E-2</v>
      </c>
      <c r="Q30" s="6">
        <f t="shared" si="5"/>
        <v>1.1599999999999999E-2</v>
      </c>
      <c r="R30" s="6">
        <f t="shared" si="5"/>
        <v>0.37919999999999998</v>
      </c>
      <c r="S30" s="20">
        <v>0.26</v>
      </c>
      <c r="T30" s="20">
        <v>0.28000000000000003</v>
      </c>
      <c r="U30" s="20">
        <v>0.18</v>
      </c>
      <c r="V30" s="20">
        <v>0.86</v>
      </c>
      <c r="W30" s="20">
        <v>5.38</v>
      </c>
    </row>
    <row r="31" spans="1:23" s="4" customFormat="1" x14ac:dyDescent="0.2">
      <c r="B31" s="4">
        <v>2017</v>
      </c>
      <c r="C31" s="13">
        <v>54494</v>
      </c>
      <c r="D31" s="20">
        <v>-0.05</v>
      </c>
      <c r="E31" s="20">
        <v>-0.05</v>
      </c>
      <c r="F31" s="6">
        <v>8.9999999999999998E-4</v>
      </c>
      <c r="G31" s="6">
        <v>5.1999999999999998E-3</v>
      </c>
      <c r="H31" s="6">
        <v>4.1999999999999997E-3</v>
      </c>
      <c r="I31" s="6">
        <v>0.36759999999999998</v>
      </c>
      <c r="J31" s="6">
        <v>3.0000000000000001E-3</v>
      </c>
      <c r="K31" s="6">
        <v>1.6E-2</v>
      </c>
      <c r="L31" s="6">
        <v>4.1000000000000002E-2</v>
      </c>
      <c r="M31" s="6">
        <v>0.1188</v>
      </c>
      <c r="N31" s="5"/>
      <c r="O31" s="6">
        <f t="shared" si="5"/>
        <v>-2.1000000000000003E-3</v>
      </c>
      <c r="P31" s="6">
        <f t="shared" si="5"/>
        <v>-1.0800000000000001E-2</v>
      </c>
      <c r="Q31" s="6">
        <f t="shared" si="5"/>
        <v>-3.6799999999999999E-2</v>
      </c>
      <c r="R31" s="6">
        <f t="shared" si="5"/>
        <v>0.24879999999999997</v>
      </c>
      <c r="S31" s="20">
        <v>0.05</v>
      </c>
      <c r="T31" s="20">
        <v>0.1</v>
      </c>
      <c r="U31" s="20">
        <v>-0.82</v>
      </c>
      <c r="V31" s="20"/>
      <c r="W31" s="20"/>
    </row>
    <row r="32" spans="1:23" s="4" customFormat="1" x14ac:dyDescent="0.2">
      <c r="B32" s="4">
        <v>2018</v>
      </c>
      <c r="C32" s="13">
        <v>50448</v>
      </c>
      <c r="D32" s="20">
        <v>-6.03</v>
      </c>
      <c r="E32" s="20">
        <v>-6.03</v>
      </c>
      <c r="F32" s="6">
        <v>-4.8999999999999998E-3</v>
      </c>
      <c r="G32" s="6">
        <v>-1.8200000000000001E-2</v>
      </c>
      <c r="H32" s="6">
        <v>-2.9000000000000001E-2</v>
      </c>
      <c r="I32" s="6">
        <v>3.2099999999999997E-2</v>
      </c>
      <c r="J32" s="6">
        <v>-2.8E-3</v>
      </c>
      <c r="K32" s="6">
        <v>-9.7000000000000003E-3</v>
      </c>
      <c r="L32" s="6">
        <v>-1.4E-3</v>
      </c>
      <c r="M32" s="6">
        <v>5.5399999999999998E-2</v>
      </c>
      <c r="N32" s="5"/>
      <c r="O32" s="6">
        <f t="shared" si="5"/>
        <v>-2.0999999999999999E-3</v>
      </c>
      <c r="P32" s="6">
        <f t="shared" si="5"/>
        <v>-8.5000000000000006E-3</v>
      </c>
      <c r="Q32" s="6">
        <f t="shared" si="5"/>
        <v>-2.7600000000000003E-2</v>
      </c>
      <c r="R32" s="7">
        <f t="shared" si="5"/>
        <v>-2.3300000000000001E-2</v>
      </c>
      <c r="S32" s="20">
        <v>-0.62</v>
      </c>
      <c r="T32" s="20">
        <v>0.41</v>
      </c>
      <c r="U32" s="20">
        <v>-0.5</v>
      </c>
      <c r="V32" s="20"/>
      <c r="W32" s="20"/>
    </row>
    <row r="33" spans="1:23" s="4" customFormat="1" x14ac:dyDescent="0.2">
      <c r="B33" s="4">
        <v>2019</v>
      </c>
      <c r="C33" s="13">
        <v>37325</v>
      </c>
      <c r="D33" s="20">
        <v>-3.24</v>
      </c>
      <c r="E33" s="20">
        <v>-3.24</v>
      </c>
      <c r="F33" s="6">
        <v>2.8E-3</v>
      </c>
      <c r="G33" s="6">
        <v>-2.3999999999999998E-3</v>
      </c>
      <c r="H33" s="6">
        <v>-3.61E-2</v>
      </c>
      <c r="I33" s="6">
        <v>0.1235</v>
      </c>
      <c r="J33" s="6">
        <v>5.7000000000000002E-3</v>
      </c>
      <c r="K33" s="6">
        <v>1.83E-2</v>
      </c>
      <c r="L33" s="6">
        <v>2.92E-2</v>
      </c>
      <c r="M33" s="6">
        <v>9.6100000000000005E-2</v>
      </c>
      <c r="N33" s="5"/>
      <c r="O33" s="6">
        <f t="shared" si="5"/>
        <v>-2.9000000000000002E-3</v>
      </c>
      <c r="P33" s="6">
        <f t="shared" si="5"/>
        <v>-2.07E-2</v>
      </c>
      <c r="Q33" s="6">
        <f t="shared" si="5"/>
        <v>-6.5299999999999997E-2</v>
      </c>
      <c r="R33" s="6">
        <f t="shared" si="5"/>
        <v>2.7399999999999994E-2</v>
      </c>
      <c r="S33" s="20">
        <v>0.22</v>
      </c>
      <c r="T33" s="20">
        <v>-0.28999999999999998</v>
      </c>
      <c r="U33" s="20">
        <v>0</v>
      </c>
      <c r="V33" s="20"/>
      <c r="W33" s="20"/>
    </row>
    <row r="34" spans="1:23" s="4" customFormat="1" x14ac:dyDescent="0.2">
      <c r="B34" s="4" t="s">
        <v>1</v>
      </c>
      <c r="C34" s="13">
        <f>SUM(C28:C33)</f>
        <v>295118</v>
      </c>
      <c r="D34" s="20">
        <f>AVERAGE(D28:D33)</f>
        <v>-3.2100000000000009</v>
      </c>
      <c r="E34" s="20">
        <f>AVERAGE(E28:E33)</f>
        <v>-3.2100000000000009</v>
      </c>
      <c r="F34" s="9">
        <f>AVERAGE(F28:F33)</f>
        <v>-1.5000000000000004E-4</v>
      </c>
      <c r="G34" s="9">
        <f t="shared" ref="G34:M34" si="6">AVERAGE(G28:G33)</f>
        <v>-3.5166666666666666E-3</v>
      </c>
      <c r="H34" s="9">
        <f t="shared" si="6"/>
        <v>-1.7683333333333332E-2</v>
      </c>
      <c r="I34" s="9">
        <f t="shared" si="6"/>
        <v>0.20981666666666665</v>
      </c>
      <c r="J34" s="9">
        <f t="shared" si="6"/>
        <v>1.9166666666666666E-3</v>
      </c>
      <c r="K34" s="9">
        <f t="shared" si="6"/>
        <v>8.083333333333333E-3</v>
      </c>
      <c r="L34" s="9">
        <f t="shared" si="6"/>
        <v>2.1783333333333332E-2</v>
      </c>
      <c r="M34" s="9">
        <f t="shared" si="6"/>
        <v>8.5666666666666669E-2</v>
      </c>
      <c r="N34" s="5"/>
      <c r="O34" s="9">
        <f t="shared" ref="O34:Q34" si="7">AVERAGE(O28:O33)</f>
        <v>-2.0666666666666667E-3</v>
      </c>
      <c r="P34" s="9">
        <f t="shared" si="7"/>
        <v>-1.1600000000000001E-2</v>
      </c>
      <c r="Q34" s="9">
        <f t="shared" si="7"/>
        <v>-3.9466666666666671E-2</v>
      </c>
      <c r="R34" s="6">
        <f t="shared" si="5"/>
        <v>0.12414999999999998</v>
      </c>
      <c r="S34" s="20"/>
      <c r="T34" s="6"/>
      <c r="U34" s="6"/>
      <c r="V34" s="6"/>
      <c r="W34" s="6"/>
    </row>
    <row r="35" spans="1:23" s="4" customFormat="1" x14ac:dyDescent="0.25">
      <c r="B35" s="10"/>
      <c r="C35" s="11"/>
      <c r="D35" s="11"/>
      <c r="E35" s="11"/>
    </row>
    <row r="36" spans="1:23" s="4" customFormat="1" x14ac:dyDescent="0.2">
      <c r="A36" s="30" t="s">
        <v>440</v>
      </c>
      <c r="B36" s="10"/>
      <c r="C36" s="33" t="s">
        <v>409</v>
      </c>
      <c r="D36" s="11"/>
      <c r="E36" s="11"/>
    </row>
    <row r="37" spans="1:23" s="4" customFormat="1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x14ac:dyDescent="0.25">
      <c r="B45" s="10"/>
      <c r="C45" s="11"/>
      <c r="D45" s="11"/>
      <c r="E45" s="11"/>
    </row>
    <row r="46" spans="1:23" ht="15" x14ac:dyDescent="0.25">
      <c r="A46" s="15" t="s">
        <v>23</v>
      </c>
      <c r="B46" s="4" t="s">
        <v>102</v>
      </c>
    </row>
    <row r="47" spans="1:23" ht="15" x14ac:dyDescent="0.25">
      <c r="A47" s="22" t="s">
        <v>410</v>
      </c>
      <c r="B47" s="4" t="s">
        <v>105</v>
      </c>
    </row>
    <row r="48" spans="1:23" ht="15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x14ac:dyDescent="0.2">
      <c r="A49" s="17"/>
      <c r="B49" s="4">
        <v>2014</v>
      </c>
      <c r="C49" s="13">
        <v>20056</v>
      </c>
      <c r="D49" s="20">
        <v>-0.86</v>
      </c>
      <c r="E49" s="20">
        <v>-1.37</v>
      </c>
      <c r="F49" s="6">
        <v>1.8E-3</v>
      </c>
      <c r="G49" s="6">
        <v>5.3E-3</v>
      </c>
      <c r="H49" s="6">
        <v>1.9E-2</v>
      </c>
      <c r="I49" s="6">
        <v>2.98E-2</v>
      </c>
      <c r="J49" s="6">
        <v>4.1999999999999997E-3</v>
      </c>
      <c r="K49" s="6">
        <v>1.4200000000000001E-2</v>
      </c>
      <c r="L49" s="6">
        <v>2.9100000000000001E-2</v>
      </c>
      <c r="M49" s="6">
        <v>5.5399999999999998E-2</v>
      </c>
      <c r="O49" s="6">
        <f t="shared" ref="O49:R55" si="11">F49-J49</f>
        <v>-2.3999999999999998E-3</v>
      </c>
      <c r="P49" s="6">
        <f t="shared" si="11"/>
        <v>-8.9000000000000017E-3</v>
      </c>
      <c r="Q49" s="6">
        <f t="shared" si="11"/>
        <v>-1.0100000000000001E-2</v>
      </c>
      <c r="R49" s="6">
        <f t="shared" si="11"/>
        <v>-2.5599999999999998E-2</v>
      </c>
      <c r="S49" s="20">
        <v>-0.03</v>
      </c>
      <c r="T49" s="20">
        <v>0.26</v>
      </c>
      <c r="U49" s="20">
        <v>-0.28000000000000003</v>
      </c>
      <c r="V49" s="20"/>
      <c r="W49" s="20"/>
    </row>
    <row r="50" spans="1:23" s="5" customFormat="1" x14ac:dyDescent="0.2">
      <c r="A50" s="17"/>
      <c r="B50" s="4">
        <v>2015</v>
      </c>
      <c r="C50" s="13">
        <v>33668</v>
      </c>
      <c r="D50" s="20">
        <v>-1.53</v>
      </c>
      <c r="E50" s="20">
        <v>-3.85</v>
      </c>
      <c r="F50" s="6">
        <v>-8.0000000000000004E-4</v>
      </c>
      <c r="G50" s="6">
        <v>-9.2999999999999992E-3</v>
      </c>
      <c r="H50" s="6">
        <v>-2.64E-2</v>
      </c>
      <c r="I50" s="6">
        <v>5.8500000000000003E-2</v>
      </c>
      <c r="J50" s="6">
        <v>-4.0000000000000002E-4</v>
      </c>
      <c r="K50" s="6">
        <v>-4.7999999999999996E-3</v>
      </c>
      <c r="L50" s="6">
        <v>-1.2E-2</v>
      </c>
      <c r="M50" s="6">
        <v>1.67E-2</v>
      </c>
      <c r="O50" s="6">
        <f t="shared" si="11"/>
        <v>-4.0000000000000002E-4</v>
      </c>
      <c r="P50" s="6">
        <f t="shared" si="11"/>
        <v>-4.4999999999999997E-3</v>
      </c>
      <c r="Q50" s="6">
        <f t="shared" si="11"/>
        <v>-1.44E-2</v>
      </c>
      <c r="R50" s="6">
        <f t="shared" si="11"/>
        <v>4.1800000000000004E-2</v>
      </c>
      <c r="S50" s="20">
        <v>-0.35</v>
      </c>
      <c r="T50" s="20">
        <v>-0.3</v>
      </c>
      <c r="U50" s="20">
        <v>0.49</v>
      </c>
      <c r="V50" s="20">
        <v>-0.7</v>
      </c>
      <c r="W50" s="20">
        <v>-0.24</v>
      </c>
    </row>
    <row r="51" spans="1:23" s="5" customFormat="1" x14ac:dyDescent="0.2">
      <c r="A51" s="17"/>
      <c r="B51" s="4">
        <v>2016</v>
      </c>
      <c r="C51" s="13">
        <v>32955</v>
      </c>
      <c r="D51" s="20">
        <v>1.69</v>
      </c>
      <c r="E51" s="20">
        <v>1.1599999999999999</v>
      </c>
      <c r="F51" s="6">
        <v>1.03E-2</v>
      </c>
      <c r="G51" s="6">
        <v>6.08E-2</v>
      </c>
      <c r="H51" s="6">
        <v>0.12959999999999999</v>
      </c>
      <c r="I51" s="6">
        <v>0.28810000000000002</v>
      </c>
      <c r="J51" s="6">
        <v>2.3E-3</v>
      </c>
      <c r="K51" s="6">
        <v>1.66E-2</v>
      </c>
      <c r="L51" s="6">
        <v>4.6199999999999998E-2</v>
      </c>
      <c r="M51" s="6">
        <v>0.17130000000000001</v>
      </c>
      <c r="O51" s="6">
        <f t="shared" si="11"/>
        <v>8.0000000000000002E-3</v>
      </c>
      <c r="P51" s="6">
        <f t="shared" si="11"/>
        <v>4.4200000000000003E-2</v>
      </c>
      <c r="Q51" s="6">
        <f t="shared" si="11"/>
        <v>8.3400000000000002E-2</v>
      </c>
      <c r="R51" s="6">
        <f t="shared" si="11"/>
        <v>0.11680000000000001</v>
      </c>
      <c r="S51" s="20">
        <v>0.36</v>
      </c>
      <c r="T51" s="20">
        <v>0.45</v>
      </c>
      <c r="U51" s="20">
        <v>0.33</v>
      </c>
      <c r="V51" s="20">
        <v>1.48</v>
      </c>
      <c r="W51" s="20">
        <v>2.66</v>
      </c>
    </row>
    <row r="52" spans="1:23" s="5" customFormat="1" x14ac:dyDescent="0.2">
      <c r="A52" s="17"/>
      <c r="B52" s="4">
        <v>2017</v>
      </c>
      <c r="C52" s="13">
        <v>30618</v>
      </c>
      <c r="D52" s="20">
        <v>0.54</v>
      </c>
      <c r="E52" s="20">
        <v>2.14</v>
      </c>
      <c r="F52" s="6">
        <v>1.9E-3</v>
      </c>
      <c r="G52" s="6">
        <v>2.0400000000000001E-2</v>
      </c>
      <c r="H52" s="6">
        <v>4.4400000000000002E-2</v>
      </c>
      <c r="I52" s="6">
        <v>0.14199999999999999</v>
      </c>
      <c r="J52" s="6">
        <v>2.8999999999999998E-3</v>
      </c>
      <c r="K52" s="6">
        <v>1.5800000000000002E-2</v>
      </c>
      <c r="L52" s="6">
        <v>4.1300000000000003E-2</v>
      </c>
      <c r="M52" s="6">
        <v>0.1186</v>
      </c>
      <c r="O52" s="6">
        <f t="shared" si="11"/>
        <v>-9.999999999999998E-4</v>
      </c>
      <c r="P52" s="6">
        <f t="shared" si="11"/>
        <v>4.5999999999999999E-3</v>
      </c>
      <c r="Q52" s="6">
        <f t="shared" si="11"/>
        <v>3.0999999999999986E-3</v>
      </c>
      <c r="R52" s="6">
        <f t="shared" si="11"/>
        <v>2.339999999999999E-2</v>
      </c>
      <c r="S52" s="20">
        <v>0.33</v>
      </c>
      <c r="T52" s="20">
        <v>0.32</v>
      </c>
      <c r="U52" s="20">
        <v>-0.23</v>
      </c>
      <c r="V52" s="20">
        <v>-0.17</v>
      </c>
      <c r="W52" s="20">
        <v>-0.55000000000000004</v>
      </c>
    </row>
    <row r="53" spans="1:23" s="5" customFormat="1" x14ac:dyDescent="0.2">
      <c r="A53" s="17"/>
      <c r="B53" s="4">
        <v>2018</v>
      </c>
      <c r="C53" s="13">
        <v>29881</v>
      </c>
      <c r="D53" s="20">
        <v>-2.13</v>
      </c>
      <c r="E53" s="20">
        <v>-4.2</v>
      </c>
      <c r="F53" s="6">
        <v>-2.7000000000000001E-3</v>
      </c>
      <c r="G53" s="6">
        <v>-7.3000000000000001E-3</v>
      </c>
      <c r="H53" s="6">
        <v>9.4000000000000004E-3</v>
      </c>
      <c r="I53" s="6">
        <v>-2.8500000000000001E-2</v>
      </c>
      <c r="J53" s="6">
        <v>-2.3999999999999998E-3</v>
      </c>
      <c r="K53" s="6">
        <v>-8.6999999999999994E-3</v>
      </c>
      <c r="L53" s="6">
        <v>-2.0999999999999999E-3</v>
      </c>
      <c r="M53" s="6">
        <v>5.5100000000000003E-2</v>
      </c>
      <c r="O53" s="6">
        <f t="shared" si="11"/>
        <v>-3.0000000000000035E-4</v>
      </c>
      <c r="P53" s="6">
        <f t="shared" si="11"/>
        <v>1.3999999999999993E-3</v>
      </c>
      <c r="Q53" s="6">
        <f t="shared" si="11"/>
        <v>1.15E-2</v>
      </c>
      <c r="R53" s="6">
        <f t="shared" si="11"/>
        <v>-8.3600000000000008E-2</v>
      </c>
      <c r="S53" s="20">
        <v>-0.55000000000000004</v>
      </c>
      <c r="T53" s="20">
        <v>0.65</v>
      </c>
      <c r="U53" s="20">
        <v>0.36</v>
      </c>
      <c r="V53" s="20"/>
      <c r="W53" s="20"/>
    </row>
    <row r="54" spans="1:23" s="5" customFormat="1" x14ac:dyDescent="0.2">
      <c r="A54" s="17"/>
      <c r="B54" s="4">
        <v>2019</v>
      </c>
      <c r="C54" s="13">
        <v>21413</v>
      </c>
      <c r="D54" s="20">
        <v>0.91</v>
      </c>
      <c r="E54" s="20">
        <v>0.42</v>
      </c>
      <c r="F54" s="6">
        <v>7.6E-3</v>
      </c>
      <c r="G54" s="6">
        <v>1.9800000000000002E-2</v>
      </c>
      <c r="H54" s="6">
        <v>1.9E-2</v>
      </c>
      <c r="I54" s="6">
        <v>6.59E-2</v>
      </c>
      <c r="J54" s="6">
        <v>6.0000000000000001E-3</v>
      </c>
      <c r="K54" s="6">
        <v>1.8499999999999999E-2</v>
      </c>
      <c r="L54" s="6">
        <v>2.9499999999999998E-2</v>
      </c>
      <c r="M54" s="6">
        <v>9.5899999999999999E-2</v>
      </c>
      <c r="O54" s="6">
        <f t="shared" si="11"/>
        <v>1.5999999999999999E-3</v>
      </c>
      <c r="P54" s="6">
        <f t="shared" si="11"/>
        <v>1.3000000000000025E-3</v>
      </c>
      <c r="Q54" s="6">
        <f t="shared" si="11"/>
        <v>-1.0499999999999999E-2</v>
      </c>
      <c r="R54" s="6">
        <f t="shared" si="11"/>
        <v>-0.03</v>
      </c>
      <c r="S54" s="20">
        <v>0.5</v>
      </c>
      <c r="T54" s="20">
        <v>-0.22</v>
      </c>
      <c r="U54" s="20">
        <v>0</v>
      </c>
      <c r="V54" s="20"/>
      <c r="W54" s="20"/>
    </row>
    <row r="55" spans="1:23" s="5" customFormat="1" x14ac:dyDescent="0.2">
      <c r="A55" s="17"/>
      <c r="B55" s="4" t="s">
        <v>1</v>
      </c>
      <c r="C55" s="13">
        <f>SUM(C49:C54)</f>
        <v>168591</v>
      </c>
      <c r="D55" s="12">
        <f>AVERAGE(D49:D54)</f>
        <v>-0.22999999999999998</v>
      </c>
      <c r="E55" s="12">
        <f>AVERAGE(E49:E54)</f>
        <v>-0.95000000000000018</v>
      </c>
      <c r="F55" s="9">
        <f>AVERAGE(F49:F54)</f>
        <v>3.0166666666666671E-3</v>
      </c>
      <c r="G55" s="9">
        <f t="shared" ref="G55:M55" si="12">AVERAGE(G49:G54)</f>
        <v>1.495E-2</v>
      </c>
      <c r="H55" s="9">
        <f t="shared" si="12"/>
        <v>3.2499999999999994E-2</v>
      </c>
      <c r="I55" s="9">
        <f t="shared" si="12"/>
        <v>9.2633333333333331E-2</v>
      </c>
      <c r="J55" s="9">
        <f t="shared" si="12"/>
        <v>2.0999999999999999E-3</v>
      </c>
      <c r="K55" s="9">
        <f t="shared" si="12"/>
        <v>8.6000000000000017E-3</v>
      </c>
      <c r="L55" s="9">
        <f t="shared" si="12"/>
        <v>2.2000000000000002E-2</v>
      </c>
      <c r="M55" s="9">
        <f t="shared" si="12"/>
        <v>8.5500000000000007E-2</v>
      </c>
      <c r="O55" s="9">
        <f t="shared" ref="O55:Q55" si="13">AVERAGE(O49:O54)</f>
        <v>9.1666666666666665E-4</v>
      </c>
      <c r="P55" s="9">
        <f t="shared" si="13"/>
        <v>6.3500000000000006E-3</v>
      </c>
      <c r="Q55" s="9">
        <f t="shared" si="13"/>
        <v>1.0500000000000001E-2</v>
      </c>
      <c r="R55" s="6">
        <f t="shared" si="11"/>
        <v>7.1333333333333249E-3</v>
      </c>
    </row>
    <row r="56" spans="1:23" s="5" customFormat="1" x14ac:dyDescent="0.2">
      <c r="A56" s="17"/>
      <c r="B56" s="4" t="s">
        <v>16</v>
      </c>
      <c r="C56" s="14">
        <v>6390312</v>
      </c>
    </row>
    <row r="57" spans="1:23" s="5" customFormat="1" x14ac:dyDescent="0.2">
      <c r="A57" s="17"/>
      <c r="B57" s="10" t="s">
        <v>17</v>
      </c>
      <c r="C57" s="11">
        <f>C55/C56</f>
        <v>2.6382279926238345E-2</v>
      </c>
    </row>
    <row r="58" spans="1:23" s="5" customFormat="1" x14ac:dyDescent="0.2">
      <c r="A58" s="17"/>
      <c r="B58" s="4"/>
    </row>
    <row r="59" spans="1:23" s="5" customFormat="1" x14ac:dyDescent="0.2">
      <c r="A59" s="22" t="s">
        <v>411</v>
      </c>
      <c r="B59" s="4" t="s">
        <v>106</v>
      </c>
    </row>
    <row r="60" spans="1:23" s="5" customFormat="1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x14ac:dyDescent="0.2">
      <c r="A61" s="17"/>
      <c r="B61" s="4">
        <v>2014</v>
      </c>
      <c r="C61" s="13">
        <v>14040</v>
      </c>
      <c r="D61" s="20">
        <v>-4.54</v>
      </c>
      <c r="E61" s="20">
        <v>-10.11</v>
      </c>
      <c r="F61" s="6">
        <v>5.3E-3</v>
      </c>
      <c r="G61" s="6">
        <v>2.46E-2</v>
      </c>
      <c r="H61" s="6">
        <v>2.3400000000000001E-2</v>
      </c>
      <c r="I61" s="6">
        <v>2.2200000000000001E-2</v>
      </c>
      <c r="J61" s="6">
        <v>3.5999999999999999E-3</v>
      </c>
      <c r="K61" s="6">
        <v>1.18E-2</v>
      </c>
      <c r="L61" s="6">
        <v>2.81E-2</v>
      </c>
      <c r="M61" s="6">
        <v>5.1200000000000002E-2</v>
      </c>
      <c r="O61" s="6">
        <f t="shared" ref="O61:R67" si="14">F61-J61</f>
        <v>1.7000000000000001E-3</v>
      </c>
      <c r="P61" s="6">
        <f t="shared" si="14"/>
        <v>1.2800000000000001E-2</v>
      </c>
      <c r="Q61" s="6">
        <f t="shared" si="14"/>
        <v>-4.6999999999999993E-3</v>
      </c>
      <c r="R61" s="6">
        <f t="shared" si="14"/>
        <v>-2.9000000000000001E-2</v>
      </c>
      <c r="S61" s="5">
        <v>-0.78</v>
      </c>
      <c r="T61" s="5">
        <v>-0.33</v>
      </c>
      <c r="U61" s="5">
        <v>-0.49</v>
      </c>
    </row>
    <row r="62" spans="1:23" s="5" customFormat="1" x14ac:dyDescent="0.2">
      <c r="A62" s="17"/>
      <c r="B62" s="4">
        <v>2015</v>
      </c>
      <c r="C62" s="13">
        <v>26430</v>
      </c>
      <c r="D62" s="20">
        <v>-5.01</v>
      </c>
      <c r="E62" s="20">
        <v>-12.62</v>
      </c>
      <c r="F62" s="6">
        <v>1.47E-2</v>
      </c>
      <c r="G62" s="6">
        <v>2.5499999999999998E-2</v>
      </c>
      <c r="H62" s="6">
        <v>8.5999999999999993E-2</v>
      </c>
      <c r="I62" s="6">
        <v>0.55959999999999999</v>
      </c>
      <c r="J62" s="6">
        <v>-5.9999999999999995E-4</v>
      </c>
      <c r="K62" s="6">
        <v>-5.7000000000000002E-3</v>
      </c>
      <c r="L62" s="6">
        <v>-1.35E-2</v>
      </c>
      <c r="M62" s="6">
        <v>2.23E-2</v>
      </c>
      <c r="O62" s="6">
        <f t="shared" si="14"/>
        <v>1.5299999999999999E-2</v>
      </c>
      <c r="P62" s="6">
        <f t="shared" si="14"/>
        <v>3.1199999999999999E-2</v>
      </c>
      <c r="Q62" s="6">
        <f t="shared" si="14"/>
        <v>9.9499999999999991E-2</v>
      </c>
      <c r="R62" s="6">
        <f t="shared" si="14"/>
        <v>0.5373</v>
      </c>
      <c r="S62" s="5">
        <v>-1</v>
      </c>
      <c r="T62" s="5">
        <v>-0.47</v>
      </c>
      <c r="U62" s="5">
        <v>0.15</v>
      </c>
    </row>
    <row r="63" spans="1:23" s="5" customFormat="1" x14ac:dyDescent="0.2">
      <c r="A63" s="17"/>
      <c r="B63" s="4">
        <v>2016</v>
      </c>
      <c r="C63" s="13">
        <v>29774</v>
      </c>
      <c r="D63" s="20">
        <v>3.41</v>
      </c>
      <c r="E63" s="20">
        <v>1.1100000000000001</v>
      </c>
      <c r="F63" s="6">
        <v>4.5699999999999998E-2</v>
      </c>
      <c r="G63" s="6">
        <v>0.18870000000000001</v>
      </c>
      <c r="H63" s="6">
        <v>0.51549999999999996</v>
      </c>
      <c r="I63" s="6">
        <v>1.3599000000000001</v>
      </c>
      <c r="J63" s="6">
        <v>2.2000000000000001E-3</v>
      </c>
      <c r="K63" s="6">
        <v>1.54E-2</v>
      </c>
      <c r="L63" s="6">
        <v>4.6399999999999997E-2</v>
      </c>
      <c r="M63" s="6">
        <v>0.1711</v>
      </c>
      <c r="O63" s="6">
        <f t="shared" si="14"/>
        <v>4.3499999999999997E-2</v>
      </c>
      <c r="P63" s="6">
        <f t="shared" si="14"/>
        <v>0.17330000000000001</v>
      </c>
      <c r="Q63" s="6">
        <f t="shared" si="14"/>
        <v>0.46909999999999996</v>
      </c>
      <c r="R63" s="6">
        <f t="shared" si="14"/>
        <v>1.1888000000000001</v>
      </c>
      <c r="S63" s="5">
        <v>0.06</v>
      </c>
      <c r="T63" s="5">
        <v>0.26</v>
      </c>
      <c r="U63" s="5">
        <v>-0.05</v>
      </c>
      <c r="V63" s="5">
        <v>1.99</v>
      </c>
      <c r="W63" s="5">
        <v>10.92</v>
      </c>
    </row>
    <row r="64" spans="1:23" s="5" customFormat="1" x14ac:dyDescent="0.2">
      <c r="A64" s="17"/>
      <c r="B64" s="4">
        <v>2017</v>
      </c>
      <c r="C64" s="13">
        <v>25164</v>
      </c>
      <c r="D64" s="20">
        <v>-0.4</v>
      </c>
      <c r="E64" s="20">
        <v>-3.48</v>
      </c>
      <c r="F64" s="6">
        <v>2.6100000000000002E-2</v>
      </c>
      <c r="G64" s="6">
        <v>0.12280000000000001</v>
      </c>
      <c r="H64" s="6">
        <v>0.31319999999999998</v>
      </c>
      <c r="I64" s="6">
        <v>1.0141</v>
      </c>
      <c r="J64" s="6">
        <v>3.0999999999999999E-3</v>
      </c>
      <c r="K64" s="6">
        <v>1.6400000000000001E-2</v>
      </c>
      <c r="L64" s="6">
        <v>4.0899999999999999E-2</v>
      </c>
      <c r="M64" s="6">
        <v>0.1191</v>
      </c>
      <c r="O64" s="6">
        <f t="shared" si="14"/>
        <v>2.3000000000000003E-2</v>
      </c>
      <c r="P64" s="6">
        <f t="shared" si="14"/>
        <v>0.10640000000000001</v>
      </c>
      <c r="Q64" s="6">
        <f t="shared" si="14"/>
        <v>0.27229999999999999</v>
      </c>
      <c r="R64" s="6">
        <f t="shared" si="14"/>
        <v>0.89500000000000002</v>
      </c>
      <c r="S64" s="5">
        <v>-0.34</v>
      </c>
      <c r="T64" s="5">
        <v>-0.12</v>
      </c>
      <c r="U64" s="5">
        <v>-1.52</v>
      </c>
    </row>
    <row r="65" spans="1:23" s="5" customFormat="1" x14ac:dyDescent="0.2">
      <c r="A65" s="17"/>
      <c r="B65" s="4">
        <v>2018</v>
      </c>
      <c r="C65" s="13">
        <v>21471</v>
      </c>
      <c r="D65" s="20">
        <v>-4.03</v>
      </c>
      <c r="E65" s="20">
        <v>-9.1199999999999992</v>
      </c>
      <c r="F65" s="6">
        <v>1.29E-2</v>
      </c>
      <c r="G65" s="6">
        <v>4.9700000000000001E-2</v>
      </c>
      <c r="H65" s="6">
        <v>0.1686</v>
      </c>
      <c r="I65" s="6">
        <v>0.30990000000000001</v>
      </c>
      <c r="J65" s="6">
        <v>-3.3E-3</v>
      </c>
      <c r="K65" s="6">
        <v>-1.06E-2</v>
      </c>
      <c r="L65" s="6">
        <v>4.0000000000000002E-4</v>
      </c>
      <c r="M65" s="6">
        <v>5.6500000000000002E-2</v>
      </c>
      <c r="O65" s="6">
        <f t="shared" si="14"/>
        <v>1.6199999999999999E-2</v>
      </c>
      <c r="P65" s="6">
        <f t="shared" si="14"/>
        <v>6.0299999999999999E-2</v>
      </c>
      <c r="Q65" s="6">
        <f t="shared" si="14"/>
        <v>0.16819999999999999</v>
      </c>
      <c r="R65" s="6">
        <f t="shared" si="14"/>
        <v>0.25340000000000001</v>
      </c>
      <c r="S65" s="5">
        <v>-0.74</v>
      </c>
      <c r="T65" s="5">
        <v>0.15</v>
      </c>
      <c r="U65" s="5">
        <v>-1.68</v>
      </c>
    </row>
    <row r="66" spans="1:23" s="5" customFormat="1" x14ac:dyDescent="0.2">
      <c r="A66" s="17"/>
      <c r="B66" s="4">
        <v>2019</v>
      </c>
      <c r="C66" s="13">
        <v>16386</v>
      </c>
      <c r="D66" s="20">
        <v>-2.08</v>
      </c>
      <c r="E66" s="20">
        <v>-8.51</v>
      </c>
      <c r="F66" s="6">
        <v>2.1600000000000001E-2</v>
      </c>
      <c r="G66" s="6">
        <v>5.5899999999999998E-2</v>
      </c>
      <c r="H66" s="6">
        <v>8.7400000000000005E-2</v>
      </c>
      <c r="I66" s="6">
        <v>0.38109999999999999</v>
      </c>
      <c r="J66" s="6">
        <v>5.4999999999999997E-3</v>
      </c>
      <c r="K66" s="6">
        <v>1.8499999999999999E-2</v>
      </c>
      <c r="L66" s="6">
        <v>2.9499999999999998E-2</v>
      </c>
      <c r="M66" s="6">
        <v>9.7699999999999995E-2</v>
      </c>
      <c r="O66" s="6">
        <f t="shared" si="14"/>
        <v>1.6100000000000003E-2</v>
      </c>
      <c r="P66" s="6">
        <f t="shared" si="14"/>
        <v>3.7400000000000003E-2</v>
      </c>
      <c r="Q66" s="6">
        <f t="shared" si="14"/>
        <v>5.7900000000000007E-2</v>
      </c>
      <c r="R66" s="6">
        <f t="shared" si="14"/>
        <v>0.28339999999999999</v>
      </c>
      <c r="S66" s="5">
        <v>-0.13</v>
      </c>
      <c r="T66" s="5">
        <v>-0.39</v>
      </c>
    </row>
    <row r="67" spans="1:23" s="5" customFormat="1" x14ac:dyDescent="0.2">
      <c r="A67" s="17"/>
      <c r="B67" s="4" t="s">
        <v>1</v>
      </c>
      <c r="C67" s="13">
        <f>SUM(C61:C66)</f>
        <v>133265</v>
      </c>
      <c r="D67" s="12">
        <f>AVERAGE(D61:D66)</f>
        <v>-2.1083333333333334</v>
      </c>
      <c r="E67" s="12">
        <f>AVERAGE(E61:E66)</f>
        <v>-7.1216666666666661</v>
      </c>
      <c r="F67" s="9">
        <f>AVERAGE(F61:F66)</f>
        <v>2.1049999999999999E-2</v>
      </c>
      <c r="G67" s="9">
        <f t="shared" ref="G67:M67" si="15">AVERAGE(G61:G66)</f>
        <v>7.7866666666666681E-2</v>
      </c>
      <c r="H67" s="9">
        <f t="shared" si="15"/>
        <v>0.19901666666666665</v>
      </c>
      <c r="I67" s="9">
        <f t="shared" si="15"/>
        <v>0.60780000000000001</v>
      </c>
      <c r="J67" s="9">
        <f t="shared" si="15"/>
        <v>1.7499999999999998E-3</v>
      </c>
      <c r="K67" s="9">
        <f t="shared" si="15"/>
        <v>7.6333333333333349E-3</v>
      </c>
      <c r="L67" s="9">
        <f t="shared" si="15"/>
        <v>2.1966666666666662E-2</v>
      </c>
      <c r="M67" s="9">
        <f t="shared" si="15"/>
        <v>8.6316666666666667E-2</v>
      </c>
      <c r="O67" s="9">
        <f t="shared" ref="O67:Q67" si="16">AVERAGE(O61:O66)</f>
        <v>1.9300000000000001E-2</v>
      </c>
      <c r="P67" s="9">
        <f t="shared" si="16"/>
        <v>7.0233333333333328E-2</v>
      </c>
      <c r="Q67" s="9">
        <f t="shared" si="16"/>
        <v>0.17705000000000001</v>
      </c>
      <c r="R67" s="6">
        <f t="shared" si="14"/>
        <v>0.5214833333333333</v>
      </c>
    </row>
    <row r="68" spans="1:23" s="5" customFormat="1" x14ac:dyDescent="0.2">
      <c r="A68" s="17"/>
      <c r="B68" s="4" t="s">
        <v>16</v>
      </c>
      <c r="C68" s="14">
        <v>6390312</v>
      </c>
    </row>
    <row r="69" spans="1:23" s="5" customFormat="1" x14ac:dyDescent="0.2">
      <c r="A69" s="17"/>
      <c r="B69" s="10" t="s">
        <v>17</v>
      </c>
      <c r="C69" s="11">
        <f>C67/C68</f>
        <v>2.0854224332082689E-2</v>
      </c>
    </row>
    <row r="70" spans="1:23" s="5" customFormat="1" x14ac:dyDescent="0.2"/>
    <row r="71" spans="1:23" ht="15" x14ac:dyDescent="0.25">
      <c r="A71" s="15" t="s">
        <v>24</v>
      </c>
      <c r="B71" s="24" t="s">
        <v>107</v>
      </c>
    </row>
    <row r="72" spans="1:23" ht="15" x14ac:dyDescent="0.25">
      <c r="A72" s="22" t="s">
        <v>412</v>
      </c>
      <c r="B72" s="4" t="s">
        <v>110</v>
      </c>
    </row>
    <row r="73" spans="1:23" ht="15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ht="15" x14ac:dyDescent="0.25">
      <c r="A74" s="17"/>
      <c r="B74" s="4">
        <v>2014</v>
      </c>
      <c r="C74" s="13"/>
      <c r="D74" s="20"/>
      <c r="E74" s="20"/>
      <c r="F74" s="6"/>
      <c r="G74" s="6"/>
      <c r="H74" s="6"/>
      <c r="I74" s="6"/>
      <c r="J74" s="6"/>
      <c r="K74" s="6"/>
      <c r="L74" s="6"/>
      <c r="M74" s="6"/>
      <c r="N74" s="5"/>
      <c r="O74" s="6">
        <f t="shared" ref="O74:R80" si="17">F74-J74</f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20"/>
      <c r="T74" s="20"/>
      <c r="U74" s="20"/>
      <c r="V74" s="20"/>
      <c r="W74" s="20"/>
    </row>
    <row r="75" spans="1:23" ht="15" x14ac:dyDescent="0.25">
      <c r="A75" s="17"/>
      <c r="B75" s="4">
        <v>2015</v>
      </c>
      <c r="C75" s="13"/>
      <c r="D75" s="20"/>
      <c r="E75" s="20"/>
      <c r="F75" s="6"/>
      <c r="G75" s="6"/>
      <c r="H75" s="6"/>
      <c r="I75" s="6"/>
      <c r="J75" s="6"/>
      <c r="K75" s="6"/>
      <c r="L75" s="6"/>
      <c r="M75" s="6"/>
      <c r="N75" s="5"/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20"/>
      <c r="T75" s="20"/>
      <c r="U75" s="20"/>
      <c r="V75" s="20"/>
      <c r="W75" s="20"/>
    </row>
    <row r="76" spans="1:23" ht="15" x14ac:dyDescent="0.25">
      <c r="A76" s="17"/>
      <c r="B76" s="4">
        <v>2016</v>
      </c>
      <c r="C76" s="13"/>
      <c r="D76" s="20"/>
      <c r="E76" s="20"/>
      <c r="F76" s="6"/>
      <c r="G76" s="6"/>
      <c r="H76" s="6"/>
      <c r="I76" s="6"/>
      <c r="J76" s="6"/>
      <c r="K76" s="6"/>
      <c r="L76" s="6"/>
      <c r="M76" s="6"/>
      <c r="N76" s="5"/>
      <c r="O76" s="6">
        <f t="shared" si="17"/>
        <v>0</v>
      </c>
      <c r="P76" s="6">
        <f t="shared" si="17"/>
        <v>0</v>
      </c>
      <c r="Q76" s="6">
        <f t="shared" si="17"/>
        <v>0</v>
      </c>
      <c r="R76" s="6">
        <f t="shared" si="17"/>
        <v>0</v>
      </c>
      <c r="S76" s="20"/>
      <c r="T76" s="20"/>
      <c r="U76" s="20"/>
      <c r="V76" s="20"/>
      <c r="W76" s="20"/>
    </row>
    <row r="77" spans="1:23" ht="15" x14ac:dyDescent="0.25">
      <c r="A77" s="17"/>
      <c r="B77" s="4">
        <v>2017</v>
      </c>
      <c r="C77" s="13"/>
      <c r="D77" s="20"/>
      <c r="E77" s="20"/>
      <c r="F77" s="6"/>
      <c r="G77" s="6"/>
      <c r="H77" s="6"/>
      <c r="I77" s="6"/>
      <c r="J77" s="6"/>
      <c r="K77" s="6"/>
      <c r="L77" s="6"/>
      <c r="M77" s="6"/>
      <c r="N77" s="5"/>
      <c r="O77" s="6">
        <f t="shared" si="17"/>
        <v>0</v>
      </c>
      <c r="P77" s="6">
        <f t="shared" si="17"/>
        <v>0</v>
      </c>
      <c r="Q77" s="6">
        <f t="shared" si="17"/>
        <v>0</v>
      </c>
      <c r="R77" s="6">
        <f t="shared" si="17"/>
        <v>0</v>
      </c>
      <c r="S77" s="20"/>
      <c r="T77" s="20"/>
      <c r="U77" s="20"/>
      <c r="V77" s="20"/>
      <c r="W77" s="20"/>
    </row>
    <row r="78" spans="1:23" ht="15" x14ac:dyDescent="0.25">
      <c r="A78" s="17"/>
      <c r="B78" s="4">
        <v>2018</v>
      </c>
      <c r="C78" s="13"/>
      <c r="D78" s="20"/>
      <c r="E78" s="20"/>
      <c r="F78" s="6"/>
      <c r="G78" s="6"/>
      <c r="H78" s="6"/>
      <c r="I78" s="6"/>
      <c r="J78" s="6"/>
      <c r="K78" s="6"/>
      <c r="L78" s="6"/>
      <c r="M78" s="6"/>
      <c r="N78" s="5"/>
      <c r="O78" s="6">
        <f t="shared" si="17"/>
        <v>0</v>
      </c>
      <c r="P78" s="6">
        <f t="shared" si="17"/>
        <v>0</v>
      </c>
      <c r="Q78" s="6">
        <f t="shared" si="17"/>
        <v>0</v>
      </c>
      <c r="R78" s="6">
        <f t="shared" si="17"/>
        <v>0</v>
      </c>
      <c r="S78" s="20"/>
      <c r="T78" s="20"/>
      <c r="U78" s="20"/>
      <c r="V78" s="20"/>
      <c r="W78" s="20"/>
    </row>
    <row r="79" spans="1:23" ht="15" x14ac:dyDescent="0.25">
      <c r="A79" s="17"/>
      <c r="B79" s="4">
        <v>2019</v>
      </c>
      <c r="C79" s="13"/>
      <c r="D79" s="20"/>
      <c r="E79" s="20"/>
      <c r="F79" s="6"/>
      <c r="G79" s="6"/>
      <c r="H79" s="6"/>
      <c r="I79" s="6"/>
      <c r="J79" s="6"/>
      <c r="K79" s="6"/>
      <c r="L79" s="6"/>
      <c r="M79" s="6"/>
      <c r="N79" s="5"/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20"/>
      <c r="T79" s="20"/>
      <c r="U79" s="20"/>
      <c r="V79" s="20"/>
      <c r="W79" s="20"/>
    </row>
    <row r="80" spans="1:23" ht="15" x14ac:dyDescent="0.25">
      <c r="A80" s="17"/>
      <c r="B80" s="4" t="s">
        <v>1</v>
      </c>
      <c r="C80" s="13">
        <f>SUM(C74:C79)</f>
        <v>0</v>
      </c>
      <c r="D80" s="12" t="e">
        <f>AVERAGE(D74:D79)</f>
        <v>#DIV/0!</v>
      </c>
      <c r="E80" s="12" t="e">
        <f>AVERAGE(E74:E79)</f>
        <v>#DIV/0!</v>
      </c>
      <c r="F80" s="9" t="e">
        <f>AVERAGE(F74:F79)</f>
        <v>#DIV/0!</v>
      </c>
      <c r="G80" s="9" t="e">
        <f t="shared" ref="G80:M80" si="18">AVERAGE(G74:G79)</f>
        <v>#DIV/0!</v>
      </c>
      <c r="H80" s="9" t="e">
        <f t="shared" si="18"/>
        <v>#DIV/0!</v>
      </c>
      <c r="I80" s="9" t="e">
        <f t="shared" si="18"/>
        <v>#DIV/0!</v>
      </c>
      <c r="J80" s="9" t="e">
        <f t="shared" si="18"/>
        <v>#DIV/0!</v>
      </c>
      <c r="K80" s="9" t="e">
        <f t="shared" si="18"/>
        <v>#DIV/0!</v>
      </c>
      <c r="L80" s="9" t="e">
        <f t="shared" si="18"/>
        <v>#DIV/0!</v>
      </c>
      <c r="M80" s="9" t="e">
        <f t="shared" si="18"/>
        <v>#DIV/0!</v>
      </c>
      <c r="N80" s="5"/>
      <c r="O80" s="9">
        <f t="shared" ref="O80:Q80" si="19">AVERAGE(O74:O79)</f>
        <v>0</v>
      </c>
      <c r="P80" s="9">
        <f t="shared" si="19"/>
        <v>0</v>
      </c>
      <c r="Q80" s="9">
        <f t="shared" si="19"/>
        <v>0</v>
      </c>
      <c r="R80" s="6" t="e">
        <f t="shared" si="17"/>
        <v>#DIV/0!</v>
      </c>
      <c r="S80" s="5"/>
      <c r="T80" s="5"/>
      <c r="U80" s="5"/>
      <c r="V80" s="5"/>
      <c r="W80" s="5"/>
    </row>
    <row r="81" spans="1:23" ht="15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" x14ac:dyDescent="0.25">
      <c r="A82" s="17"/>
      <c r="B82" s="10" t="s">
        <v>17</v>
      </c>
      <c r="C82" s="11">
        <f>C80/C81</f>
        <v>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" x14ac:dyDescent="0.25">
      <c r="A84" s="22" t="s">
        <v>413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ht="15" x14ac:dyDescent="0.25">
      <c r="A86" s="17"/>
      <c r="B86" s="4">
        <v>2014</v>
      </c>
      <c r="C86" s="13"/>
      <c r="D86" s="20"/>
      <c r="E86" s="20"/>
      <c r="F86" s="6"/>
      <c r="G86" s="6"/>
      <c r="H86" s="6"/>
      <c r="I86" s="6"/>
      <c r="J86" s="6"/>
      <c r="K86" s="6"/>
      <c r="L86" s="6"/>
      <c r="M86" s="6"/>
      <c r="N86" s="5"/>
      <c r="O86" s="6">
        <f t="shared" ref="O86:R92" si="20">F86-J86</f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5"/>
      <c r="T86" s="20"/>
      <c r="U86" s="20"/>
      <c r="V86" s="20"/>
      <c r="W86" s="20"/>
    </row>
    <row r="87" spans="1:23" ht="15" x14ac:dyDescent="0.25">
      <c r="A87" s="17"/>
      <c r="B87" s="4">
        <v>2015</v>
      </c>
      <c r="C87" s="13"/>
      <c r="D87" s="20"/>
      <c r="E87" s="20"/>
      <c r="F87" s="6"/>
      <c r="G87" s="6"/>
      <c r="H87" s="6"/>
      <c r="I87" s="6"/>
      <c r="J87" s="6"/>
      <c r="K87" s="6"/>
      <c r="L87" s="6"/>
      <c r="M87" s="6"/>
      <c r="N87" s="5"/>
      <c r="O87" s="6">
        <f t="shared" si="20"/>
        <v>0</v>
      </c>
      <c r="P87" s="6">
        <f t="shared" si="20"/>
        <v>0</v>
      </c>
      <c r="Q87" s="6">
        <f t="shared" si="20"/>
        <v>0</v>
      </c>
      <c r="R87" s="6">
        <f t="shared" si="20"/>
        <v>0</v>
      </c>
      <c r="S87" s="5"/>
      <c r="T87" s="20"/>
      <c r="U87" s="20"/>
      <c r="V87" s="20"/>
      <c r="W87" s="20"/>
    </row>
    <row r="88" spans="1:23" ht="15" x14ac:dyDescent="0.25">
      <c r="A88" s="17"/>
      <c r="B88" s="4">
        <v>2016</v>
      </c>
      <c r="C88" s="13"/>
      <c r="D88" s="20"/>
      <c r="E88" s="20"/>
      <c r="F88" s="6"/>
      <c r="G88" s="6"/>
      <c r="H88" s="6"/>
      <c r="I88" s="6"/>
      <c r="J88" s="6"/>
      <c r="K88" s="6"/>
      <c r="L88" s="6"/>
      <c r="M88" s="6"/>
      <c r="N88" s="5"/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0</v>
      </c>
      <c r="S88" s="5"/>
      <c r="T88" s="20"/>
      <c r="U88" s="20"/>
      <c r="V88" s="20"/>
      <c r="W88" s="20"/>
    </row>
    <row r="89" spans="1:23" ht="15" x14ac:dyDescent="0.25">
      <c r="A89" s="17"/>
      <c r="B89" s="4">
        <v>2017</v>
      </c>
      <c r="C89" s="13"/>
      <c r="D89" s="20"/>
      <c r="E89" s="20"/>
      <c r="F89" s="6"/>
      <c r="G89" s="6"/>
      <c r="H89" s="6"/>
      <c r="I89" s="6"/>
      <c r="J89" s="6"/>
      <c r="K89" s="6"/>
      <c r="L89" s="6"/>
      <c r="M89" s="6"/>
      <c r="N89" s="5"/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5"/>
      <c r="T89" s="20"/>
      <c r="U89" s="20"/>
      <c r="V89" s="20"/>
      <c r="W89" s="20"/>
    </row>
    <row r="90" spans="1:23" ht="15" x14ac:dyDescent="0.25">
      <c r="A90" s="17"/>
      <c r="B90" s="4">
        <v>2018</v>
      </c>
      <c r="C90" s="13"/>
      <c r="D90" s="20"/>
      <c r="E90" s="20"/>
      <c r="F90" s="6"/>
      <c r="G90" s="6"/>
      <c r="H90" s="6"/>
      <c r="I90" s="6"/>
      <c r="J90" s="6"/>
      <c r="K90" s="6"/>
      <c r="L90" s="6"/>
      <c r="M90" s="6"/>
      <c r="N90" s="5"/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5"/>
      <c r="T90" s="20"/>
      <c r="U90" s="20"/>
      <c r="V90" s="20"/>
      <c r="W90" s="20"/>
    </row>
    <row r="91" spans="1:23" ht="15" x14ac:dyDescent="0.25">
      <c r="A91" s="17"/>
      <c r="B91" s="4">
        <v>2019</v>
      </c>
      <c r="C91" s="13"/>
      <c r="D91" s="20"/>
      <c r="E91" s="20"/>
      <c r="F91" s="6"/>
      <c r="G91" s="6"/>
      <c r="H91" s="6"/>
      <c r="I91" s="6"/>
      <c r="J91" s="6"/>
      <c r="K91" s="6"/>
      <c r="L91" s="6"/>
      <c r="M91" s="6"/>
      <c r="N91" s="5"/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5"/>
      <c r="T91" s="20"/>
      <c r="U91" s="20"/>
      <c r="V91" s="20"/>
      <c r="W91" s="20"/>
    </row>
    <row r="92" spans="1:23" ht="15" x14ac:dyDescent="0.25">
      <c r="A92" s="17"/>
      <c r="B92" s="4" t="s">
        <v>1</v>
      </c>
      <c r="C92" s="13">
        <f>SUM(C86:C91)</f>
        <v>0</v>
      </c>
      <c r="D92" s="12" t="e">
        <f>AVERAGE(D86:D91)</f>
        <v>#DIV/0!</v>
      </c>
      <c r="E92" s="12" t="e">
        <f>AVERAGE(E86:E91)</f>
        <v>#DIV/0!</v>
      </c>
      <c r="F92" s="9" t="e">
        <f>AVERAGE(F86:F91)</f>
        <v>#DIV/0!</v>
      </c>
      <c r="G92" s="9" t="e">
        <f t="shared" ref="G92:M92" si="21">AVERAGE(G86:G91)</f>
        <v>#DIV/0!</v>
      </c>
      <c r="H92" s="9" t="e">
        <f t="shared" si="21"/>
        <v>#DIV/0!</v>
      </c>
      <c r="I92" s="9" t="e">
        <f t="shared" si="21"/>
        <v>#DIV/0!</v>
      </c>
      <c r="J92" s="9" t="e">
        <f t="shared" si="21"/>
        <v>#DIV/0!</v>
      </c>
      <c r="K92" s="9" t="e">
        <f t="shared" si="21"/>
        <v>#DIV/0!</v>
      </c>
      <c r="L92" s="9" t="e">
        <f t="shared" si="21"/>
        <v>#DIV/0!</v>
      </c>
      <c r="M92" s="9" t="e">
        <f t="shared" si="21"/>
        <v>#DIV/0!</v>
      </c>
      <c r="N92" s="5"/>
      <c r="O92" s="9">
        <f t="shared" ref="O92:Q92" si="22">AVERAGE(O86:O91)</f>
        <v>0</v>
      </c>
      <c r="P92" s="9">
        <f t="shared" si="22"/>
        <v>0</v>
      </c>
      <c r="Q92" s="9">
        <f t="shared" si="22"/>
        <v>0</v>
      </c>
      <c r="R92" s="6" t="e">
        <f t="shared" si="20"/>
        <v>#DIV/0!</v>
      </c>
      <c r="S92" s="5"/>
      <c r="T92" s="5"/>
      <c r="U92" s="5"/>
      <c r="V92" s="5"/>
      <c r="W92" s="5"/>
    </row>
    <row r="93" spans="1:23" ht="15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" x14ac:dyDescent="0.25">
      <c r="A94" s="17"/>
      <c r="B94" s="10" t="s">
        <v>17</v>
      </c>
      <c r="C94" s="11">
        <f>C92/C93</f>
        <v>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" x14ac:dyDescent="0.25"/>
    <row r="96" spans="1:23" ht="15" x14ac:dyDescent="0.25">
      <c r="A96" s="22" t="s">
        <v>414</v>
      </c>
      <c r="B96" s="4" t="s">
        <v>113</v>
      </c>
    </row>
    <row r="97" spans="1:23" ht="15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ht="15" x14ac:dyDescent="0.25">
      <c r="A98" s="17"/>
      <c r="B98" s="4">
        <v>2014</v>
      </c>
      <c r="C98" s="13"/>
      <c r="D98" s="20"/>
      <c r="E98" s="20"/>
      <c r="F98" s="6"/>
      <c r="G98" s="6"/>
      <c r="H98" s="6"/>
      <c r="I98" s="6"/>
      <c r="J98" s="6"/>
      <c r="K98" s="6"/>
      <c r="L98" s="6"/>
      <c r="M98" s="6"/>
      <c r="N98" s="5"/>
      <c r="O98" s="6">
        <f t="shared" ref="O98:R104" si="23">F98-J98</f>
        <v>0</v>
      </c>
      <c r="P98" s="6">
        <f t="shared" si="23"/>
        <v>0</v>
      </c>
      <c r="Q98" s="6">
        <f t="shared" si="23"/>
        <v>0</v>
      </c>
      <c r="R98" s="6">
        <f t="shared" si="23"/>
        <v>0</v>
      </c>
      <c r="S98" s="20"/>
      <c r="T98" s="20"/>
      <c r="U98" s="20"/>
      <c r="V98" s="20"/>
      <c r="W98" s="20"/>
    </row>
    <row r="99" spans="1:23" ht="15" x14ac:dyDescent="0.25">
      <c r="A99" s="17"/>
      <c r="B99" s="4">
        <v>2015</v>
      </c>
      <c r="C99" s="13"/>
      <c r="D99" s="20"/>
      <c r="E99" s="20"/>
      <c r="F99" s="6"/>
      <c r="G99" s="6"/>
      <c r="H99" s="6"/>
      <c r="I99" s="6"/>
      <c r="J99" s="6"/>
      <c r="K99" s="6"/>
      <c r="L99" s="6"/>
      <c r="M99" s="6"/>
      <c r="N99" s="5"/>
      <c r="O99" s="6">
        <f t="shared" si="23"/>
        <v>0</v>
      </c>
      <c r="P99" s="6">
        <f t="shared" si="23"/>
        <v>0</v>
      </c>
      <c r="Q99" s="6">
        <f t="shared" si="23"/>
        <v>0</v>
      </c>
      <c r="R99" s="6">
        <f t="shared" si="23"/>
        <v>0</v>
      </c>
      <c r="S99" s="20"/>
      <c r="T99" s="20"/>
      <c r="U99" s="20"/>
      <c r="V99" s="20"/>
      <c r="W99" s="20"/>
    </row>
    <row r="100" spans="1:23" ht="15" x14ac:dyDescent="0.25">
      <c r="A100" s="17"/>
      <c r="B100" s="4">
        <v>2016</v>
      </c>
      <c r="C100" s="13"/>
      <c r="D100" s="20"/>
      <c r="E100" s="20"/>
      <c r="F100" s="6"/>
      <c r="G100" s="6"/>
      <c r="H100" s="6"/>
      <c r="I100" s="6"/>
      <c r="J100" s="6"/>
      <c r="K100" s="6"/>
      <c r="L100" s="6"/>
      <c r="M100" s="6"/>
      <c r="N100" s="5"/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20"/>
      <c r="T100" s="20"/>
      <c r="U100" s="20"/>
      <c r="V100" s="20"/>
      <c r="W100" s="20"/>
    </row>
    <row r="101" spans="1:23" ht="15" x14ac:dyDescent="0.25">
      <c r="A101" s="17"/>
      <c r="B101" s="4">
        <v>2017</v>
      </c>
      <c r="C101" s="13"/>
      <c r="D101" s="20"/>
      <c r="E101" s="20"/>
      <c r="F101" s="6"/>
      <c r="G101" s="6"/>
      <c r="H101" s="6"/>
      <c r="I101" s="6"/>
      <c r="J101" s="6"/>
      <c r="K101" s="6"/>
      <c r="L101" s="6"/>
      <c r="M101" s="6"/>
      <c r="N101" s="5"/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20"/>
      <c r="T101" s="20"/>
      <c r="U101" s="20"/>
      <c r="V101" s="20"/>
      <c r="W101" s="20"/>
    </row>
    <row r="102" spans="1:23" ht="15" x14ac:dyDescent="0.25">
      <c r="A102" s="17"/>
      <c r="B102" s="4">
        <v>2018</v>
      </c>
      <c r="C102" s="13"/>
      <c r="D102" s="20"/>
      <c r="E102" s="20"/>
      <c r="F102" s="6"/>
      <c r="G102" s="6"/>
      <c r="H102" s="6"/>
      <c r="I102" s="6"/>
      <c r="J102" s="6"/>
      <c r="K102" s="6"/>
      <c r="L102" s="6"/>
      <c r="M102" s="6"/>
      <c r="N102" s="5"/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20"/>
      <c r="T102" s="20"/>
      <c r="U102" s="20"/>
      <c r="V102" s="20"/>
      <c r="W102" s="20"/>
    </row>
    <row r="103" spans="1:23" ht="15" x14ac:dyDescent="0.25">
      <c r="A103" s="17"/>
      <c r="B103" s="4">
        <v>2019</v>
      </c>
      <c r="C103" s="13"/>
      <c r="D103" s="20"/>
      <c r="E103" s="20"/>
      <c r="F103" s="6"/>
      <c r="G103" s="6"/>
      <c r="H103" s="6"/>
      <c r="I103" s="6"/>
      <c r="J103" s="6"/>
      <c r="K103" s="6"/>
      <c r="L103" s="6"/>
      <c r="M103" s="6"/>
      <c r="N103" s="5"/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20"/>
      <c r="T103" s="20"/>
      <c r="U103" s="20"/>
      <c r="V103" s="20"/>
      <c r="W103" s="20"/>
    </row>
    <row r="104" spans="1:23" ht="15" x14ac:dyDescent="0.25">
      <c r="A104" s="17"/>
      <c r="B104" s="4" t="s">
        <v>1</v>
      </c>
      <c r="C104" s="13">
        <f>SUM(C98:C103)</f>
        <v>0</v>
      </c>
      <c r="D104" s="12" t="e">
        <f>AVERAGE(D98:D103)</f>
        <v>#DIV/0!</v>
      </c>
      <c r="E104" s="12" t="e">
        <f>AVERAGE(E98:E103)</f>
        <v>#DIV/0!</v>
      </c>
      <c r="F104" s="9" t="e">
        <f>AVERAGE(F98:F103)</f>
        <v>#DIV/0!</v>
      </c>
      <c r="G104" s="9" t="e">
        <f t="shared" ref="G104:M104" si="24">AVERAGE(G98:G103)</f>
        <v>#DIV/0!</v>
      </c>
      <c r="H104" s="9" t="e">
        <f t="shared" si="24"/>
        <v>#DIV/0!</v>
      </c>
      <c r="I104" s="9" t="e">
        <f t="shared" si="24"/>
        <v>#DIV/0!</v>
      </c>
      <c r="J104" s="9" t="e">
        <f t="shared" si="24"/>
        <v>#DIV/0!</v>
      </c>
      <c r="K104" s="9" t="e">
        <f t="shared" si="24"/>
        <v>#DIV/0!</v>
      </c>
      <c r="L104" s="9" t="e">
        <f t="shared" si="24"/>
        <v>#DIV/0!</v>
      </c>
      <c r="M104" s="9" t="e">
        <f t="shared" si="24"/>
        <v>#DIV/0!</v>
      </c>
      <c r="N104" s="5"/>
      <c r="O104" s="9">
        <f t="shared" ref="O104:Q104" si="25">AVERAGE(O98:O103)</f>
        <v>0</v>
      </c>
      <c r="P104" s="9">
        <f t="shared" si="25"/>
        <v>0</v>
      </c>
      <c r="Q104" s="9">
        <f t="shared" si="25"/>
        <v>0</v>
      </c>
      <c r="R104" s="6" t="e">
        <f t="shared" si="23"/>
        <v>#DIV/0!</v>
      </c>
      <c r="S104" s="5"/>
      <c r="T104" s="5"/>
      <c r="U104" s="5"/>
      <c r="V104" s="5"/>
      <c r="W104" s="5"/>
    </row>
    <row r="105" spans="1:23" ht="15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x14ac:dyDescent="0.25">
      <c r="A106" s="17"/>
      <c r="B106" s="10" t="s">
        <v>17</v>
      </c>
      <c r="C106" s="11">
        <f>C104/C105</f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" x14ac:dyDescent="0.25">
      <c r="A108" s="22" t="s">
        <v>415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ht="15" x14ac:dyDescent="0.25">
      <c r="A110" s="17"/>
      <c r="B110" s="4">
        <v>2014</v>
      </c>
      <c r="C110" s="13"/>
      <c r="D110" s="20"/>
      <c r="E110" s="20"/>
      <c r="F110" s="6"/>
      <c r="G110" s="6"/>
      <c r="H110" s="6"/>
      <c r="I110" s="6"/>
      <c r="J110" s="6"/>
      <c r="K110" s="6"/>
      <c r="L110" s="6"/>
      <c r="M110" s="6"/>
      <c r="N110" s="5"/>
      <c r="O110" s="6">
        <f t="shared" ref="O110:R116" si="26">F110-J110</f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20"/>
      <c r="T110" s="20"/>
      <c r="U110" s="20"/>
      <c r="V110" s="20"/>
      <c r="W110" s="20"/>
    </row>
    <row r="111" spans="1:23" ht="15" x14ac:dyDescent="0.25">
      <c r="A111" s="17"/>
      <c r="B111" s="4">
        <v>2015</v>
      </c>
      <c r="C111" s="13"/>
      <c r="D111" s="20"/>
      <c r="E111" s="20"/>
      <c r="F111" s="6"/>
      <c r="G111" s="6"/>
      <c r="H111" s="6"/>
      <c r="I111" s="6"/>
      <c r="J111" s="6"/>
      <c r="K111" s="6"/>
      <c r="L111" s="6"/>
      <c r="M111" s="6"/>
      <c r="N111" s="5"/>
      <c r="O111" s="6">
        <f t="shared" si="26"/>
        <v>0</v>
      </c>
      <c r="P111" s="6">
        <f t="shared" si="26"/>
        <v>0</v>
      </c>
      <c r="Q111" s="6">
        <f t="shared" si="26"/>
        <v>0</v>
      </c>
      <c r="R111" s="6">
        <f t="shared" si="26"/>
        <v>0</v>
      </c>
      <c r="S111" s="20"/>
      <c r="T111" s="20"/>
      <c r="U111" s="20"/>
      <c r="V111" s="20"/>
      <c r="W111" s="20"/>
    </row>
    <row r="112" spans="1:23" ht="15" x14ac:dyDescent="0.25">
      <c r="A112" s="17"/>
      <c r="B112" s="4">
        <v>2016</v>
      </c>
      <c r="C112" s="13"/>
      <c r="D112" s="20"/>
      <c r="E112" s="20"/>
      <c r="F112" s="6"/>
      <c r="G112" s="6"/>
      <c r="H112" s="6"/>
      <c r="I112" s="6"/>
      <c r="J112" s="6"/>
      <c r="K112" s="6"/>
      <c r="L112" s="6"/>
      <c r="M112" s="6"/>
      <c r="N112" s="5"/>
      <c r="O112" s="6">
        <f t="shared" si="26"/>
        <v>0</v>
      </c>
      <c r="P112" s="6">
        <f t="shared" si="26"/>
        <v>0</v>
      </c>
      <c r="Q112" s="6">
        <f t="shared" si="26"/>
        <v>0</v>
      </c>
      <c r="R112" s="6">
        <f t="shared" si="26"/>
        <v>0</v>
      </c>
      <c r="S112" s="20"/>
      <c r="T112" s="20"/>
      <c r="U112" s="20"/>
      <c r="V112" s="20"/>
      <c r="W112" s="20"/>
    </row>
    <row r="113" spans="1:23" ht="15" x14ac:dyDescent="0.25">
      <c r="A113" s="17"/>
      <c r="B113" s="4">
        <v>2017</v>
      </c>
      <c r="C113" s="13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5"/>
      <c r="O113" s="6">
        <f t="shared" si="26"/>
        <v>0</v>
      </c>
      <c r="P113" s="6">
        <f t="shared" si="26"/>
        <v>0</v>
      </c>
      <c r="Q113" s="6">
        <f t="shared" si="26"/>
        <v>0</v>
      </c>
      <c r="R113" s="6">
        <f t="shared" si="26"/>
        <v>0</v>
      </c>
      <c r="S113" s="20"/>
      <c r="T113" s="20"/>
      <c r="U113" s="20"/>
      <c r="V113" s="20"/>
      <c r="W113" s="20"/>
    </row>
    <row r="114" spans="1:23" ht="15" x14ac:dyDescent="0.25">
      <c r="A114" s="17"/>
      <c r="B114" s="4">
        <v>2018</v>
      </c>
      <c r="C114" s="13"/>
      <c r="D114" s="20"/>
      <c r="E114" s="20"/>
      <c r="F114" s="6"/>
      <c r="G114" s="6"/>
      <c r="H114" s="6"/>
      <c r="I114" s="6"/>
      <c r="J114" s="6"/>
      <c r="K114" s="6"/>
      <c r="L114" s="6"/>
      <c r="M114" s="6"/>
      <c r="N114" s="5"/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20"/>
      <c r="T114" s="20"/>
      <c r="U114" s="20"/>
      <c r="V114" s="20"/>
      <c r="W114" s="20"/>
    </row>
    <row r="115" spans="1:23" ht="15" x14ac:dyDescent="0.25">
      <c r="A115" s="17"/>
      <c r="B115" s="4">
        <v>2019</v>
      </c>
      <c r="C115" s="13"/>
      <c r="D115" s="20"/>
      <c r="E115" s="20"/>
      <c r="F115" s="6"/>
      <c r="G115" s="6"/>
      <c r="H115" s="6"/>
      <c r="I115" s="6"/>
      <c r="J115" s="6"/>
      <c r="K115" s="6"/>
      <c r="L115" s="6"/>
      <c r="M115" s="6"/>
      <c r="N115" s="5"/>
      <c r="O115" s="6">
        <f t="shared" si="26"/>
        <v>0</v>
      </c>
      <c r="P115" s="6">
        <f t="shared" si="26"/>
        <v>0</v>
      </c>
      <c r="Q115" s="6">
        <f t="shared" si="26"/>
        <v>0</v>
      </c>
      <c r="R115" s="6">
        <f t="shared" si="26"/>
        <v>0</v>
      </c>
      <c r="S115" s="20"/>
      <c r="T115" s="20"/>
      <c r="U115" s="20"/>
      <c r="V115" s="20"/>
      <c r="W115" s="20"/>
    </row>
    <row r="116" spans="1:23" ht="15" x14ac:dyDescent="0.25">
      <c r="A116" s="17"/>
      <c r="B116" s="4" t="s">
        <v>1</v>
      </c>
      <c r="C116" s="13">
        <f>SUM(C110:C115)</f>
        <v>0</v>
      </c>
      <c r="D116" s="12" t="e">
        <f>AVERAGE(D110:D115)</f>
        <v>#DIV/0!</v>
      </c>
      <c r="E116" s="12" t="e">
        <f>AVERAGE(E110:E115)</f>
        <v>#DIV/0!</v>
      </c>
      <c r="F116" s="9" t="e">
        <f>AVERAGE(F110:F115)</f>
        <v>#DIV/0!</v>
      </c>
      <c r="G116" s="9" t="e">
        <f t="shared" ref="G116:M116" si="27">AVERAGE(G110:G115)</f>
        <v>#DIV/0!</v>
      </c>
      <c r="H116" s="9" t="e">
        <f t="shared" si="27"/>
        <v>#DIV/0!</v>
      </c>
      <c r="I116" s="9" t="e">
        <f t="shared" si="27"/>
        <v>#DIV/0!</v>
      </c>
      <c r="J116" s="9" t="e">
        <f t="shared" si="27"/>
        <v>#DIV/0!</v>
      </c>
      <c r="K116" s="9" t="e">
        <f t="shared" si="27"/>
        <v>#DIV/0!</v>
      </c>
      <c r="L116" s="9" t="e">
        <f t="shared" si="27"/>
        <v>#DIV/0!</v>
      </c>
      <c r="M116" s="9" t="e">
        <f t="shared" si="27"/>
        <v>#DIV/0!</v>
      </c>
      <c r="N116" s="5"/>
      <c r="O116" s="9">
        <f t="shared" ref="O116:Q116" si="28">AVERAGE(O110:O115)</f>
        <v>0</v>
      </c>
      <c r="P116" s="9">
        <f t="shared" si="28"/>
        <v>0</v>
      </c>
      <c r="Q116" s="9">
        <f t="shared" si="28"/>
        <v>0</v>
      </c>
      <c r="R116" s="6" t="e">
        <f t="shared" si="26"/>
        <v>#DIV/0!</v>
      </c>
      <c r="S116" s="5"/>
      <c r="T116" s="5"/>
      <c r="U116" s="5"/>
      <c r="V116" s="5"/>
      <c r="W116" s="5"/>
    </row>
    <row r="117" spans="1:23" ht="15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" x14ac:dyDescent="0.25">
      <c r="A118" s="17"/>
      <c r="B118" s="10" t="s">
        <v>17</v>
      </c>
      <c r="C118" s="11">
        <f>C116/C117</f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" x14ac:dyDescent="0.25"/>
    <row r="120" spans="1:23" ht="15" x14ac:dyDescent="0.25">
      <c r="A120" s="15" t="s">
        <v>25</v>
      </c>
      <c r="B120" s="24" t="s">
        <v>116</v>
      </c>
    </row>
    <row r="121" spans="1:23" ht="15" x14ac:dyDescent="0.25">
      <c r="A121" s="22" t="s">
        <v>416</v>
      </c>
      <c r="B121" s="4" t="s">
        <v>118</v>
      </c>
    </row>
    <row r="122" spans="1:23" ht="15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ht="15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ht="15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ht="15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ht="15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ht="15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ht="15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ht="15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ht="15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ht="15" x14ac:dyDescent="0.25">
      <c r="A133" s="22" t="s">
        <v>417</v>
      </c>
      <c r="B133" s="4" t="s">
        <v>120</v>
      </c>
    </row>
    <row r="134" spans="1:23" ht="15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ht="15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ht="15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ht="15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ht="15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ht="15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ht="15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ht="15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ht="15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ht="15" x14ac:dyDescent="0.25">
      <c r="A145" s="22" t="s">
        <v>418</v>
      </c>
      <c r="B145" s="4" t="s">
        <v>136</v>
      </c>
    </row>
    <row r="146" spans="1:23" ht="15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ht="15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ht="15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ht="15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ht="15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ht="15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ht="15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ht="15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ht="15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ht="15" x14ac:dyDescent="0.25">
      <c r="A157" s="22" t="s">
        <v>419</v>
      </c>
      <c r="B157" s="4" t="s">
        <v>134</v>
      </c>
    </row>
    <row r="158" spans="1:23" ht="15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ht="15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ht="15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ht="15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ht="15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ht="15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ht="15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ht="15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ht="15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ht="15" x14ac:dyDescent="0.25">
      <c r="A169" s="22" t="s">
        <v>420</v>
      </c>
      <c r="B169" s="4" t="s">
        <v>132</v>
      </c>
    </row>
    <row r="170" spans="1:23" ht="15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ht="15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ht="15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ht="15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ht="15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ht="15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ht="15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ht="15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ht="15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ht="15" x14ac:dyDescent="0.25">
      <c r="A181" s="22" t="s">
        <v>421</v>
      </c>
      <c r="B181" s="4" t="s">
        <v>130</v>
      </c>
    </row>
    <row r="182" spans="1:23" ht="15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ht="15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ht="15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ht="15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ht="15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ht="15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ht="15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ht="15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ht="15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ht="15" x14ac:dyDescent="0.25">
      <c r="A193" s="22" t="s">
        <v>422</v>
      </c>
      <c r="B193" s="4" t="s">
        <v>128</v>
      </c>
    </row>
    <row r="194" spans="1:23" ht="15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ht="15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ht="15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ht="15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ht="15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ht="15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ht="15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ht="15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ht="15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ht="15" x14ac:dyDescent="0.25">
      <c r="A205" s="22" t="s">
        <v>423</v>
      </c>
      <c r="B205" s="4" t="s">
        <v>126</v>
      </c>
    </row>
    <row r="206" spans="1:23" ht="15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ht="15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ht="15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ht="15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ht="15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ht="15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ht="15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ht="15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ht="15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ht="15" x14ac:dyDescent="0.25">
      <c r="A217" s="22" t="s">
        <v>424</v>
      </c>
      <c r="B217" s="4" t="s">
        <v>124</v>
      </c>
      <c r="C217" s="5" t="s">
        <v>150</v>
      </c>
    </row>
    <row r="219" spans="1:23" ht="15" x14ac:dyDescent="0.25">
      <c r="A219" s="22" t="s">
        <v>425</v>
      </c>
      <c r="B219" s="4" t="s">
        <v>122</v>
      </c>
    </row>
    <row r="220" spans="1:23" ht="15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ht="15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ht="15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ht="15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ht="15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ht="15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ht="15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ht="15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ht="15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ht="15" x14ac:dyDescent="0.25">
      <c r="A231" s="15" t="s">
        <v>26</v>
      </c>
      <c r="B231" s="24" t="s">
        <v>139</v>
      </c>
    </row>
    <row r="232" spans="1:23" ht="15" x14ac:dyDescent="0.25">
      <c r="A232" s="22" t="s">
        <v>426</v>
      </c>
      <c r="B232" s="24" t="s">
        <v>140</v>
      </c>
    </row>
    <row r="233" spans="1:23" ht="15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ht="15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ht="15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ht="15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ht="15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ht="15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ht="15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ht="15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ht="15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ht="15" x14ac:dyDescent="0.25">
      <c r="A244" s="27"/>
      <c r="B244" s="28" t="s">
        <v>441</v>
      </c>
    </row>
    <row r="246" spans="1:23" ht="15" x14ac:dyDescent="0.25">
      <c r="A246" s="15" t="s">
        <v>26</v>
      </c>
      <c r="B246" s="24" t="s">
        <v>139</v>
      </c>
    </row>
    <row r="247" spans="1:23" ht="15" x14ac:dyDescent="0.25">
      <c r="A247" s="22" t="s">
        <v>426</v>
      </c>
      <c r="B247" s="24" t="s">
        <v>140</v>
      </c>
    </row>
    <row r="248" spans="1:23" ht="15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ht="15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ht="15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ht="15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ht="15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ht="15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ht="15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ht="15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ht="15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ht="15" x14ac:dyDescent="0.25">
      <c r="A259" s="15" t="s">
        <v>27</v>
      </c>
    </row>
    <row r="260" spans="1:23" ht="15" x14ac:dyDescent="0.25">
      <c r="A260" s="22" t="s">
        <v>427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ht="15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ht="15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ht="15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ht="15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ht="15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ht="15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ht="15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ht="15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ht="15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ht="15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" x14ac:dyDescent="0.25">
      <c r="A271" s="22" t="s">
        <v>428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ht="15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ht="15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ht="15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ht="15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ht="15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ht="15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ht="15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ht="15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ht="15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ht="15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ht="15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ht="15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ht="15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ht="15" x14ac:dyDescent="0.25">
      <c r="A286" s="22" t="s">
        <v>429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ht="15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ht="15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ht="15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ht="15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ht="15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ht="15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ht="15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ht="15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ht="15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ht="15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ht="15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ht="15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ht="15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ht="15" x14ac:dyDescent="0.25">
      <c r="A301" s="22" t="s">
        <v>430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ht="15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ht="15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ht="15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ht="15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ht="15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ht="15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ht="15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ht="15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ht="15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ht="15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ht="15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ht="15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ht="15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ht="15" x14ac:dyDescent="0.25">
      <c r="A316" s="22" t="s">
        <v>431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ht="15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ht="15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ht="15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ht="15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ht="15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ht="15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ht="15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ht="15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ht="15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ht="15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ht="15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ht="15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ht="15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ht="15" x14ac:dyDescent="0.25">
      <c r="A331" s="22" t="s">
        <v>432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ht="15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ht="15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ht="15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ht="15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ht="15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ht="15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ht="15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ht="15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ht="15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ht="15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ht="15" x14ac:dyDescent="0.25">
      <c r="A343" s="15" t="s">
        <v>28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ht="15" x14ac:dyDescent="0.25">
      <c r="A344" s="22" t="s">
        <v>433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ht="15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ht="15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ht="15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ht="15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ht="15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ht="15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ht="15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ht="15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ht="15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ht="15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ht="15" x14ac:dyDescent="0.25">
      <c r="A356" s="22" t="s">
        <v>434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ht="15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ht="15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ht="15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ht="15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ht="15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ht="15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ht="15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ht="15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ht="15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ht="15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ht="15" x14ac:dyDescent="0.25">
      <c r="A368" s="15" t="s">
        <v>29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ht="15" x14ac:dyDescent="0.25">
      <c r="A369" s="22" t="s">
        <v>435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ht="15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ht="15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ht="15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ht="15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ht="15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ht="15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ht="15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ht="15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ht="15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ht="15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ht="15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ht="15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ht="15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ht="15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ht="15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ht="15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ht="15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ht="15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ht="15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ht="15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ht="15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ht="15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ht="15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ht="15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ht="15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ht="15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ht="15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ht="15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ht="15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ht="15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ht="15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ht="15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ht="15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ht="15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ht="15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ht="15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ht="15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ht="15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ht="15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ht="15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ht="15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ht="15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ht="15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ht="15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ht="15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ht="15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ht="15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ht="15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ht="15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ht="15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ht="15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ht="15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ht="15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ht="15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ht="15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ht="15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ht="15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ht="15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ht="15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ht="15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ht="15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ht="15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ht="15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ht="15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ht="15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ht="15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ht="15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ht="15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ht="15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ht="15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ht="15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ht="15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ht="15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ht="15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ht="15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ht="15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ht="15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ht="15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ht="15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ht="15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ht="15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ht="15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ht="15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ht="15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ht="15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ht="15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ht="15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ht="15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ht="15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ht="15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ht="15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ht="15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ht="15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ht="15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ht="15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ht="15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ht="15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ht="15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ht="15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ht="15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ht="15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ht="15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ht="15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ht="15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ht="15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ht="15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ht="15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ht="15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ht="15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ht="15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ht="15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ht="15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ht="15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ht="15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ht="15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ht="15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ht="15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ht="15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ht="15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ht="15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ht="15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ht="15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ht="15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ht="15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ht="15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ht="15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ht="15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ht="15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ht="15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ht="15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ht="15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ht="15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ht="15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ht="15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ht="15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ht="15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ht="15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ht="15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ht="15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ht="15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ht="15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ht="15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ht="15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ht="15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ht="15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ht="15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ht="15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ht="15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ht="15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ht="15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ht="15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ht="15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ht="15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ht="15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ht="15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ht="15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ht="15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ht="15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ht="15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ht="15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ht="15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ht="15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ht="15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ht="15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ht="15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ht="15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ht="15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ht="15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ht="15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ht="15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ht="15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ht="15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ht="15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ht="15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ht="15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ht="15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ht="15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ht="15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ht="15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ht="15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ht="15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ht="15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ht="15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ht="15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ht="15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ht="15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ht="15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ht="15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ht="15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ht="15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ht="15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ht="15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ht="15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ht="15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ht="15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ht="15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ht="15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ht="15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ht="15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ht="15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ht="15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ht="15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ht="15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ht="15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ht="15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ht="15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ht="15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ht="15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ht="15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ht="15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ht="15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ht="15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ht="15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ht="15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ht="15" x14ac:dyDescent="0.25">
      <c r="A585" s="22" t="s">
        <v>436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ht="15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ht="15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ht="15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ht="15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ht="15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ht="15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ht="15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ht="15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ht="15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ht="15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ht="15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ht="15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ht="15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ht="15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ht="15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ht="15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ht="15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ht="15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ht="15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ht="15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ht="15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ht="15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ht="15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ht="15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ht="15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ht="15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ht="15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ht="15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ht="15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ht="15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ht="15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ht="15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ht="15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ht="15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ht="15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ht="15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ht="15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ht="15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ht="15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ht="15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ht="15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ht="15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ht="15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ht="15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ht="15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ht="15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ht="15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ht="15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ht="15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ht="15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ht="15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ht="15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ht="15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ht="15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ht="15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ht="15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ht="15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ht="15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ht="15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ht="15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ht="15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ht="15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ht="15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ht="15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ht="15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ht="15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ht="15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ht="15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ht="15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ht="15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ht="15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ht="15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ht="15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ht="15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ht="15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ht="15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ht="15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ht="15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ht="15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ht="15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ht="15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ht="15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ht="15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ht="15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ht="15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ht="15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ht="15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ht="15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ht="15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ht="15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ht="15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ht="15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ht="15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ht="15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ht="15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ht="15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ht="15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ht="15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ht="15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ht="15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ht="15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ht="15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ht="15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ht="15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ht="15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ht="15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ht="15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ht="15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ht="15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ht="15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ht="15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ht="15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ht="15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ht="15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ht="15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ht="15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ht="15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ht="15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ht="15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ht="15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ht="15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ht="15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ht="15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ht="15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ht="15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ht="15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ht="15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ht="15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ht="15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ht="15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ht="15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ht="15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ht="15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ht="15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ht="15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ht="15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ht="15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ht="15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ht="15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ht="15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ht="15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ht="15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ht="15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ht="15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ht="15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ht="15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ht="15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ht="15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ht="15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ht="15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ht="15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ht="15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ht="15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ht="15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ht="15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ht="15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ht="15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ht="15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ht="15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ht="15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ht="15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ht="15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ht="15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ht="15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ht="15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ht="15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ht="15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ht="15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ht="15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ht="15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ht="15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ht="15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ht="15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ht="15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ht="15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ht="15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ht="15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ht="15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ht="15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ht="15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ht="15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ht="15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ht="15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ht="15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ht="15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ht="15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ht="15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ht="15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ht="15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ht="15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ht="15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ht="15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ht="15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ht="15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ht="15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ht="15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ht="15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ht="15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ht="15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ht="15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ht="15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ht="15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ht="15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ht="15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ht="15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ht="15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ht="15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ht="15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ht="15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ht="15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ht="15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ht="15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ht="15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ht="15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ht="15" x14ac:dyDescent="0.25">
      <c r="A801" s="15" t="s">
        <v>442</v>
      </c>
    </row>
    <row r="803" spans="1:1" ht="15" x14ac:dyDescent="0.25">
      <c r="A803" s="15" t="s">
        <v>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workbookViewId="0">
      <selection activeCell="Q14" sqref="Q14"/>
    </sheetView>
  </sheetViews>
  <sheetFormatPr defaultRowHeight="12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ht="15" x14ac:dyDescent="0.25">
      <c r="A1" s="23" t="s">
        <v>31</v>
      </c>
    </row>
    <row r="2" spans="1:26" s="2" customFormat="1" ht="15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ht="15" x14ac:dyDescent="0.25">
      <c r="B3" s="4">
        <v>2014</v>
      </c>
      <c r="C3" s="13"/>
      <c r="D3" s="20"/>
      <c r="E3" s="20"/>
      <c r="F3" s="6"/>
      <c r="G3" s="6"/>
      <c r="H3" s="6"/>
      <c r="I3" s="6"/>
      <c r="J3" s="6"/>
      <c r="K3" s="6"/>
      <c r="L3" s="6"/>
      <c r="M3" s="6"/>
      <c r="N3" s="5"/>
      <c r="O3" s="7">
        <f>F3-J3</f>
        <v>0</v>
      </c>
      <c r="P3" s="7">
        <f>G3-K3</f>
        <v>0</v>
      </c>
      <c r="Q3" s="7">
        <f>H3-L3</f>
        <v>0</v>
      </c>
      <c r="R3" s="7">
        <f>I3-M3</f>
        <v>0</v>
      </c>
      <c r="S3" s="20"/>
      <c r="T3" s="20"/>
      <c r="U3" s="20"/>
      <c r="V3" s="20"/>
      <c r="W3" s="20"/>
      <c r="X3" s="5"/>
      <c r="Y3" s="8"/>
      <c r="Z3" s="5"/>
    </row>
    <row r="4" spans="1:26" ht="15" x14ac:dyDescent="0.25">
      <c r="B4" s="4">
        <v>2015</v>
      </c>
      <c r="C4" s="13"/>
      <c r="D4" s="20"/>
      <c r="E4" s="20"/>
      <c r="F4" s="6"/>
      <c r="G4" s="6"/>
      <c r="H4" s="7"/>
      <c r="I4" s="16"/>
      <c r="J4" s="6"/>
      <c r="K4" s="6"/>
      <c r="L4" s="6"/>
      <c r="M4" s="6"/>
      <c r="N4" s="5"/>
      <c r="O4" s="6">
        <f t="shared" ref="O4:R9" si="0">F4-J4</f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20"/>
      <c r="T4" s="20"/>
      <c r="U4" s="20"/>
      <c r="V4" s="20"/>
      <c r="W4" s="20"/>
      <c r="X4" s="5"/>
      <c r="Y4" s="5"/>
      <c r="Z4" s="5"/>
    </row>
    <row r="5" spans="1:26" ht="15" x14ac:dyDescent="0.25">
      <c r="B5" s="4">
        <v>2016</v>
      </c>
      <c r="C5" s="13"/>
      <c r="D5" s="20"/>
      <c r="E5" s="20"/>
      <c r="F5" s="6"/>
      <c r="G5" s="6"/>
      <c r="H5" s="6"/>
      <c r="I5" s="6"/>
      <c r="J5" s="6"/>
      <c r="K5" s="6"/>
      <c r="L5" s="6"/>
      <c r="M5" s="6"/>
      <c r="N5" s="5"/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20"/>
      <c r="T5" s="20"/>
      <c r="U5" s="20"/>
      <c r="V5" s="20"/>
      <c r="W5" s="20"/>
      <c r="X5" s="5"/>
      <c r="Y5" s="5"/>
      <c r="Z5" s="5"/>
    </row>
    <row r="6" spans="1:26" ht="15" x14ac:dyDescent="0.25">
      <c r="B6" s="4">
        <v>2017</v>
      </c>
      <c r="C6" s="13"/>
      <c r="D6" s="20"/>
      <c r="E6" s="20"/>
      <c r="F6" s="6"/>
      <c r="G6" s="6"/>
      <c r="H6" s="6"/>
      <c r="I6" s="6"/>
      <c r="J6" s="6"/>
      <c r="K6" s="6"/>
      <c r="L6" s="6"/>
      <c r="M6" s="6"/>
      <c r="N6" s="5"/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20"/>
      <c r="T6" s="20"/>
      <c r="U6" s="20"/>
      <c r="V6" s="20"/>
      <c r="W6" s="20"/>
      <c r="X6" s="5"/>
      <c r="Y6" s="5"/>
      <c r="Z6" s="5"/>
    </row>
    <row r="7" spans="1:26" ht="15" x14ac:dyDescent="0.25">
      <c r="B7" s="4">
        <v>2018</v>
      </c>
      <c r="C7" s="13"/>
      <c r="D7" s="20"/>
      <c r="E7" s="20"/>
      <c r="F7" s="6"/>
      <c r="G7" s="6"/>
      <c r="H7" s="6"/>
      <c r="I7" s="6"/>
      <c r="J7" s="6"/>
      <c r="K7" s="6"/>
      <c r="L7" s="6"/>
      <c r="M7" s="6"/>
      <c r="N7" s="5"/>
      <c r="O7" s="6">
        <f t="shared" si="0"/>
        <v>0</v>
      </c>
      <c r="P7" s="6">
        <f t="shared" si="0"/>
        <v>0</v>
      </c>
      <c r="Q7" s="6">
        <f t="shared" si="0"/>
        <v>0</v>
      </c>
      <c r="R7" s="7">
        <f t="shared" si="0"/>
        <v>0</v>
      </c>
      <c r="S7" s="20"/>
      <c r="T7" s="20"/>
      <c r="U7" s="20"/>
      <c r="V7" s="20"/>
      <c r="W7" s="20"/>
      <c r="X7" s="5"/>
      <c r="Y7" s="5"/>
      <c r="Z7" s="5"/>
    </row>
    <row r="8" spans="1:26" ht="15" x14ac:dyDescent="0.25">
      <c r="B8" s="4">
        <v>2019</v>
      </c>
      <c r="C8" s="13"/>
      <c r="D8" s="20"/>
      <c r="E8" s="20"/>
      <c r="F8" s="6"/>
      <c r="G8" s="6"/>
      <c r="H8" s="6"/>
      <c r="I8" s="6"/>
      <c r="J8" s="6"/>
      <c r="K8" s="6"/>
      <c r="L8" s="6"/>
      <c r="M8" s="6"/>
      <c r="N8" s="5"/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20"/>
      <c r="T8" s="20"/>
      <c r="U8" s="20"/>
      <c r="V8" s="20"/>
      <c r="W8" s="20"/>
      <c r="X8" s="5"/>
      <c r="Y8" s="5"/>
      <c r="Z8" s="5"/>
    </row>
    <row r="9" spans="1:26" ht="15" x14ac:dyDescent="0.25">
      <c r="B9" s="4" t="s">
        <v>1</v>
      </c>
      <c r="C9" s="13">
        <f>SUM(C3:C8)</f>
        <v>0</v>
      </c>
      <c r="D9" s="20" t="e">
        <f>AVERAGE(D3:D8)</f>
        <v>#DIV/0!</v>
      </c>
      <c r="E9" s="20" t="e">
        <f>AVERAGE(E3:E8)</f>
        <v>#DIV/0!</v>
      </c>
      <c r="F9" s="9" t="e">
        <f>AVERAGE(F3:F8)</f>
        <v>#DIV/0!</v>
      </c>
      <c r="G9" s="9" t="e">
        <f t="shared" ref="G9:Q9" si="1">AVERAGE(G3:G8)</f>
        <v>#DIV/0!</v>
      </c>
      <c r="H9" s="9" t="e">
        <f t="shared" si="1"/>
        <v>#DIV/0!</v>
      </c>
      <c r="I9" s="9" t="e">
        <f t="shared" si="1"/>
        <v>#DIV/0!</v>
      </c>
      <c r="J9" s="9" t="e">
        <f t="shared" si="1"/>
        <v>#DIV/0!</v>
      </c>
      <c r="K9" s="9" t="e">
        <f t="shared" si="1"/>
        <v>#DIV/0!</v>
      </c>
      <c r="L9" s="9" t="e">
        <f t="shared" si="1"/>
        <v>#DIV/0!</v>
      </c>
      <c r="M9" s="9" t="e">
        <f t="shared" si="1"/>
        <v>#DIV/0!</v>
      </c>
      <c r="N9" s="5"/>
      <c r="O9" s="9">
        <f t="shared" si="1"/>
        <v>0</v>
      </c>
      <c r="P9" s="9">
        <f t="shared" si="1"/>
        <v>0</v>
      </c>
      <c r="Q9" s="9">
        <f t="shared" si="1"/>
        <v>0</v>
      </c>
      <c r="R9" s="6" t="e">
        <f t="shared" si="0"/>
        <v>#DIV/0!</v>
      </c>
      <c r="S9" s="20"/>
      <c r="T9" s="6"/>
      <c r="U9" s="6"/>
      <c r="V9" s="6"/>
      <c r="W9" s="6"/>
      <c r="X9" s="5"/>
      <c r="Y9" s="5"/>
      <c r="Z9" s="5"/>
    </row>
    <row r="10" spans="1:26" s="4" customFormat="1" x14ac:dyDescent="0.25">
      <c r="B10" s="4" t="s">
        <v>16</v>
      </c>
      <c r="C10" s="14">
        <v>6390312</v>
      </c>
      <c r="D10" s="14"/>
      <c r="E10" s="14"/>
    </row>
    <row r="11" spans="1:26" s="4" customFormat="1" x14ac:dyDescent="0.25">
      <c r="B11" s="10" t="s">
        <v>17</v>
      </c>
      <c r="C11" s="11">
        <f>C9/C10</f>
        <v>0</v>
      </c>
      <c r="D11" s="11"/>
      <c r="E11" s="11"/>
    </row>
    <row r="12" spans="1:26" s="4" customFormat="1" x14ac:dyDescent="0.25">
      <c r="B12" s="10"/>
      <c r="C12" s="11"/>
      <c r="D12" s="11"/>
      <c r="E12" s="11"/>
    </row>
    <row r="13" spans="1:26" s="4" customFormat="1" x14ac:dyDescent="0.2">
      <c r="A13" s="30" t="s">
        <v>446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x14ac:dyDescent="0.25">
      <c r="B15" s="10"/>
      <c r="C15" s="11"/>
      <c r="D15" s="11"/>
      <c r="E15" s="11"/>
    </row>
    <row r="16" spans="1:26" s="4" customFormat="1" x14ac:dyDescent="0.2">
      <c r="A16" s="30" t="s">
        <v>447</v>
      </c>
      <c r="B16" s="10"/>
      <c r="C16" s="11"/>
      <c r="D16" s="11"/>
      <c r="E16" s="11"/>
    </row>
    <row r="17" spans="1:23" s="4" customFormat="1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x14ac:dyDescent="0.2">
      <c r="B18" s="4">
        <v>2014</v>
      </c>
      <c r="C18" s="13"/>
      <c r="D18" s="20"/>
      <c r="E18" s="20"/>
      <c r="F18" s="6"/>
      <c r="G18" s="6"/>
      <c r="H18" s="6"/>
      <c r="I18" s="6"/>
      <c r="J18" s="6"/>
      <c r="K18" s="6"/>
      <c r="L18" s="6"/>
      <c r="M18" s="6"/>
      <c r="N18" s="5"/>
      <c r="O18" s="16">
        <f>F18-J18</f>
        <v>0</v>
      </c>
      <c r="P18" s="16">
        <f>G18-K18</f>
        <v>0</v>
      </c>
      <c r="Q18" s="16">
        <f>H18-L18</f>
        <v>0</v>
      </c>
      <c r="R18" s="16">
        <f>I18-M18</f>
        <v>0</v>
      </c>
      <c r="S18" s="20"/>
      <c r="T18" s="20"/>
      <c r="U18" s="20"/>
      <c r="V18" s="20"/>
      <c r="W18" s="20"/>
    </row>
    <row r="19" spans="1:23" s="4" customFormat="1" x14ac:dyDescent="0.2">
      <c r="B19" s="4">
        <v>2015</v>
      </c>
      <c r="C19" s="13"/>
      <c r="D19" s="20"/>
      <c r="E19" s="20"/>
      <c r="F19" s="6"/>
      <c r="G19" s="6"/>
      <c r="H19" s="16"/>
      <c r="I19" s="16"/>
      <c r="J19" s="6"/>
      <c r="K19" s="6"/>
      <c r="L19" s="6"/>
      <c r="M19" s="6"/>
      <c r="N19" s="5"/>
      <c r="O19" s="6">
        <f t="shared" ref="O19:R24" si="2">F19-J19</f>
        <v>0</v>
      </c>
      <c r="P19" s="6">
        <f t="shared" si="2"/>
        <v>0</v>
      </c>
      <c r="Q19" s="6">
        <f t="shared" si="2"/>
        <v>0</v>
      </c>
      <c r="R19" s="6">
        <f t="shared" si="2"/>
        <v>0</v>
      </c>
      <c r="S19" s="20"/>
      <c r="T19" s="20"/>
      <c r="U19" s="20"/>
      <c r="V19" s="20"/>
      <c r="W19" s="20"/>
    </row>
    <row r="20" spans="1:23" s="4" customFormat="1" x14ac:dyDescent="0.2">
      <c r="B20" s="4">
        <v>2016</v>
      </c>
      <c r="C20" s="13"/>
      <c r="D20" s="20"/>
      <c r="E20" s="20"/>
      <c r="F20" s="6"/>
      <c r="G20" s="6"/>
      <c r="H20" s="6"/>
      <c r="I20" s="6"/>
      <c r="J20" s="6"/>
      <c r="K20" s="6"/>
      <c r="L20" s="6"/>
      <c r="M20" s="6"/>
      <c r="N20" s="5"/>
      <c r="O20" s="6">
        <f t="shared" si="2"/>
        <v>0</v>
      </c>
      <c r="P20" s="6">
        <f t="shared" si="2"/>
        <v>0</v>
      </c>
      <c r="Q20" s="6">
        <f t="shared" si="2"/>
        <v>0</v>
      </c>
      <c r="R20" s="6">
        <f t="shared" si="2"/>
        <v>0</v>
      </c>
      <c r="S20" s="20"/>
      <c r="T20" s="20"/>
      <c r="U20" s="20"/>
      <c r="V20" s="20"/>
      <c r="W20" s="20"/>
    </row>
    <row r="21" spans="1:23" s="4" customFormat="1" x14ac:dyDescent="0.2">
      <c r="B21" s="4">
        <v>2017</v>
      </c>
      <c r="C21" s="13"/>
      <c r="D21" s="20"/>
      <c r="E21" s="20"/>
      <c r="F21" s="6"/>
      <c r="G21" s="6"/>
      <c r="H21" s="6"/>
      <c r="I21" s="6"/>
      <c r="J21" s="6"/>
      <c r="K21" s="6"/>
      <c r="L21" s="6"/>
      <c r="M21" s="6"/>
      <c r="N21" s="5"/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20"/>
      <c r="T21" s="20"/>
      <c r="U21" s="20"/>
      <c r="V21" s="20"/>
      <c r="W21" s="20"/>
    </row>
    <row r="22" spans="1:23" s="4" customFormat="1" x14ac:dyDescent="0.2">
      <c r="B22" s="4">
        <v>2018</v>
      </c>
      <c r="C22" s="13"/>
      <c r="D22" s="20"/>
      <c r="E22" s="20"/>
      <c r="F22" s="6"/>
      <c r="G22" s="6"/>
      <c r="H22" s="6"/>
      <c r="I22" s="6"/>
      <c r="J22" s="6"/>
      <c r="K22" s="6"/>
      <c r="L22" s="6"/>
      <c r="M22" s="6"/>
      <c r="N22" s="5"/>
      <c r="O22" s="6">
        <f t="shared" si="2"/>
        <v>0</v>
      </c>
      <c r="P22" s="6">
        <f t="shared" si="2"/>
        <v>0</v>
      </c>
      <c r="Q22" s="6">
        <f t="shared" si="2"/>
        <v>0</v>
      </c>
      <c r="R22" s="16">
        <f t="shared" si="2"/>
        <v>0</v>
      </c>
      <c r="S22" s="20"/>
      <c r="T22" s="20"/>
      <c r="U22" s="20"/>
      <c r="V22" s="20"/>
      <c r="W22" s="20"/>
    </row>
    <row r="23" spans="1:23" s="4" customFormat="1" x14ac:dyDescent="0.2">
      <c r="B23" s="4">
        <v>2019</v>
      </c>
      <c r="C23" s="13"/>
      <c r="D23" s="20"/>
      <c r="E23" s="20"/>
      <c r="F23" s="6"/>
      <c r="G23" s="6"/>
      <c r="H23" s="6"/>
      <c r="I23" s="6"/>
      <c r="J23" s="6"/>
      <c r="K23" s="6"/>
      <c r="L23" s="6"/>
      <c r="M23" s="6"/>
      <c r="N23" s="5"/>
      <c r="O23" s="6">
        <f t="shared" si="2"/>
        <v>0</v>
      </c>
      <c r="P23" s="6">
        <f t="shared" si="2"/>
        <v>0</v>
      </c>
      <c r="Q23" s="6">
        <f t="shared" si="2"/>
        <v>0</v>
      </c>
      <c r="R23" s="6">
        <f t="shared" si="2"/>
        <v>0</v>
      </c>
      <c r="S23" s="20"/>
      <c r="T23" s="20"/>
      <c r="U23" s="20"/>
      <c r="V23" s="20"/>
      <c r="W23" s="20"/>
    </row>
    <row r="24" spans="1:23" s="4" customFormat="1" x14ac:dyDescent="0.2">
      <c r="B24" s="4" t="s">
        <v>1</v>
      </c>
      <c r="C24" s="13">
        <f>SUM(C18:C23)</f>
        <v>0</v>
      </c>
      <c r="D24" s="20" t="e">
        <f>AVERAGE(D18:D23)</f>
        <v>#DIV/0!</v>
      </c>
      <c r="E24" s="20" t="e">
        <f>AVERAGE(E18:E23)</f>
        <v>#DIV/0!</v>
      </c>
      <c r="F24" s="9" t="e">
        <f>AVERAGE(F18:F23)</f>
        <v>#DIV/0!</v>
      </c>
      <c r="G24" s="9" t="e">
        <f t="shared" ref="G24:M24" si="3">AVERAGE(G18:G23)</f>
        <v>#DIV/0!</v>
      </c>
      <c r="H24" s="9" t="e">
        <f t="shared" si="3"/>
        <v>#DIV/0!</v>
      </c>
      <c r="I24" s="9" t="e">
        <f t="shared" si="3"/>
        <v>#DIV/0!</v>
      </c>
      <c r="J24" s="9" t="e">
        <f t="shared" si="3"/>
        <v>#DIV/0!</v>
      </c>
      <c r="K24" s="9" t="e">
        <f t="shared" si="3"/>
        <v>#DIV/0!</v>
      </c>
      <c r="L24" s="9" t="e">
        <f t="shared" si="3"/>
        <v>#DIV/0!</v>
      </c>
      <c r="M24" s="9" t="e">
        <f t="shared" si="3"/>
        <v>#DIV/0!</v>
      </c>
      <c r="N24" s="5"/>
      <c r="O24" s="9">
        <f t="shared" ref="O24:Q24" si="4">AVERAGE(O18:O23)</f>
        <v>0</v>
      </c>
      <c r="P24" s="9">
        <f t="shared" si="4"/>
        <v>0</v>
      </c>
      <c r="Q24" s="9">
        <f t="shared" si="4"/>
        <v>0</v>
      </c>
      <c r="R24" s="6" t="e">
        <f t="shared" si="2"/>
        <v>#DIV/0!</v>
      </c>
      <c r="S24" s="20"/>
      <c r="T24" s="6"/>
      <c r="U24" s="6"/>
      <c r="V24" s="6"/>
      <c r="W24" s="6"/>
    </row>
    <row r="25" spans="1:23" s="4" customFormat="1" x14ac:dyDescent="0.25">
      <c r="B25" s="10"/>
      <c r="C25" s="11"/>
      <c r="D25" s="11"/>
      <c r="E25" s="11"/>
    </row>
    <row r="26" spans="1:23" s="4" customFormat="1" x14ac:dyDescent="0.2">
      <c r="A26" s="30" t="s">
        <v>448</v>
      </c>
      <c r="B26" s="10"/>
      <c r="C26" s="11"/>
      <c r="D26" s="11"/>
      <c r="E26" s="11"/>
    </row>
    <row r="27" spans="1:23" s="4" customFormat="1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x14ac:dyDescent="0.2">
      <c r="B28" s="4">
        <v>2014</v>
      </c>
      <c r="C28" s="13"/>
      <c r="D28" s="20"/>
      <c r="E28" s="20"/>
      <c r="F28" s="6"/>
      <c r="G28" s="6"/>
      <c r="H28" s="6"/>
      <c r="I28" s="6"/>
      <c r="J28" s="6"/>
      <c r="K28" s="6"/>
      <c r="L28" s="6"/>
      <c r="M28" s="6"/>
      <c r="N28" s="5"/>
      <c r="O28" s="7">
        <f>F28-J28</f>
        <v>0</v>
      </c>
      <c r="P28" s="7">
        <f>G28-K28</f>
        <v>0</v>
      </c>
      <c r="Q28" s="7">
        <f>H28-L28</f>
        <v>0</v>
      </c>
      <c r="R28" s="7">
        <f>I28-M28</f>
        <v>0</v>
      </c>
      <c r="S28" s="20"/>
      <c r="T28" s="20"/>
      <c r="U28" s="20"/>
      <c r="V28" s="20"/>
      <c r="W28" s="20"/>
    </row>
    <row r="29" spans="1:23" s="4" customFormat="1" x14ac:dyDescent="0.2">
      <c r="B29" s="4">
        <v>2015</v>
      </c>
      <c r="C29" s="13"/>
      <c r="D29" s="20"/>
      <c r="E29" s="20"/>
      <c r="F29" s="6"/>
      <c r="G29" s="6"/>
      <c r="H29" s="7"/>
      <c r="I29" s="16"/>
      <c r="J29" s="6"/>
      <c r="K29" s="6"/>
      <c r="L29" s="6"/>
      <c r="M29" s="6"/>
      <c r="N29" s="5"/>
      <c r="O29" s="6">
        <f t="shared" ref="O29:R34" si="5">F29-J29</f>
        <v>0</v>
      </c>
      <c r="P29" s="6">
        <f t="shared" si="5"/>
        <v>0</v>
      </c>
      <c r="Q29" s="6">
        <f t="shared" si="5"/>
        <v>0</v>
      </c>
      <c r="R29" s="6">
        <f t="shared" si="5"/>
        <v>0</v>
      </c>
      <c r="S29" s="20"/>
      <c r="T29" s="20"/>
      <c r="U29" s="20"/>
      <c r="V29" s="20"/>
      <c r="W29" s="20"/>
    </row>
    <row r="30" spans="1:23" s="4" customFormat="1" x14ac:dyDescent="0.2">
      <c r="B30" s="4">
        <v>2016</v>
      </c>
      <c r="C30" s="13"/>
      <c r="D30" s="20"/>
      <c r="E30" s="20"/>
      <c r="F30" s="6"/>
      <c r="G30" s="6"/>
      <c r="H30" s="6"/>
      <c r="I30" s="6"/>
      <c r="J30" s="6"/>
      <c r="K30" s="6"/>
      <c r="L30" s="6"/>
      <c r="M30" s="6"/>
      <c r="N30" s="5"/>
      <c r="O30" s="6">
        <f t="shared" si="5"/>
        <v>0</v>
      </c>
      <c r="P30" s="6">
        <f t="shared" si="5"/>
        <v>0</v>
      </c>
      <c r="Q30" s="6">
        <f t="shared" si="5"/>
        <v>0</v>
      </c>
      <c r="R30" s="6">
        <f t="shared" si="5"/>
        <v>0</v>
      </c>
      <c r="S30" s="20"/>
      <c r="T30" s="20"/>
      <c r="U30" s="20"/>
      <c r="V30" s="20"/>
      <c r="W30" s="20"/>
    </row>
    <row r="31" spans="1:23" s="4" customFormat="1" x14ac:dyDescent="0.2">
      <c r="B31" s="4">
        <v>2017</v>
      </c>
      <c r="C31" s="13"/>
      <c r="D31" s="20"/>
      <c r="E31" s="20"/>
      <c r="F31" s="6"/>
      <c r="G31" s="6"/>
      <c r="H31" s="6"/>
      <c r="I31" s="6"/>
      <c r="J31" s="6"/>
      <c r="K31" s="6"/>
      <c r="L31" s="6"/>
      <c r="M31" s="6"/>
      <c r="N31" s="5"/>
      <c r="O31" s="6">
        <f t="shared" si="5"/>
        <v>0</v>
      </c>
      <c r="P31" s="6">
        <f t="shared" si="5"/>
        <v>0</v>
      </c>
      <c r="Q31" s="6">
        <f t="shared" si="5"/>
        <v>0</v>
      </c>
      <c r="R31" s="6">
        <f t="shared" si="5"/>
        <v>0</v>
      </c>
      <c r="S31" s="20"/>
      <c r="T31" s="20"/>
      <c r="U31" s="20"/>
      <c r="V31" s="20"/>
      <c r="W31" s="20"/>
    </row>
    <row r="32" spans="1:23" s="4" customFormat="1" x14ac:dyDescent="0.2">
      <c r="B32" s="4">
        <v>2018</v>
      </c>
      <c r="C32" s="13"/>
      <c r="D32" s="20"/>
      <c r="E32" s="20"/>
      <c r="F32" s="6"/>
      <c r="G32" s="6"/>
      <c r="H32" s="6"/>
      <c r="I32" s="6"/>
      <c r="J32" s="6"/>
      <c r="K32" s="6"/>
      <c r="L32" s="6"/>
      <c r="M32" s="6"/>
      <c r="N32" s="5"/>
      <c r="O32" s="6">
        <f t="shared" si="5"/>
        <v>0</v>
      </c>
      <c r="P32" s="6">
        <f t="shared" si="5"/>
        <v>0</v>
      </c>
      <c r="Q32" s="6">
        <f t="shared" si="5"/>
        <v>0</v>
      </c>
      <c r="R32" s="7">
        <f t="shared" si="5"/>
        <v>0</v>
      </c>
      <c r="S32" s="20"/>
      <c r="T32" s="20"/>
      <c r="U32" s="20"/>
      <c r="V32" s="20"/>
      <c r="W32" s="20"/>
    </row>
    <row r="33" spans="1:23" s="4" customFormat="1" x14ac:dyDescent="0.2">
      <c r="B33" s="4">
        <v>2019</v>
      </c>
      <c r="C33" s="13"/>
      <c r="D33" s="20"/>
      <c r="E33" s="20"/>
      <c r="F33" s="6"/>
      <c r="G33" s="6"/>
      <c r="H33" s="6"/>
      <c r="I33" s="6"/>
      <c r="J33" s="6"/>
      <c r="K33" s="6"/>
      <c r="L33" s="6"/>
      <c r="M33" s="6"/>
      <c r="N33" s="5"/>
      <c r="O33" s="6">
        <f t="shared" si="5"/>
        <v>0</v>
      </c>
      <c r="P33" s="6">
        <f t="shared" si="5"/>
        <v>0</v>
      </c>
      <c r="Q33" s="6">
        <f t="shared" si="5"/>
        <v>0</v>
      </c>
      <c r="R33" s="6">
        <f t="shared" si="5"/>
        <v>0</v>
      </c>
      <c r="S33" s="20"/>
      <c r="T33" s="20"/>
      <c r="U33" s="20"/>
      <c r="V33" s="20"/>
      <c r="W33" s="20"/>
    </row>
    <row r="34" spans="1:23" s="4" customFormat="1" x14ac:dyDescent="0.2">
      <c r="B34" s="4" t="s">
        <v>1</v>
      </c>
      <c r="C34" s="13">
        <f>SUM(C28:C33)</f>
        <v>0</v>
      </c>
      <c r="D34" s="20" t="e">
        <f>AVERAGE(D28:D33)</f>
        <v>#DIV/0!</v>
      </c>
      <c r="E34" s="20" t="e">
        <f>AVERAGE(E28:E33)</f>
        <v>#DIV/0!</v>
      </c>
      <c r="F34" s="9" t="e">
        <f>AVERAGE(F28:F33)</f>
        <v>#DIV/0!</v>
      </c>
      <c r="G34" s="9" t="e">
        <f t="shared" ref="G34:M34" si="6">AVERAGE(G28:G33)</f>
        <v>#DIV/0!</v>
      </c>
      <c r="H34" s="9" t="e">
        <f t="shared" si="6"/>
        <v>#DIV/0!</v>
      </c>
      <c r="I34" s="9" t="e">
        <f t="shared" si="6"/>
        <v>#DIV/0!</v>
      </c>
      <c r="J34" s="9" t="e">
        <f t="shared" si="6"/>
        <v>#DIV/0!</v>
      </c>
      <c r="K34" s="9" t="e">
        <f t="shared" si="6"/>
        <v>#DIV/0!</v>
      </c>
      <c r="L34" s="9" t="e">
        <f t="shared" si="6"/>
        <v>#DIV/0!</v>
      </c>
      <c r="M34" s="9" t="e">
        <f t="shared" si="6"/>
        <v>#DIV/0!</v>
      </c>
      <c r="N34" s="5"/>
      <c r="O34" s="9">
        <f t="shared" ref="O34:Q34" si="7">AVERAGE(O28:O33)</f>
        <v>0</v>
      </c>
      <c r="P34" s="9">
        <f t="shared" si="7"/>
        <v>0</v>
      </c>
      <c r="Q34" s="9">
        <f t="shared" si="7"/>
        <v>0</v>
      </c>
      <c r="R34" s="6" t="e">
        <f t="shared" si="5"/>
        <v>#DIV/0!</v>
      </c>
      <c r="S34" s="20"/>
      <c r="T34" s="6"/>
      <c r="U34" s="6"/>
      <c r="V34" s="6"/>
      <c r="W34" s="6"/>
    </row>
    <row r="35" spans="1:23" s="4" customFormat="1" x14ac:dyDescent="0.25">
      <c r="B35" s="10"/>
      <c r="C35" s="11"/>
      <c r="D35" s="11"/>
      <c r="E35" s="11"/>
    </row>
    <row r="36" spans="1:23" s="4" customFormat="1" x14ac:dyDescent="0.2">
      <c r="A36" s="30" t="s">
        <v>449</v>
      </c>
      <c r="B36" s="10"/>
      <c r="C36" s="33" t="s">
        <v>409</v>
      </c>
      <c r="D36" s="11"/>
      <c r="E36" s="11"/>
    </row>
    <row r="37" spans="1:23" s="4" customFormat="1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x14ac:dyDescent="0.25">
      <c r="B45" s="10"/>
      <c r="C45" s="11"/>
      <c r="D45" s="11"/>
      <c r="E45" s="11"/>
    </row>
    <row r="46" spans="1:23" ht="15" x14ac:dyDescent="0.25">
      <c r="A46" s="15" t="s">
        <v>450</v>
      </c>
      <c r="B46" s="4" t="s">
        <v>102</v>
      </c>
    </row>
    <row r="47" spans="1:23" ht="15" x14ac:dyDescent="0.25">
      <c r="A47" s="22" t="s">
        <v>78</v>
      </c>
      <c r="B47" s="4" t="s">
        <v>105</v>
      </c>
    </row>
    <row r="48" spans="1:23" ht="15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x14ac:dyDescent="0.2">
      <c r="A49" s="17"/>
      <c r="B49" s="4">
        <v>2014</v>
      </c>
      <c r="C49" s="13"/>
      <c r="D49" s="20"/>
      <c r="E49" s="20"/>
      <c r="F49" s="6"/>
      <c r="G49" s="6"/>
      <c r="H49" s="6"/>
      <c r="I49" s="6"/>
      <c r="J49" s="6"/>
      <c r="K49" s="6"/>
      <c r="L49" s="6"/>
      <c r="M49" s="6"/>
      <c r="O49" s="6">
        <f t="shared" ref="O49:R55" si="11">F49-J49</f>
        <v>0</v>
      </c>
      <c r="P49" s="6">
        <f t="shared" si="11"/>
        <v>0</v>
      </c>
      <c r="Q49" s="6">
        <f t="shared" si="11"/>
        <v>0</v>
      </c>
      <c r="R49" s="6">
        <f t="shared" si="11"/>
        <v>0</v>
      </c>
      <c r="S49" s="20"/>
      <c r="T49" s="20"/>
      <c r="U49" s="20"/>
      <c r="V49" s="20"/>
      <c r="W49" s="20"/>
    </row>
    <row r="50" spans="1:23" s="5" customFormat="1" x14ac:dyDescent="0.2">
      <c r="A50" s="17"/>
      <c r="B50" s="4">
        <v>2015</v>
      </c>
      <c r="C50" s="13"/>
      <c r="D50" s="20"/>
      <c r="E50" s="20"/>
      <c r="F50" s="6"/>
      <c r="G50" s="6"/>
      <c r="H50" s="6"/>
      <c r="I50" s="6"/>
      <c r="J50" s="6"/>
      <c r="K50" s="6"/>
      <c r="L50" s="6"/>
      <c r="M50" s="6"/>
      <c r="O50" s="6">
        <f t="shared" si="11"/>
        <v>0</v>
      </c>
      <c r="P50" s="6">
        <f t="shared" si="11"/>
        <v>0</v>
      </c>
      <c r="Q50" s="6">
        <f t="shared" si="11"/>
        <v>0</v>
      </c>
      <c r="R50" s="6">
        <f t="shared" si="11"/>
        <v>0</v>
      </c>
      <c r="S50" s="20"/>
      <c r="T50" s="20"/>
      <c r="U50" s="20"/>
      <c r="V50" s="20"/>
      <c r="W50" s="20"/>
    </row>
    <row r="51" spans="1:23" s="5" customFormat="1" x14ac:dyDescent="0.2">
      <c r="A51" s="17"/>
      <c r="B51" s="4">
        <v>2016</v>
      </c>
      <c r="C51" s="13"/>
      <c r="D51" s="20"/>
      <c r="E51" s="20"/>
      <c r="F51" s="6"/>
      <c r="G51" s="6"/>
      <c r="H51" s="6"/>
      <c r="I51" s="6"/>
      <c r="J51" s="6"/>
      <c r="K51" s="6"/>
      <c r="L51" s="6"/>
      <c r="M51" s="6"/>
      <c r="O51" s="6">
        <f t="shared" si="11"/>
        <v>0</v>
      </c>
      <c r="P51" s="6">
        <f t="shared" si="11"/>
        <v>0</v>
      </c>
      <c r="Q51" s="6">
        <f t="shared" si="11"/>
        <v>0</v>
      </c>
      <c r="R51" s="6">
        <f t="shared" si="11"/>
        <v>0</v>
      </c>
      <c r="S51" s="20"/>
      <c r="T51" s="20"/>
      <c r="U51" s="20"/>
      <c r="V51" s="20"/>
      <c r="W51" s="20"/>
    </row>
    <row r="52" spans="1:23" s="5" customFormat="1" x14ac:dyDescent="0.2">
      <c r="A52" s="17"/>
      <c r="B52" s="4">
        <v>2017</v>
      </c>
      <c r="C52" s="13"/>
      <c r="D52" s="20"/>
      <c r="E52" s="20"/>
      <c r="F52" s="6"/>
      <c r="G52" s="6"/>
      <c r="H52" s="6"/>
      <c r="I52" s="6"/>
      <c r="J52" s="6"/>
      <c r="K52" s="6"/>
      <c r="L52" s="6"/>
      <c r="M52" s="6"/>
      <c r="O52" s="6">
        <f t="shared" si="11"/>
        <v>0</v>
      </c>
      <c r="P52" s="6">
        <f t="shared" si="11"/>
        <v>0</v>
      </c>
      <c r="Q52" s="6">
        <f t="shared" si="11"/>
        <v>0</v>
      </c>
      <c r="R52" s="6">
        <f t="shared" si="11"/>
        <v>0</v>
      </c>
      <c r="S52" s="20"/>
      <c r="T52" s="20"/>
      <c r="U52" s="20"/>
      <c r="V52" s="20"/>
      <c r="W52" s="20"/>
    </row>
    <row r="53" spans="1:23" s="5" customFormat="1" x14ac:dyDescent="0.2">
      <c r="A53" s="17"/>
      <c r="B53" s="4">
        <v>2018</v>
      </c>
      <c r="C53" s="13"/>
      <c r="D53" s="20"/>
      <c r="E53" s="20"/>
      <c r="F53" s="6"/>
      <c r="G53" s="6"/>
      <c r="H53" s="6"/>
      <c r="I53" s="6"/>
      <c r="J53" s="6"/>
      <c r="K53" s="6"/>
      <c r="L53" s="6"/>
      <c r="M53" s="6"/>
      <c r="O53" s="6">
        <f t="shared" si="11"/>
        <v>0</v>
      </c>
      <c r="P53" s="6">
        <f t="shared" si="11"/>
        <v>0</v>
      </c>
      <c r="Q53" s="6">
        <f t="shared" si="11"/>
        <v>0</v>
      </c>
      <c r="R53" s="6">
        <f t="shared" si="11"/>
        <v>0</v>
      </c>
      <c r="S53" s="20"/>
      <c r="T53" s="20"/>
      <c r="U53" s="20"/>
      <c r="V53" s="20"/>
      <c r="W53" s="20"/>
    </row>
    <row r="54" spans="1:23" s="5" customFormat="1" x14ac:dyDescent="0.2">
      <c r="A54" s="17"/>
      <c r="B54" s="4">
        <v>2019</v>
      </c>
      <c r="C54" s="13"/>
      <c r="D54" s="20"/>
      <c r="E54" s="20"/>
      <c r="F54" s="6"/>
      <c r="G54" s="6"/>
      <c r="H54" s="6"/>
      <c r="I54" s="6"/>
      <c r="J54" s="6"/>
      <c r="K54" s="6"/>
      <c r="L54" s="6"/>
      <c r="M54" s="6"/>
      <c r="O54" s="6">
        <f t="shared" si="11"/>
        <v>0</v>
      </c>
      <c r="P54" s="6">
        <f t="shared" si="11"/>
        <v>0</v>
      </c>
      <c r="Q54" s="6">
        <f t="shared" si="11"/>
        <v>0</v>
      </c>
      <c r="R54" s="6">
        <f t="shared" si="11"/>
        <v>0</v>
      </c>
      <c r="S54" s="20"/>
      <c r="T54" s="20"/>
      <c r="U54" s="20"/>
      <c r="V54" s="20"/>
      <c r="W54" s="20"/>
    </row>
    <row r="55" spans="1:23" s="5" customFormat="1" x14ac:dyDescent="0.2">
      <c r="A55" s="17"/>
      <c r="B55" s="4" t="s">
        <v>1</v>
      </c>
      <c r="C55" s="13">
        <f>SUM(C49:C54)</f>
        <v>0</v>
      </c>
      <c r="D55" s="12" t="e">
        <f>AVERAGE(D49:D54)</f>
        <v>#DIV/0!</v>
      </c>
      <c r="E55" s="12" t="e">
        <f>AVERAGE(E49:E54)</f>
        <v>#DIV/0!</v>
      </c>
      <c r="F55" s="9" t="e">
        <f>AVERAGE(F49:F54)</f>
        <v>#DIV/0!</v>
      </c>
      <c r="G55" s="9" t="e">
        <f t="shared" ref="G55:M55" si="12">AVERAGE(G49:G54)</f>
        <v>#DIV/0!</v>
      </c>
      <c r="H55" s="9" t="e">
        <f t="shared" si="12"/>
        <v>#DIV/0!</v>
      </c>
      <c r="I55" s="9" t="e">
        <f t="shared" si="12"/>
        <v>#DIV/0!</v>
      </c>
      <c r="J55" s="9" t="e">
        <f t="shared" si="12"/>
        <v>#DIV/0!</v>
      </c>
      <c r="K55" s="9" t="e">
        <f t="shared" si="12"/>
        <v>#DIV/0!</v>
      </c>
      <c r="L55" s="9" t="e">
        <f t="shared" si="12"/>
        <v>#DIV/0!</v>
      </c>
      <c r="M55" s="9" t="e">
        <f t="shared" si="12"/>
        <v>#DIV/0!</v>
      </c>
      <c r="O55" s="9">
        <f t="shared" ref="O55:Q55" si="13">AVERAGE(O49:O54)</f>
        <v>0</v>
      </c>
      <c r="P55" s="9">
        <f t="shared" si="13"/>
        <v>0</v>
      </c>
      <c r="Q55" s="9">
        <f t="shared" si="13"/>
        <v>0</v>
      </c>
      <c r="R55" s="6" t="e">
        <f t="shared" si="11"/>
        <v>#DIV/0!</v>
      </c>
    </row>
    <row r="56" spans="1:23" s="5" customFormat="1" x14ac:dyDescent="0.2">
      <c r="A56" s="17"/>
      <c r="B56" s="4" t="s">
        <v>16</v>
      </c>
      <c r="C56" s="14">
        <v>6390312</v>
      </c>
    </row>
    <row r="57" spans="1:23" s="5" customFormat="1" x14ac:dyDescent="0.2">
      <c r="A57" s="17"/>
      <c r="B57" s="10" t="s">
        <v>17</v>
      </c>
      <c r="C57" s="11">
        <f>C55/C56</f>
        <v>0</v>
      </c>
    </row>
    <row r="58" spans="1:23" s="5" customFormat="1" x14ac:dyDescent="0.2">
      <c r="A58" s="17"/>
      <c r="B58" s="4"/>
    </row>
    <row r="59" spans="1:23" s="5" customFormat="1" x14ac:dyDescent="0.2">
      <c r="A59" s="22" t="s">
        <v>79</v>
      </c>
      <c r="B59" s="4" t="s">
        <v>106</v>
      </c>
    </row>
    <row r="60" spans="1:23" s="5" customFormat="1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x14ac:dyDescent="0.2">
      <c r="A61" s="17"/>
      <c r="B61" s="4">
        <v>2014</v>
      </c>
      <c r="C61" s="13"/>
      <c r="D61" s="20"/>
      <c r="E61" s="20"/>
      <c r="F61" s="6"/>
      <c r="G61" s="6"/>
      <c r="H61" s="6"/>
      <c r="I61" s="6"/>
      <c r="J61" s="6"/>
      <c r="K61" s="6"/>
      <c r="L61" s="6"/>
      <c r="M61" s="6"/>
      <c r="O61" s="6">
        <f t="shared" ref="O61:R67" si="14">F61-J61</f>
        <v>0</v>
      </c>
      <c r="P61" s="6">
        <f t="shared" si="14"/>
        <v>0</v>
      </c>
      <c r="Q61" s="6">
        <f t="shared" si="14"/>
        <v>0</v>
      </c>
      <c r="R61" s="6">
        <f t="shared" si="14"/>
        <v>0</v>
      </c>
    </row>
    <row r="62" spans="1:23" s="5" customFormat="1" x14ac:dyDescent="0.2">
      <c r="A62" s="17"/>
      <c r="B62" s="4">
        <v>2015</v>
      </c>
      <c r="C62" s="13"/>
      <c r="D62" s="20"/>
      <c r="E62" s="20"/>
      <c r="F62" s="6"/>
      <c r="G62" s="6"/>
      <c r="H62" s="6"/>
      <c r="I62" s="6"/>
      <c r="J62" s="6"/>
      <c r="K62" s="6"/>
      <c r="L62" s="6"/>
      <c r="M62" s="6"/>
      <c r="O62" s="6">
        <f t="shared" si="14"/>
        <v>0</v>
      </c>
      <c r="P62" s="6">
        <f t="shared" si="14"/>
        <v>0</v>
      </c>
      <c r="Q62" s="6">
        <f t="shared" si="14"/>
        <v>0</v>
      </c>
      <c r="R62" s="6">
        <f t="shared" si="14"/>
        <v>0</v>
      </c>
    </row>
    <row r="63" spans="1:23" s="5" customFormat="1" x14ac:dyDescent="0.2">
      <c r="A63" s="17"/>
      <c r="B63" s="4">
        <v>2016</v>
      </c>
      <c r="C63" s="13"/>
      <c r="D63" s="20"/>
      <c r="E63" s="20"/>
      <c r="F63" s="6"/>
      <c r="G63" s="6"/>
      <c r="H63" s="6"/>
      <c r="I63" s="6"/>
      <c r="J63" s="6"/>
      <c r="K63" s="6"/>
      <c r="L63" s="6"/>
      <c r="M63" s="6"/>
      <c r="O63" s="6">
        <f t="shared" si="14"/>
        <v>0</v>
      </c>
      <c r="P63" s="6">
        <f t="shared" si="14"/>
        <v>0</v>
      </c>
      <c r="Q63" s="6">
        <f t="shared" si="14"/>
        <v>0</v>
      </c>
      <c r="R63" s="6">
        <f t="shared" si="14"/>
        <v>0</v>
      </c>
    </row>
    <row r="64" spans="1:23" s="5" customFormat="1" x14ac:dyDescent="0.2">
      <c r="A64" s="17"/>
      <c r="B64" s="4">
        <v>2017</v>
      </c>
      <c r="C64" s="13"/>
      <c r="D64" s="20"/>
      <c r="E64" s="20"/>
      <c r="F64" s="6"/>
      <c r="G64" s="6"/>
      <c r="H64" s="6"/>
      <c r="I64" s="6"/>
      <c r="J64" s="6"/>
      <c r="K64" s="6"/>
      <c r="L64" s="6"/>
      <c r="M64" s="6"/>
      <c r="O64" s="6">
        <f t="shared" si="14"/>
        <v>0</v>
      </c>
      <c r="P64" s="6">
        <f t="shared" si="14"/>
        <v>0</v>
      </c>
      <c r="Q64" s="6">
        <f t="shared" si="14"/>
        <v>0</v>
      </c>
      <c r="R64" s="6">
        <f t="shared" si="14"/>
        <v>0</v>
      </c>
    </row>
    <row r="65" spans="1:23" s="5" customFormat="1" x14ac:dyDescent="0.2">
      <c r="A65" s="17"/>
      <c r="B65" s="4">
        <v>2018</v>
      </c>
      <c r="C65" s="13"/>
      <c r="D65" s="20"/>
      <c r="E65" s="20"/>
      <c r="F65" s="6"/>
      <c r="G65" s="6"/>
      <c r="H65" s="6"/>
      <c r="I65" s="6"/>
      <c r="J65" s="6"/>
      <c r="K65" s="6"/>
      <c r="L65" s="6"/>
      <c r="M65" s="6"/>
      <c r="O65" s="6">
        <f t="shared" si="14"/>
        <v>0</v>
      </c>
      <c r="P65" s="6">
        <f t="shared" si="14"/>
        <v>0</v>
      </c>
      <c r="Q65" s="6">
        <f t="shared" si="14"/>
        <v>0</v>
      </c>
      <c r="R65" s="6">
        <f t="shared" si="14"/>
        <v>0</v>
      </c>
    </row>
    <row r="66" spans="1:23" s="5" customFormat="1" x14ac:dyDescent="0.2">
      <c r="A66" s="17"/>
      <c r="B66" s="4">
        <v>2019</v>
      </c>
      <c r="C66" s="13"/>
      <c r="D66" s="20"/>
      <c r="E66" s="20"/>
      <c r="F66" s="6"/>
      <c r="G66" s="6"/>
      <c r="H66" s="6"/>
      <c r="I66" s="6"/>
      <c r="J66" s="6"/>
      <c r="K66" s="6"/>
      <c r="L66" s="6"/>
      <c r="M66" s="6"/>
      <c r="O66" s="6">
        <f t="shared" si="14"/>
        <v>0</v>
      </c>
      <c r="P66" s="6">
        <f t="shared" si="14"/>
        <v>0</v>
      </c>
      <c r="Q66" s="6">
        <f t="shared" si="14"/>
        <v>0</v>
      </c>
      <c r="R66" s="6">
        <f t="shared" si="14"/>
        <v>0</v>
      </c>
    </row>
    <row r="67" spans="1:23" s="5" customFormat="1" x14ac:dyDescent="0.2">
      <c r="A67" s="17"/>
      <c r="B67" s="4" t="s">
        <v>1</v>
      </c>
      <c r="C67" s="13">
        <f>SUM(C61:C66)</f>
        <v>0</v>
      </c>
      <c r="D67" s="12" t="e">
        <f>AVERAGE(D61:D66)</f>
        <v>#DIV/0!</v>
      </c>
      <c r="E67" s="12" t="e">
        <f>AVERAGE(E61:E66)</f>
        <v>#DIV/0!</v>
      </c>
      <c r="F67" s="9" t="e">
        <f>AVERAGE(F61:F66)</f>
        <v>#DIV/0!</v>
      </c>
      <c r="G67" s="9" t="e">
        <f t="shared" ref="G67:M67" si="15">AVERAGE(G61:G66)</f>
        <v>#DIV/0!</v>
      </c>
      <c r="H67" s="9" t="e">
        <f t="shared" si="15"/>
        <v>#DIV/0!</v>
      </c>
      <c r="I67" s="9" t="e">
        <f t="shared" si="15"/>
        <v>#DIV/0!</v>
      </c>
      <c r="J67" s="9" t="e">
        <f t="shared" si="15"/>
        <v>#DIV/0!</v>
      </c>
      <c r="K67" s="9" t="e">
        <f t="shared" si="15"/>
        <v>#DIV/0!</v>
      </c>
      <c r="L67" s="9" t="e">
        <f t="shared" si="15"/>
        <v>#DIV/0!</v>
      </c>
      <c r="M67" s="9" t="e">
        <f t="shared" si="15"/>
        <v>#DIV/0!</v>
      </c>
      <c r="O67" s="9">
        <f t="shared" ref="O67:Q67" si="16">AVERAGE(O61:O66)</f>
        <v>0</v>
      </c>
      <c r="P67" s="9">
        <f t="shared" si="16"/>
        <v>0</v>
      </c>
      <c r="Q67" s="9">
        <f t="shared" si="16"/>
        <v>0</v>
      </c>
      <c r="R67" s="6" t="e">
        <f t="shared" si="14"/>
        <v>#DIV/0!</v>
      </c>
    </row>
    <row r="68" spans="1:23" s="5" customFormat="1" x14ac:dyDescent="0.2">
      <c r="A68" s="17"/>
      <c r="B68" s="4" t="s">
        <v>16</v>
      </c>
      <c r="C68" s="14">
        <v>6390312</v>
      </c>
    </row>
    <row r="69" spans="1:23" s="5" customFormat="1" x14ac:dyDescent="0.2">
      <c r="A69" s="17"/>
      <c r="B69" s="10" t="s">
        <v>17</v>
      </c>
      <c r="C69" s="11">
        <f>C67/C68</f>
        <v>0</v>
      </c>
    </row>
    <row r="70" spans="1:23" s="5" customFormat="1" x14ac:dyDescent="0.2"/>
    <row r="71" spans="1:23" ht="15" x14ac:dyDescent="0.25">
      <c r="A71" s="15" t="s">
        <v>451</v>
      </c>
      <c r="B71" s="24" t="s">
        <v>107</v>
      </c>
    </row>
    <row r="72" spans="1:23" ht="15" x14ac:dyDescent="0.25">
      <c r="A72" s="22" t="s">
        <v>452</v>
      </c>
      <c r="B72" s="4" t="s">
        <v>110</v>
      </c>
    </row>
    <row r="73" spans="1:23" ht="15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ht="15" x14ac:dyDescent="0.25">
      <c r="A74" s="17"/>
      <c r="B74" s="4">
        <v>2014</v>
      </c>
      <c r="C74" s="13"/>
      <c r="D74" s="20"/>
      <c r="E74" s="20"/>
      <c r="F74" s="6"/>
      <c r="G74" s="6"/>
      <c r="H74" s="6"/>
      <c r="I74" s="6"/>
      <c r="J74" s="6"/>
      <c r="K74" s="6"/>
      <c r="L74" s="6"/>
      <c r="M74" s="6"/>
      <c r="N74" s="5"/>
      <c r="O74" s="6">
        <f t="shared" ref="O74:R80" si="17">F74-J74</f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20"/>
      <c r="T74" s="20"/>
      <c r="U74" s="20"/>
      <c r="V74" s="20"/>
      <c r="W74" s="20"/>
    </row>
    <row r="75" spans="1:23" ht="15" x14ac:dyDescent="0.25">
      <c r="A75" s="17"/>
      <c r="B75" s="4">
        <v>2015</v>
      </c>
      <c r="C75" s="13"/>
      <c r="D75" s="20"/>
      <c r="E75" s="20"/>
      <c r="F75" s="6"/>
      <c r="G75" s="6"/>
      <c r="H75" s="6"/>
      <c r="I75" s="6"/>
      <c r="J75" s="6"/>
      <c r="K75" s="6"/>
      <c r="L75" s="6"/>
      <c r="M75" s="6"/>
      <c r="N75" s="5"/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20"/>
      <c r="T75" s="20"/>
      <c r="U75" s="20"/>
      <c r="V75" s="20"/>
      <c r="W75" s="20"/>
    </row>
    <row r="76" spans="1:23" ht="15" x14ac:dyDescent="0.25">
      <c r="A76" s="17"/>
      <c r="B76" s="4">
        <v>2016</v>
      </c>
      <c r="C76" s="13"/>
      <c r="D76" s="20"/>
      <c r="E76" s="20"/>
      <c r="F76" s="6"/>
      <c r="G76" s="6"/>
      <c r="H76" s="6"/>
      <c r="I76" s="6"/>
      <c r="J76" s="6"/>
      <c r="K76" s="6"/>
      <c r="L76" s="6"/>
      <c r="M76" s="6"/>
      <c r="N76" s="5"/>
      <c r="O76" s="6">
        <f t="shared" si="17"/>
        <v>0</v>
      </c>
      <c r="P76" s="6">
        <f t="shared" si="17"/>
        <v>0</v>
      </c>
      <c r="Q76" s="6">
        <f t="shared" si="17"/>
        <v>0</v>
      </c>
      <c r="R76" s="6">
        <f t="shared" si="17"/>
        <v>0</v>
      </c>
      <c r="S76" s="20"/>
      <c r="T76" s="20"/>
      <c r="U76" s="20"/>
      <c r="V76" s="20"/>
      <c r="W76" s="20"/>
    </row>
    <row r="77" spans="1:23" ht="15" x14ac:dyDescent="0.25">
      <c r="A77" s="17"/>
      <c r="B77" s="4">
        <v>2017</v>
      </c>
      <c r="C77" s="13"/>
      <c r="D77" s="20"/>
      <c r="E77" s="20"/>
      <c r="F77" s="6"/>
      <c r="G77" s="6"/>
      <c r="H77" s="6"/>
      <c r="I77" s="6"/>
      <c r="J77" s="6"/>
      <c r="K77" s="6"/>
      <c r="L77" s="6"/>
      <c r="M77" s="6"/>
      <c r="N77" s="5"/>
      <c r="O77" s="6">
        <f t="shared" si="17"/>
        <v>0</v>
      </c>
      <c r="P77" s="6">
        <f t="shared" si="17"/>
        <v>0</v>
      </c>
      <c r="Q77" s="6">
        <f t="shared" si="17"/>
        <v>0</v>
      </c>
      <c r="R77" s="6">
        <f t="shared" si="17"/>
        <v>0</v>
      </c>
      <c r="S77" s="20"/>
      <c r="T77" s="20"/>
      <c r="U77" s="20"/>
      <c r="V77" s="20"/>
      <c r="W77" s="20"/>
    </row>
    <row r="78" spans="1:23" ht="15" x14ac:dyDescent="0.25">
      <c r="A78" s="17"/>
      <c r="B78" s="4">
        <v>2018</v>
      </c>
      <c r="C78" s="13"/>
      <c r="D78" s="20"/>
      <c r="E78" s="20"/>
      <c r="F78" s="6"/>
      <c r="G78" s="6"/>
      <c r="H78" s="6"/>
      <c r="I78" s="6"/>
      <c r="J78" s="6"/>
      <c r="K78" s="6"/>
      <c r="L78" s="6"/>
      <c r="M78" s="6"/>
      <c r="N78" s="5"/>
      <c r="O78" s="6">
        <f t="shared" si="17"/>
        <v>0</v>
      </c>
      <c r="P78" s="6">
        <f t="shared" si="17"/>
        <v>0</v>
      </c>
      <c r="Q78" s="6">
        <f t="shared" si="17"/>
        <v>0</v>
      </c>
      <c r="R78" s="6">
        <f t="shared" si="17"/>
        <v>0</v>
      </c>
      <c r="S78" s="20"/>
      <c r="T78" s="20"/>
      <c r="U78" s="20"/>
      <c r="V78" s="20"/>
      <c r="W78" s="20"/>
    </row>
    <row r="79" spans="1:23" ht="15" x14ac:dyDescent="0.25">
      <c r="A79" s="17"/>
      <c r="B79" s="4">
        <v>2019</v>
      </c>
      <c r="C79" s="13"/>
      <c r="D79" s="20"/>
      <c r="E79" s="20"/>
      <c r="F79" s="6"/>
      <c r="G79" s="6"/>
      <c r="H79" s="6"/>
      <c r="I79" s="6"/>
      <c r="J79" s="6"/>
      <c r="K79" s="6"/>
      <c r="L79" s="6"/>
      <c r="M79" s="6"/>
      <c r="N79" s="5"/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20"/>
      <c r="T79" s="20"/>
      <c r="U79" s="20"/>
      <c r="V79" s="20"/>
      <c r="W79" s="20"/>
    </row>
    <row r="80" spans="1:23" ht="15" x14ac:dyDescent="0.25">
      <c r="A80" s="17"/>
      <c r="B80" s="4" t="s">
        <v>1</v>
      </c>
      <c r="C80" s="13">
        <f>SUM(C74:C79)</f>
        <v>0</v>
      </c>
      <c r="D80" s="12" t="e">
        <f>AVERAGE(D74:D79)</f>
        <v>#DIV/0!</v>
      </c>
      <c r="E80" s="12" t="e">
        <f>AVERAGE(E74:E79)</f>
        <v>#DIV/0!</v>
      </c>
      <c r="F80" s="9" t="e">
        <f>AVERAGE(F74:F79)</f>
        <v>#DIV/0!</v>
      </c>
      <c r="G80" s="9" t="e">
        <f t="shared" ref="G80:M80" si="18">AVERAGE(G74:G79)</f>
        <v>#DIV/0!</v>
      </c>
      <c r="H80" s="9" t="e">
        <f t="shared" si="18"/>
        <v>#DIV/0!</v>
      </c>
      <c r="I80" s="9" t="e">
        <f t="shared" si="18"/>
        <v>#DIV/0!</v>
      </c>
      <c r="J80" s="9" t="e">
        <f t="shared" si="18"/>
        <v>#DIV/0!</v>
      </c>
      <c r="K80" s="9" t="e">
        <f t="shared" si="18"/>
        <v>#DIV/0!</v>
      </c>
      <c r="L80" s="9" t="e">
        <f t="shared" si="18"/>
        <v>#DIV/0!</v>
      </c>
      <c r="M80" s="9" t="e">
        <f t="shared" si="18"/>
        <v>#DIV/0!</v>
      </c>
      <c r="N80" s="5"/>
      <c r="O80" s="9">
        <f t="shared" ref="O80:Q80" si="19">AVERAGE(O74:O79)</f>
        <v>0</v>
      </c>
      <c r="P80" s="9">
        <f t="shared" si="19"/>
        <v>0</v>
      </c>
      <c r="Q80" s="9">
        <f t="shared" si="19"/>
        <v>0</v>
      </c>
      <c r="R80" s="6" t="e">
        <f t="shared" si="17"/>
        <v>#DIV/0!</v>
      </c>
      <c r="S80" s="5"/>
      <c r="T80" s="5"/>
      <c r="U80" s="5"/>
      <c r="V80" s="5"/>
      <c r="W80" s="5"/>
    </row>
    <row r="81" spans="1:23" ht="15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" x14ac:dyDescent="0.25">
      <c r="A82" s="17"/>
      <c r="B82" s="10" t="s">
        <v>17</v>
      </c>
      <c r="C82" s="11">
        <f>C80/C81</f>
        <v>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" x14ac:dyDescent="0.25">
      <c r="A84" s="22" t="s">
        <v>453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ht="15" x14ac:dyDescent="0.25">
      <c r="A86" s="17"/>
      <c r="B86" s="4">
        <v>2014</v>
      </c>
      <c r="C86" s="13"/>
      <c r="D86" s="20"/>
      <c r="E86" s="20"/>
      <c r="F86" s="6"/>
      <c r="G86" s="6"/>
      <c r="H86" s="6"/>
      <c r="I86" s="6"/>
      <c r="J86" s="6"/>
      <c r="K86" s="6"/>
      <c r="L86" s="6"/>
      <c r="M86" s="6"/>
      <c r="N86" s="5"/>
      <c r="O86" s="6">
        <f t="shared" ref="O86:R92" si="20">F86-J86</f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5"/>
      <c r="T86" s="20"/>
      <c r="U86" s="20"/>
      <c r="V86" s="20"/>
      <c r="W86" s="20"/>
    </row>
    <row r="87" spans="1:23" ht="15" x14ac:dyDescent="0.25">
      <c r="A87" s="17"/>
      <c r="B87" s="4">
        <v>2015</v>
      </c>
      <c r="C87" s="13"/>
      <c r="D87" s="20"/>
      <c r="E87" s="20"/>
      <c r="F87" s="6"/>
      <c r="G87" s="6"/>
      <c r="H87" s="6"/>
      <c r="I87" s="6"/>
      <c r="J87" s="6"/>
      <c r="K87" s="6"/>
      <c r="L87" s="6"/>
      <c r="M87" s="6"/>
      <c r="N87" s="5"/>
      <c r="O87" s="6">
        <f t="shared" si="20"/>
        <v>0</v>
      </c>
      <c r="P87" s="6">
        <f t="shared" si="20"/>
        <v>0</v>
      </c>
      <c r="Q87" s="6">
        <f t="shared" si="20"/>
        <v>0</v>
      </c>
      <c r="R87" s="6">
        <f t="shared" si="20"/>
        <v>0</v>
      </c>
      <c r="S87" s="5"/>
      <c r="T87" s="20"/>
      <c r="U87" s="20"/>
      <c r="V87" s="20"/>
      <c r="W87" s="20"/>
    </row>
    <row r="88" spans="1:23" ht="15" x14ac:dyDescent="0.25">
      <c r="A88" s="17"/>
      <c r="B88" s="4">
        <v>2016</v>
      </c>
      <c r="C88" s="13"/>
      <c r="D88" s="20"/>
      <c r="E88" s="20"/>
      <c r="F88" s="6"/>
      <c r="G88" s="6"/>
      <c r="H88" s="6"/>
      <c r="I88" s="6"/>
      <c r="J88" s="6"/>
      <c r="K88" s="6"/>
      <c r="L88" s="6"/>
      <c r="M88" s="6"/>
      <c r="N88" s="5"/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0</v>
      </c>
      <c r="S88" s="5"/>
      <c r="T88" s="20"/>
      <c r="U88" s="20"/>
      <c r="V88" s="20"/>
      <c r="W88" s="20"/>
    </row>
    <row r="89" spans="1:23" ht="15" x14ac:dyDescent="0.25">
      <c r="A89" s="17"/>
      <c r="B89" s="4">
        <v>2017</v>
      </c>
      <c r="C89" s="13"/>
      <c r="D89" s="20"/>
      <c r="E89" s="20"/>
      <c r="F89" s="6"/>
      <c r="G89" s="6"/>
      <c r="H89" s="6"/>
      <c r="I89" s="6"/>
      <c r="J89" s="6"/>
      <c r="K89" s="6"/>
      <c r="L89" s="6"/>
      <c r="M89" s="6"/>
      <c r="N89" s="5"/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5"/>
      <c r="T89" s="20"/>
      <c r="U89" s="20"/>
      <c r="V89" s="20"/>
      <c r="W89" s="20"/>
    </row>
    <row r="90" spans="1:23" ht="15" x14ac:dyDescent="0.25">
      <c r="A90" s="17"/>
      <c r="B90" s="4">
        <v>2018</v>
      </c>
      <c r="C90" s="13"/>
      <c r="D90" s="20"/>
      <c r="E90" s="20"/>
      <c r="F90" s="6"/>
      <c r="G90" s="6"/>
      <c r="H90" s="6"/>
      <c r="I90" s="6"/>
      <c r="J90" s="6"/>
      <c r="K90" s="6"/>
      <c r="L90" s="6"/>
      <c r="M90" s="6"/>
      <c r="N90" s="5"/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5"/>
      <c r="T90" s="20"/>
      <c r="U90" s="20"/>
      <c r="V90" s="20"/>
      <c r="W90" s="20"/>
    </row>
    <row r="91" spans="1:23" ht="15" x14ac:dyDescent="0.25">
      <c r="A91" s="17"/>
      <c r="B91" s="4">
        <v>2019</v>
      </c>
      <c r="C91" s="13"/>
      <c r="D91" s="20"/>
      <c r="E91" s="20"/>
      <c r="F91" s="6"/>
      <c r="G91" s="6"/>
      <c r="H91" s="6"/>
      <c r="I91" s="6"/>
      <c r="J91" s="6"/>
      <c r="K91" s="6"/>
      <c r="L91" s="6"/>
      <c r="M91" s="6"/>
      <c r="N91" s="5"/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5"/>
      <c r="T91" s="20"/>
      <c r="U91" s="20"/>
      <c r="V91" s="20"/>
      <c r="W91" s="20"/>
    </row>
    <row r="92" spans="1:23" ht="15" x14ac:dyDescent="0.25">
      <c r="A92" s="17"/>
      <c r="B92" s="4" t="s">
        <v>1</v>
      </c>
      <c r="C92" s="13">
        <f>SUM(C86:C91)</f>
        <v>0</v>
      </c>
      <c r="D92" s="12" t="e">
        <f>AVERAGE(D86:D91)</f>
        <v>#DIV/0!</v>
      </c>
      <c r="E92" s="12" t="e">
        <f>AVERAGE(E86:E91)</f>
        <v>#DIV/0!</v>
      </c>
      <c r="F92" s="9" t="e">
        <f>AVERAGE(F86:F91)</f>
        <v>#DIV/0!</v>
      </c>
      <c r="G92" s="9" t="e">
        <f t="shared" ref="G92:M92" si="21">AVERAGE(G86:G91)</f>
        <v>#DIV/0!</v>
      </c>
      <c r="H92" s="9" t="e">
        <f t="shared" si="21"/>
        <v>#DIV/0!</v>
      </c>
      <c r="I92" s="9" t="e">
        <f t="shared" si="21"/>
        <v>#DIV/0!</v>
      </c>
      <c r="J92" s="9" t="e">
        <f t="shared" si="21"/>
        <v>#DIV/0!</v>
      </c>
      <c r="K92" s="9" t="e">
        <f t="shared" si="21"/>
        <v>#DIV/0!</v>
      </c>
      <c r="L92" s="9" t="e">
        <f t="shared" si="21"/>
        <v>#DIV/0!</v>
      </c>
      <c r="M92" s="9" t="e">
        <f t="shared" si="21"/>
        <v>#DIV/0!</v>
      </c>
      <c r="N92" s="5"/>
      <c r="O92" s="9">
        <f t="shared" ref="O92:Q92" si="22">AVERAGE(O86:O91)</f>
        <v>0</v>
      </c>
      <c r="P92" s="9">
        <f t="shared" si="22"/>
        <v>0</v>
      </c>
      <c r="Q92" s="9">
        <f t="shared" si="22"/>
        <v>0</v>
      </c>
      <c r="R92" s="6" t="e">
        <f t="shared" si="20"/>
        <v>#DIV/0!</v>
      </c>
      <c r="S92" s="5"/>
      <c r="T92" s="5"/>
      <c r="U92" s="5"/>
      <c r="V92" s="5"/>
      <c r="W92" s="5"/>
    </row>
    <row r="93" spans="1:23" ht="15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" x14ac:dyDescent="0.25">
      <c r="A94" s="17"/>
      <c r="B94" s="10" t="s">
        <v>17</v>
      </c>
      <c r="C94" s="11">
        <f>C92/C93</f>
        <v>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" x14ac:dyDescent="0.25"/>
    <row r="96" spans="1:23" ht="15" x14ac:dyDescent="0.25">
      <c r="A96" s="22" t="s">
        <v>454</v>
      </c>
      <c r="B96" s="4" t="s">
        <v>113</v>
      </c>
    </row>
    <row r="97" spans="1:23" ht="15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ht="15" x14ac:dyDescent="0.25">
      <c r="A98" s="17"/>
      <c r="B98" s="4">
        <v>2014</v>
      </c>
      <c r="C98" s="13"/>
      <c r="D98" s="20"/>
      <c r="E98" s="20"/>
      <c r="F98" s="6"/>
      <c r="G98" s="6"/>
      <c r="H98" s="6"/>
      <c r="I98" s="6"/>
      <c r="J98" s="6"/>
      <c r="K98" s="6"/>
      <c r="L98" s="6"/>
      <c r="M98" s="6"/>
      <c r="N98" s="5"/>
      <c r="O98" s="6">
        <f t="shared" ref="O98:R104" si="23">F98-J98</f>
        <v>0</v>
      </c>
      <c r="P98" s="6">
        <f t="shared" si="23"/>
        <v>0</v>
      </c>
      <c r="Q98" s="6">
        <f t="shared" si="23"/>
        <v>0</v>
      </c>
      <c r="R98" s="6">
        <f t="shared" si="23"/>
        <v>0</v>
      </c>
      <c r="S98" s="20"/>
      <c r="T98" s="20"/>
      <c r="U98" s="20"/>
      <c r="V98" s="20"/>
      <c r="W98" s="20"/>
    </row>
    <row r="99" spans="1:23" ht="15" x14ac:dyDescent="0.25">
      <c r="A99" s="17"/>
      <c r="B99" s="4">
        <v>2015</v>
      </c>
      <c r="C99" s="13"/>
      <c r="D99" s="20"/>
      <c r="E99" s="20"/>
      <c r="F99" s="6"/>
      <c r="G99" s="6"/>
      <c r="H99" s="6"/>
      <c r="I99" s="6"/>
      <c r="J99" s="6"/>
      <c r="K99" s="6"/>
      <c r="L99" s="6"/>
      <c r="M99" s="6"/>
      <c r="N99" s="5"/>
      <c r="O99" s="6">
        <f t="shared" si="23"/>
        <v>0</v>
      </c>
      <c r="P99" s="6">
        <f t="shared" si="23"/>
        <v>0</v>
      </c>
      <c r="Q99" s="6">
        <f t="shared" si="23"/>
        <v>0</v>
      </c>
      <c r="R99" s="6">
        <f t="shared" si="23"/>
        <v>0</v>
      </c>
      <c r="S99" s="20"/>
      <c r="T99" s="20"/>
      <c r="U99" s="20"/>
      <c r="V99" s="20"/>
      <c r="W99" s="20"/>
    </row>
    <row r="100" spans="1:23" ht="15" x14ac:dyDescent="0.25">
      <c r="A100" s="17"/>
      <c r="B100" s="4">
        <v>2016</v>
      </c>
      <c r="C100" s="13"/>
      <c r="D100" s="20"/>
      <c r="E100" s="20"/>
      <c r="F100" s="6"/>
      <c r="G100" s="6"/>
      <c r="H100" s="6"/>
      <c r="I100" s="6"/>
      <c r="J100" s="6"/>
      <c r="K100" s="6"/>
      <c r="L100" s="6"/>
      <c r="M100" s="6"/>
      <c r="N100" s="5"/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20"/>
      <c r="T100" s="20"/>
      <c r="U100" s="20"/>
      <c r="V100" s="20"/>
      <c r="W100" s="20"/>
    </row>
    <row r="101" spans="1:23" ht="15" x14ac:dyDescent="0.25">
      <c r="A101" s="17"/>
      <c r="B101" s="4">
        <v>2017</v>
      </c>
      <c r="C101" s="13"/>
      <c r="D101" s="20"/>
      <c r="E101" s="20"/>
      <c r="F101" s="6"/>
      <c r="G101" s="6"/>
      <c r="H101" s="6"/>
      <c r="I101" s="6"/>
      <c r="J101" s="6"/>
      <c r="K101" s="6"/>
      <c r="L101" s="6"/>
      <c r="M101" s="6"/>
      <c r="N101" s="5"/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20"/>
      <c r="T101" s="20"/>
      <c r="U101" s="20"/>
      <c r="V101" s="20"/>
      <c r="W101" s="20"/>
    </row>
    <row r="102" spans="1:23" ht="15" x14ac:dyDescent="0.25">
      <c r="A102" s="17"/>
      <c r="B102" s="4">
        <v>2018</v>
      </c>
      <c r="C102" s="13"/>
      <c r="D102" s="20"/>
      <c r="E102" s="20"/>
      <c r="F102" s="6"/>
      <c r="G102" s="6"/>
      <c r="H102" s="6"/>
      <c r="I102" s="6"/>
      <c r="J102" s="6"/>
      <c r="K102" s="6"/>
      <c r="L102" s="6"/>
      <c r="M102" s="6"/>
      <c r="N102" s="5"/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20"/>
      <c r="T102" s="20"/>
      <c r="U102" s="20"/>
      <c r="V102" s="20"/>
      <c r="W102" s="20"/>
    </row>
    <row r="103" spans="1:23" ht="15" x14ac:dyDescent="0.25">
      <c r="A103" s="17"/>
      <c r="B103" s="4">
        <v>2019</v>
      </c>
      <c r="C103" s="13"/>
      <c r="D103" s="20"/>
      <c r="E103" s="20"/>
      <c r="F103" s="6"/>
      <c r="G103" s="6"/>
      <c r="H103" s="6"/>
      <c r="I103" s="6"/>
      <c r="J103" s="6"/>
      <c r="K103" s="6"/>
      <c r="L103" s="6"/>
      <c r="M103" s="6"/>
      <c r="N103" s="5"/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20"/>
      <c r="T103" s="20"/>
      <c r="U103" s="20"/>
      <c r="V103" s="20"/>
      <c r="W103" s="20"/>
    </row>
    <row r="104" spans="1:23" ht="15" x14ac:dyDescent="0.25">
      <c r="A104" s="17"/>
      <c r="B104" s="4" t="s">
        <v>1</v>
      </c>
      <c r="C104" s="13">
        <f>SUM(C98:C103)</f>
        <v>0</v>
      </c>
      <c r="D104" s="12" t="e">
        <f>AVERAGE(D98:D103)</f>
        <v>#DIV/0!</v>
      </c>
      <c r="E104" s="12" t="e">
        <f>AVERAGE(E98:E103)</f>
        <v>#DIV/0!</v>
      </c>
      <c r="F104" s="9" t="e">
        <f>AVERAGE(F98:F103)</f>
        <v>#DIV/0!</v>
      </c>
      <c r="G104" s="9" t="e">
        <f t="shared" ref="G104:M104" si="24">AVERAGE(G98:G103)</f>
        <v>#DIV/0!</v>
      </c>
      <c r="H104" s="9" t="e">
        <f t="shared" si="24"/>
        <v>#DIV/0!</v>
      </c>
      <c r="I104" s="9" t="e">
        <f t="shared" si="24"/>
        <v>#DIV/0!</v>
      </c>
      <c r="J104" s="9" t="e">
        <f t="shared" si="24"/>
        <v>#DIV/0!</v>
      </c>
      <c r="K104" s="9" t="e">
        <f t="shared" si="24"/>
        <v>#DIV/0!</v>
      </c>
      <c r="L104" s="9" t="e">
        <f t="shared" si="24"/>
        <v>#DIV/0!</v>
      </c>
      <c r="M104" s="9" t="e">
        <f t="shared" si="24"/>
        <v>#DIV/0!</v>
      </c>
      <c r="N104" s="5"/>
      <c r="O104" s="9">
        <f t="shared" ref="O104:Q104" si="25">AVERAGE(O98:O103)</f>
        <v>0</v>
      </c>
      <c r="P104" s="9">
        <f t="shared" si="25"/>
        <v>0</v>
      </c>
      <c r="Q104" s="9">
        <f t="shared" si="25"/>
        <v>0</v>
      </c>
      <c r="R104" s="6" t="e">
        <f t="shared" si="23"/>
        <v>#DIV/0!</v>
      </c>
      <c r="S104" s="5"/>
      <c r="T104" s="5"/>
      <c r="U104" s="5"/>
      <c r="V104" s="5"/>
      <c r="W104" s="5"/>
    </row>
    <row r="105" spans="1:23" ht="15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" x14ac:dyDescent="0.25">
      <c r="A106" s="17"/>
      <c r="B106" s="10" t="s">
        <v>17</v>
      </c>
      <c r="C106" s="11">
        <f>C104/C105</f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" x14ac:dyDescent="0.25">
      <c r="A108" s="22" t="s">
        <v>455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ht="15" x14ac:dyDescent="0.25">
      <c r="A110" s="17"/>
      <c r="B110" s="4">
        <v>2014</v>
      </c>
      <c r="C110" s="13"/>
      <c r="D110" s="20"/>
      <c r="E110" s="20"/>
      <c r="F110" s="6"/>
      <c r="G110" s="6"/>
      <c r="H110" s="6"/>
      <c r="I110" s="6"/>
      <c r="J110" s="6"/>
      <c r="K110" s="6"/>
      <c r="L110" s="6"/>
      <c r="M110" s="6"/>
      <c r="N110" s="5"/>
      <c r="O110" s="6">
        <f t="shared" ref="O110:R116" si="26">F110-J110</f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20"/>
      <c r="T110" s="20"/>
      <c r="U110" s="20"/>
      <c r="V110" s="20"/>
      <c r="W110" s="20"/>
    </row>
    <row r="111" spans="1:23" ht="15" x14ac:dyDescent="0.25">
      <c r="A111" s="17"/>
      <c r="B111" s="4">
        <v>2015</v>
      </c>
      <c r="C111" s="13"/>
      <c r="D111" s="20"/>
      <c r="E111" s="20"/>
      <c r="F111" s="6"/>
      <c r="G111" s="6"/>
      <c r="H111" s="6"/>
      <c r="I111" s="6"/>
      <c r="J111" s="6"/>
      <c r="K111" s="6"/>
      <c r="L111" s="6"/>
      <c r="M111" s="6"/>
      <c r="N111" s="5"/>
      <c r="O111" s="6">
        <f t="shared" si="26"/>
        <v>0</v>
      </c>
      <c r="P111" s="6">
        <f t="shared" si="26"/>
        <v>0</v>
      </c>
      <c r="Q111" s="6">
        <f t="shared" si="26"/>
        <v>0</v>
      </c>
      <c r="R111" s="6">
        <f t="shared" si="26"/>
        <v>0</v>
      </c>
      <c r="S111" s="20"/>
      <c r="T111" s="20"/>
      <c r="U111" s="20"/>
      <c r="V111" s="20"/>
      <c r="W111" s="20"/>
    </row>
    <row r="112" spans="1:23" ht="15" x14ac:dyDescent="0.25">
      <c r="A112" s="17"/>
      <c r="B112" s="4">
        <v>2016</v>
      </c>
      <c r="C112" s="13"/>
      <c r="D112" s="20"/>
      <c r="E112" s="20"/>
      <c r="F112" s="6"/>
      <c r="G112" s="6"/>
      <c r="H112" s="6"/>
      <c r="I112" s="6"/>
      <c r="J112" s="6"/>
      <c r="K112" s="6"/>
      <c r="L112" s="6"/>
      <c r="M112" s="6"/>
      <c r="N112" s="5"/>
      <c r="O112" s="6">
        <f t="shared" si="26"/>
        <v>0</v>
      </c>
      <c r="P112" s="6">
        <f t="shared" si="26"/>
        <v>0</v>
      </c>
      <c r="Q112" s="6">
        <f t="shared" si="26"/>
        <v>0</v>
      </c>
      <c r="R112" s="6">
        <f t="shared" si="26"/>
        <v>0</v>
      </c>
      <c r="S112" s="20"/>
      <c r="T112" s="20"/>
      <c r="U112" s="20"/>
      <c r="V112" s="20"/>
      <c r="W112" s="20"/>
    </row>
    <row r="113" spans="1:23" ht="15" x14ac:dyDescent="0.25">
      <c r="A113" s="17"/>
      <c r="B113" s="4">
        <v>2017</v>
      </c>
      <c r="C113" s="13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5"/>
      <c r="O113" s="6">
        <f t="shared" si="26"/>
        <v>0</v>
      </c>
      <c r="P113" s="6">
        <f t="shared" si="26"/>
        <v>0</v>
      </c>
      <c r="Q113" s="6">
        <f t="shared" si="26"/>
        <v>0</v>
      </c>
      <c r="R113" s="6">
        <f t="shared" si="26"/>
        <v>0</v>
      </c>
      <c r="S113" s="20"/>
      <c r="T113" s="20"/>
      <c r="U113" s="20"/>
      <c r="V113" s="20"/>
      <c r="W113" s="20"/>
    </row>
    <row r="114" spans="1:23" ht="15" x14ac:dyDescent="0.25">
      <c r="A114" s="17"/>
      <c r="B114" s="4">
        <v>2018</v>
      </c>
      <c r="C114" s="13"/>
      <c r="D114" s="20"/>
      <c r="E114" s="20"/>
      <c r="F114" s="6"/>
      <c r="G114" s="6"/>
      <c r="H114" s="6"/>
      <c r="I114" s="6"/>
      <c r="J114" s="6"/>
      <c r="K114" s="6"/>
      <c r="L114" s="6"/>
      <c r="M114" s="6"/>
      <c r="N114" s="5"/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20"/>
      <c r="T114" s="20"/>
      <c r="U114" s="20"/>
      <c r="V114" s="20"/>
      <c r="W114" s="20"/>
    </row>
    <row r="115" spans="1:23" ht="15" x14ac:dyDescent="0.25">
      <c r="A115" s="17"/>
      <c r="B115" s="4">
        <v>2019</v>
      </c>
      <c r="C115" s="13"/>
      <c r="D115" s="20"/>
      <c r="E115" s="20"/>
      <c r="F115" s="6"/>
      <c r="G115" s="6"/>
      <c r="H115" s="6"/>
      <c r="I115" s="6"/>
      <c r="J115" s="6"/>
      <c r="K115" s="6"/>
      <c r="L115" s="6"/>
      <c r="M115" s="6"/>
      <c r="N115" s="5"/>
      <c r="O115" s="6">
        <f t="shared" si="26"/>
        <v>0</v>
      </c>
      <c r="P115" s="6">
        <f t="shared" si="26"/>
        <v>0</v>
      </c>
      <c r="Q115" s="6">
        <f t="shared" si="26"/>
        <v>0</v>
      </c>
      <c r="R115" s="6">
        <f t="shared" si="26"/>
        <v>0</v>
      </c>
      <c r="S115" s="20"/>
      <c r="T115" s="20"/>
      <c r="U115" s="20"/>
      <c r="V115" s="20"/>
      <c r="W115" s="20"/>
    </row>
    <row r="116" spans="1:23" ht="15" x14ac:dyDescent="0.25">
      <c r="A116" s="17"/>
      <c r="B116" s="4" t="s">
        <v>1</v>
      </c>
      <c r="C116" s="13">
        <f>SUM(C110:C115)</f>
        <v>0</v>
      </c>
      <c r="D116" s="12" t="e">
        <f>AVERAGE(D110:D115)</f>
        <v>#DIV/0!</v>
      </c>
      <c r="E116" s="12" t="e">
        <f>AVERAGE(E110:E115)</f>
        <v>#DIV/0!</v>
      </c>
      <c r="F116" s="9" t="e">
        <f>AVERAGE(F110:F115)</f>
        <v>#DIV/0!</v>
      </c>
      <c r="G116" s="9" t="e">
        <f t="shared" ref="G116:M116" si="27">AVERAGE(G110:G115)</f>
        <v>#DIV/0!</v>
      </c>
      <c r="H116" s="9" t="e">
        <f t="shared" si="27"/>
        <v>#DIV/0!</v>
      </c>
      <c r="I116" s="9" t="e">
        <f t="shared" si="27"/>
        <v>#DIV/0!</v>
      </c>
      <c r="J116" s="9" t="e">
        <f t="shared" si="27"/>
        <v>#DIV/0!</v>
      </c>
      <c r="K116" s="9" t="e">
        <f t="shared" si="27"/>
        <v>#DIV/0!</v>
      </c>
      <c r="L116" s="9" t="e">
        <f t="shared" si="27"/>
        <v>#DIV/0!</v>
      </c>
      <c r="M116" s="9" t="e">
        <f t="shared" si="27"/>
        <v>#DIV/0!</v>
      </c>
      <c r="N116" s="5"/>
      <c r="O116" s="9">
        <f t="shared" ref="O116:Q116" si="28">AVERAGE(O110:O115)</f>
        <v>0</v>
      </c>
      <c r="P116" s="9">
        <f t="shared" si="28"/>
        <v>0</v>
      </c>
      <c r="Q116" s="9">
        <f t="shared" si="28"/>
        <v>0</v>
      </c>
      <c r="R116" s="6" t="e">
        <f t="shared" si="26"/>
        <v>#DIV/0!</v>
      </c>
      <c r="S116" s="5"/>
      <c r="T116" s="5"/>
      <c r="U116" s="5"/>
      <c r="V116" s="5"/>
      <c r="W116" s="5"/>
    </row>
    <row r="117" spans="1:23" ht="15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" x14ac:dyDescent="0.25">
      <c r="A118" s="17"/>
      <c r="B118" s="10" t="s">
        <v>17</v>
      </c>
      <c r="C118" s="11">
        <f>C116/C117</f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" x14ac:dyDescent="0.25"/>
    <row r="120" spans="1:23" ht="15" x14ac:dyDescent="0.25">
      <c r="A120" s="15" t="s">
        <v>32</v>
      </c>
      <c r="B120" s="24" t="s">
        <v>116</v>
      </c>
    </row>
    <row r="121" spans="1:23" ht="15" x14ac:dyDescent="0.25">
      <c r="A121" s="22" t="s">
        <v>456</v>
      </c>
      <c r="B121" s="4" t="s">
        <v>118</v>
      </c>
    </row>
    <row r="122" spans="1:23" ht="15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ht="15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ht="15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ht="15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ht="15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ht="15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ht="15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ht="15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ht="15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ht="15" x14ac:dyDescent="0.25">
      <c r="A133" s="22" t="s">
        <v>457</v>
      </c>
      <c r="B133" s="4" t="s">
        <v>120</v>
      </c>
    </row>
    <row r="134" spans="1:23" ht="15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ht="15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ht="15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ht="15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ht="15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ht="15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ht="15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ht="15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ht="15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ht="15" x14ac:dyDescent="0.25">
      <c r="A145" s="22" t="s">
        <v>458</v>
      </c>
      <c r="B145" s="4" t="s">
        <v>136</v>
      </c>
    </row>
    <row r="146" spans="1:23" ht="15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ht="15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ht="15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ht="15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ht="15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ht="15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ht="15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ht="15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ht="15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ht="15" x14ac:dyDescent="0.25">
      <c r="A157" s="22" t="s">
        <v>459</v>
      </c>
      <c r="B157" s="4" t="s">
        <v>134</v>
      </c>
    </row>
    <row r="158" spans="1:23" ht="15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ht="15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ht="15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ht="15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ht="15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ht="15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ht="15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ht="15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ht="15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ht="15" x14ac:dyDescent="0.25">
      <c r="A169" s="22" t="s">
        <v>460</v>
      </c>
      <c r="B169" s="4" t="s">
        <v>132</v>
      </c>
    </row>
    <row r="170" spans="1:23" ht="15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ht="15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ht="15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ht="15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ht="15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ht="15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ht="15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ht="15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ht="15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ht="15" x14ac:dyDescent="0.25">
      <c r="A181" s="22" t="s">
        <v>461</v>
      </c>
      <c r="B181" s="4" t="s">
        <v>130</v>
      </c>
    </row>
    <row r="182" spans="1:23" ht="15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ht="15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ht="15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ht="15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ht="15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ht="15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ht="15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ht="15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ht="15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ht="15" x14ac:dyDescent="0.25">
      <c r="A193" s="22" t="s">
        <v>462</v>
      </c>
      <c r="B193" s="4" t="s">
        <v>128</v>
      </c>
    </row>
    <row r="194" spans="1:23" ht="15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ht="15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ht="15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ht="15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ht="15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ht="15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ht="15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ht="15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ht="15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ht="15" x14ac:dyDescent="0.25">
      <c r="A205" s="22" t="s">
        <v>463</v>
      </c>
      <c r="B205" s="4" t="s">
        <v>126</v>
      </c>
    </row>
    <row r="206" spans="1:23" ht="15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ht="15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ht="15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ht="15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ht="15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ht="15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ht="15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ht="15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ht="15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ht="15" x14ac:dyDescent="0.25">
      <c r="A217" s="22" t="s">
        <v>464</v>
      </c>
      <c r="B217" s="4" t="s">
        <v>124</v>
      </c>
      <c r="C217" s="5" t="s">
        <v>150</v>
      </c>
    </row>
    <row r="219" spans="1:23" ht="15" x14ac:dyDescent="0.25">
      <c r="A219" s="22" t="s">
        <v>465</v>
      </c>
      <c r="B219" s="4" t="s">
        <v>122</v>
      </c>
    </row>
    <row r="220" spans="1:23" ht="15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ht="15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ht="15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ht="15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ht="15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ht="15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ht="15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ht="15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ht="15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ht="15" x14ac:dyDescent="0.25">
      <c r="A231" s="15" t="s">
        <v>33</v>
      </c>
      <c r="B231" s="24" t="s">
        <v>139</v>
      </c>
    </row>
    <row r="232" spans="1:23" ht="15" x14ac:dyDescent="0.25">
      <c r="A232" s="22" t="s">
        <v>466</v>
      </c>
      <c r="B232" s="24" t="s">
        <v>140</v>
      </c>
    </row>
    <row r="233" spans="1:23" ht="15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ht="15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ht="15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ht="15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ht="15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ht="15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ht="15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ht="15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ht="15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ht="15" x14ac:dyDescent="0.25">
      <c r="A244" s="27"/>
      <c r="B244" s="28" t="s">
        <v>441</v>
      </c>
    </row>
    <row r="246" spans="1:23" ht="15" x14ac:dyDescent="0.25">
      <c r="A246" s="15" t="s">
        <v>33</v>
      </c>
      <c r="B246" s="24" t="s">
        <v>139</v>
      </c>
    </row>
    <row r="247" spans="1:23" ht="15" x14ac:dyDescent="0.25">
      <c r="A247" s="22" t="s">
        <v>466</v>
      </c>
      <c r="B247" s="24" t="s">
        <v>140</v>
      </c>
    </row>
    <row r="248" spans="1:23" ht="15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ht="15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ht="15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ht="15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ht="15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ht="15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ht="15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ht="15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ht="15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ht="15" x14ac:dyDescent="0.25">
      <c r="A259" s="15" t="s">
        <v>34</v>
      </c>
    </row>
    <row r="260" spans="1:23" ht="15" x14ac:dyDescent="0.25">
      <c r="A260" s="22" t="s">
        <v>467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ht="15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ht="15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ht="15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ht="15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ht="15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ht="15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ht="15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ht="15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ht="15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ht="15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" x14ac:dyDescent="0.25">
      <c r="A271" s="22" t="s">
        <v>468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ht="15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ht="15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ht="15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ht="15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ht="15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ht="15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ht="15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ht="15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ht="15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ht="15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ht="15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ht="15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ht="15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ht="15" x14ac:dyDescent="0.25">
      <c r="A286" s="22" t="s">
        <v>469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ht="15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ht="15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ht="15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ht="15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ht="15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ht="15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ht="15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ht="15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ht="15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ht="15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ht="15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ht="15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ht="15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ht="15" x14ac:dyDescent="0.25">
      <c r="A301" s="22" t="s">
        <v>470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ht="15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ht="15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ht="15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ht="15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ht="15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ht="15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ht="15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ht="15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ht="15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ht="15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ht="15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ht="15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ht="15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ht="15" x14ac:dyDescent="0.25">
      <c r="A316" s="22" t="s">
        <v>471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ht="15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ht="15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ht="15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ht="15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ht="15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ht="15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ht="15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ht="15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ht="15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ht="15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ht="15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ht="15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ht="15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ht="15" x14ac:dyDescent="0.25">
      <c r="A331" s="22" t="s">
        <v>472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ht="15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ht="15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ht="15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ht="15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ht="15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ht="15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ht="15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ht="15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ht="15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ht="15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ht="15" x14ac:dyDescent="0.25">
      <c r="A343" s="15" t="s">
        <v>35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ht="15" x14ac:dyDescent="0.25">
      <c r="A344" s="22" t="s">
        <v>473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ht="15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ht="15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ht="15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ht="15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ht="15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ht="15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ht="15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ht="15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ht="15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ht="15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ht="15" x14ac:dyDescent="0.25">
      <c r="A356" s="22" t="s">
        <v>474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ht="15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ht="15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ht="15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ht="15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ht="15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ht="15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ht="15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ht="15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ht="15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ht="15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ht="15" x14ac:dyDescent="0.25">
      <c r="A368" s="15" t="s">
        <v>36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ht="15" x14ac:dyDescent="0.25">
      <c r="A369" s="22" t="s">
        <v>475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ht="15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ht="15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ht="15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ht="15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ht="15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ht="15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ht="15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ht="15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ht="15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ht="15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ht="15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ht="15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ht="15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ht="15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ht="15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ht="15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ht="15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ht="15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ht="15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ht="15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ht="15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ht="15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ht="15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ht="15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ht="15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ht="15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ht="15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ht="15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ht="15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ht="15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ht="15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ht="15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ht="15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ht="15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ht="15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ht="15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ht="15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ht="15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ht="15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ht="15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ht="15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ht="15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ht="15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ht="15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ht="15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ht="15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ht="15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ht="15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ht="15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ht="15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ht="15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ht="15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ht="15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ht="15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ht="15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ht="15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ht="15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ht="15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ht="15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ht="15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ht="15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ht="15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ht="15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ht="15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ht="15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ht="15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ht="15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ht="15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ht="15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ht="15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ht="15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ht="15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ht="15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ht="15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ht="15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ht="15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ht="15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ht="15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ht="15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ht="15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ht="15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ht="15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ht="15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ht="15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ht="15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ht="15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ht="15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ht="15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ht="15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ht="15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ht="15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ht="15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ht="15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ht="15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ht="15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ht="15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ht="15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ht="15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ht="15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ht="15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ht="15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ht="15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ht="15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ht="15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ht="15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ht="15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ht="15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ht="15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ht="15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ht="15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ht="15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ht="15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ht="15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ht="15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ht="15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ht="15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ht="15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ht="15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ht="15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ht="15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ht="15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ht="15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ht="15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ht="15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ht="15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ht="15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ht="15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ht="15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ht="15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ht="15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ht="15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ht="15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ht="15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ht="15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ht="15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ht="15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ht="15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ht="15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ht="15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ht="15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ht="15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ht="15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ht="15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ht="15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ht="15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ht="15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ht="15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ht="15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ht="15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ht="15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ht="15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ht="15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ht="15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ht="15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ht="15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ht="15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ht="15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ht="15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ht="15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ht="15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ht="15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ht="15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ht="15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ht="15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ht="15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ht="15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ht="15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ht="15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ht="15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ht="15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ht="15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ht="15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ht="15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ht="15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ht="15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ht="15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ht="15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ht="15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ht="15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ht="15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ht="15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ht="15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ht="15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ht="15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ht="15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ht="15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ht="15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ht="15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ht="15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ht="15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ht="15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ht="15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ht="15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ht="15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ht="15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ht="15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ht="15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ht="15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ht="15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ht="15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ht="15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ht="15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ht="15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ht="15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ht="15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ht="15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ht="15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ht="15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ht="15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ht="15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ht="15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ht="15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ht="15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ht="15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ht="15" x14ac:dyDescent="0.25">
      <c r="A585" s="22" t="s">
        <v>476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ht="15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ht="15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ht="15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ht="15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ht="15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ht="15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ht="15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ht="15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ht="15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ht="15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ht="15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ht="15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ht="15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ht="15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ht="15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ht="15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ht="15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ht="15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ht="15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ht="15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ht="15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ht="15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ht="15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ht="15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ht="15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ht="15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ht="15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ht="15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ht="15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ht="15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ht="15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ht="15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ht="15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ht="15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ht="15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ht="15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ht="15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ht="15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ht="15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ht="15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ht="15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ht="15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ht="15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ht="15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ht="15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ht="15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ht="15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ht="15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ht="15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ht="15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ht="15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ht="15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ht="15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ht="15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ht="15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ht="15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ht="15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ht="15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ht="15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ht="15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ht="15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ht="15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ht="15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ht="15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ht="15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ht="15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ht="15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ht="15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ht="15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ht="15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ht="15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ht="15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ht="15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ht="15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ht="15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ht="15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ht="15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ht="15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ht="15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ht="15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ht="15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ht="15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ht="15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ht="15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ht="15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ht="15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ht="15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ht="15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ht="15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ht="15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ht="15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ht="15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ht="15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ht="15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ht="15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ht="15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ht="15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ht="15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ht="15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ht="15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ht="15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ht="15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ht="15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ht="15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ht="15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ht="15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ht="15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ht="15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ht="15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ht="15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ht="15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ht="15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ht="15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ht="15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ht="15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ht="15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ht="15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ht="15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ht="15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ht="15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ht="15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ht="15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ht="15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ht="15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ht="15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ht="15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ht="15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ht="15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ht="15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ht="15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ht="15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ht="15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ht="15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ht="15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ht="15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ht="15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ht="15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ht="15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ht="15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ht="15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ht="15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ht="15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ht="15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ht="15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ht="15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ht="15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ht="15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ht="15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ht="15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ht="15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ht="15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ht="15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ht="15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ht="15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ht="15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ht="15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ht="15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ht="15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ht="15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ht="15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ht="15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ht="15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ht="15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ht="15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ht="15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ht="15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ht="15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ht="15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ht="15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ht="15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ht="15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ht="15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ht="15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ht="15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ht="15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ht="15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ht="15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ht="15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ht="15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ht="15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ht="15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ht="15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ht="15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ht="15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ht="15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ht="15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ht="15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ht="15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ht="15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ht="15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ht="15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ht="15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ht="15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ht="15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ht="15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ht="15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ht="15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ht="15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ht="15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ht="15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ht="15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ht="15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ht="15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ht="15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ht="15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ht="15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ht="15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ht="15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ht="15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ht="15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ht="15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ht="15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ht="15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ht="15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ht="15" x14ac:dyDescent="0.25">
      <c r="A801" s="15" t="s">
        <v>444</v>
      </c>
    </row>
    <row r="803" spans="1:1" ht="15" x14ac:dyDescent="0.25">
      <c r="A803" s="15" t="s">
        <v>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topLeftCell="A43" workbookViewId="0">
      <selection activeCell="M69" sqref="M69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3" t="s">
        <v>37</v>
      </c>
    </row>
    <row r="2" spans="1:26" s="2" customFormat="1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x14ac:dyDescent="0.25">
      <c r="B3" s="4">
        <v>2014</v>
      </c>
      <c r="C3" s="13">
        <v>5168</v>
      </c>
      <c r="D3" s="20">
        <v>1.92</v>
      </c>
      <c r="E3" s="20">
        <v>2.74</v>
      </c>
      <c r="F3" s="6">
        <v>5.0000000000000001E-3</v>
      </c>
      <c r="G3" s="6">
        <v>1.01E-2</v>
      </c>
      <c r="H3" s="6">
        <v>1.26E-2</v>
      </c>
      <c r="I3" s="6">
        <v>2.1299999999999999E-2</v>
      </c>
      <c r="J3" s="6">
        <v>6.1999999999999998E-3</v>
      </c>
      <c r="K3" s="6">
        <v>1.7899999999999999E-2</v>
      </c>
      <c r="L3" s="6">
        <v>3.1199999999999999E-2</v>
      </c>
      <c r="M3" s="6">
        <v>6.4100000000000004E-2</v>
      </c>
      <c r="N3" s="5"/>
      <c r="O3" s="7">
        <f>F3-J3</f>
        <v>-1.1999999999999997E-3</v>
      </c>
      <c r="P3" s="7">
        <f>G3-K3</f>
        <v>-7.7999999999999996E-3</v>
      </c>
      <c r="Q3" s="7">
        <f>H3-L3</f>
        <v>-1.8599999999999998E-2</v>
      </c>
      <c r="R3" s="7">
        <f>I3-M3</f>
        <v>-4.2800000000000005E-2</v>
      </c>
      <c r="S3" s="20">
        <v>0.75</v>
      </c>
      <c r="T3" s="20">
        <v>0.55000000000000004</v>
      </c>
      <c r="U3" s="20">
        <v>-0.17</v>
      </c>
      <c r="V3" s="20">
        <v>-0.74</v>
      </c>
      <c r="W3" s="20">
        <v>-0.91</v>
      </c>
      <c r="X3" s="5"/>
      <c r="Y3" s="8"/>
      <c r="Z3" s="5"/>
    </row>
    <row r="4" spans="1:26" x14ac:dyDescent="0.25">
      <c r="B4" s="4">
        <v>2015</v>
      </c>
      <c r="C4" s="13">
        <v>7430</v>
      </c>
      <c r="D4" s="20">
        <v>1.43</v>
      </c>
      <c r="E4" s="20">
        <v>2.59</v>
      </c>
      <c r="F4" s="6">
        <v>2.9899999999999999E-2</v>
      </c>
      <c r="G4" s="6">
        <v>2.24E-2</v>
      </c>
      <c r="H4" s="7">
        <v>-3.8E-3</v>
      </c>
      <c r="I4" s="16">
        <v>2.3300000000000001E-2</v>
      </c>
      <c r="J4" s="6">
        <v>-2.0999999999999999E-3</v>
      </c>
      <c r="K4" s="6">
        <v>-8.8000000000000005E-3</v>
      </c>
      <c r="L4" s="6">
        <v>-1.6199999999999999E-2</v>
      </c>
      <c r="M4" s="6">
        <v>4.7999999999999996E-3</v>
      </c>
      <c r="N4" s="5"/>
      <c r="O4" s="6">
        <f t="shared" ref="O4:R9" si="0">F4-J4</f>
        <v>3.2000000000000001E-2</v>
      </c>
      <c r="P4" s="6">
        <f t="shared" si="0"/>
        <v>3.1199999999999999E-2</v>
      </c>
      <c r="Q4" s="6">
        <f t="shared" si="0"/>
        <v>1.24E-2</v>
      </c>
      <c r="R4" s="6">
        <f t="shared" si="0"/>
        <v>1.8500000000000003E-2</v>
      </c>
      <c r="S4" s="20">
        <v>0.44</v>
      </c>
      <c r="T4" s="20">
        <v>-0.42</v>
      </c>
      <c r="U4" s="20">
        <v>0.24</v>
      </c>
      <c r="V4" s="20">
        <v>-0.24</v>
      </c>
      <c r="W4" s="20">
        <v>-0.25</v>
      </c>
      <c r="X4" s="5"/>
      <c r="Y4" s="5"/>
      <c r="Z4" s="5"/>
    </row>
    <row r="5" spans="1:26" x14ac:dyDescent="0.25">
      <c r="B5" s="4">
        <v>2016</v>
      </c>
      <c r="C5" s="13">
        <v>7203</v>
      </c>
      <c r="D5" s="20">
        <v>3.95</v>
      </c>
      <c r="E5" s="20">
        <v>7.08</v>
      </c>
      <c r="F5" s="6">
        <v>1.0500000000000001E-2</v>
      </c>
      <c r="G5" s="6">
        <v>4.2999999999999997E-2</v>
      </c>
      <c r="H5" s="6">
        <v>0.1177</v>
      </c>
      <c r="I5" s="6">
        <v>0.54810000000000003</v>
      </c>
      <c r="J5" s="6">
        <v>3.3999999999999998E-3</v>
      </c>
      <c r="K5" s="6">
        <v>1.8700000000000001E-2</v>
      </c>
      <c r="L5" s="6">
        <v>4.3900000000000002E-2</v>
      </c>
      <c r="M5" s="6">
        <v>0.16930000000000001</v>
      </c>
      <c r="N5" s="5"/>
      <c r="O5" s="6">
        <f t="shared" si="0"/>
        <v>7.1000000000000004E-3</v>
      </c>
      <c r="P5" s="6">
        <f t="shared" si="0"/>
        <v>2.4299999999999995E-2</v>
      </c>
      <c r="Q5" s="6">
        <f t="shared" si="0"/>
        <v>7.3800000000000004E-2</v>
      </c>
      <c r="R5" s="6">
        <f t="shared" si="0"/>
        <v>0.37880000000000003</v>
      </c>
      <c r="S5" s="20">
        <v>1.0900000000000001</v>
      </c>
      <c r="T5" s="20">
        <v>0.5</v>
      </c>
      <c r="U5" s="20">
        <v>0.01</v>
      </c>
      <c r="V5" s="20">
        <v>1.06</v>
      </c>
      <c r="W5" s="20">
        <v>10.4</v>
      </c>
      <c r="X5" s="5"/>
      <c r="Y5" s="5"/>
      <c r="Z5" s="5"/>
    </row>
    <row r="6" spans="1:26" x14ac:dyDescent="0.25">
      <c r="B6" s="4">
        <v>2017</v>
      </c>
      <c r="C6" s="13">
        <v>8079</v>
      </c>
      <c r="D6" s="20">
        <v>3.41</v>
      </c>
      <c r="E6" s="20">
        <v>8.39</v>
      </c>
      <c r="F6" s="6">
        <v>2.9999999999999997E-4</v>
      </c>
      <c r="G6" s="6">
        <v>1.52E-2</v>
      </c>
      <c r="H6" s="6">
        <v>7.2499999999999995E-2</v>
      </c>
      <c r="I6" s="6">
        <v>0.1709</v>
      </c>
      <c r="J6" s="6">
        <v>1.9E-3</v>
      </c>
      <c r="K6" s="6">
        <v>1.46E-2</v>
      </c>
      <c r="L6" s="6">
        <v>4.1000000000000002E-2</v>
      </c>
      <c r="M6" s="6">
        <v>0.114</v>
      </c>
      <c r="N6" s="5"/>
      <c r="O6" s="6">
        <f t="shared" si="0"/>
        <v>-1.6000000000000001E-3</v>
      </c>
      <c r="P6" s="6">
        <f t="shared" si="0"/>
        <v>5.9999999999999984E-4</v>
      </c>
      <c r="Q6" s="6">
        <f t="shared" si="0"/>
        <v>3.1499999999999993E-2</v>
      </c>
      <c r="R6" s="6">
        <f t="shared" si="0"/>
        <v>5.6899999999999992E-2</v>
      </c>
      <c r="S6" s="20">
        <v>1.1200000000000001</v>
      </c>
      <c r="T6" s="20">
        <v>0.13</v>
      </c>
      <c r="U6" s="20">
        <v>-0.19</v>
      </c>
      <c r="V6" s="20">
        <v>-0.1</v>
      </c>
      <c r="W6" s="20">
        <v>-0.3</v>
      </c>
      <c r="X6" s="5"/>
      <c r="Y6" s="5"/>
      <c r="Z6" s="5"/>
    </row>
    <row r="7" spans="1:26" x14ac:dyDescent="0.25">
      <c r="B7" s="4">
        <v>2018</v>
      </c>
      <c r="C7" s="13">
        <v>8912</v>
      </c>
      <c r="D7" s="20">
        <v>1.0900000000000001</v>
      </c>
      <c r="E7" s="20">
        <v>1.87</v>
      </c>
      <c r="F7" s="6">
        <v>5.4999999999999997E-3</v>
      </c>
      <c r="G7" s="6">
        <v>8.2000000000000007E-3</v>
      </c>
      <c r="H7" s="6">
        <v>8.6E-3</v>
      </c>
      <c r="I7" s="6">
        <v>4.1999999999999997E-3</v>
      </c>
      <c r="J7" s="6">
        <v>5.0000000000000001E-4</v>
      </c>
      <c r="K7" s="6">
        <v>-5.5999999999999999E-3</v>
      </c>
      <c r="L7" s="6">
        <v>-1.2999999999999999E-2</v>
      </c>
      <c r="M7" s="6">
        <v>4.3700000000000003E-2</v>
      </c>
      <c r="N7" s="5"/>
      <c r="O7" s="6">
        <f t="shared" si="0"/>
        <v>4.9999999999999992E-3</v>
      </c>
      <c r="P7" s="6">
        <f t="shared" si="0"/>
        <v>1.38E-2</v>
      </c>
      <c r="Q7" s="6">
        <f t="shared" si="0"/>
        <v>2.1600000000000001E-2</v>
      </c>
      <c r="R7" s="7">
        <f t="shared" si="0"/>
        <v>-3.95E-2</v>
      </c>
      <c r="S7" s="20">
        <v>0.13</v>
      </c>
      <c r="T7" s="20">
        <v>1.1000000000000001</v>
      </c>
      <c r="U7" s="20">
        <v>0.59</v>
      </c>
      <c r="V7" s="20">
        <v>0.51</v>
      </c>
      <c r="W7" s="20">
        <v>-2.5099999999999998</v>
      </c>
      <c r="X7" s="5"/>
      <c r="Y7" s="5"/>
      <c r="Z7" s="5"/>
    </row>
    <row r="8" spans="1:26" x14ac:dyDescent="0.25">
      <c r="B8" s="4">
        <v>2019</v>
      </c>
      <c r="C8" s="13">
        <v>7145</v>
      </c>
      <c r="D8" s="20">
        <v>3.36</v>
      </c>
      <c r="E8" s="20">
        <v>5.18</v>
      </c>
      <c r="F8" s="6">
        <v>7.0000000000000001E-3</v>
      </c>
      <c r="G8" s="6">
        <v>2.0299999999999999E-2</v>
      </c>
      <c r="H8" s="6">
        <v>2.0799999999999999E-2</v>
      </c>
      <c r="I8" s="6">
        <v>4.5900000000000003E-2</v>
      </c>
      <c r="J8" s="6">
        <v>4.5999999999999999E-3</v>
      </c>
      <c r="K8" s="6">
        <v>1.3599999999999999E-2</v>
      </c>
      <c r="L8" s="6">
        <v>1.7999999999999999E-2</v>
      </c>
      <c r="M8" s="6">
        <v>6.1100000000000002E-2</v>
      </c>
      <c r="N8" s="5"/>
      <c r="O8" s="6">
        <f t="shared" si="0"/>
        <v>2.4000000000000002E-3</v>
      </c>
      <c r="P8" s="6">
        <f t="shared" si="0"/>
        <v>6.6999999999999994E-3</v>
      </c>
      <c r="Q8" s="6">
        <f t="shared" si="0"/>
        <v>2.8000000000000004E-3</v>
      </c>
      <c r="R8" s="6">
        <f t="shared" si="0"/>
        <v>-1.5199999999999998E-2</v>
      </c>
      <c r="S8" s="20">
        <v>0.99</v>
      </c>
      <c r="T8" s="20">
        <v>-0.16</v>
      </c>
      <c r="U8" s="20"/>
      <c r="V8" s="20"/>
      <c r="W8" s="20"/>
      <c r="X8" s="5"/>
      <c r="Y8" s="5"/>
      <c r="Z8" s="5"/>
    </row>
    <row r="9" spans="1:26" x14ac:dyDescent="0.25">
      <c r="B9" s="4" t="s">
        <v>1</v>
      </c>
      <c r="C9" s="13">
        <f>SUM(C3:C8)</f>
        <v>43937</v>
      </c>
      <c r="D9" s="20">
        <f>AVERAGE(D3:D8)</f>
        <v>2.5266666666666668</v>
      </c>
      <c r="E9" s="20">
        <f>AVERAGE(E3:E8)</f>
        <v>4.6416666666666666</v>
      </c>
      <c r="F9" s="9">
        <f>AVERAGE(F3:F8)</f>
        <v>9.7000000000000003E-3</v>
      </c>
      <c r="G9" s="9">
        <f t="shared" ref="G9:Q9" si="1">AVERAGE(G3:G8)</f>
        <v>1.9866666666666668E-2</v>
      </c>
      <c r="H9" s="9">
        <f t="shared" si="1"/>
        <v>3.8066666666666665E-2</v>
      </c>
      <c r="I9" s="9">
        <f t="shared" si="1"/>
        <v>0.13561666666666669</v>
      </c>
      <c r="J9" s="9">
        <f t="shared" si="1"/>
        <v>2.4166666666666668E-3</v>
      </c>
      <c r="K9" s="9">
        <f t="shared" si="1"/>
        <v>8.3999999999999995E-3</v>
      </c>
      <c r="L9" s="9">
        <f t="shared" si="1"/>
        <v>1.7483333333333333E-2</v>
      </c>
      <c r="M9" s="9">
        <f t="shared" si="1"/>
        <v>7.6166666666666674E-2</v>
      </c>
      <c r="N9" s="5"/>
      <c r="O9" s="9">
        <f t="shared" si="1"/>
        <v>7.2833333333333335E-3</v>
      </c>
      <c r="P9" s="9">
        <f t="shared" si="1"/>
        <v>1.1466666666666667E-2</v>
      </c>
      <c r="Q9" s="9">
        <f t="shared" si="1"/>
        <v>2.0583333333333332E-2</v>
      </c>
      <c r="R9" s="6">
        <f t="shared" si="0"/>
        <v>5.9450000000000017E-2</v>
      </c>
      <c r="S9" s="20"/>
      <c r="T9" s="6"/>
      <c r="U9" s="6"/>
      <c r="V9" s="6"/>
      <c r="W9" s="6"/>
      <c r="X9" s="5"/>
      <c r="Y9" s="5"/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12" x14ac:dyDescent="0.25">
      <c r="B11" s="10" t="s">
        <v>17</v>
      </c>
      <c r="C11" s="11">
        <f>C9/C10</f>
        <v>6.875564135209674E-3</v>
      </c>
      <c r="D11" s="11"/>
      <c r="E11" s="11"/>
    </row>
    <row r="12" spans="1:26" s="4" customFormat="1" ht="12" x14ac:dyDescent="0.25">
      <c r="B12" s="10"/>
      <c r="C12" s="11"/>
      <c r="D12" s="11"/>
      <c r="E12" s="11"/>
    </row>
    <row r="13" spans="1:26" s="4" customFormat="1" ht="12" x14ac:dyDescent="0.2">
      <c r="A13" s="30" t="s">
        <v>635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ht="12" x14ac:dyDescent="0.25">
      <c r="B15" s="10"/>
      <c r="C15" s="11"/>
      <c r="D15" s="11"/>
      <c r="E15" s="11"/>
    </row>
    <row r="16" spans="1:26" s="4" customFormat="1" ht="12" x14ac:dyDescent="0.2">
      <c r="A16" s="30" t="s">
        <v>636</v>
      </c>
      <c r="B16" s="10"/>
      <c r="C16" s="11"/>
      <c r="D16" s="11"/>
      <c r="E16" s="11"/>
    </row>
    <row r="17" spans="1:23" s="4" customFormat="1" ht="12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ht="12" x14ac:dyDescent="0.2">
      <c r="B18" s="4">
        <v>2014</v>
      </c>
      <c r="C18" s="13">
        <v>19</v>
      </c>
      <c r="D18" s="20">
        <v>4.0599999999999996</v>
      </c>
      <c r="E18" s="20">
        <v>-8.25</v>
      </c>
      <c r="F18" s="6">
        <v>0.57379999999999998</v>
      </c>
      <c r="G18" s="6">
        <v>0.98880000000000001</v>
      </c>
      <c r="H18" s="6">
        <v>2.8043</v>
      </c>
      <c r="I18" s="6">
        <v>1.3540000000000001</v>
      </c>
      <c r="J18" s="6">
        <v>4.4999999999999997E-3</v>
      </c>
      <c r="K18" s="6">
        <v>8.8999999999999999E-3</v>
      </c>
      <c r="L18" s="6">
        <v>2.5600000000000001E-2</v>
      </c>
      <c r="M18" s="6">
        <v>4.8399999999999999E-2</v>
      </c>
      <c r="N18" s="5"/>
      <c r="O18" s="16">
        <f>F18-J18</f>
        <v>0.56930000000000003</v>
      </c>
      <c r="P18" s="16">
        <f>G18-K18</f>
        <v>0.97989999999999999</v>
      </c>
      <c r="Q18" s="16">
        <f>H18-L18</f>
        <v>2.7787000000000002</v>
      </c>
      <c r="R18" s="16">
        <f>I18-M18</f>
        <v>1.3056000000000001</v>
      </c>
      <c r="S18" s="20">
        <v>0.91</v>
      </c>
      <c r="T18" s="20">
        <v>3.01</v>
      </c>
      <c r="U18" s="20">
        <v>0.43</v>
      </c>
      <c r="V18" s="20">
        <v>68.36</v>
      </c>
      <c r="W18" s="20">
        <v>59.12</v>
      </c>
    </row>
    <row r="19" spans="1:23" s="4" customFormat="1" ht="12" x14ac:dyDescent="0.2">
      <c r="B19" s="4">
        <v>2015</v>
      </c>
      <c r="C19" s="13">
        <v>47</v>
      </c>
      <c r="D19" s="20">
        <v>-7.47</v>
      </c>
      <c r="E19" s="20">
        <v>-7.84</v>
      </c>
      <c r="F19" s="6">
        <v>4.8268000000000004</v>
      </c>
      <c r="G19" s="6">
        <v>4.2584999999999997</v>
      </c>
      <c r="H19" s="16">
        <v>6.0160999999999998</v>
      </c>
      <c r="I19" s="16">
        <v>5.3952</v>
      </c>
      <c r="J19" s="6">
        <v>-6.9999999999999999E-4</v>
      </c>
      <c r="K19" s="6">
        <v>-9.9000000000000008E-3</v>
      </c>
      <c r="L19" s="6">
        <v>-6.7999999999999996E-3</v>
      </c>
      <c r="M19" s="6">
        <v>3.7100000000000001E-2</v>
      </c>
      <c r="N19" s="5"/>
      <c r="O19" s="6">
        <f t="shared" ref="O19:R24" si="2">F19-J19</f>
        <v>4.8275000000000006</v>
      </c>
      <c r="P19" s="6">
        <f t="shared" si="2"/>
        <v>4.2683999999999997</v>
      </c>
      <c r="Q19" s="6">
        <f t="shared" si="2"/>
        <v>6.0228999999999999</v>
      </c>
      <c r="R19" s="6">
        <f t="shared" si="2"/>
        <v>5.3581000000000003</v>
      </c>
      <c r="S19" s="20">
        <v>-0.91</v>
      </c>
      <c r="T19" s="20">
        <v>0.74</v>
      </c>
      <c r="U19" s="20">
        <v>-0.16</v>
      </c>
      <c r="V19" s="20">
        <v>72.02</v>
      </c>
      <c r="W19" s="20">
        <v>78.12</v>
      </c>
    </row>
    <row r="20" spans="1:23" s="4" customFormat="1" ht="12" x14ac:dyDescent="0.2">
      <c r="B20" s="4">
        <v>2016</v>
      </c>
      <c r="C20" s="13">
        <v>60</v>
      </c>
      <c r="D20" s="20">
        <v>6.23</v>
      </c>
      <c r="E20" s="20">
        <v>5.38</v>
      </c>
      <c r="F20" s="6">
        <v>0.4199</v>
      </c>
      <c r="G20" s="6">
        <v>1.855</v>
      </c>
      <c r="H20" s="6">
        <v>7.6630000000000003</v>
      </c>
      <c r="I20" s="6">
        <v>8.9029000000000007</v>
      </c>
      <c r="J20" s="6">
        <v>6.4999999999999997E-3</v>
      </c>
      <c r="K20" s="6">
        <v>1.54E-2</v>
      </c>
      <c r="L20" s="6">
        <v>5.2200000000000003E-2</v>
      </c>
      <c r="M20" s="6">
        <v>0.17230000000000001</v>
      </c>
      <c r="N20" s="5"/>
      <c r="O20" s="6">
        <f t="shared" si="2"/>
        <v>0.41339999999999999</v>
      </c>
      <c r="P20" s="6">
        <f t="shared" si="2"/>
        <v>1.8395999999999999</v>
      </c>
      <c r="Q20" s="6">
        <f t="shared" si="2"/>
        <v>7.6108000000000002</v>
      </c>
      <c r="R20" s="6">
        <f t="shared" si="2"/>
        <v>8.7306000000000008</v>
      </c>
      <c r="S20" s="20">
        <v>-0.08</v>
      </c>
      <c r="T20" s="20">
        <v>2.34</v>
      </c>
      <c r="U20" s="20">
        <v>-0.3</v>
      </c>
      <c r="V20" s="20">
        <v>27.46</v>
      </c>
      <c r="W20" s="20">
        <v>74.05</v>
      </c>
    </row>
    <row r="21" spans="1:23" s="4" customFormat="1" ht="12" x14ac:dyDescent="0.2">
      <c r="B21" s="4">
        <v>2017</v>
      </c>
      <c r="C21" s="13">
        <v>61</v>
      </c>
      <c r="D21" s="20">
        <v>1.53</v>
      </c>
      <c r="E21" s="20">
        <v>3.8</v>
      </c>
      <c r="F21" s="6">
        <v>8.4599999999999995E-2</v>
      </c>
      <c r="G21" s="6">
        <v>0.80220000000000002</v>
      </c>
      <c r="H21" s="6">
        <v>5.7356999999999996</v>
      </c>
      <c r="I21" s="6">
        <v>5.1317000000000004</v>
      </c>
      <c r="J21" s="6">
        <v>2.5999999999999999E-3</v>
      </c>
      <c r="K21" s="6">
        <v>1.5800000000000002E-2</v>
      </c>
      <c r="L21" s="6">
        <v>4.7199999999999999E-2</v>
      </c>
      <c r="M21" s="6">
        <v>0.10979999999999999</v>
      </c>
      <c r="N21" s="5"/>
      <c r="O21" s="6">
        <f t="shared" si="2"/>
        <v>8.199999999999999E-2</v>
      </c>
      <c r="P21" s="6">
        <f t="shared" si="2"/>
        <v>0.78639999999999999</v>
      </c>
      <c r="Q21" s="6">
        <f t="shared" si="2"/>
        <v>5.6884999999999994</v>
      </c>
      <c r="R21" s="6">
        <f t="shared" si="2"/>
        <v>5.0219000000000005</v>
      </c>
      <c r="S21" s="20">
        <v>0.12</v>
      </c>
      <c r="T21" s="20">
        <v>1.77</v>
      </c>
      <c r="U21" s="20">
        <v>-0.25</v>
      </c>
      <c r="V21" s="20">
        <v>42.09</v>
      </c>
      <c r="W21" s="20">
        <v>54.59</v>
      </c>
    </row>
    <row r="22" spans="1:23" s="4" customFormat="1" ht="12" x14ac:dyDescent="0.2">
      <c r="B22" s="4">
        <v>2018</v>
      </c>
      <c r="C22" s="13">
        <v>44</v>
      </c>
      <c r="D22" s="20">
        <v>-4.42</v>
      </c>
      <c r="E22" s="20">
        <v>-13.32</v>
      </c>
      <c r="F22" s="6">
        <v>0.80049999999999999</v>
      </c>
      <c r="G22" s="6">
        <v>3.1093999999999999</v>
      </c>
      <c r="H22" s="6">
        <v>5.0332999999999997</v>
      </c>
      <c r="I22" s="6">
        <v>3.3578000000000001</v>
      </c>
      <c r="J22" s="6">
        <v>-4.8999999999999998E-3</v>
      </c>
      <c r="K22" s="6">
        <v>-9.7999999999999997E-3</v>
      </c>
      <c r="L22" s="6">
        <v>8.3999999999999995E-3</v>
      </c>
      <c r="M22" s="6">
        <v>6.4699999999999994E-2</v>
      </c>
      <c r="N22" s="5"/>
      <c r="O22" s="6">
        <f t="shared" si="2"/>
        <v>0.8054</v>
      </c>
      <c r="P22" s="6">
        <f t="shared" si="2"/>
        <v>3.1191999999999998</v>
      </c>
      <c r="Q22" s="6">
        <f t="shared" si="2"/>
        <v>5.0248999999999997</v>
      </c>
      <c r="R22" s="16">
        <f t="shared" si="2"/>
        <v>3.2930999999999999</v>
      </c>
      <c r="S22" s="20">
        <v>-0.7</v>
      </c>
      <c r="T22" s="20">
        <v>1.5</v>
      </c>
      <c r="U22" s="20">
        <v>-0.46</v>
      </c>
      <c r="V22" s="20">
        <v>41.56</v>
      </c>
      <c r="W22" s="20">
        <v>42.89</v>
      </c>
    </row>
    <row r="23" spans="1:23" s="4" customFormat="1" ht="12" x14ac:dyDescent="0.2">
      <c r="B23" s="4">
        <v>2019</v>
      </c>
      <c r="C23" s="13">
        <v>22</v>
      </c>
      <c r="D23" s="20">
        <v>-3.89</v>
      </c>
      <c r="E23" s="20">
        <v>-6.47</v>
      </c>
      <c r="F23" s="6">
        <v>0.4753</v>
      </c>
      <c r="G23" s="6">
        <v>4.0107999999999997</v>
      </c>
      <c r="H23" s="6">
        <v>6.44</v>
      </c>
      <c r="I23" s="6">
        <v>5.7336999999999998</v>
      </c>
      <c r="J23" s="6">
        <v>4.3E-3</v>
      </c>
      <c r="K23" s="6">
        <v>1.3299999999999999E-2</v>
      </c>
      <c r="L23" s="6">
        <v>2.1499999999999998E-2</v>
      </c>
      <c r="M23" s="6">
        <v>7.8299999999999995E-2</v>
      </c>
      <c r="N23" s="5"/>
      <c r="O23" s="6">
        <f t="shared" si="2"/>
        <v>0.47099999999999997</v>
      </c>
      <c r="P23" s="6">
        <f t="shared" si="2"/>
        <v>3.9974999999999996</v>
      </c>
      <c r="Q23" s="6">
        <f t="shared" si="2"/>
        <v>6.4185000000000008</v>
      </c>
      <c r="R23" s="6">
        <f t="shared" si="2"/>
        <v>5.6554000000000002</v>
      </c>
      <c r="S23" s="20">
        <v>-0.59</v>
      </c>
      <c r="T23" s="20">
        <v>0.52</v>
      </c>
      <c r="U23" s="20"/>
      <c r="V23" s="20">
        <v>90.02</v>
      </c>
      <c r="W23" s="20">
        <v>84.34</v>
      </c>
    </row>
    <row r="24" spans="1:23" s="4" customFormat="1" ht="12" x14ac:dyDescent="0.2">
      <c r="B24" s="4" t="s">
        <v>1</v>
      </c>
      <c r="C24" s="13">
        <f>SUM(C18:C23)</f>
        <v>253</v>
      </c>
      <c r="D24" s="20">
        <f>AVERAGE(D18:D23)</f>
        <v>-0.65999999999999992</v>
      </c>
      <c r="E24" s="20">
        <f>AVERAGE(E18:E23)</f>
        <v>-4.45</v>
      </c>
      <c r="F24" s="9">
        <f>AVERAGE(F18:F23)</f>
        <v>1.1968166666666666</v>
      </c>
      <c r="G24" s="9">
        <f t="shared" ref="G24:M24" si="3">AVERAGE(G18:G23)</f>
        <v>2.5041166666666665</v>
      </c>
      <c r="H24" s="9">
        <f t="shared" si="3"/>
        <v>5.6154000000000002</v>
      </c>
      <c r="I24" s="9">
        <f t="shared" si="3"/>
        <v>4.9792166666666668</v>
      </c>
      <c r="J24" s="9">
        <f t="shared" si="3"/>
        <v>2.0500000000000002E-3</v>
      </c>
      <c r="K24" s="9">
        <f t="shared" si="3"/>
        <v>5.6166666666666665E-3</v>
      </c>
      <c r="L24" s="9">
        <f t="shared" si="3"/>
        <v>2.4683333333333331E-2</v>
      </c>
      <c r="M24" s="9">
        <f t="shared" si="3"/>
        <v>8.5100000000000009E-2</v>
      </c>
      <c r="N24" s="5"/>
      <c r="O24" s="9">
        <f t="shared" ref="O24:Q24" si="4">AVERAGE(O18:O23)</f>
        <v>1.1947666666666668</v>
      </c>
      <c r="P24" s="9">
        <f t="shared" si="4"/>
        <v>2.4984999999999999</v>
      </c>
      <c r="Q24" s="9">
        <f t="shared" si="4"/>
        <v>5.5907166666666663</v>
      </c>
      <c r="R24" s="6">
        <f t="shared" si="2"/>
        <v>4.8941166666666671</v>
      </c>
      <c r="S24" s="20"/>
      <c r="T24" s="6"/>
      <c r="U24" s="6"/>
      <c r="V24" s="6"/>
      <c r="W24" s="6"/>
    </row>
    <row r="25" spans="1:23" s="4" customFormat="1" ht="12" x14ac:dyDescent="0.25">
      <c r="B25" s="10"/>
      <c r="C25" s="11"/>
      <c r="D25" s="11"/>
      <c r="E25" s="11"/>
    </row>
    <row r="26" spans="1:23" s="4" customFormat="1" ht="12" x14ac:dyDescent="0.2">
      <c r="A26" s="30" t="s">
        <v>637</v>
      </c>
      <c r="B26" s="10"/>
      <c r="C26" s="11"/>
      <c r="D26" s="11"/>
      <c r="E26" s="11"/>
    </row>
    <row r="27" spans="1:23" s="4" customFormat="1" ht="12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ht="12" x14ac:dyDescent="0.2">
      <c r="B28" s="4">
        <v>2014</v>
      </c>
      <c r="C28" s="13">
        <v>5149</v>
      </c>
      <c r="D28" s="20">
        <v>1.91</v>
      </c>
      <c r="E28" s="20">
        <v>2.78</v>
      </c>
      <c r="F28" s="6">
        <v>2.8999999999999998E-3</v>
      </c>
      <c r="G28" s="6">
        <v>6.4999999999999997E-3</v>
      </c>
      <c r="H28" s="6">
        <v>2.3E-3</v>
      </c>
      <c r="I28" s="6">
        <v>1.6400000000000001E-2</v>
      </c>
      <c r="J28" s="6">
        <v>6.1999999999999998E-3</v>
      </c>
      <c r="K28" s="6">
        <v>1.7899999999999999E-2</v>
      </c>
      <c r="L28" s="6">
        <v>3.1199999999999999E-2</v>
      </c>
      <c r="M28" s="6">
        <v>6.4199999999999993E-2</v>
      </c>
      <c r="N28" s="5"/>
      <c r="O28" s="7">
        <f>F28-J28</f>
        <v>-3.3E-3</v>
      </c>
      <c r="P28" s="7">
        <f>G28-K28</f>
        <v>-1.14E-2</v>
      </c>
      <c r="Q28" s="7">
        <f>H28-L28</f>
        <v>-2.8899999999999999E-2</v>
      </c>
      <c r="R28" s="7">
        <f>I28-M28</f>
        <v>-4.7799999999999995E-2</v>
      </c>
      <c r="S28" s="20">
        <v>0.75</v>
      </c>
      <c r="T28" s="20">
        <v>0.54</v>
      </c>
      <c r="U28" s="20">
        <v>-0.17</v>
      </c>
      <c r="V28" s="20">
        <v>-0.99</v>
      </c>
      <c r="W28" s="20">
        <v>-1.1299999999999999</v>
      </c>
    </row>
    <row r="29" spans="1:23" s="4" customFormat="1" ht="12" x14ac:dyDescent="0.2">
      <c r="B29" s="4">
        <v>2015</v>
      </c>
      <c r="C29" s="13">
        <v>7383</v>
      </c>
      <c r="D29" s="20">
        <v>1.49</v>
      </c>
      <c r="E29" s="20">
        <v>2.66</v>
      </c>
      <c r="F29" s="6">
        <v>-5.9999999999999995E-4</v>
      </c>
      <c r="G29" s="6">
        <v>-4.5999999999999999E-3</v>
      </c>
      <c r="H29" s="7">
        <v>-4.2099999999999999E-2</v>
      </c>
      <c r="I29" s="16">
        <v>-1.09E-2</v>
      </c>
      <c r="J29" s="6">
        <v>-2.0999999999999999E-3</v>
      </c>
      <c r="K29" s="6">
        <v>-8.8000000000000005E-3</v>
      </c>
      <c r="L29" s="6">
        <v>-1.6199999999999999E-2</v>
      </c>
      <c r="M29" s="6">
        <v>4.5999999999999999E-3</v>
      </c>
      <c r="N29" s="5"/>
      <c r="O29" s="6">
        <f t="shared" ref="O29:R34" si="5">F29-J29</f>
        <v>1.5E-3</v>
      </c>
      <c r="P29" s="6">
        <f t="shared" si="5"/>
        <v>4.2000000000000006E-3</v>
      </c>
      <c r="Q29" s="6">
        <f t="shared" si="5"/>
        <v>-2.5899999999999999E-2</v>
      </c>
      <c r="R29" s="6">
        <f t="shared" si="5"/>
        <v>-1.55E-2</v>
      </c>
      <c r="S29" s="20">
        <v>0.45</v>
      </c>
      <c r="T29" s="20">
        <v>-0.43</v>
      </c>
      <c r="U29" s="20">
        <v>0.24</v>
      </c>
      <c r="V29" s="20">
        <v>-0.7</v>
      </c>
      <c r="W29" s="20">
        <v>-0.75</v>
      </c>
    </row>
    <row r="30" spans="1:23" s="4" customFormat="1" ht="12" x14ac:dyDescent="0.2">
      <c r="B30" s="4">
        <v>2016</v>
      </c>
      <c r="C30" s="13">
        <v>7144</v>
      </c>
      <c r="D30" s="20">
        <v>3.93</v>
      </c>
      <c r="E30" s="20">
        <v>7.09</v>
      </c>
      <c r="F30" s="6">
        <v>7.1000000000000004E-3</v>
      </c>
      <c r="G30" s="6">
        <v>2.7799999999999998E-2</v>
      </c>
      <c r="H30" s="6">
        <v>5.4399999999999997E-2</v>
      </c>
      <c r="I30" s="6">
        <v>0.47820000000000001</v>
      </c>
      <c r="J30" s="6">
        <v>3.3999999999999998E-3</v>
      </c>
      <c r="K30" s="6">
        <v>1.8700000000000001E-2</v>
      </c>
      <c r="L30" s="6">
        <v>4.3900000000000002E-2</v>
      </c>
      <c r="M30" s="6">
        <v>0.16930000000000001</v>
      </c>
      <c r="N30" s="5"/>
      <c r="O30" s="6">
        <f t="shared" si="5"/>
        <v>3.7000000000000006E-3</v>
      </c>
      <c r="P30" s="6">
        <f t="shared" si="5"/>
        <v>9.099999999999997E-3</v>
      </c>
      <c r="Q30" s="6">
        <f t="shared" si="5"/>
        <v>1.0499999999999995E-2</v>
      </c>
      <c r="R30" s="6">
        <f t="shared" si="5"/>
        <v>0.30890000000000001</v>
      </c>
      <c r="S30" s="20">
        <v>1.1000000000000001</v>
      </c>
      <c r="T30" s="20">
        <v>0.49</v>
      </c>
      <c r="U30" s="20">
        <v>0.01</v>
      </c>
      <c r="V30" s="20">
        <v>0.84</v>
      </c>
      <c r="W30" s="20">
        <v>9.8699999999999992</v>
      </c>
    </row>
    <row r="31" spans="1:23" s="4" customFormat="1" ht="12" x14ac:dyDescent="0.2">
      <c r="B31" s="4">
        <v>2017</v>
      </c>
      <c r="C31" s="13">
        <v>8018</v>
      </c>
      <c r="D31" s="20">
        <v>3.43</v>
      </c>
      <c r="E31" s="20">
        <v>8.42</v>
      </c>
      <c r="F31" s="6">
        <v>-4.0000000000000002E-4</v>
      </c>
      <c r="G31" s="6">
        <v>9.1999999999999998E-3</v>
      </c>
      <c r="H31" s="6">
        <v>2.9499999999999998E-2</v>
      </c>
      <c r="I31" s="6">
        <v>0.13320000000000001</v>
      </c>
      <c r="J31" s="6">
        <v>1.9E-3</v>
      </c>
      <c r="K31" s="6">
        <v>1.46E-2</v>
      </c>
      <c r="L31" s="6">
        <v>4.0899999999999999E-2</v>
      </c>
      <c r="M31" s="6">
        <v>0.114</v>
      </c>
      <c r="N31" s="5"/>
      <c r="O31" s="6">
        <f t="shared" si="5"/>
        <v>-2.3E-3</v>
      </c>
      <c r="P31" s="6">
        <f t="shared" si="5"/>
        <v>-5.4000000000000003E-3</v>
      </c>
      <c r="Q31" s="6">
        <f t="shared" si="5"/>
        <v>-1.14E-2</v>
      </c>
      <c r="R31" s="6">
        <f t="shared" si="5"/>
        <v>1.9200000000000009E-2</v>
      </c>
      <c r="S31" s="20">
        <v>1.1299999999999999</v>
      </c>
      <c r="T31" s="20">
        <v>0.12</v>
      </c>
      <c r="U31" s="20">
        <v>-0.19</v>
      </c>
      <c r="V31" s="20">
        <v>-0.42</v>
      </c>
      <c r="W31" s="20">
        <v>-0.72</v>
      </c>
    </row>
    <row r="32" spans="1:23" s="4" customFormat="1" ht="12" x14ac:dyDescent="0.2">
      <c r="B32" s="4">
        <v>2018</v>
      </c>
      <c r="C32" s="13">
        <v>8868</v>
      </c>
      <c r="D32" s="20">
        <v>1.1200000000000001</v>
      </c>
      <c r="E32" s="20">
        <v>1.95</v>
      </c>
      <c r="F32" s="6">
        <v>1.6000000000000001E-3</v>
      </c>
      <c r="G32" s="6">
        <v>-7.1999999999999998E-3</v>
      </c>
      <c r="H32" s="6">
        <v>-1.6299999999999999E-2</v>
      </c>
      <c r="I32" s="6">
        <v>-1.2500000000000001E-2</v>
      </c>
      <c r="J32" s="6">
        <v>5.0000000000000001E-4</v>
      </c>
      <c r="K32" s="6">
        <v>-5.5999999999999999E-3</v>
      </c>
      <c r="L32" s="6">
        <v>-1.3100000000000001E-2</v>
      </c>
      <c r="M32" s="6">
        <v>4.36E-2</v>
      </c>
      <c r="N32" s="5"/>
      <c r="O32" s="6">
        <f t="shared" si="5"/>
        <v>1.1000000000000001E-3</v>
      </c>
      <c r="P32" s="6">
        <f t="shared" si="5"/>
        <v>-1.5999999999999999E-3</v>
      </c>
      <c r="Q32" s="6">
        <f t="shared" si="5"/>
        <v>-3.199999999999998E-3</v>
      </c>
      <c r="R32" s="7">
        <f t="shared" si="5"/>
        <v>-5.6099999999999997E-2</v>
      </c>
      <c r="S32" s="20">
        <v>0.13</v>
      </c>
      <c r="T32" s="20">
        <v>1.1000000000000001</v>
      </c>
      <c r="U32" s="20">
        <v>0.6</v>
      </c>
      <c r="V32" s="20">
        <v>0.31</v>
      </c>
      <c r="W32" s="20">
        <v>-2.74</v>
      </c>
    </row>
    <row r="33" spans="1:23" s="4" customFormat="1" ht="12" x14ac:dyDescent="0.2">
      <c r="B33" s="4">
        <v>2019</v>
      </c>
      <c r="C33" s="13">
        <v>7123</v>
      </c>
      <c r="D33" s="20">
        <v>3.38</v>
      </c>
      <c r="E33" s="20">
        <v>5.21</v>
      </c>
      <c r="F33" s="6">
        <v>5.4999999999999997E-3</v>
      </c>
      <c r="G33" s="6">
        <v>8.0000000000000002E-3</v>
      </c>
      <c r="H33" s="6">
        <v>1E-3</v>
      </c>
      <c r="I33" s="6">
        <v>2.8400000000000002E-2</v>
      </c>
      <c r="J33" s="6">
        <v>4.5999999999999999E-3</v>
      </c>
      <c r="K33" s="6">
        <v>1.3599999999999999E-2</v>
      </c>
      <c r="L33" s="6">
        <v>1.7999999999999999E-2</v>
      </c>
      <c r="M33" s="6">
        <v>6.1100000000000002E-2</v>
      </c>
      <c r="N33" s="5"/>
      <c r="O33" s="6">
        <f t="shared" si="5"/>
        <v>8.9999999999999976E-4</v>
      </c>
      <c r="P33" s="6">
        <f t="shared" si="5"/>
        <v>-5.5999999999999991E-3</v>
      </c>
      <c r="Q33" s="6">
        <f t="shared" si="5"/>
        <v>-1.6999999999999998E-2</v>
      </c>
      <c r="R33" s="6">
        <f t="shared" si="5"/>
        <v>-3.27E-2</v>
      </c>
      <c r="S33" s="20">
        <v>1</v>
      </c>
      <c r="T33" s="20">
        <v>-0.16</v>
      </c>
      <c r="U33" s="20"/>
      <c r="V33" s="20"/>
      <c r="W33" s="20"/>
    </row>
    <row r="34" spans="1:23" s="4" customFormat="1" ht="12" x14ac:dyDescent="0.2">
      <c r="B34" s="4" t="s">
        <v>1</v>
      </c>
      <c r="C34" s="13">
        <f>SUM(C28:C33)</f>
        <v>43685</v>
      </c>
      <c r="D34" s="20">
        <f>AVERAGE(D28:D33)</f>
        <v>2.543333333333333</v>
      </c>
      <c r="E34" s="20">
        <f>AVERAGE(E28:E33)</f>
        <v>4.6849999999999996</v>
      </c>
      <c r="F34" s="9">
        <f>AVERAGE(F28:F33)</f>
        <v>2.683333333333334E-3</v>
      </c>
      <c r="G34" s="9">
        <f t="shared" ref="G34:M34" si="6">AVERAGE(G28:G33)</f>
        <v>6.6166666666666665E-3</v>
      </c>
      <c r="H34" s="9">
        <f t="shared" si="6"/>
        <v>4.7999999999999996E-3</v>
      </c>
      <c r="I34" s="9">
        <f t="shared" si="6"/>
        <v>0.10546666666666667</v>
      </c>
      <c r="J34" s="9">
        <f t="shared" si="6"/>
        <v>2.4166666666666668E-3</v>
      </c>
      <c r="K34" s="9">
        <f t="shared" si="6"/>
        <v>8.3999999999999995E-3</v>
      </c>
      <c r="L34" s="9">
        <f t="shared" si="6"/>
        <v>1.745E-2</v>
      </c>
      <c r="M34" s="9">
        <f t="shared" si="6"/>
        <v>7.6133333333333345E-2</v>
      </c>
      <c r="N34" s="5"/>
      <c r="O34" s="9">
        <f t="shared" ref="O34:Q34" si="7">AVERAGE(O28:O33)</f>
        <v>2.6666666666666673E-4</v>
      </c>
      <c r="P34" s="9">
        <f t="shared" si="7"/>
        <v>-1.7833333333333336E-3</v>
      </c>
      <c r="Q34" s="9">
        <f t="shared" si="7"/>
        <v>-1.2650000000000002E-2</v>
      </c>
      <c r="R34" s="6">
        <f t="shared" si="5"/>
        <v>2.9333333333333322E-2</v>
      </c>
      <c r="S34" s="20"/>
      <c r="T34" s="6"/>
      <c r="U34" s="6"/>
      <c r="V34" s="6"/>
      <c r="W34" s="6"/>
    </row>
    <row r="35" spans="1:23" s="4" customFormat="1" ht="12" x14ac:dyDescent="0.25">
      <c r="B35" s="10"/>
      <c r="C35" s="11"/>
      <c r="D35" s="11"/>
      <c r="E35" s="11"/>
    </row>
    <row r="36" spans="1:23" s="4" customFormat="1" ht="12" x14ac:dyDescent="0.2">
      <c r="A36" s="30" t="s">
        <v>638</v>
      </c>
      <c r="B36" s="10"/>
      <c r="C36" s="33" t="s">
        <v>409</v>
      </c>
      <c r="D36" s="11"/>
      <c r="E36" s="11"/>
    </row>
    <row r="37" spans="1:23" s="4" customFormat="1" ht="12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ht="12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ht="12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ht="12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ht="12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ht="12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ht="12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ht="12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ht="12" x14ac:dyDescent="0.25">
      <c r="B45" s="10"/>
      <c r="C45" s="11"/>
      <c r="D45" s="11"/>
      <c r="E45" s="11"/>
    </row>
    <row r="46" spans="1:23" x14ac:dyDescent="0.25">
      <c r="A46" s="15" t="s">
        <v>38</v>
      </c>
      <c r="B46" s="4" t="s">
        <v>102</v>
      </c>
    </row>
    <row r="47" spans="1:23" x14ac:dyDescent="0.25">
      <c r="A47" s="22" t="s">
        <v>477</v>
      </c>
      <c r="B47" s="4" t="s">
        <v>105</v>
      </c>
    </row>
    <row r="48" spans="1:23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ht="12" x14ac:dyDescent="0.2">
      <c r="A49" s="17"/>
      <c r="B49" s="4">
        <v>2014</v>
      </c>
      <c r="C49" s="13">
        <v>4086</v>
      </c>
      <c r="D49" s="20">
        <v>2.29</v>
      </c>
      <c r="E49" s="20">
        <v>4.16</v>
      </c>
      <c r="F49" s="6">
        <v>3.8E-3</v>
      </c>
      <c r="G49" s="6">
        <v>8.3000000000000001E-3</v>
      </c>
      <c r="H49" s="6">
        <v>1.2500000000000001E-2</v>
      </c>
      <c r="I49" s="6">
        <v>1.67E-2</v>
      </c>
      <c r="J49" s="6">
        <v>6.4000000000000003E-3</v>
      </c>
      <c r="K49" s="6">
        <v>1.9099999999999999E-2</v>
      </c>
      <c r="L49" s="6">
        <v>3.1099999999999999E-2</v>
      </c>
      <c r="M49" s="6">
        <v>6.5000000000000002E-2</v>
      </c>
      <c r="O49" s="6">
        <f t="shared" ref="O49:R55" si="11">F49-J49</f>
        <v>-2.6000000000000003E-3</v>
      </c>
      <c r="P49" s="6">
        <f t="shared" si="11"/>
        <v>-1.0799999999999999E-2</v>
      </c>
      <c r="Q49" s="6">
        <f t="shared" si="11"/>
        <v>-1.8599999999999998E-2</v>
      </c>
      <c r="R49" s="6">
        <f t="shared" si="11"/>
        <v>-4.8300000000000003E-2</v>
      </c>
      <c r="S49" s="20">
        <v>0.84</v>
      </c>
      <c r="T49" s="20">
        <v>0.67</v>
      </c>
      <c r="U49" s="20">
        <v>-7.0000000000000007E-2</v>
      </c>
      <c r="V49" s="20">
        <v>-0.7</v>
      </c>
      <c r="W49" s="20">
        <v>-1.0900000000000001</v>
      </c>
    </row>
    <row r="50" spans="1:23" s="5" customFormat="1" ht="12" x14ac:dyDescent="0.2">
      <c r="A50" s="17"/>
      <c r="B50" s="4">
        <v>2015</v>
      </c>
      <c r="C50" s="13">
        <v>6033</v>
      </c>
      <c r="D50" s="20">
        <v>1.68</v>
      </c>
      <c r="E50" s="20">
        <v>2.91</v>
      </c>
      <c r="F50" s="6">
        <v>1.6000000000000001E-3</v>
      </c>
      <c r="G50" s="6">
        <v>-3.0000000000000001E-3</v>
      </c>
      <c r="H50" s="6">
        <v>-2.9700000000000001E-2</v>
      </c>
      <c r="I50" s="6">
        <v>-2.69E-2</v>
      </c>
      <c r="J50" s="6">
        <v>-1.2999999999999999E-3</v>
      </c>
      <c r="K50" s="6">
        <v>-8.2000000000000007E-3</v>
      </c>
      <c r="L50" s="6">
        <v>-1.4999999999999999E-2</v>
      </c>
      <c r="M50" s="6">
        <v>3.3999999999999998E-3</v>
      </c>
      <c r="O50" s="6">
        <f t="shared" si="11"/>
        <v>2.8999999999999998E-3</v>
      </c>
      <c r="P50" s="6">
        <f t="shared" si="11"/>
        <v>5.2000000000000006E-3</v>
      </c>
      <c r="Q50" s="6">
        <f t="shared" si="11"/>
        <v>-1.4700000000000001E-2</v>
      </c>
      <c r="R50" s="6">
        <f t="shared" si="11"/>
        <v>-3.0300000000000001E-2</v>
      </c>
      <c r="S50" s="20">
        <v>0.55000000000000004</v>
      </c>
      <c r="T50" s="20">
        <v>-0.38</v>
      </c>
      <c r="U50" s="20">
        <v>0.26</v>
      </c>
      <c r="V50" s="20">
        <v>-0.5</v>
      </c>
      <c r="W50" s="20">
        <v>-0.57999999999999996</v>
      </c>
    </row>
    <row r="51" spans="1:23" s="5" customFormat="1" ht="12" x14ac:dyDescent="0.2">
      <c r="A51" s="17"/>
      <c r="B51" s="4">
        <v>2016</v>
      </c>
      <c r="C51" s="13">
        <v>5757</v>
      </c>
      <c r="D51" s="20">
        <v>3.49</v>
      </c>
      <c r="E51" s="20">
        <v>6.67</v>
      </c>
      <c r="F51" s="6">
        <v>6.6E-3</v>
      </c>
      <c r="G51" s="6">
        <v>3.39E-2</v>
      </c>
      <c r="H51" s="6">
        <v>6.4199999999999993E-2</v>
      </c>
      <c r="I51" s="6">
        <v>0.22090000000000001</v>
      </c>
      <c r="J51" s="6">
        <v>3.0999999999999999E-3</v>
      </c>
      <c r="K51" s="6">
        <v>1.9199999999999998E-2</v>
      </c>
      <c r="L51" s="6">
        <v>4.36E-2</v>
      </c>
      <c r="M51" s="6">
        <v>0.1696</v>
      </c>
      <c r="O51" s="6">
        <f t="shared" si="11"/>
        <v>3.5000000000000001E-3</v>
      </c>
      <c r="P51" s="6">
        <f t="shared" si="11"/>
        <v>1.4700000000000001E-2</v>
      </c>
      <c r="Q51" s="6">
        <f t="shared" si="11"/>
        <v>2.0599999999999993E-2</v>
      </c>
      <c r="R51" s="6">
        <f t="shared" si="11"/>
        <v>5.1300000000000012E-2</v>
      </c>
      <c r="S51" s="20">
        <v>1.17</v>
      </c>
      <c r="T51" s="20">
        <v>0.53</v>
      </c>
      <c r="U51" s="20">
        <v>0.26</v>
      </c>
      <c r="V51" s="20">
        <v>1.02</v>
      </c>
      <c r="W51" s="20">
        <v>2.4300000000000002</v>
      </c>
    </row>
    <row r="52" spans="1:23" s="5" customFormat="1" ht="12" x14ac:dyDescent="0.2">
      <c r="A52" s="17"/>
      <c r="B52" s="4">
        <v>2017</v>
      </c>
      <c r="C52" s="13">
        <v>6353</v>
      </c>
      <c r="D52" s="20">
        <v>3.54</v>
      </c>
      <c r="E52" s="20">
        <v>8.6999999999999993</v>
      </c>
      <c r="F52" s="6">
        <v>5.9999999999999995E-4</v>
      </c>
      <c r="G52" s="6">
        <v>1.09E-2</v>
      </c>
      <c r="H52" s="6">
        <v>5.4600000000000003E-2</v>
      </c>
      <c r="I52" s="6">
        <v>0.1041</v>
      </c>
      <c r="J52" s="6">
        <v>2.2000000000000001E-3</v>
      </c>
      <c r="K52" s="6">
        <v>1.4500000000000001E-2</v>
      </c>
      <c r="L52" s="6">
        <v>4.19E-2</v>
      </c>
      <c r="M52" s="6">
        <v>0.1153</v>
      </c>
      <c r="O52" s="6">
        <f t="shared" si="11"/>
        <v>-1.6000000000000003E-3</v>
      </c>
      <c r="P52" s="6">
        <f t="shared" si="11"/>
        <v>-3.6000000000000008E-3</v>
      </c>
      <c r="Q52" s="6">
        <f t="shared" si="11"/>
        <v>1.2700000000000003E-2</v>
      </c>
      <c r="R52" s="6">
        <f t="shared" si="11"/>
        <v>-1.1200000000000002E-2</v>
      </c>
      <c r="S52" s="20">
        <v>1.35</v>
      </c>
      <c r="T52" s="20">
        <v>0.28999999999999998</v>
      </c>
      <c r="U52" s="20">
        <v>-0.23</v>
      </c>
      <c r="V52" s="20">
        <v>-0.23</v>
      </c>
      <c r="W52" s="20">
        <v>-2.09</v>
      </c>
    </row>
    <row r="53" spans="1:23" s="5" customFormat="1" ht="12" x14ac:dyDescent="0.2">
      <c r="A53" s="17"/>
      <c r="B53" s="4">
        <v>2018</v>
      </c>
      <c r="C53" s="13">
        <v>7086</v>
      </c>
      <c r="D53" s="20">
        <v>1.03</v>
      </c>
      <c r="E53" s="20">
        <v>1.87</v>
      </c>
      <c r="F53" s="6">
        <v>1.8E-3</v>
      </c>
      <c r="G53" s="6">
        <v>-2.5000000000000001E-3</v>
      </c>
      <c r="H53" s="6">
        <v>-6.3E-3</v>
      </c>
      <c r="I53" s="6">
        <v>-2.1399999999999999E-2</v>
      </c>
      <c r="J53" s="6">
        <v>6.9999999999999999E-4</v>
      </c>
      <c r="K53" s="6">
        <v>-4.4000000000000003E-3</v>
      </c>
      <c r="L53" s="6">
        <v>-1.46E-2</v>
      </c>
      <c r="M53" s="6">
        <v>4.1599999999999998E-2</v>
      </c>
      <c r="O53" s="6">
        <f t="shared" si="11"/>
        <v>1.0999999999999998E-3</v>
      </c>
      <c r="P53" s="6">
        <f t="shared" si="11"/>
        <v>1.9000000000000002E-3</v>
      </c>
      <c r="Q53" s="6">
        <f t="shared" si="11"/>
        <v>8.3000000000000001E-3</v>
      </c>
      <c r="R53" s="6">
        <f t="shared" si="11"/>
        <v>-6.3E-2</v>
      </c>
      <c r="S53" s="20">
        <v>0.13</v>
      </c>
      <c r="T53" s="20">
        <v>1.24</v>
      </c>
      <c r="U53" s="20">
        <v>0.72</v>
      </c>
      <c r="V53" s="20">
        <v>0.46</v>
      </c>
      <c r="W53" s="20">
        <v>-2.97</v>
      </c>
    </row>
    <row r="54" spans="1:23" s="5" customFormat="1" ht="12" x14ac:dyDescent="0.2">
      <c r="A54" s="17"/>
      <c r="B54" s="4">
        <v>2019</v>
      </c>
      <c r="C54" s="13">
        <v>5561</v>
      </c>
      <c r="D54" s="20">
        <v>3.55</v>
      </c>
      <c r="E54" s="20">
        <v>5.79</v>
      </c>
      <c r="F54" s="6">
        <v>5.1999999999999998E-3</v>
      </c>
      <c r="G54" s="6">
        <v>1.2E-2</v>
      </c>
      <c r="H54" s="6">
        <v>7.7999999999999996E-3</v>
      </c>
      <c r="I54" s="6">
        <v>2.0500000000000001E-2</v>
      </c>
      <c r="J54" s="6">
        <v>5.3E-3</v>
      </c>
      <c r="K54" s="6">
        <v>1.3899999999999999E-2</v>
      </c>
      <c r="L54" s="6">
        <v>1.9400000000000001E-2</v>
      </c>
      <c r="M54" s="6">
        <v>6.3399999999999998E-2</v>
      </c>
      <c r="O54" s="6">
        <f t="shared" si="11"/>
        <v>-1.0000000000000026E-4</v>
      </c>
      <c r="P54" s="6">
        <f t="shared" si="11"/>
        <v>-1.8999999999999989E-3</v>
      </c>
      <c r="Q54" s="6">
        <f t="shared" si="11"/>
        <v>-1.1600000000000001E-2</v>
      </c>
      <c r="R54" s="6">
        <f t="shared" si="11"/>
        <v>-4.2899999999999994E-2</v>
      </c>
      <c r="S54" s="20">
        <v>1.19</v>
      </c>
      <c r="T54" s="20">
        <v>-0.13</v>
      </c>
      <c r="U54" s="20">
        <v>0</v>
      </c>
      <c r="V54" s="20"/>
      <c r="W54" s="20"/>
    </row>
    <row r="55" spans="1:23" s="5" customFormat="1" ht="12" x14ac:dyDescent="0.2">
      <c r="A55" s="17"/>
      <c r="B55" s="4" t="s">
        <v>1</v>
      </c>
      <c r="C55" s="13">
        <f>SUM(C49:C54)</f>
        <v>34876</v>
      </c>
      <c r="D55" s="12">
        <f>AVERAGE(D49:D54)</f>
        <v>2.5966666666666662</v>
      </c>
      <c r="E55" s="12">
        <f>AVERAGE(E49:E54)</f>
        <v>5.0166666666666666</v>
      </c>
      <c r="F55" s="9">
        <f>AVERAGE(F49:F54)</f>
        <v>3.2666666666666664E-3</v>
      </c>
      <c r="G55" s="9">
        <f t="shared" ref="G55:M55" si="12">AVERAGE(G49:G54)</f>
        <v>9.9333333333333339E-3</v>
      </c>
      <c r="H55" s="9">
        <f t="shared" si="12"/>
        <v>1.7183333333333332E-2</v>
      </c>
      <c r="I55" s="9">
        <f t="shared" si="12"/>
        <v>5.2316666666666671E-2</v>
      </c>
      <c r="J55" s="9">
        <f t="shared" si="12"/>
        <v>2.7333333333333337E-3</v>
      </c>
      <c r="K55" s="9">
        <f t="shared" si="12"/>
        <v>9.0166666666666659E-3</v>
      </c>
      <c r="L55" s="9">
        <f t="shared" si="12"/>
        <v>1.7733333333333334E-2</v>
      </c>
      <c r="M55" s="9">
        <f t="shared" si="12"/>
        <v>7.6383333333333345E-2</v>
      </c>
      <c r="O55" s="9">
        <f t="shared" ref="O55:Q55" si="13">AVERAGE(O49:O54)</f>
        <v>5.3333333333333314E-4</v>
      </c>
      <c r="P55" s="9">
        <f t="shared" si="13"/>
        <v>9.1666666666666752E-4</v>
      </c>
      <c r="Q55" s="9">
        <f t="shared" si="13"/>
        <v>-5.5000000000000014E-4</v>
      </c>
      <c r="R55" s="6">
        <f t="shared" si="11"/>
        <v>-2.4066666666666674E-2</v>
      </c>
    </row>
    <row r="56" spans="1:23" s="5" customFormat="1" ht="12" x14ac:dyDescent="0.2">
      <c r="A56" s="17"/>
      <c r="B56" s="4" t="s">
        <v>16</v>
      </c>
      <c r="C56" s="14">
        <v>6390312</v>
      </c>
    </row>
    <row r="57" spans="1:23" s="5" customFormat="1" ht="12" x14ac:dyDescent="0.2">
      <c r="A57" s="17"/>
      <c r="B57" s="10" t="s">
        <v>17</v>
      </c>
      <c r="C57" s="11">
        <f>C55/C56</f>
        <v>5.4576364972477084E-3</v>
      </c>
    </row>
    <row r="58" spans="1:23" s="5" customFormat="1" ht="12" x14ac:dyDescent="0.2">
      <c r="A58" s="17"/>
      <c r="B58" s="4"/>
    </row>
    <row r="59" spans="1:23" s="5" customFormat="1" ht="12" x14ac:dyDescent="0.2">
      <c r="A59" s="22" t="s">
        <v>478</v>
      </c>
      <c r="B59" s="4" t="s">
        <v>106</v>
      </c>
    </row>
    <row r="60" spans="1:23" s="5" customFormat="1" ht="12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ht="12" x14ac:dyDescent="0.2">
      <c r="A61" s="17"/>
      <c r="B61" s="4">
        <v>2014</v>
      </c>
      <c r="C61" s="13">
        <v>1082</v>
      </c>
      <c r="D61" s="20">
        <v>0.48</v>
      </c>
      <c r="E61" s="20">
        <v>-2.62</v>
      </c>
      <c r="F61" s="6">
        <v>9.4999999999999998E-3</v>
      </c>
      <c r="G61" s="6">
        <v>1.7000000000000001E-2</v>
      </c>
      <c r="H61" s="6">
        <v>1.2800000000000001E-2</v>
      </c>
      <c r="I61" s="6">
        <v>3.8800000000000001E-2</v>
      </c>
      <c r="J61" s="6">
        <v>5.4000000000000003E-3</v>
      </c>
      <c r="K61" s="6">
        <v>1.34E-2</v>
      </c>
      <c r="L61" s="6">
        <v>3.1600000000000003E-2</v>
      </c>
      <c r="M61" s="6">
        <v>6.08E-2</v>
      </c>
      <c r="O61" s="6">
        <f t="shared" ref="O61:R67" si="14">F61-J61</f>
        <v>4.0999999999999995E-3</v>
      </c>
      <c r="P61" s="6">
        <f t="shared" si="14"/>
        <v>3.6000000000000008E-3</v>
      </c>
      <c r="Q61" s="6">
        <f t="shared" si="14"/>
        <v>-1.8800000000000004E-2</v>
      </c>
      <c r="R61" s="6">
        <f t="shared" si="14"/>
        <v>-2.1999999999999999E-2</v>
      </c>
      <c r="S61" s="5">
        <v>0.43</v>
      </c>
      <c r="T61" s="5">
        <v>0.08</v>
      </c>
      <c r="U61" s="5">
        <v>-0.56999999999999995</v>
      </c>
      <c r="V61" s="5">
        <v>-0.89</v>
      </c>
      <c r="W61" s="5">
        <v>-0.23</v>
      </c>
    </row>
    <row r="62" spans="1:23" s="5" customFormat="1" ht="12" x14ac:dyDescent="0.2">
      <c r="A62" s="17"/>
      <c r="B62" s="4">
        <v>2015</v>
      </c>
      <c r="C62" s="13">
        <v>1397</v>
      </c>
      <c r="D62" s="20">
        <v>0.35</v>
      </c>
      <c r="E62" s="20">
        <v>1.21</v>
      </c>
      <c r="F62" s="6">
        <v>0.15240000000000001</v>
      </c>
      <c r="G62" s="6">
        <v>0.13189999999999999</v>
      </c>
      <c r="H62" s="6">
        <v>0.108</v>
      </c>
      <c r="I62" s="6">
        <v>0.2399</v>
      </c>
      <c r="J62" s="6">
        <v>-5.3E-3</v>
      </c>
      <c r="K62" s="6">
        <v>-1.14E-2</v>
      </c>
      <c r="L62" s="6">
        <v>-2.1100000000000001E-2</v>
      </c>
      <c r="M62" s="6">
        <v>1.09E-2</v>
      </c>
      <c r="O62" s="6">
        <f t="shared" si="14"/>
        <v>0.15770000000000001</v>
      </c>
      <c r="P62" s="6">
        <f t="shared" si="14"/>
        <v>0.14329999999999998</v>
      </c>
      <c r="Q62" s="6">
        <f t="shared" si="14"/>
        <v>0.12909999999999999</v>
      </c>
      <c r="R62" s="6">
        <f t="shared" si="14"/>
        <v>0.22900000000000001</v>
      </c>
      <c r="S62" s="5">
        <v>-0.01</v>
      </c>
      <c r="T62" s="5">
        <v>-0.59</v>
      </c>
      <c r="U62" s="5">
        <v>0.13</v>
      </c>
      <c r="V62" s="5">
        <v>0.89</v>
      </c>
      <c r="W62" s="5">
        <v>1.2</v>
      </c>
    </row>
    <row r="63" spans="1:23" s="5" customFormat="1" ht="12" x14ac:dyDescent="0.2">
      <c r="A63" s="17"/>
      <c r="B63" s="4">
        <v>2016</v>
      </c>
      <c r="C63" s="13">
        <v>1446</v>
      </c>
      <c r="D63" s="20">
        <v>5.8</v>
      </c>
      <c r="E63" s="20">
        <v>8.7100000000000009</v>
      </c>
      <c r="F63" s="6">
        <v>2.5999999999999999E-2</v>
      </c>
      <c r="G63" s="6">
        <v>7.9100000000000004E-2</v>
      </c>
      <c r="H63" s="6">
        <v>0.33079999999999998</v>
      </c>
      <c r="I63" s="6">
        <v>1.8508</v>
      </c>
      <c r="J63" s="6">
        <v>4.4999999999999997E-3</v>
      </c>
      <c r="K63" s="6">
        <v>1.6799999999999999E-2</v>
      </c>
      <c r="L63" s="6">
        <v>4.5499999999999999E-2</v>
      </c>
      <c r="M63" s="6">
        <v>0.16830000000000001</v>
      </c>
      <c r="O63" s="6">
        <f t="shared" si="14"/>
        <v>2.1499999999999998E-2</v>
      </c>
      <c r="P63" s="6">
        <f t="shared" si="14"/>
        <v>6.2300000000000008E-2</v>
      </c>
      <c r="Q63" s="6">
        <f t="shared" si="14"/>
        <v>0.2853</v>
      </c>
      <c r="R63" s="6">
        <f t="shared" si="14"/>
        <v>1.6825000000000001</v>
      </c>
      <c r="S63" s="5">
        <v>0.75</v>
      </c>
      <c r="T63" s="5">
        <v>0.39</v>
      </c>
      <c r="U63" s="5">
        <v>-0.99</v>
      </c>
      <c r="V63" s="5">
        <v>1.2</v>
      </c>
      <c r="W63" s="5">
        <v>42.13</v>
      </c>
    </row>
    <row r="64" spans="1:23" s="5" customFormat="1" ht="12" x14ac:dyDescent="0.2">
      <c r="A64" s="17"/>
      <c r="B64" s="4">
        <v>2017</v>
      </c>
      <c r="C64" s="13">
        <v>1726</v>
      </c>
      <c r="D64" s="20">
        <v>2.94</v>
      </c>
      <c r="E64" s="20">
        <v>7.24</v>
      </c>
      <c r="F64" s="6">
        <v>-1E-3</v>
      </c>
      <c r="G64" s="6">
        <v>3.1199999999999999E-2</v>
      </c>
      <c r="H64" s="6">
        <v>0.13869999999999999</v>
      </c>
      <c r="I64" s="6">
        <v>0.41689999999999999</v>
      </c>
      <c r="J64" s="6">
        <v>1.1000000000000001E-3</v>
      </c>
      <c r="K64" s="6">
        <v>1.4999999999999999E-2</v>
      </c>
      <c r="L64" s="6">
        <v>3.7600000000000001E-2</v>
      </c>
      <c r="M64" s="6">
        <v>0.1091</v>
      </c>
      <c r="O64" s="6">
        <f t="shared" si="14"/>
        <v>-2.1000000000000003E-3</v>
      </c>
      <c r="P64" s="6">
        <f t="shared" si="14"/>
        <v>1.6199999999999999E-2</v>
      </c>
      <c r="Q64" s="6">
        <f t="shared" si="14"/>
        <v>0.1011</v>
      </c>
      <c r="R64" s="6">
        <f t="shared" si="14"/>
        <v>0.30779999999999996</v>
      </c>
      <c r="S64" s="5">
        <v>0.3</v>
      </c>
      <c r="T64" s="5">
        <v>-0.47</v>
      </c>
      <c r="U64" s="5">
        <v>-0.02</v>
      </c>
      <c r="V64" s="5">
        <v>0.39</v>
      </c>
      <c r="W64" s="5">
        <v>6.31</v>
      </c>
    </row>
    <row r="65" spans="1:23" s="5" customFormat="1" ht="12" x14ac:dyDescent="0.2">
      <c r="A65" s="17"/>
      <c r="B65" s="4">
        <v>2018</v>
      </c>
      <c r="C65" s="13">
        <v>1826</v>
      </c>
      <c r="D65" s="20">
        <v>1.32</v>
      </c>
      <c r="E65" s="20">
        <v>1.89</v>
      </c>
      <c r="F65" s="6">
        <v>0.02</v>
      </c>
      <c r="G65" s="6">
        <v>4.9399999999999999E-2</v>
      </c>
      <c r="H65" s="6">
        <v>6.6600000000000006E-2</v>
      </c>
      <c r="I65" s="6">
        <v>0.10340000000000001</v>
      </c>
      <c r="J65" s="6">
        <v>-1E-4</v>
      </c>
      <c r="K65" s="6">
        <v>-1.03E-2</v>
      </c>
      <c r="L65" s="6">
        <v>-6.7999999999999996E-3</v>
      </c>
      <c r="M65" s="6">
        <v>5.1700000000000003E-2</v>
      </c>
      <c r="O65" s="6">
        <f t="shared" si="14"/>
        <v>2.01E-2</v>
      </c>
      <c r="P65" s="6">
        <f t="shared" si="14"/>
        <v>5.9700000000000003E-2</v>
      </c>
      <c r="Q65" s="6">
        <f t="shared" si="14"/>
        <v>7.3400000000000007E-2</v>
      </c>
      <c r="R65" s="6">
        <f t="shared" si="14"/>
        <v>5.1700000000000003E-2</v>
      </c>
      <c r="S65" s="5">
        <v>0.12</v>
      </c>
      <c r="T65" s="5">
        <v>0.57999999999999996</v>
      </c>
      <c r="U65" s="5">
        <v>0.11</v>
      </c>
      <c r="V65" s="5">
        <v>0.7</v>
      </c>
      <c r="W65" s="5">
        <v>-0.73</v>
      </c>
    </row>
    <row r="66" spans="1:23" s="5" customFormat="1" ht="12" x14ac:dyDescent="0.2">
      <c r="A66" s="17"/>
      <c r="B66" s="4">
        <v>2019</v>
      </c>
      <c r="C66" s="13">
        <v>1584</v>
      </c>
      <c r="D66" s="20">
        <v>2.7</v>
      </c>
      <c r="E66" s="20">
        <v>3</v>
      </c>
      <c r="F66" s="6">
        <v>1.32E-2</v>
      </c>
      <c r="G66" s="6">
        <v>4.9599999999999998E-2</v>
      </c>
      <c r="H66" s="6">
        <v>6.6500000000000004E-2</v>
      </c>
      <c r="I66" s="6">
        <v>0.1353</v>
      </c>
      <c r="J66" s="6">
        <v>2.2000000000000001E-3</v>
      </c>
      <c r="K66" s="6">
        <v>1.23E-2</v>
      </c>
      <c r="L66" s="6">
        <v>1.3299999999999999E-2</v>
      </c>
      <c r="M66" s="6">
        <v>5.3199999999999997E-2</v>
      </c>
      <c r="O66" s="6">
        <f t="shared" si="14"/>
        <v>1.0999999999999999E-2</v>
      </c>
      <c r="P66" s="6">
        <f t="shared" si="14"/>
        <v>3.73E-2</v>
      </c>
      <c r="Q66" s="6">
        <f t="shared" si="14"/>
        <v>5.3200000000000004E-2</v>
      </c>
      <c r="R66" s="6">
        <f t="shared" si="14"/>
        <v>8.2100000000000006E-2</v>
      </c>
      <c r="S66" s="5">
        <v>0.36</v>
      </c>
      <c r="T66" s="5">
        <v>-0.26</v>
      </c>
    </row>
    <row r="67" spans="1:23" s="5" customFormat="1" ht="12" x14ac:dyDescent="0.2">
      <c r="A67" s="17"/>
      <c r="B67" s="4" t="s">
        <v>1</v>
      </c>
      <c r="C67" s="13">
        <f>SUM(C61:C66)</f>
        <v>9061</v>
      </c>
      <c r="D67" s="12">
        <f>AVERAGE(D61:D66)</f>
        <v>2.2650000000000001</v>
      </c>
      <c r="E67" s="12">
        <f>AVERAGE(E61:E66)</f>
        <v>3.2383333333333333</v>
      </c>
      <c r="F67" s="9">
        <f>AVERAGE(F61:F66)</f>
        <v>3.6683333333333332E-2</v>
      </c>
      <c r="G67" s="9">
        <f t="shared" ref="G67:M67" si="15">AVERAGE(G61:G66)</f>
        <v>5.9699999999999996E-2</v>
      </c>
      <c r="H67" s="9">
        <f t="shared" si="15"/>
        <v>0.12056666666666667</v>
      </c>
      <c r="I67" s="9">
        <f t="shared" si="15"/>
        <v>0.46418333333333339</v>
      </c>
      <c r="J67" s="9">
        <f t="shared" si="15"/>
        <v>1.2999999999999999E-3</v>
      </c>
      <c r="K67" s="9">
        <f t="shared" si="15"/>
        <v>5.9666666666666661E-3</v>
      </c>
      <c r="L67" s="9">
        <f t="shared" si="15"/>
        <v>1.6683333333333331E-2</v>
      </c>
      <c r="M67" s="9">
        <f t="shared" si="15"/>
        <v>7.566666666666666E-2</v>
      </c>
      <c r="O67" s="9">
        <f t="shared" ref="O67:Q67" si="16">AVERAGE(O61:O66)</f>
        <v>3.5383333333333336E-2</v>
      </c>
      <c r="P67" s="9">
        <f t="shared" si="16"/>
        <v>5.3733333333333334E-2</v>
      </c>
      <c r="Q67" s="9">
        <f t="shared" si="16"/>
        <v>0.10388333333333333</v>
      </c>
      <c r="R67" s="6">
        <f t="shared" si="14"/>
        <v>0.38851666666666673</v>
      </c>
    </row>
    <row r="68" spans="1:23" s="5" customFormat="1" ht="12" x14ac:dyDescent="0.2">
      <c r="A68" s="17"/>
      <c r="B68" s="4" t="s">
        <v>16</v>
      </c>
      <c r="C68" s="14">
        <v>6390312</v>
      </c>
    </row>
    <row r="69" spans="1:23" s="5" customFormat="1" ht="12" x14ac:dyDescent="0.2">
      <c r="A69" s="17"/>
      <c r="B69" s="10" t="s">
        <v>17</v>
      </c>
      <c r="C69" s="11">
        <f>C67/C68</f>
        <v>1.417927637961965E-3</v>
      </c>
    </row>
    <row r="70" spans="1:23" s="5" customFormat="1" ht="12" x14ac:dyDescent="0.2"/>
    <row r="71" spans="1:23" x14ac:dyDescent="0.25">
      <c r="A71" s="15" t="s">
        <v>39</v>
      </c>
      <c r="B71" s="24" t="s">
        <v>107</v>
      </c>
    </row>
    <row r="72" spans="1:23" x14ac:dyDescent="0.25">
      <c r="A72" s="22" t="s">
        <v>76</v>
      </c>
      <c r="B72" s="4" t="s">
        <v>110</v>
      </c>
    </row>
    <row r="73" spans="1:23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x14ac:dyDescent="0.25">
      <c r="A74" s="17"/>
      <c r="B74" s="4">
        <v>2014</v>
      </c>
      <c r="C74" s="13"/>
      <c r="D74" s="20"/>
      <c r="E74" s="20"/>
      <c r="F74" s="6"/>
      <c r="G74" s="6"/>
      <c r="H74" s="6"/>
      <c r="I74" s="6"/>
      <c r="J74" s="6"/>
      <c r="K74" s="6"/>
      <c r="L74" s="6"/>
      <c r="M74" s="6"/>
      <c r="N74" s="5"/>
      <c r="O74" s="6">
        <f t="shared" ref="O74:R80" si="17">F74-J74</f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20"/>
      <c r="T74" s="20"/>
      <c r="U74" s="20"/>
      <c r="V74" s="20"/>
      <c r="W74" s="20"/>
    </row>
    <row r="75" spans="1:23" x14ac:dyDescent="0.25">
      <c r="A75" s="17"/>
      <c r="B75" s="4">
        <v>2015</v>
      </c>
      <c r="C75" s="13"/>
      <c r="D75" s="20"/>
      <c r="E75" s="20"/>
      <c r="F75" s="6"/>
      <c r="G75" s="6"/>
      <c r="H75" s="6"/>
      <c r="I75" s="6"/>
      <c r="J75" s="6"/>
      <c r="K75" s="6"/>
      <c r="L75" s="6"/>
      <c r="M75" s="6"/>
      <c r="N75" s="5"/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20"/>
      <c r="T75" s="20"/>
      <c r="U75" s="20"/>
      <c r="V75" s="20"/>
      <c r="W75" s="20"/>
    </row>
    <row r="76" spans="1:23" x14ac:dyDescent="0.25">
      <c r="A76" s="17"/>
      <c r="B76" s="4">
        <v>2016</v>
      </c>
      <c r="C76" s="13"/>
      <c r="D76" s="20"/>
      <c r="E76" s="20"/>
      <c r="F76" s="6"/>
      <c r="G76" s="6"/>
      <c r="H76" s="6"/>
      <c r="I76" s="6"/>
      <c r="J76" s="6"/>
      <c r="K76" s="6"/>
      <c r="L76" s="6"/>
      <c r="M76" s="6"/>
      <c r="N76" s="5"/>
      <c r="O76" s="6">
        <f t="shared" si="17"/>
        <v>0</v>
      </c>
      <c r="P76" s="6">
        <f t="shared" si="17"/>
        <v>0</v>
      </c>
      <c r="Q76" s="6">
        <f t="shared" si="17"/>
        <v>0</v>
      </c>
      <c r="R76" s="6">
        <f t="shared" si="17"/>
        <v>0</v>
      </c>
      <c r="S76" s="20"/>
      <c r="T76" s="20"/>
      <c r="U76" s="20"/>
      <c r="V76" s="20"/>
      <c r="W76" s="20"/>
    </row>
    <row r="77" spans="1:23" x14ac:dyDescent="0.25">
      <c r="A77" s="17"/>
      <c r="B77" s="4">
        <v>2017</v>
      </c>
      <c r="C77" s="13"/>
      <c r="D77" s="20"/>
      <c r="E77" s="20"/>
      <c r="F77" s="6"/>
      <c r="G77" s="6"/>
      <c r="H77" s="6"/>
      <c r="I77" s="6"/>
      <c r="J77" s="6"/>
      <c r="K77" s="6"/>
      <c r="L77" s="6"/>
      <c r="M77" s="6"/>
      <c r="N77" s="5"/>
      <c r="O77" s="6">
        <f t="shared" si="17"/>
        <v>0</v>
      </c>
      <c r="P77" s="6">
        <f t="shared" si="17"/>
        <v>0</v>
      </c>
      <c r="Q77" s="6">
        <f t="shared" si="17"/>
        <v>0</v>
      </c>
      <c r="R77" s="6">
        <f t="shared" si="17"/>
        <v>0</v>
      </c>
      <c r="S77" s="20"/>
      <c r="T77" s="20"/>
      <c r="U77" s="20"/>
      <c r="V77" s="20"/>
      <c r="W77" s="20"/>
    </row>
    <row r="78" spans="1:23" x14ac:dyDescent="0.25">
      <c r="A78" s="17"/>
      <c r="B78" s="4">
        <v>2018</v>
      </c>
      <c r="C78" s="13"/>
      <c r="D78" s="20"/>
      <c r="E78" s="20"/>
      <c r="F78" s="6"/>
      <c r="G78" s="6"/>
      <c r="H78" s="6"/>
      <c r="I78" s="6"/>
      <c r="J78" s="6"/>
      <c r="K78" s="6"/>
      <c r="L78" s="6"/>
      <c r="M78" s="6"/>
      <c r="N78" s="5"/>
      <c r="O78" s="6">
        <f t="shared" si="17"/>
        <v>0</v>
      </c>
      <c r="P78" s="6">
        <f t="shared" si="17"/>
        <v>0</v>
      </c>
      <c r="Q78" s="6">
        <f t="shared" si="17"/>
        <v>0</v>
      </c>
      <c r="R78" s="6">
        <f t="shared" si="17"/>
        <v>0</v>
      </c>
      <c r="S78" s="20"/>
      <c r="T78" s="20"/>
      <c r="U78" s="20"/>
      <c r="V78" s="20"/>
      <c r="W78" s="20"/>
    </row>
    <row r="79" spans="1:23" x14ac:dyDescent="0.25">
      <c r="A79" s="17"/>
      <c r="B79" s="4">
        <v>2019</v>
      </c>
      <c r="C79" s="13"/>
      <c r="D79" s="20"/>
      <c r="E79" s="20"/>
      <c r="F79" s="6"/>
      <c r="G79" s="6"/>
      <c r="H79" s="6"/>
      <c r="I79" s="6"/>
      <c r="J79" s="6"/>
      <c r="K79" s="6"/>
      <c r="L79" s="6"/>
      <c r="M79" s="6"/>
      <c r="N79" s="5"/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20"/>
      <c r="T79" s="20"/>
      <c r="U79" s="20"/>
      <c r="V79" s="20"/>
      <c r="W79" s="20"/>
    </row>
    <row r="80" spans="1:23" x14ac:dyDescent="0.25">
      <c r="A80" s="17"/>
      <c r="B80" s="4" t="s">
        <v>1</v>
      </c>
      <c r="C80" s="13">
        <f>SUM(C74:C79)</f>
        <v>0</v>
      </c>
      <c r="D80" s="12" t="e">
        <f>AVERAGE(D74:D79)</f>
        <v>#DIV/0!</v>
      </c>
      <c r="E80" s="12" t="e">
        <f>AVERAGE(E74:E79)</f>
        <v>#DIV/0!</v>
      </c>
      <c r="F80" s="9" t="e">
        <f>AVERAGE(F74:F79)</f>
        <v>#DIV/0!</v>
      </c>
      <c r="G80" s="9" t="e">
        <f t="shared" ref="G80:M80" si="18">AVERAGE(G74:G79)</f>
        <v>#DIV/0!</v>
      </c>
      <c r="H80" s="9" t="e">
        <f t="shared" si="18"/>
        <v>#DIV/0!</v>
      </c>
      <c r="I80" s="9" t="e">
        <f t="shared" si="18"/>
        <v>#DIV/0!</v>
      </c>
      <c r="J80" s="9" t="e">
        <f t="shared" si="18"/>
        <v>#DIV/0!</v>
      </c>
      <c r="K80" s="9" t="e">
        <f t="shared" si="18"/>
        <v>#DIV/0!</v>
      </c>
      <c r="L80" s="9" t="e">
        <f t="shared" si="18"/>
        <v>#DIV/0!</v>
      </c>
      <c r="M80" s="9" t="e">
        <f t="shared" si="18"/>
        <v>#DIV/0!</v>
      </c>
      <c r="N80" s="5"/>
      <c r="O80" s="9">
        <f t="shared" ref="O80:Q80" si="19">AVERAGE(O74:O79)</f>
        <v>0</v>
      </c>
      <c r="P80" s="9">
        <f t="shared" si="19"/>
        <v>0</v>
      </c>
      <c r="Q80" s="9">
        <f t="shared" si="19"/>
        <v>0</v>
      </c>
      <c r="R80" s="6" t="e">
        <f t="shared" si="17"/>
        <v>#DIV/0!</v>
      </c>
      <c r="S80" s="5"/>
      <c r="T80" s="5"/>
      <c r="U80" s="5"/>
      <c r="V80" s="5"/>
      <c r="W80" s="5"/>
    </row>
    <row r="81" spans="1:23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17"/>
      <c r="B82" s="10" t="s">
        <v>17</v>
      </c>
      <c r="C82" s="11">
        <f>C80/C81</f>
        <v>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22" t="s">
        <v>77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x14ac:dyDescent="0.25">
      <c r="A86" s="17"/>
      <c r="B86" s="4">
        <v>2014</v>
      </c>
      <c r="C86" s="13"/>
      <c r="D86" s="20"/>
      <c r="E86" s="20"/>
      <c r="F86" s="6"/>
      <c r="G86" s="6"/>
      <c r="H86" s="6"/>
      <c r="I86" s="6"/>
      <c r="J86" s="6"/>
      <c r="K86" s="6"/>
      <c r="L86" s="6"/>
      <c r="M86" s="6"/>
      <c r="N86" s="5"/>
      <c r="O86" s="6">
        <f t="shared" ref="O86:R92" si="20">F86-J86</f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5"/>
      <c r="T86" s="20"/>
      <c r="U86" s="20"/>
      <c r="V86" s="20"/>
      <c r="W86" s="20"/>
    </row>
    <row r="87" spans="1:23" x14ac:dyDescent="0.25">
      <c r="A87" s="17"/>
      <c r="B87" s="4">
        <v>2015</v>
      </c>
      <c r="C87" s="13"/>
      <c r="D87" s="20"/>
      <c r="E87" s="20"/>
      <c r="F87" s="6"/>
      <c r="G87" s="6"/>
      <c r="H87" s="6"/>
      <c r="I87" s="6"/>
      <c r="J87" s="6"/>
      <c r="K87" s="6"/>
      <c r="L87" s="6"/>
      <c r="M87" s="6"/>
      <c r="N87" s="5"/>
      <c r="O87" s="6">
        <f t="shared" si="20"/>
        <v>0</v>
      </c>
      <c r="P87" s="6">
        <f t="shared" si="20"/>
        <v>0</v>
      </c>
      <c r="Q87" s="6">
        <f t="shared" si="20"/>
        <v>0</v>
      </c>
      <c r="R87" s="6">
        <f t="shared" si="20"/>
        <v>0</v>
      </c>
      <c r="S87" s="5"/>
      <c r="T87" s="20"/>
      <c r="U87" s="20"/>
      <c r="V87" s="20"/>
      <c r="W87" s="20"/>
    </row>
    <row r="88" spans="1:23" x14ac:dyDescent="0.25">
      <c r="A88" s="17"/>
      <c r="B88" s="4">
        <v>2016</v>
      </c>
      <c r="C88" s="13"/>
      <c r="D88" s="20"/>
      <c r="E88" s="20"/>
      <c r="F88" s="6"/>
      <c r="G88" s="6"/>
      <c r="H88" s="6"/>
      <c r="I88" s="6"/>
      <c r="J88" s="6"/>
      <c r="K88" s="6"/>
      <c r="L88" s="6"/>
      <c r="M88" s="6"/>
      <c r="N88" s="5"/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0</v>
      </c>
      <c r="S88" s="5"/>
      <c r="T88" s="20"/>
      <c r="U88" s="20"/>
      <c r="V88" s="20"/>
      <c r="W88" s="20"/>
    </row>
    <row r="89" spans="1:23" x14ac:dyDescent="0.25">
      <c r="A89" s="17"/>
      <c r="B89" s="4">
        <v>2017</v>
      </c>
      <c r="C89" s="13"/>
      <c r="D89" s="20"/>
      <c r="E89" s="20"/>
      <c r="F89" s="6"/>
      <c r="G89" s="6"/>
      <c r="H89" s="6"/>
      <c r="I89" s="6"/>
      <c r="J89" s="6"/>
      <c r="K89" s="6"/>
      <c r="L89" s="6"/>
      <c r="M89" s="6"/>
      <c r="N89" s="5"/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5"/>
      <c r="T89" s="20"/>
      <c r="U89" s="20"/>
      <c r="V89" s="20"/>
      <c r="W89" s="20"/>
    </row>
    <row r="90" spans="1:23" x14ac:dyDescent="0.25">
      <c r="A90" s="17"/>
      <c r="B90" s="4">
        <v>2018</v>
      </c>
      <c r="C90" s="13"/>
      <c r="D90" s="20"/>
      <c r="E90" s="20"/>
      <c r="F90" s="6"/>
      <c r="G90" s="6"/>
      <c r="H90" s="6"/>
      <c r="I90" s="6"/>
      <c r="J90" s="6"/>
      <c r="K90" s="6"/>
      <c r="L90" s="6"/>
      <c r="M90" s="6"/>
      <c r="N90" s="5"/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5"/>
      <c r="T90" s="20"/>
      <c r="U90" s="20"/>
      <c r="V90" s="20"/>
      <c r="W90" s="20"/>
    </row>
    <row r="91" spans="1:23" x14ac:dyDescent="0.25">
      <c r="A91" s="17"/>
      <c r="B91" s="4">
        <v>2019</v>
      </c>
      <c r="C91" s="13"/>
      <c r="D91" s="20"/>
      <c r="E91" s="20"/>
      <c r="F91" s="6"/>
      <c r="G91" s="6"/>
      <c r="H91" s="6"/>
      <c r="I91" s="6"/>
      <c r="J91" s="6"/>
      <c r="K91" s="6"/>
      <c r="L91" s="6"/>
      <c r="M91" s="6"/>
      <c r="N91" s="5"/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5"/>
      <c r="T91" s="20"/>
      <c r="U91" s="20"/>
      <c r="V91" s="20"/>
      <c r="W91" s="20"/>
    </row>
    <row r="92" spans="1:23" x14ac:dyDescent="0.25">
      <c r="A92" s="17"/>
      <c r="B92" s="4" t="s">
        <v>1</v>
      </c>
      <c r="C92" s="13">
        <f>SUM(C86:C91)</f>
        <v>0</v>
      </c>
      <c r="D92" s="12" t="e">
        <f>AVERAGE(D86:D91)</f>
        <v>#DIV/0!</v>
      </c>
      <c r="E92" s="12" t="e">
        <f>AVERAGE(E86:E91)</f>
        <v>#DIV/0!</v>
      </c>
      <c r="F92" s="9" t="e">
        <f>AVERAGE(F86:F91)</f>
        <v>#DIV/0!</v>
      </c>
      <c r="G92" s="9" t="e">
        <f t="shared" ref="G92:M92" si="21">AVERAGE(G86:G91)</f>
        <v>#DIV/0!</v>
      </c>
      <c r="H92" s="9" t="e">
        <f t="shared" si="21"/>
        <v>#DIV/0!</v>
      </c>
      <c r="I92" s="9" t="e">
        <f t="shared" si="21"/>
        <v>#DIV/0!</v>
      </c>
      <c r="J92" s="9" t="e">
        <f t="shared" si="21"/>
        <v>#DIV/0!</v>
      </c>
      <c r="K92" s="9" t="e">
        <f t="shared" si="21"/>
        <v>#DIV/0!</v>
      </c>
      <c r="L92" s="9" t="e">
        <f t="shared" si="21"/>
        <v>#DIV/0!</v>
      </c>
      <c r="M92" s="9" t="e">
        <f t="shared" si="21"/>
        <v>#DIV/0!</v>
      </c>
      <c r="N92" s="5"/>
      <c r="O92" s="9">
        <f t="shared" ref="O92:Q92" si="22">AVERAGE(O86:O91)</f>
        <v>0</v>
      </c>
      <c r="P92" s="9">
        <f t="shared" si="22"/>
        <v>0</v>
      </c>
      <c r="Q92" s="9">
        <f t="shared" si="22"/>
        <v>0</v>
      </c>
      <c r="R92" s="6" t="e">
        <f t="shared" si="20"/>
        <v>#DIV/0!</v>
      </c>
      <c r="S92" s="5"/>
      <c r="T92" s="5"/>
      <c r="U92" s="5"/>
      <c r="V92" s="5"/>
      <c r="W92" s="5"/>
    </row>
    <row r="93" spans="1:23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17"/>
      <c r="B94" s="10" t="s">
        <v>17</v>
      </c>
      <c r="C94" s="11">
        <f>C92/C93</f>
        <v>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6" spans="1:23" x14ac:dyDescent="0.25">
      <c r="A96" s="22" t="s">
        <v>479</v>
      </c>
      <c r="B96" s="4" t="s">
        <v>113</v>
      </c>
    </row>
    <row r="97" spans="1:23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x14ac:dyDescent="0.25">
      <c r="A98" s="17"/>
      <c r="B98" s="4">
        <v>2014</v>
      </c>
      <c r="C98" s="13"/>
      <c r="D98" s="20"/>
      <c r="E98" s="20"/>
      <c r="F98" s="6"/>
      <c r="G98" s="6"/>
      <c r="H98" s="6"/>
      <c r="I98" s="6"/>
      <c r="J98" s="6"/>
      <c r="K98" s="6"/>
      <c r="L98" s="6"/>
      <c r="M98" s="6"/>
      <c r="N98" s="5"/>
      <c r="O98" s="6">
        <f t="shared" ref="O98:R104" si="23">F98-J98</f>
        <v>0</v>
      </c>
      <c r="P98" s="6">
        <f t="shared" si="23"/>
        <v>0</v>
      </c>
      <c r="Q98" s="6">
        <f t="shared" si="23"/>
        <v>0</v>
      </c>
      <c r="R98" s="6">
        <f t="shared" si="23"/>
        <v>0</v>
      </c>
      <c r="S98" s="20"/>
      <c r="T98" s="20"/>
      <c r="U98" s="20"/>
      <c r="V98" s="20"/>
      <c r="W98" s="20"/>
    </row>
    <row r="99" spans="1:23" x14ac:dyDescent="0.25">
      <c r="A99" s="17"/>
      <c r="B99" s="4">
        <v>2015</v>
      </c>
      <c r="C99" s="13"/>
      <c r="D99" s="20"/>
      <c r="E99" s="20"/>
      <c r="F99" s="6"/>
      <c r="G99" s="6"/>
      <c r="H99" s="6"/>
      <c r="I99" s="6"/>
      <c r="J99" s="6"/>
      <c r="K99" s="6"/>
      <c r="L99" s="6"/>
      <c r="M99" s="6"/>
      <c r="N99" s="5"/>
      <c r="O99" s="6">
        <f t="shared" si="23"/>
        <v>0</v>
      </c>
      <c r="P99" s="6">
        <f t="shared" si="23"/>
        <v>0</v>
      </c>
      <c r="Q99" s="6">
        <f t="shared" si="23"/>
        <v>0</v>
      </c>
      <c r="R99" s="6">
        <f t="shared" si="23"/>
        <v>0</v>
      </c>
      <c r="S99" s="20"/>
      <c r="T99" s="20"/>
      <c r="U99" s="20"/>
      <c r="V99" s="20"/>
      <c r="W99" s="20"/>
    </row>
    <row r="100" spans="1:23" x14ac:dyDescent="0.25">
      <c r="A100" s="17"/>
      <c r="B100" s="4">
        <v>2016</v>
      </c>
      <c r="C100" s="13"/>
      <c r="D100" s="20"/>
      <c r="E100" s="20"/>
      <c r="F100" s="6"/>
      <c r="G100" s="6"/>
      <c r="H100" s="6"/>
      <c r="I100" s="6"/>
      <c r="J100" s="6"/>
      <c r="K100" s="6"/>
      <c r="L100" s="6"/>
      <c r="M100" s="6"/>
      <c r="N100" s="5"/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20"/>
      <c r="T100" s="20"/>
      <c r="U100" s="20"/>
      <c r="V100" s="20"/>
      <c r="W100" s="20"/>
    </row>
    <row r="101" spans="1:23" x14ac:dyDescent="0.25">
      <c r="A101" s="17"/>
      <c r="B101" s="4">
        <v>2017</v>
      </c>
      <c r="C101" s="13"/>
      <c r="D101" s="20"/>
      <c r="E101" s="20"/>
      <c r="F101" s="6"/>
      <c r="G101" s="6"/>
      <c r="H101" s="6"/>
      <c r="I101" s="6"/>
      <c r="J101" s="6"/>
      <c r="K101" s="6"/>
      <c r="L101" s="6"/>
      <c r="M101" s="6"/>
      <c r="N101" s="5"/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20"/>
      <c r="T101" s="20"/>
      <c r="U101" s="20"/>
      <c r="V101" s="20"/>
      <c r="W101" s="20"/>
    </row>
    <row r="102" spans="1:23" x14ac:dyDescent="0.25">
      <c r="A102" s="17"/>
      <c r="B102" s="4">
        <v>2018</v>
      </c>
      <c r="C102" s="13"/>
      <c r="D102" s="20"/>
      <c r="E102" s="20"/>
      <c r="F102" s="6"/>
      <c r="G102" s="6"/>
      <c r="H102" s="6"/>
      <c r="I102" s="6"/>
      <c r="J102" s="6"/>
      <c r="K102" s="6"/>
      <c r="L102" s="6"/>
      <c r="M102" s="6"/>
      <c r="N102" s="5"/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20"/>
      <c r="T102" s="20"/>
      <c r="U102" s="20"/>
      <c r="V102" s="20"/>
      <c r="W102" s="20"/>
    </row>
    <row r="103" spans="1:23" x14ac:dyDescent="0.25">
      <c r="A103" s="17"/>
      <c r="B103" s="4">
        <v>2019</v>
      </c>
      <c r="C103" s="13"/>
      <c r="D103" s="20"/>
      <c r="E103" s="20"/>
      <c r="F103" s="6"/>
      <c r="G103" s="6"/>
      <c r="H103" s="6"/>
      <c r="I103" s="6"/>
      <c r="J103" s="6"/>
      <c r="K103" s="6"/>
      <c r="L103" s="6"/>
      <c r="M103" s="6"/>
      <c r="N103" s="5"/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20"/>
      <c r="T103" s="20"/>
      <c r="U103" s="20"/>
      <c r="V103" s="20"/>
      <c r="W103" s="20"/>
    </row>
    <row r="104" spans="1:23" x14ac:dyDescent="0.25">
      <c r="A104" s="17"/>
      <c r="B104" s="4" t="s">
        <v>1</v>
      </c>
      <c r="C104" s="13">
        <f>SUM(C98:C103)</f>
        <v>0</v>
      </c>
      <c r="D104" s="12" t="e">
        <f>AVERAGE(D98:D103)</f>
        <v>#DIV/0!</v>
      </c>
      <c r="E104" s="12" t="e">
        <f>AVERAGE(E98:E103)</f>
        <v>#DIV/0!</v>
      </c>
      <c r="F104" s="9" t="e">
        <f>AVERAGE(F98:F103)</f>
        <v>#DIV/0!</v>
      </c>
      <c r="G104" s="9" t="e">
        <f t="shared" ref="G104:M104" si="24">AVERAGE(G98:G103)</f>
        <v>#DIV/0!</v>
      </c>
      <c r="H104" s="9" t="e">
        <f t="shared" si="24"/>
        <v>#DIV/0!</v>
      </c>
      <c r="I104" s="9" t="e">
        <f t="shared" si="24"/>
        <v>#DIV/0!</v>
      </c>
      <c r="J104" s="9" t="e">
        <f t="shared" si="24"/>
        <v>#DIV/0!</v>
      </c>
      <c r="K104" s="9" t="e">
        <f t="shared" si="24"/>
        <v>#DIV/0!</v>
      </c>
      <c r="L104" s="9" t="e">
        <f t="shared" si="24"/>
        <v>#DIV/0!</v>
      </c>
      <c r="M104" s="9" t="e">
        <f t="shared" si="24"/>
        <v>#DIV/0!</v>
      </c>
      <c r="N104" s="5"/>
      <c r="O104" s="9">
        <f t="shared" ref="O104:Q104" si="25">AVERAGE(O98:O103)</f>
        <v>0</v>
      </c>
      <c r="P104" s="9">
        <f t="shared" si="25"/>
        <v>0</v>
      </c>
      <c r="Q104" s="9">
        <f t="shared" si="25"/>
        <v>0</v>
      </c>
      <c r="R104" s="6" t="e">
        <f t="shared" si="23"/>
        <v>#DIV/0!</v>
      </c>
      <c r="S104" s="5"/>
      <c r="T104" s="5"/>
      <c r="U104" s="5"/>
      <c r="V104" s="5"/>
      <c r="W104" s="5"/>
    </row>
    <row r="105" spans="1:23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17"/>
      <c r="B106" s="10" t="s">
        <v>17</v>
      </c>
      <c r="C106" s="11">
        <f>C104/C105</f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22" t="s">
        <v>480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x14ac:dyDescent="0.25">
      <c r="A110" s="17"/>
      <c r="B110" s="4">
        <v>2014</v>
      </c>
      <c r="C110" s="13"/>
      <c r="D110" s="20"/>
      <c r="E110" s="20"/>
      <c r="F110" s="6"/>
      <c r="G110" s="6"/>
      <c r="H110" s="6"/>
      <c r="I110" s="6"/>
      <c r="J110" s="6"/>
      <c r="K110" s="6"/>
      <c r="L110" s="6"/>
      <c r="M110" s="6"/>
      <c r="N110" s="5"/>
      <c r="O110" s="6">
        <f t="shared" ref="O110:R116" si="26">F110-J110</f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20"/>
      <c r="T110" s="20"/>
      <c r="U110" s="20"/>
      <c r="V110" s="20"/>
      <c r="W110" s="20"/>
    </row>
    <row r="111" spans="1:23" x14ac:dyDescent="0.25">
      <c r="A111" s="17"/>
      <c r="B111" s="4">
        <v>2015</v>
      </c>
      <c r="C111" s="13"/>
      <c r="D111" s="20"/>
      <c r="E111" s="20"/>
      <c r="F111" s="6"/>
      <c r="G111" s="6"/>
      <c r="H111" s="6"/>
      <c r="I111" s="6"/>
      <c r="J111" s="6"/>
      <c r="K111" s="6"/>
      <c r="L111" s="6"/>
      <c r="M111" s="6"/>
      <c r="N111" s="5"/>
      <c r="O111" s="6">
        <f t="shared" si="26"/>
        <v>0</v>
      </c>
      <c r="P111" s="6">
        <f t="shared" si="26"/>
        <v>0</v>
      </c>
      <c r="Q111" s="6">
        <f t="shared" si="26"/>
        <v>0</v>
      </c>
      <c r="R111" s="6">
        <f t="shared" si="26"/>
        <v>0</v>
      </c>
      <c r="S111" s="20"/>
      <c r="T111" s="20"/>
      <c r="U111" s="20"/>
      <c r="V111" s="20"/>
      <c r="W111" s="20"/>
    </row>
    <row r="112" spans="1:23" x14ac:dyDescent="0.25">
      <c r="A112" s="17"/>
      <c r="B112" s="4">
        <v>2016</v>
      </c>
      <c r="C112" s="13"/>
      <c r="D112" s="20"/>
      <c r="E112" s="20"/>
      <c r="F112" s="6"/>
      <c r="G112" s="6"/>
      <c r="H112" s="6"/>
      <c r="I112" s="6"/>
      <c r="J112" s="6"/>
      <c r="K112" s="6"/>
      <c r="L112" s="6"/>
      <c r="M112" s="6"/>
      <c r="N112" s="5"/>
      <c r="O112" s="6">
        <f t="shared" si="26"/>
        <v>0</v>
      </c>
      <c r="P112" s="6">
        <f t="shared" si="26"/>
        <v>0</v>
      </c>
      <c r="Q112" s="6">
        <f t="shared" si="26"/>
        <v>0</v>
      </c>
      <c r="R112" s="6">
        <f t="shared" si="26"/>
        <v>0</v>
      </c>
      <c r="S112" s="20"/>
      <c r="T112" s="20"/>
      <c r="U112" s="20"/>
      <c r="V112" s="20"/>
      <c r="W112" s="20"/>
    </row>
    <row r="113" spans="1:23" x14ac:dyDescent="0.25">
      <c r="A113" s="17"/>
      <c r="B113" s="4">
        <v>2017</v>
      </c>
      <c r="C113" s="13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5"/>
      <c r="O113" s="6">
        <f t="shared" si="26"/>
        <v>0</v>
      </c>
      <c r="P113" s="6">
        <f t="shared" si="26"/>
        <v>0</v>
      </c>
      <c r="Q113" s="6">
        <f t="shared" si="26"/>
        <v>0</v>
      </c>
      <c r="R113" s="6">
        <f t="shared" si="26"/>
        <v>0</v>
      </c>
      <c r="S113" s="20"/>
      <c r="T113" s="20"/>
      <c r="U113" s="20"/>
      <c r="V113" s="20"/>
      <c r="W113" s="20"/>
    </row>
    <row r="114" spans="1:23" x14ac:dyDescent="0.25">
      <c r="A114" s="17"/>
      <c r="B114" s="4">
        <v>2018</v>
      </c>
      <c r="C114" s="13"/>
      <c r="D114" s="20"/>
      <c r="E114" s="20"/>
      <c r="F114" s="6"/>
      <c r="G114" s="6"/>
      <c r="H114" s="6"/>
      <c r="I114" s="6"/>
      <c r="J114" s="6"/>
      <c r="K114" s="6"/>
      <c r="L114" s="6"/>
      <c r="M114" s="6"/>
      <c r="N114" s="5"/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20"/>
      <c r="T114" s="20"/>
      <c r="U114" s="20"/>
      <c r="V114" s="20"/>
      <c r="W114" s="20"/>
    </row>
    <row r="115" spans="1:23" x14ac:dyDescent="0.25">
      <c r="A115" s="17"/>
      <c r="B115" s="4">
        <v>2019</v>
      </c>
      <c r="C115" s="13"/>
      <c r="D115" s="20"/>
      <c r="E115" s="20"/>
      <c r="F115" s="6"/>
      <c r="G115" s="6"/>
      <c r="H115" s="6"/>
      <c r="I115" s="6"/>
      <c r="J115" s="6"/>
      <c r="K115" s="6"/>
      <c r="L115" s="6"/>
      <c r="M115" s="6"/>
      <c r="N115" s="5"/>
      <c r="O115" s="6">
        <f t="shared" si="26"/>
        <v>0</v>
      </c>
      <c r="P115" s="6">
        <f t="shared" si="26"/>
        <v>0</v>
      </c>
      <c r="Q115" s="6">
        <f t="shared" si="26"/>
        <v>0</v>
      </c>
      <c r="R115" s="6">
        <f t="shared" si="26"/>
        <v>0</v>
      </c>
      <c r="S115" s="20"/>
      <c r="T115" s="20"/>
      <c r="U115" s="20"/>
      <c r="V115" s="20"/>
      <c r="W115" s="20"/>
    </row>
    <row r="116" spans="1:23" x14ac:dyDescent="0.25">
      <c r="A116" s="17"/>
      <c r="B116" s="4" t="s">
        <v>1</v>
      </c>
      <c r="C116" s="13">
        <f>SUM(C110:C115)</f>
        <v>0</v>
      </c>
      <c r="D116" s="12" t="e">
        <f>AVERAGE(D110:D115)</f>
        <v>#DIV/0!</v>
      </c>
      <c r="E116" s="12" t="e">
        <f>AVERAGE(E110:E115)</f>
        <v>#DIV/0!</v>
      </c>
      <c r="F116" s="9" t="e">
        <f>AVERAGE(F110:F115)</f>
        <v>#DIV/0!</v>
      </c>
      <c r="G116" s="9" t="e">
        <f t="shared" ref="G116:M116" si="27">AVERAGE(G110:G115)</f>
        <v>#DIV/0!</v>
      </c>
      <c r="H116" s="9" t="e">
        <f t="shared" si="27"/>
        <v>#DIV/0!</v>
      </c>
      <c r="I116" s="9" t="e">
        <f t="shared" si="27"/>
        <v>#DIV/0!</v>
      </c>
      <c r="J116" s="9" t="e">
        <f t="shared" si="27"/>
        <v>#DIV/0!</v>
      </c>
      <c r="K116" s="9" t="e">
        <f t="shared" si="27"/>
        <v>#DIV/0!</v>
      </c>
      <c r="L116" s="9" t="e">
        <f t="shared" si="27"/>
        <v>#DIV/0!</v>
      </c>
      <c r="M116" s="9" t="e">
        <f t="shared" si="27"/>
        <v>#DIV/0!</v>
      </c>
      <c r="N116" s="5"/>
      <c r="O116" s="9">
        <f t="shared" ref="O116:Q116" si="28">AVERAGE(O110:O115)</f>
        <v>0</v>
      </c>
      <c r="P116" s="9">
        <f t="shared" si="28"/>
        <v>0</v>
      </c>
      <c r="Q116" s="9">
        <f t="shared" si="28"/>
        <v>0</v>
      </c>
      <c r="R116" s="6" t="e">
        <f t="shared" si="26"/>
        <v>#DIV/0!</v>
      </c>
      <c r="S116" s="5"/>
      <c r="T116" s="5"/>
      <c r="U116" s="5"/>
      <c r="V116" s="5"/>
      <c r="W116" s="5"/>
    </row>
    <row r="117" spans="1:23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17"/>
      <c r="B118" s="10" t="s">
        <v>17</v>
      </c>
      <c r="C118" s="11">
        <f>C116/C117</f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20" spans="1:23" x14ac:dyDescent="0.25">
      <c r="A120" s="15" t="s">
        <v>481</v>
      </c>
      <c r="B120" s="24" t="s">
        <v>116</v>
      </c>
    </row>
    <row r="121" spans="1:23" x14ac:dyDescent="0.25">
      <c r="A121" s="22" t="s">
        <v>482</v>
      </c>
      <c r="B121" s="4" t="s">
        <v>118</v>
      </c>
    </row>
    <row r="122" spans="1:23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x14ac:dyDescent="0.25">
      <c r="A133" s="22" t="s">
        <v>483</v>
      </c>
      <c r="B133" s="4" t="s">
        <v>120</v>
      </c>
    </row>
    <row r="134" spans="1:23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x14ac:dyDescent="0.25">
      <c r="A145" s="22" t="s">
        <v>484</v>
      </c>
      <c r="B145" s="4" t="s">
        <v>136</v>
      </c>
    </row>
    <row r="146" spans="1:23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x14ac:dyDescent="0.25">
      <c r="A157" s="22" t="s">
        <v>485</v>
      </c>
      <c r="B157" s="4" t="s">
        <v>134</v>
      </c>
    </row>
    <row r="158" spans="1:23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x14ac:dyDescent="0.25">
      <c r="A169" s="22" t="s">
        <v>486</v>
      </c>
      <c r="B169" s="4" t="s">
        <v>132</v>
      </c>
    </row>
    <row r="170" spans="1:23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x14ac:dyDescent="0.25">
      <c r="A181" s="22" t="s">
        <v>487</v>
      </c>
      <c r="B181" s="4" t="s">
        <v>130</v>
      </c>
    </row>
    <row r="182" spans="1:23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x14ac:dyDescent="0.25">
      <c r="A193" s="22" t="s">
        <v>488</v>
      </c>
      <c r="B193" s="4" t="s">
        <v>128</v>
      </c>
    </row>
    <row r="194" spans="1:23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x14ac:dyDescent="0.25">
      <c r="A205" s="22" t="s">
        <v>489</v>
      </c>
      <c r="B205" s="4" t="s">
        <v>126</v>
      </c>
    </row>
    <row r="206" spans="1:23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x14ac:dyDescent="0.25">
      <c r="A217" s="22" t="s">
        <v>490</v>
      </c>
      <c r="B217" s="4" t="s">
        <v>124</v>
      </c>
      <c r="C217" s="5" t="s">
        <v>150</v>
      </c>
    </row>
    <row r="219" spans="1:23" x14ac:dyDescent="0.25">
      <c r="A219" s="22" t="s">
        <v>491</v>
      </c>
      <c r="B219" s="4" t="s">
        <v>122</v>
      </c>
    </row>
    <row r="220" spans="1:23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x14ac:dyDescent="0.25">
      <c r="A231" s="15" t="s">
        <v>40</v>
      </c>
      <c r="B231" s="24" t="s">
        <v>139</v>
      </c>
    </row>
    <row r="232" spans="1:23" x14ac:dyDescent="0.25">
      <c r="A232" s="22" t="s">
        <v>492</v>
      </c>
      <c r="B232" s="24" t="s">
        <v>140</v>
      </c>
    </row>
    <row r="233" spans="1:23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x14ac:dyDescent="0.25">
      <c r="A244" s="27"/>
      <c r="B244" s="28" t="s">
        <v>441</v>
      </c>
    </row>
    <row r="246" spans="1:23" x14ac:dyDescent="0.25">
      <c r="A246" s="15" t="s">
        <v>40</v>
      </c>
      <c r="B246" s="24" t="s">
        <v>139</v>
      </c>
    </row>
    <row r="247" spans="1:23" x14ac:dyDescent="0.25">
      <c r="A247" s="22" t="s">
        <v>492</v>
      </c>
      <c r="B247" s="24" t="s">
        <v>140</v>
      </c>
    </row>
    <row r="248" spans="1:23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x14ac:dyDescent="0.25">
      <c r="A259" s="15" t="s">
        <v>41</v>
      </c>
    </row>
    <row r="260" spans="1:23" x14ac:dyDescent="0.25">
      <c r="A260" s="22" t="s">
        <v>493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5">
      <c r="A271" s="22" t="s">
        <v>494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x14ac:dyDescent="0.25">
      <c r="A286" s="22" t="s">
        <v>495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x14ac:dyDescent="0.25">
      <c r="A301" s="22" t="s">
        <v>496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x14ac:dyDescent="0.25">
      <c r="A316" s="22" t="s">
        <v>497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x14ac:dyDescent="0.25">
      <c r="A331" s="22" t="s">
        <v>498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x14ac:dyDescent="0.25">
      <c r="A343" s="15" t="s">
        <v>42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x14ac:dyDescent="0.25">
      <c r="A344" s="22" t="s">
        <v>499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x14ac:dyDescent="0.25">
      <c r="A356" s="22" t="s">
        <v>500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x14ac:dyDescent="0.25">
      <c r="A368" s="15" t="s">
        <v>43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x14ac:dyDescent="0.25">
      <c r="A369" s="22" t="s">
        <v>501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x14ac:dyDescent="0.25">
      <c r="A585" s="22" t="s">
        <v>502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x14ac:dyDescent="0.25">
      <c r="A801" s="15" t="s">
        <v>639</v>
      </c>
    </row>
    <row r="803" spans="1:1" x14ac:dyDescent="0.25">
      <c r="A803" s="15" t="s">
        <v>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workbookViewId="0">
      <selection activeCell="L29" sqref="L29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3" t="s">
        <v>68</v>
      </c>
    </row>
    <row r="2" spans="1:26" s="2" customFormat="1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x14ac:dyDescent="0.25">
      <c r="B3" s="4">
        <v>2014</v>
      </c>
      <c r="C3" s="13"/>
      <c r="D3" s="20"/>
      <c r="E3" s="20"/>
      <c r="F3" s="6"/>
      <c r="G3" s="6"/>
      <c r="H3" s="6"/>
      <c r="I3" s="6"/>
      <c r="J3" s="6"/>
      <c r="K3" s="6"/>
      <c r="L3" s="6"/>
      <c r="M3" s="6"/>
      <c r="N3" s="5"/>
      <c r="O3" s="7">
        <f>F3-J3</f>
        <v>0</v>
      </c>
      <c r="P3" s="7">
        <f>G3-K3</f>
        <v>0</v>
      </c>
      <c r="Q3" s="7">
        <f>H3-L3</f>
        <v>0</v>
      </c>
      <c r="R3" s="7">
        <f>I3-M3</f>
        <v>0</v>
      </c>
      <c r="S3" s="20"/>
      <c r="T3" s="20"/>
      <c r="U3" s="20"/>
      <c r="V3" s="20"/>
      <c r="W3" s="20"/>
      <c r="X3" s="5"/>
      <c r="Y3" s="8"/>
      <c r="Z3" s="5"/>
    </row>
    <row r="4" spans="1:26" x14ac:dyDescent="0.25">
      <c r="B4" s="4">
        <v>2015</v>
      </c>
      <c r="C4" s="13"/>
      <c r="D4" s="20"/>
      <c r="E4" s="20"/>
      <c r="F4" s="6"/>
      <c r="G4" s="6"/>
      <c r="H4" s="7"/>
      <c r="I4" s="16"/>
      <c r="J4" s="6"/>
      <c r="K4" s="6"/>
      <c r="L4" s="6"/>
      <c r="M4" s="6"/>
      <c r="N4" s="5"/>
      <c r="O4" s="6">
        <f t="shared" ref="O4:R9" si="0">F4-J4</f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20"/>
      <c r="T4" s="20"/>
      <c r="U4" s="20"/>
      <c r="V4" s="20"/>
      <c r="W4" s="20"/>
      <c r="X4" s="5"/>
      <c r="Y4" s="5"/>
      <c r="Z4" s="5"/>
    </row>
    <row r="5" spans="1:26" x14ac:dyDescent="0.25">
      <c r="B5" s="4">
        <v>2016</v>
      </c>
      <c r="C5" s="13"/>
      <c r="D5" s="20"/>
      <c r="E5" s="20"/>
      <c r="F5" s="6"/>
      <c r="G5" s="6"/>
      <c r="H5" s="6"/>
      <c r="I5" s="6"/>
      <c r="J5" s="6"/>
      <c r="K5" s="6"/>
      <c r="L5" s="6"/>
      <c r="M5" s="6"/>
      <c r="N5" s="5"/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20"/>
      <c r="T5" s="20"/>
      <c r="U5" s="20"/>
      <c r="V5" s="20"/>
      <c r="W5" s="20"/>
      <c r="X5" s="5"/>
      <c r="Y5" s="5"/>
      <c r="Z5" s="5"/>
    </row>
    <row r="6" spans="1:26" x14ac:dyDescent="0.25">
      <c r="B6" s="4">
        <v>2017</v>
      </c>
      <c r="C6" s="13"/>
      <c r="D6" s="20"/>
      <c r="E6" s="20"/>
      <c r="F6" s="6"/>
      <c r="G6" s="6"/>
      <c r="H6" s="6"/>
      <c r="I6" s="6"/>
      <c r="J6" s="6"/>
      <c r="K6" s="6"/>
      <c r="L6" s="6"/>
      <c r="M6" s="6"/>
      <c r="N6" s="5"/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20"/>
      <c r="T6" s="20"/>
      <c r="U6" s="20"/>
      <c r="V6" s="20"/>
      <c r="W6" s="20"/>
      <c r="X6" s="5"/>
      <c r="Y6" s="5"/>
      <c r="Z6" s="5"/>
    </row>
    <row r="7" spans="1:26" x14ac:dyDescent="0.25">
      <c r="B7" s="4">
        <v>2018</v>
      </c>
      <c r="C7" s="13"/>
      <c r="D7" s="20"/>
      <c r="E7" s="20"/>
      <c r="F7" s="6"/>
      <c r="G7" s="6"/>
      <c r="H7" s="6"/>
      <c r="I7" s="6"/>
      <c r="J7" s="6"/>
      <c r="K7" s="6"/>
      <c r="L7" s="6"/>
      <c r="M7" s="6"/>
      <c r="N7" s="5"/>
      <c r="O7" s="6">
        <f t="shared" si="0"/>
        <v>0</v>
      </c>
      <c r="P7" s="6">
        <f t="shared" si="0"/>
        <v>0</v>
      </c>
      <c r="Q7" s="6">
        <f t="shared" si="0"/>
        <v>0</v>
      </c>
      <c r="R7" s="7">
        <f t="shared" si="0"/>
        <v>0</v>
      </c>
      <c r="S7" s="20"/>
      <c r="T7" s="20"/>
      <c r="U7" s="20"/>
      <c r="V7" s="20"/>
      <c r="W7" s="20"/>
      <c r="X7" s="5"/>
      <c r="Y7" s="5"/>
      <c r="Z7" s="5"/>
    </row>
    <row r="8" spans="1:26" x14ac:dyDescent="0.25">
      <c r="B8" s="4">
        <v>2019</v>
      </c>
      <c r="C8" s="13"/>
      <c r="D8" s="20"/>
      <c r="E8" s="20"/>
      <c r="F8" s="6"/>
      <c r="G8" s="6"/>
      <c r="H8" s="6"/>
      <c r="I8" s="6"/>
      <c r="J8" s="6"/>
      <c r="K8" s="6"/>
      <c r="L8" s="6"/>
      <c r="M8" s="6"/>
      <c r="N8" s="5"/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20"/>
      <c r="T8" s="20"/>
      <c r="U8" s="20"/>
      <c r="V8" s="20"/>
      <c r="W8" s="20"/>
      <c r="X8" s="5"/>
      <c r="Y8" s="5"/>
      <c r="Z8" s="5"/>
    </row>
    <row r="9" spans="1:26" x14ac:dyDescent="0.25">
      <c r="B9" s="4" t="s">
        <v>1</v>
      </c>
      <c r="C9" s="13">
        <f>SUM(C3:C8)</f>
        <v>0</v>
      </c>
      <c r="D9" s="20" t="e">
        <f>AVERAGE(D3:D8)</f>
        <v>#DIV/0!</v>
      </c>
      <c r="E9" s="20" t="e">
        <f>AVERAGE(E3:E8)</f>
        <v>#DIV/0!</v>
      </c>
      <c r="F9" s="9" t="e">
        <f>AVERAGE(F3:F8)</f>
        <v>#DIV/0!</v>
      </c>
      <c r="G9" s="9" t="e">
        <f t="shared" ref="G9:Q9" si="1">AVERAGE(G3:G8)</f>
        <v>#DIV/0!</v>
      </c>
      <c r="H9" s="9" t="e">
        <f t="shared" si="1"/>
        <v>#DIV/0!</v>
      </c>
      <c r="I9" s="9" t="e">
        <f t="shared" si="1"/>
        <v>#DIV/0!</v>
      </c>
      <c r="J9" s="9" t="e">
        <f t="shared" si="1"/>
        <v>#DIV/0!</v>
      </c>
      <c r="K9" s="9" t="e">
        <f t="shared" si="1"/>
        <v>#DIV/0!</v>
      </c>
      <c r="L9" s="9" t="e">
        <f t="shared" si="1"/>
        <v>#DIV/0!</v>
      </c>
      <c r="M9" s="9" t="e">
        <f t="shared" si="1"/>
        <v>#DIV/0!</v>
      </c>
      <c r="N9" s="5"/>
      <c r="O9" s="9">
        <f t="shared" si="1"/>
        <v>0</v>
      </c>
      <c r="P9" s="9">
        <f t="shared" si="1"/>
        <v>0</v>
      </c>
      <c r="Q9" s="9">
        <f t="shared" si="1"/>
        <v>0</v>
      </c>
      <c r="R9" s="6" t="e">
        <f t="shared" si="0"/>
        <v>#DIV/0!</v>
      </c>
      <c r="S9" s="20"/>
      <c r="T9" s="6"/>
      <c r="U9" s="6"/>
      <c r="V9" s="6"/>
      <c r="W9" s="6"/>
      <c r="X9" s="5"/>
      <c r="Y9" s="5"/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12" x14ac:dyDescent="0.25">
      <c r="B11" s="10" t="s">
        <v>17</v>
      </c>
      <c r="C11" s="11">
        <f>C9/C10</f>
        <v>0</v>
      </c>
      <c r="D11" s="11"/>
      <c r="E11" s="11"/>
    </row>
    <row r="12" spans="1:26" s="4" customFormat="1" ht="12" x14ac:dyDescent="0.25">
      <c r="B12" s="10"/>
      <c r="C12" s="11"/>
      <c r="D12" s="11"/>
      <c r="E12" s="11"/>
    </row>
    <row r="13" spans="1:26" s="4" customFormat="1" ht="12" x14ac:dyDescent="0.2">
      <c r="A13" s="30" t="s">
        <v>629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ht="12" x14ac:dyDescent="0.25">
      <c r="B15" s="10"/>
      <c r="C15" s="11"/>
      <c r="D15" s="11"/>
      <c r="E15" s="11"/>
    </row>
    <row r="16" spans="1:26" s="4" customFormat="1" ht="12" x14ac:dyDescent="0.2">
      <c r="A16" s="30" t="s">
        <v>630</v>
      </c>
      <c r="B16" s="10"/>
      <c r="C16" s="11"/>
      <c r="D16" s="11"/>
      <c r="E16" s="11"/>
    </row>
    <row r="17" spans="1:23" s="4" customFormat="1" ht="12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ht="12" x14ac:dyDescent="0.2">
      <c r="B18" s="4">
        <v>2014</v>
      </c>
      <c r="C18" s="13"/>
      <c r="D18" s="20"/>
      <c r="E18" s="20"/>
      <c r="F18" s="6"/>
      <c r="G18" s="6"/>
      <c r="H18" s="6"/>
      <c r="I18" s="6"/>
      <c r="J18" s="6"/>
      <c r="K18" s="6"/>
      <c r="L18" s="6"/>
      <c r="M18" s="6"/>
      <c r="N18" s="5"/>
      <c r="O18" s="16">
        <f>F18-J18</f>
        <v>0</v>
      </c>
      <c r="P18" s="16">
        <f>G18-K18</f>
        <v>0</v>
      </c>
      <c r="Q18" s="16">
        <f>H18-L18</f>
        <v>0</v>
      </c>
      <c r="R18" s="16">
        <f>I18-M18</f>
        <v>0</v>
      </c>
      <c r="S18" s="20"/>
      <c r="T18" s="20"/>
      <c r="U18" s="20"/>
      <c r="V18" s="20"/>
      <c r="W18" s="20"/>
    </row>
    <row r="19" spans="1:23" s="4" customFormat="1" ht="12" x14ac:dyDescent="0.2">
      <c r="B19" s="4">
        <v>2015</v>
      </c>
      <c r="C19" s="13"/>
      <c r="D19" s="20"/>
      <c r="E19" s="20"/>
      <c r="F19" s="6"/>
      <c r="G19" s="6"/>
      <c r="H19" s="16"/>
      <c r="I19" s="16"/>
      <c r="J19" s="6"/>
      <c r="K19" s="6"/>
      <c r="L19" s="6"/>
      <c r="M19" s="6"/>
      <c r="N19" s="5"/>
      <c r="O19" s="6">
        <f t="shared" ref="O19:R24" si="2">F19-J19</f>
        <v>0</v>
      </c>
      <c r="P19" s="6">
        <f t="shared" si="2"/>
        <v>0</v>
      </c>
      <c r="Q19" s="6">
        <f t="shared" si="2"/>
        <v>0</v>
      </c>
      <c r="R19" s="6">
        <f t="shared" si="2"/>
        <v>0</v>
      </c>
      <c r="S19" s="20"/>
      <c r="T19" s="20"/>
      <c r="U19" s="20"/>
      <c r="V19" s="20"/>
      <c r="W19" s="20"/>
    </row>
    <row r="20" spans="1:23" s="4" customFormat="1" ht="12" x14ac:dyDescent="0.2">
      <c r="B20" s="4">
        <v>2016</v>
      </c>
      <c r="C20" s="13"/>
      <c r="D20" s="20"/>
      <c r="E20" s="20"/>
      <c r="F20" s="6"/>
      <c r="G20" s="6"/>
      <c r="H20" s="6"/>
      <c r="I20" s="6"/>
      <c r="J20" s="6"/>
      <c r="K20" s="6"/>
      <c r="L20" s="6"/>
      <c r="M20" s="6"/>
      <c r="N20" s="5"/>
      <c r="O20" s="6">
        <f t="shared" si="2"/>
        <v>0</v>
      </c>
      <c r="P20" s="6">
        <f t="shared" si="2"/>
        <v>0</v>
      </c>
      <c r="Q20" s="6">
        <f t="shared" si="2"/>
        <v>0</v>
      </c>
      <c r="R20" s="6">
        <f t="shared" si="2"/>
        <v>0</v>
      </c>
      <c r="S20" s="20"/>
      <c r="T20" s="20"/>
      <c r="U20" s="20"/>
      <c r="V20" s="20"/>
      <c r="W20" s="20"/>
    </row>
    <row r="21" spans="1:23" s="4" customFormat="1" ht="12" x14ac:dyDescent="0.2">
      <c r="B21" s="4">
        <v>2017</v>
      </c>
      <c r="C21" s="13"/>
      <c r="D21" s="20"/>
      <c r="E21" s="20"/>
      <c r="F21" s="6"/>
      <c r="G21" s="6"/>
      <c r="H21" s="6"/>
      <c r="I21" s="6"/>
      <c r="J21" s="6"/>
      <c r="K21" s="6"/>
      <c r="L21" s="6"/>
      <c r="M21" s="6"/>
      <c r="N21" s="5"/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20"/>
      <c r="T21" s="20"/>
      <c r="U21" s="20"/>
      <c r="V21" s="20"/>
      <c r="W21" s="20"/>
    </row>
    <row r="22" spans="1:23" s="4" customFormat="1" ht="12" x14ac:dyDescent="0.2">
      <c r="B22" s="4">
        <v>2018</v>
      </c>
      <c r="C22" s="13"/>
      <c r="D22" s="20"/>
      <c r="E22" s="20"/>
      <c r="F22" s="6"/>
      <c r="G22" s="6"/>
      <c r="H22" s="6"/>
      <c r="I22" s="6"/>
      <c r="J22" s="6"/>
      <c r="K22" s="6"/>
      <c r="L22" s="6"/>
      <c r="M22" s="6"/>
      <c r="N22" s="5"/>
      <c r="O22" s="6">
        <f t="shared" si="2"/>
        <v>0</v>
      </c>
      <c r="P22" s="6">
        <f t="shared" si="2"/>
        <v>0</v>
      </c>
      <c r="Q22" s="6">
        <f t="shared" si="2"/>
        <v>0</v>
      </c>
      <c r="R22" s="16">
        <f t="shared" si="2"/>
        <v>0</v>
      </c>
      <c r="S22" s="20"/>
      <c r="T22" s="20"/>
      <c r="U22" s="20"/>
      <c r="V22" s="20"/>
      <c r="W22" s="20"/>
    </row>
    <row r="23" spans="1:23" s="4" customFormat="1" ht="12" x14ac:dyDescent="0.2">
      <c r="B23" s="4">
        <v>2019</v>
      </c>
      <c r="C23" s="13"/>
      <c r="D23" s="20"/>
      <c r="E23" s="20"/>
      <c r="F23" s="6"/>
      <c r="G23" s="6"/>
      <c r="H23" s="6"/>
      <c r="I23" s="6"/>
      <c r="J23" s="6"/>
      <c r="K23" s="6"/>
      <c r="L23" s="6"/>
      <c r="M23" s="6"/>
      <c r="N23" s="5"/>
      <c r="O23" s="6">
        <f t="shared" si="2"/>
        <v>0</v>
      </c>
      <c r="P23" s="6">
        <f t="shared" si="2"/>
        <v>0</v>
      </c>
      <c r="Q23" s="6">
        <f t="shared" si="2"/>
        <v>0</v>
      </c>
      <c r="R23" s="6">
        <f t="shared" si="2"/>
        <v>0</v>
      </c>
      <c r="S23" s="20"/>
      <c r="T23" s="20"/>
      <c r="U23" s="20"/>
      <c r="V23" s="20"/>
      <c r="W23" s="20"/>
    </row>
    <row r="24" spans="1:23" s="4" customFormat="1" ht="12" x14ac:dyDescent="0.2">
      <c r="B24" s="4" t="s">
        <v>1</v>
      </c>
      <c r="C24" s="13">
        <f>SUM(C18:C23)</f>
        <v>0</v>
      </c>
      <c r="D24" s="20" t="e">
        <f>AVERAGE(D18:D23)</f>
        <v>#DIV/0!</v>
      </c>
      <c r="E24" s="20" t="e">
        <f>AVERAGE(E18:E23)</f>
        <v>#DIV/0!</v>
      </c>
      <c r="F24" s="9" t="e">
        <f>AVERAGE(F18:F23)</f>
        <v>#DIV/0!</v>
      </c>
      <c r="G24" s="9" t="e">
        <f t="shared" ref="G24:M24" si="3">AVERAGE(G18:G23)</f>
        <v>#DIV/0!</v>
      </c>
      <c r="H24" s="9" t="e">
        <f t="shared" si="3"/>
        <v>#DIV/0!</v>
      </c>
      <c r="I24" s="9" t="e">
        <f t="shared" si="3"/>
        <v>#DIV/0!</v>
      </c>
      <c r="J24" s="9" t="e">
        <f t="shared" si="3"/>
        <v>#DIV/0!</v>
      </c>
      <c r="K24" s="9" t="e">
        <f t="shared" si="3"/>
        <v>#DIV/0!</v>
      </c>
      <c r="L24" s="9" t="e">
        <f t="shared" si="3"/>
        <v>#DIV/0!</v>
      </c>
      <c r="M24" s="9" t="e">
        <f t="shared" si="3"/>
        <v>#DIV/0!</v>
      </c>
      <c r="N24" s="5"/>
      <c r="O24" s="9">
        <f t="shared" ref="O24:Q24" si="4">AVERAGE(O18:O23)</f>
        <v>0</v>
      </c>
      <c r="P24" s="9">
        <f t="shared" si="4"/>
        <v>0</v>
      </c>
      <c r="Q24" s="9">
        <f t="shared" si="4"/>
        <v>0</v>
      </c>
      <c r="R24" s="6" t="e">
        <f t="shared" si="2"/>
        <v>#DIV/0!</v>
      </c>
      <c r="S24" s="20"/>
      <c r="T24" s="6"/>
      <c r="U24" s="6"/>
      <c r="V24" s="6"/>
      <c r="W24" s="6"/>
    </row>
    <row r="25" spans="1:23" s="4" customFormat="1" ht="12" x14ac:dyDescent="0.25">
      <c r="B25" s="10"/>
      <c r="C25" s="11"/>
      <c r="D25" s="11"/>
      <c r="E25" s="11"/>
    </row>
    <row r="26" spans="1:23" s="4" customFormat="1" ht="12" x14ac:dyDescent="0.2">
      <c r="A26" s="30" t="s">
        <v>631</v>
      </c>
      <c r="B26" s="10"/>
      <c r="C26" s="11"/>
      <c r="D26" s="11"/>
      <c r="E26" s="11"/>
    </row>
    <row r="27" spans="1:23" s="4" customFormat="1" ht="12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ht="12" x14ac:dyDescent="0.2">
      <c r="B28" s="4">
        <v>2014</v>
      </c>
      <c r="C28" s="13"/>
      <c r="D28" s="20"/>
      <c r="E28" s="20"/>
      <c r="F28" s="6"/>
      <c r="G28" s="6"/>
      <c r="H28" s="6"/>
      <c r="I28" s="6"/>
      <c r="J28" s="6"/>
      <c r="K28" s="6"/>
      <c r="L28" s="6"/>
      <c r="M28" s="6"/>
      <c r="N28" s="5"/>
      <c r="O28" s="7">
        <f>F28-J28</f>
        <v>0</v>
      </c>
      <c r="P28" s="7">
        <f>G28-K28</f>
        <v>0</v>
      </c>
      <c r="Q28" s="7">
        <f>H28-L28</f>
        <v>0</v>
      </c>
      <c r="R28" s="7">
        <f>I28-M28</f>
        <v>0</v>
      </c>
      <c r="S28" s="20"/>
      <c r="T28" s="20"/>
      <c r="U28" s="20"/>
      <c r="V28" s="20"/>
      <c r="W28" s="20"/>
    </row>
    <row r="29" spans="1:23" s="4" customFormat="1" ht="12" x14ac:dyDescent="0.2">
      <c r="B29" s="4">
        <v>2015</v>
      </c>
      <c r="C29" s="13"/>
      <c r="D29" s="20"/>
      <c r="E29" s="20"/>
      <c r="F29" s="6"/>
      <c r="G29" s="6"/>
      <c r="H29" s="7"/>
      <c r="I29" s="16"/>
      <c r="J29" s="6"/>
      <c r="K29" s="6"/>
      <c r="L29" s="6"/>
      <c r="M29" s="6"/>
      <c r="N29" s="5"/>
      <c r="O29" s="6">
        <f t="shared" ref="O29:R34" si="5">F29-J29</f>
        <v>0</v>
      </c>
      <c r="P29" s="6">
        <f t="shared" si="5"/>
        <v>0</v>
      </c>
      <c r="Q29" s="6">
        <f t="shared" si="5"/>
        <v>0</v>
      </c>
      <c r="R29" s="6">
        <f t="shared" si="5"/>
        <v>0</v>
      </c>
      <c r="S29" s="20"/>
      <c r="T29" s="20"/>
      <c r="U29" s="20"/>
      <c r="V29" s="20"/>
      <c r="W29" s="20"/>
    </row>
    <row r="30" spans="1:23" s="4" customFormat="1" ht="12" x14ac:dyDescent="0.2">
      <c r="B30" s="4">
        <v>2016</v>
      </c>
      <c r="C30" s="13"/>
      <c r="D30" s="20"/>
      <c r="E30" s="20"/>
      <c r="F30" s="6"/>
      <c r="G30" s="6"/>
      <c r="H30" s="6"/>
      <c r="I30" s="6"/>
      <c r="J30" s="6"/>
      <c r="K30" s="6"/>
      <c r="L30" s="6"/>
      <c r="M30" s="6"/>
      <c r="N30" s="5"/>
      <c r="O30" s="6">
        <f t="shared" si="5"/>
        <v>0</v>
      </c>
      <c r="P30" s="6">
        <f t="shared" si="5"/>
        <v>0</v>
      </c>
      <c r="Q30" s="6">
        <f t="shared" si="5"/>
        <v>0</v>
      </c>
      <c r="R30" s="6">
        <f t="shared" si="5"/>
        <v>0</v>
      </c>
      <c r="S30" s="20"/>
      <c r="T30" s="20"/>
      <c r="U30" s="20"/>
      <c r="V30" s="20"/>
      <c r="W30" s="20"/>
    </row>
    <row r="31" spans="1:23" s="4" customFormat="1" ht="12" x14ac:dyDescent="0.2">
      <c r="B31" s="4">
        <v>2017</v>
      </c>
      <c r="C31" s="13"/>
      <c r="D31" s="20"/>
      <c r="E31" s="20"/>
      <c r="F31" s="6"/>
      <c r="G31" s="6"/>
      <c r="H31" s="6"/>
      <c r="I31" s="6"/>
      <c r="J31" s="6"/>
      <c r="K31" s="6"/>
      <c r="L31" s="6"/>
      <c r="M31" s="6"/>
      <c r="N31" s="5"/>
      <c r="O31" s="6">
        <f t="shared" si="5"/>
        <v>0</v>
      </c>
      <c r="P31" s="6">
        <f t="shared" si="5"/>
        <v>0</v>
      </c>
      <c r="Q31" s="6">
        <f t="shared" si="5"/>
        <v>0</v>
      </c>
      <c r="R31" s="6">
        <f t="shared" si="5"/>
        <v>0</v>
      </c>
      <c r="S31" s="20"/>
      <c r="T31" s="20"/>
      <c r="U31" s="20"/>
      <c r="V31" s="20"/>
      <c r="W31" s="20"/>
    </row>
    <row r="32" spans="1:23" s="4" customFormat="1" ht="12" x14ac:dyDescent="0.2">
      <c r="B32" s="4">
        <v>2018</v>
      </c>
      <c r="C32" s="13"/>
      <c r="D32" s="20"/>
      <c r="E32" s="20"/>
      <c r="F32" s="6"/>
      <c r="G32" s="6"/>
      <c r="H32" s="6"/>
      <c r="I32" s="6"/>
      <c r="J32" s="6"/>
      <c r="K32" s="6"/>
      <c r="L32" s="6"/>
      <c r="M32" s="6"/>
      <c r="N32" s="5"/>
      <c r="O32" s="6">
        <f t="shared" si="5"/>
        <v>0</v>
      </c>
      <c r="P32" s="6">
        <f t="shared" si="5"/>
        <v>0</v>
      </c>
      <c r="Q32" s="6">
        <f t="shared" si="5"/>
        <v>0</v>
      </c>
      <c r="R32" s="7">
        <f t="shared" si="5"/>
        <v>0</v>
      </c>
      <c r="S32" s="20"/>
      <c r="T32" s="20"/>
      <c r="U32" s="20"/>
      <c r="V32" s="20"/>
      <c r="W32" s="20"/>
    </row>
    <row r="33" spans="1:23" s="4" customFormat="1" ht="12" x14ac:dyDescent="0.2">
      <c r="B33" s="4">
        <v>2019</v>
      </c>
      <c r="C33" s="13"/>
      <c r="D33" s="20"/>
      <c r="E33" s="20"/>
      <c r="F33" s="6"/>
      <c r="G33" s="6"/>
      <c r="H33" s="6"/>
      <c r="I33" s="6"/>
      <c r="J33" s="6"/>
      <c r="K33" s="6"/>
      <c r="L33" s="6"/>
      <c r="M33" s="6"/>
      <c r="N33" s="5"/>
      <c r="O33" s="6">
        <f t="shared" si="5"/>
        <v>0</v>
      </c>
      <c r="P33" s="6">
        <f t="shared" si="5"/>
        <v>0</v>
      </c>
      <c r="Q33" s="6">
        <f t="shared" si="5"/>
        <v>0</v>
      </c>
      <c r="R33" s="6">
        <f t="shared" si="5"/>
        <v>0</v>
      </c>
      <c r="S33" s="20"/>
      <c r="T33" s="20"/>
      <c r="U33" s="20"/>
      <c r="V33" s="20"/>
      <c r="W33" s="20"/>
    </row>
    <row r="34" spans="1:23" s="4" customFormat="1" ht="12" x14ac:dyDescent="0.2">
      <c r="B34" s="4" t="s">
        <v>1</v>
      </c>
      <c r="C34" s="13">
        <f>SUM(C28:C33)</f>
        <v>0</v>
      </c>
      <c r="D34" s="20" t="e">
        <f>AVERAGE(D28:D33)</f>
        <v>#DIV/0!</v>
      </c>
      <c r="E34" s="20" t="e">
        <f>AVERAGE(E28:E33)</f>
        <v>#DIV/0!</v>
      </c>
      <c r="F34" s="9" t="e">
        <f>AVERAGE(F28:F33)</f>
        <v>#DIV/0!</v>
      </c>
      <c r="G34" s="9" t="e">
        <f t="shared" ref="G34:M34" si="6">AVERAGE(G28:G33)</f>
        <v>#DIV/0!</v>
      </c>
      <c r="H34" s="9" t="e">
        <f t="shared" si="6"/>
        <v>#DIV/0!</v>
      </c>
      <c r="I34" s="9" t="e">
        <f t="shared" si="6"/>
        <v>#DIV/0!</v>
      </c>
      <c r="J34" s="9" t="e">
        <f t="shared" si="6"/>
        <v>#DIV/0!</v>
      </c>
      <c r="K34" s="9" t="e">
        <f t="shared" si="6"/>
        <v>#DIV/0!</v>
      </c>
      <c r="L34" s="9" t="e">
        <f t="shared" si="6"/>
        <v>#DIV/0!</v>
      </c>
      <c r="M34" s="9" t="e">
        <f t="shared" si="6"/>
        <v>#DIV/0!</v>
      </c>
      <c r="N34" s="5"/>
      <c r="O34" s="9">
        <f t="shared" ref="O34:Q34" si="7">AVERAGE(O28:O33)</f>
        <v>0</v>
      </c>
      <c r="P34" s="9">
        <f t="shared" si="7"/>
        <v>0</v>
      </c>
      <c r="Q34" s="9">
        <f t="shared" si="7"/>
        <v>0</v>
      </c>
      <c r="R34" s="6" t="e">
        <f t="shared" si="5"/>
        <v>#DIV/0!</v>
      </c>
      <c r="S34" s="20"/>
      <c r="T34" s="6"/>
      <c r="U34" s="6"/>
      <c r="V34" s="6"/>
      <c r="W34" s="6"/>
    </row>
    <row r="35" spans="1:23" s="4" customFormat="1" ht="12" x14ac:dyDescent="0.25">
      <c r="B35" s="10"/>
      <c r="C35" s="11"/>
      <c r="D35" s="11"/>
      <c r="E35" s="11"/>
    </row>
    <row r="36" spans="1:23" s="4" customFormat="1" ht="12" x14ac:dyDescent="0.2">
      <c r="A36" s="30" t="s">
        <v>632</v>
      </c>
      <c r="B36" s="10"/>
      <c r="C36" s="33" t="s">
        <v>409</v>
      </c>
      <c r="D36" s="11"/>
      <c r="E36" s="11"/>
    </row>
    <row r="37" spans="1:23" s="4" customFormat="1" ht="12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ht="12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ht="12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ht="12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ht="12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ht="12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ht="12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ht="12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ht="12" x14ac:dyDescent="0.25">
      <c r="B45" s="10"/>
      <c r="C45" s="11"/>
      <c r="D45" s="11"/>
      <c r="E45" s="11"/>
    </row>
    <row r="46" spans="1:23" x14ac:dyDescent="0.25">
      <c r="A46" s="15" t="s">
        <v>69</v>
      </c>
      <c r="B46" s="4" t="s">
        <v>102</v>
      </c>
    </row>
    <row r="47" spans="1:23" x14ac:dyDescent="0.25">
      <c r="A47" s="22" t="s">
        <v>503</v>
      </c>
      <c r="B47" s="4" t="s">
        <v>105</v>
      </c>
    </row>
    <row r="48" spans="1:23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ht="12" x14ac:dyDescent="0.2">
      <c r="A49" s="17"/>
      <c r="B49" s="4">
        <v>2014</v>
      </c>
      <c r="C49" s="13"/>
      <c r="D49" s="20"/>
      <c r="E49" s="20"/>
      <c r="F49" s="6"/>
      <c r="G49" s="6"/>
      <c r="H49" s="6"/>
      <c r="I49" s="6"/>
      <c r="J49" s="6"/>
      <c r="K49" s="6"/>
      <c r="L49" s="6"/>
      <c r="M49" s="6"/>
      <c r="O49" s="6">
        <f t="shared" ref="O49:R55" si="11">F49-J49</f>
        <v>0</v>
      </c>
      <c r="P49" s="6">
        <f t="shared" si="11"/>
        <v>0</v>
      </c>
      <c r="Q49" s="6">
        <f t="shared" si="11"/>
        <v>0</v>
      </c>
      <c r="R49" s="6">
        <f t="shared" si="11"/>
        <v>0</v>
      </c>
      <c r="S49" s="20"/>
      <c r="T49" s="20"/>
      <c r="U49" s="20"/>
      <c r="V49" s="20"/>
      <c r="W49" s="20"/>
    </row>
    <row r="50" spans="1:23" s="5" customFormat="1" ht="12" x14ac:dyDescent="0.2">
      <c r="A50" s="17"/>
      <c r="B50" s="4">
        <v>2015</v>
      </c>
      <c r="C50" s="13"/>
      <c r="D50" s="20"/>
      <c r="E50" s="20"/>
      <c r="F50" s="6"/>
      <c r="G50" s="6"/>
      <c r="H50" s="6"/>
      <c r="I50" s="6"/>
      <c r="J50" s="6"/>
      <c r="K50" s="6"/>
      <c r="L50" s="6"/>
      <c r="M50" s="6"/>
      <c r="O50" s="6">
        <f t="shared" si="11"/>
        <v>0</v>
      </c>
      <c r="P50" s="6">
        <f t="shared" si="11"/>
        <v>0</v>
      </c>
      <c r="Q50" s="6">
        <f t="shared" si="11"/>
        <v>0</v>
      </c>
      <c r="R50" s="6">
        <f t="shared" si="11"/>
        <v>0</v>
      </c>
      <c r="S50" s="20"/>
      <c r="T50" s="20"/>
      <c r="U50" s="20"/>
      <c r="V50" s="20"/>
      <c r="W50" s="20"/>
    </row>
    <row r="51" spans="1:23" s="5" customFormat="1" ht="12" x14ac:dyDescent="0.2">
      <c r="A51" s="17"/>
      <c r="B51" s="4">
        <v>2016</v>
      </c>
      <c r="C51" s="13"/>
      <c r="D51" s="20"/>
      <c r="E51" s="20"/>
      <c r="F51" s="6"/>
      <c r="G51" s="6"/>
      <c r="H51" s="6"/>
      <c r="I51" s="6"/>
      <c r="J51" s="6"/>
      <c r="K51" s="6"/>
      <c r="L51" s="6"/>
      <c r="M51" s="6"/>
      <c r="O51" s="6">
        <f t="shared" si="11"/>
        <v>0</v>
      </c>
      <c r="P51" s="6">
        <f t="shared" si="11"/>
        <v>0</v>
      </c>
      <c r="Q51" s="6">
        <f t="shared" si="11"/>
        <v>0</v>
      </c>
      <c r="R51" s="6">
        <f t="shared" si="11"/>
        <v>0</v>
      </c>
      <c r="S51" s="20"/>
      <c r="T51" s="20"/>
      <c r="U51" s="20"/>
      <c r="V51" s="20"/>
      <c r="W51" s="20"/>
    </row>
    <row r="52" spans="1:23" s="5" customFormat="1" ht="12" x14ac:dyDescent="0.2">
      <c r="A52" s="17"/>
      <c r="B52" s="4">
        <v>2017</v>
      </c>
      <c r="C52" s="13"/>
      <c r="D52" s="20"/>
      <c r="E52" s="20"/>
      <c r="F52" s="6"/>
      <c r="G52" s="6"/>
      <c r="H52" s="6"/>
      <c r="I52" s="6"/>
      <c r="J52" s="6"/>
      <c r="K52" s="6"/>
      <c r="L52" s="6"/>
      <c r="M52" s="6"/>
      <c r="O52" s="6">
        <f t="shared" si="11"/>
        <v>0</v>
      </c>
      <c r="P52" s="6">
        <f t="shared" si="11"/>
        <v>0</v>
      </c>
      <c r="Q52" s="6">
        <f t="shared" si="11"/>
        <v>0</v>
      </c>
      <c r="R52" s="6">
        <f t="shared" si="11"/>
        <v>0</v>
      </c>
      <c r="S52" s="20"/>
      <c r="T52" s="20"/>
      <c r="U52" s="20"/>
      <c r="V52" s="20"/>
      <c r="W52" s="20"/>
    </row>
    <row r="53" spans="1:23" s="5" customFormat="1" ht="12" x14ac:dyDescent="0.2">
      <c r="A53" s="17"/>
      <c r="B53" s="4">
        <v>2018</v>
      </c>
      <c r="C53" s="13"/>
      <c r="D53" s="20"/>
      <c r="E53" s="20"/>
      <c r="F53" s="6"/>
      <c r="G53" s="6"/>
      <c r="H53" s="6"/>
      <c r="I53" s="6"/>
      <c r="J53" s="6"/>
      <c r="K53" s="6"/>
      <c r="L53" s="6"/>
      <c r="M53" s="6"/>
      <c r="O53" s="6">
        <f t="shared" si="11"/>
        <v>0</v>
      </c>
      <c r="P53" s="6">
        <f t="shared" si="11"/>
        <v>0</v>
      </c>
      <c r="Q53" s="6">
        <f t="shared" si="11"/>
        <v>0</v>
      </c>
      <c r="R53" s="6">
        <f t="shared" si="11"/>
        <v>0</v>
      </c>
      <c r="S53" s="20"/>
      <c r="T53" s="20"/>
      <c r="U53" s="20"/>
      <c r="V53" s="20"/>
      <c r="W53" s="20"/>
    </row>
    <row r="54" spans="1:23" s="5" customFormat="1" ht="12" x14ac:dyDescent="0.2">
      <c r="A54" s="17"/>
      <c r="B54" s="4">
        <v>2019</v>
      </c>
      <c r="C54" s="13"/>
      <c r="D54" s="20"/>
      <c r="E54" s="20"/>
      <c r="F54" s="6"/>
      <c r="G54" s="6"/>
      <c r="H54" s="6"/>
      <c r="I54" s="6"/>
      <c r="J54" s="6"/>
      <c r="K54" s="6"/>
      <c r="L54" s="6"/>
      <c r="M54" s="6"/>
      <c r="O54" s="6">
        <f t="shared" si="11"/>
        <v>0</v>
      </c>
      <c r="P54" s="6">
        <f t="shared" si="11"/>
        <v>0</v>
      </c>
      <c r="Q54" s="6">
        <f t="shared" si="11"/>
        <v>0</v>
      </c>
      <c r="R54" s="6">
        <f t="shared" si="11"/>
        <v>0</v>
      </c>
      <c r="S54" s="20"/>
      <c r="T54" s="20"/>
      <c r="U54" s="20"/>
      <c r="V54" s="20"/>
      <c r="W54" s="20"/>
    </row>
    <row r="55" spans="1:23" s="5" customFormat="1" ht="12" x14ac:dyDescent="0.2">
      <c r="A55" s="17"/>
      <c r="B55" s="4" t="s">
        <v>1</v>
      </c>
      <c r="C55" s="13">
        <f>SUM(C49:C54)</f>
        <v>0</v>
      </c>
      <c r="D55" s="12" t="e">
        <f>AVERAGE(D49:D54)</f>
        <v>#DIV/0!</v>
      </c>
      <c r="E55" s="12" t="e">
        <f>AVERAGE(E49:E54)</f>
        <v>#DIV/0!</v>
      </c>
      <c r="F55" s="9" t="e">
        <f>AVERAGE(F49:F54)</f>
        <v>#DIV/0!</v>
      </c>
      <c r="G55" s="9" t="e">
        <f t="shared" ref="G55:M55" si="12">AVERAGE(G49:G54)</f>
        <v>#DIV/0!</v>
      </c>
      <c r="H55" s="9" t="e">
        <f t="shared" si="12"/>
        <v>#DIV/0!</v>
      </c>
      <c r="I55" s="9" t="e">
        <f t="shared" si="12"/>
        <v>#DIV/0!</v>
      </c>
      <c r="J55" s="9" t="e">
        <f t="shared" si="12"/>
        <v>#DIV/0!</v>
      </c>
      <c r="K55" s="9" t="e">
        <f t="shared" si="12"/>
        <v>#DIV/0!</v>
      </c>
      <c r="L55" s="9" t="e">
        <f t="shared" si="12"/>
        <v>#DIV/0!</v>
      </c>
      <c r="M55" s="9" t="e">
        <f t="shared" si="12"/>
        <v>#DIV/0!</v>
      </c>
      <c r="O55" s="9">
        <f t="shared" ref="O55:Q55" si="13">AVERAGE(O49:O54)</f>
        <v>0</v>
      </c>
      <c r="P55" s="9">
        <f t="shared" si="13"/>
        <v>0</v>
      </c>
      <c r="Q55" s="9">
        <f t="shared" si="13"/>
        <v>0</v>
      </c>
      <c r="R55" s="6" t="e">
        <f t="shared" si="11"/>
        <v>#DIV/0!</v>
      </c>
    </row>
    <row r="56" spans="1:23" s="5" customFormat="1" ht="12" x14ac:dyDescent="0.2">
      <c r="A56" s="17"/>
      <c r="B56" s="4" t="s">
        <v>16</v>
      </c>
      <c r="C56" s="14">
        <v>6390312</v>
      </c>
    </row>
    <row r="57" spans="1:23" s="5" customFormat="1" ht="12" x14ac:dyDescent="0.2">
      <c r="A57" s="17"/>
      <c r="B57" s="10" t="s">
        <v>17</v>
      </c>
      <c r="C57" s="11">
        <f>C55/C56</f>
        <v>0</v>
      </c>
    </row>
    <row r="58" spans="1:23" s="5" customFormat="1" ht="12" x14ac:dyDescent="0.2">
      <c r="A58" s="17"/>
      <c r="B58" s="4"/>
    </row>
    <row r="59" spans="1:23" s="5" customFormat="1" ht="12" x14ac:dyDescent="0.2">
      <c r="A59" s="22" t="s">
        <v>504</v>
      </c>
      <c r="B59" s="4" t="s">
        <v>106</v>
      </c>
    </row>
    <row r="60" spans="1:23" s="5" customFormat="1" ht="12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ht="12" x14ac:dyDescent="0.2">
      <c r="A61" s="17"/>
      <c r="B61" s="4">
        <v>2014</v>
      </c>
      <c r="C61" s="13"/>
      <c r="D61" s="20"/>
      <c r="E61" s="20"/>
      <c r="F61" s="6"/>
      <c r="G61" s="6"/>
      <c r="H61" s="6"/>
      <c r="I61" s="6"/>
      <c r="J61" s="6"/>
      <c r="K61" s="6"/>
      <c r="L61" s="6"/>
      <c r="M61" s="6"/>
      <c r="O61" s="6">
        <f t="shared" ref="O61:R67" si="14">F61-J61</f>
        <v>0</v>
      </c>
      <c r="P61" s="6">
        <f t="shared" si="14"/>
        <v>0</v>
      </c>
      <c r="Q61" s="6">
        <f t="shared" si="14"/>
        <v>0</v>
      </c>
      <c r="R61" s="6">
        <f t="shared" si="14"/>
        <v>0</v>
      </c>
    </row>
    <row r="62" spans="1:23" s="5" customFormat="1" ht="12" x14ac:dyDescent="0.2">
      <c r="A62" s="17"/>
      <c r="B62" s="4">
        <v>2015</v>
      </c>
      <c r="C62" s="13"/>
      <c r="D62" s="20"/>
      <c r="E62" s="20"/>
      <c r="F62" s="6"/>
      <c r="G62" s="6"/>
      <c r="H62" s="6"/>
      <c r="I62" s="6"/>
      <c r="J62" s="6"/>
      <c r="K62" s="6"/>
      <c r="L62" s="6"/>
      <c r="M62" s="6"/>
      <c r="O62" s="6">
        <f t="shared" si="14"/>
        <v>0</v>
      </c>
      <c r="P62" s="6">
        <f t="shared" si="14"/>
        <v>0</v>
      </c>
      <c r="Q62" s="6">
        <f t="shared" si="14"/>
        <v>0</v>
      </c>
      <c r="R62" s="6">
        <f t="shared" si="14"/>
        <v>0</v>
      </c>
    </row>
    <row r="63" spans="1:23" s="5" customFormat="1" ht="12" x14ac:dyDescent="0.2">
      <c r="A63" s="17"/>
      <c r="B63" s="4">
        <v>2016</v>
      </c>
      <c r="C63" s="13"/>
      <c r="D63" s="20"/>
      <c r="E63" s="20"/>
      <c r="F63" s="6"/>
      <c r="G63" s="6"/>
      <c r="H63" s="6"/>
      <c r="I63" s="6"/>
      <c r="J63" s="6"/>
      <c r="K63" s="6"/>
      <c r="L63" s="6"/>
      <c r="M63" s="6"/>
      <c r="O63" s="6">
        <f t="shared" si="14"/>
        <v>0</v>
      </c>
      <c r="P63" s="6">
        <f t="shared" si="14"/>
        <v>0</v>
      </c>
      <c r="Q63" s="6">
        <f t="shared" si="14"/>
        <v>0</v>
      </c>
      <c r="R63" s="6">
        <f t="shared" si="14"/>
        <v>0</v>
      </c>
    </row>
    <row r="64" spans="1:23" s="5" customFormat="1" ht="12" x14ac:dyDescent="0.2">
      <c r="A64" s="17"/>
      <c r="B64" s="4">
        <v>2017</v>
      </c>
      <c r="C64" s="13"/>
      <c r="D64" s="20"/>
      <c r="E64" s="20"/>
      <c r="F64" s="6"/>
      <c r="G64" s="6"/>
      <c r="H64" s="6"/>
      <c r="I64" s="6"/>
      <c r="J64" s="6"/>
      <c r="K64" s="6"/>
      <c r="L64" s="6"/>
      <c r="M64" s="6"/>
      <c r="O64" s="6">
        <f t="shared" si="14"/>
        <v>0</v>
      </c>
      <c r="P64" s="6">
        <f t="shared" si="14"/>
        <v>0</v>
      </c>
      <c r="Q64" s="6">
        <f t="shared" si="14"/>
        <v>0</v>
      </c>
      <c r="R64" s="6">
        <f t="shared" si="14"/>
        <v>0</v>
      </c>
    </row>
    <row r="65" spans="1:23" s="5" customFormat="1" ht="12" x14ac:dyDescent="0.2">
      <c r="A65" s="17"/>
      <c r="B65" s="4">
        <v>2018</v>
      </c>
      <c r="C65" s="13"/>
      <c r="D65" s="20"/>
      <c r="E65" s="20"/>
      <c r="F65" s="6"/>
      <c r="G65" s="6"/>
      <c r="H65" s="6"/>
      <c r="I65" s="6"/>
      <c r="J65" s="6"/>
      <c r="K65" s="6"/>
      <c r="L65" s="6"/>
      <c r="M65" s="6"/>
      <c r="O65" s="6">
        <f t="shared" si="14"/>
        <v>0</v>
      </c>
      <c r="P65" s="6">
        <f t="shared" si="14"/>
        <v>0</v>
      </c>
      <c r="Q65" s="6">
        <f t="shared" si="14"/>
        <v>0</v>
      </c>
      <c r="R65" s="6">
        <f t="shared" si="14"/>
        <v>0</v>
      </c>
    </row>
    <row r="66" spans="1:23" s="5" customFormat="1" ht="12" x14ac:dyDescent="0.2">
      <c r="A66" s="17"/>
      <c r="B66" s="4">
        <v>2019</v>
      </c>
      <c r="C66" s="13"/>
      <c r="D66" s="20"/>
      <c r="E66" s="20"/>
      <c r="F66" s="6"/>
      <c r="G66" s="6"/>
      <c r="H66" s="6"/>
      <c r="I66" s="6"/>
      <c r="J66" s="6"/>
      <c r="K66" s="6"/>
      <c r="L66" s="6"/>
      <c r="M66" s="6"/>
      <c r="O66" s="6">
        <f t="shared" si="14"/>
        <v>0</v>
      </c>
      <c r="P66" s="6">
        <f t="shared" si="14"/>
        <v>0</v>
      </c>
      <c r="Q66" s="6">
        <f t="shared" si="14"/>
        <v>0</v>
      </c>
      <c r="R66" s="6">
        <f t="shared" si="14"/>
        <v>0</v>
      </c>
    </row>
    <row r="67" spans="1:23" s="5" customFormat="1" ht="12" x14ac:dyDescent="0.2">
      <c r="A67" s="17"/>
      <c r="B67" s="4" t="s">
        <v>1</v>
      </c>
      <c r="C67" s="13">
        <f>SUM(C61:C66)</f>
        <v>0</v>
      </c>
      <c r="D67" s="12" t="e">
        <f>AVERAGE(D61:D66)</f>
        <v>#DIV/0!</v>
      </c>
      <c r="E67" s="12" t="e">
        <f>AVERAGE(E61:E66)</f>
        <v>#DIV/0!</v>
      </c>
      <c r="F67" s="9" t="e">
        <f>AVERAGE(F61:F66)</f>
        <v>#DIV/0!</v>
      </c>
      <c r="G67" s="9" t="e">
        <f t="shared" ref="G67:M67" si="15">AVERAGE(G61:G66)</f>
        <v>#DIV/0!</v>
      </c>
      <c r="H67" s="9" t="e">
        <f t="shared" si="15"/>
        <v>#DIV/0!</v>
      </c>
      <c r="I67" s="9" t="e">
        <f t="shared" si="15"/>
        <v>#DIV/0!</v>
      </c>
      <c r="J67" s="9" t="e">
        <f t="shared" si="15"/>
        <v>#DIV/0!</v>
      </c>
      <c r="K67" s="9" t="e">
        <f t="shared" si="15"/>
        <v>#DIV/0!</v>
      </c>
      <c r="L67" s="9" t="e">
        <f t="shared" si="15"/>
        <v>#DIV/0!</v>
      </c>
      <c r="M67" s="9" t="e">
        <f t="shared" si="15"/>
        <v>#DIV/0!</v>
      </c>
      <c r="O67" s="9">
        <f t="shared" ref="O67:Q67" si="16">AVERAGE(O61:O66)</f>
        <v>0</v>
      </c>
      <c r="P67" s="9">
        <f t="shared" si="16"/>
        <v>0</v>
      </c>
      <c r="Q67" s="9">
        <f t="shared" si="16"/>
        <v>0</v>
      </c>
      <c r="R67" s="6" t="e">
        <f t="shared" si="14"/>
        <v>#DIV/0!</v>
      </c>
    </row>
    <row r="68" spans="1:23" s="5" customFormat="1" ht="12" x14ac:dyDescent="0.2">
      <c r="A68" s="17"/>
      <c r="B68" s="4" t="s">
        <v>16</v>
      </c>
      <c r="C68" s="14">
        <v>6390312</v>
      </c>
    </row>
    <row r="69" spans="1:23" s="5" customFormat="1" ht="12" x14ac:dyDescent="0.2">
      <c r="A69" s="17"/>
      <c r="B69" s="10" t="s">
        <v>17</v>
      </c>
      <c r="C69" s="11">
        <f>C67/C68</f>
        <v>0</v>
      </c>
    </row>
    <row r="70" spans="1:23" s="5" customFormat="1" ht="12" x14ac:dyDescent="0.2"/>
    <row r="71" spans="1:23" x14ac:dyDescent="0.25">
      <c r="A71" s="15" t="s">
        <v>70</v>
      </c>
      <c r="B71" s="24" t="s">
        <v>107</v>
      </c>
    </row>
    <row r="72" spans="1:23" x14ac:dyDescent="0.25">
      <c r="A72" s="22" t="s">
        <v>505</v>
      </c>
      <c r="B72" s="4" t="s">
        <v>110</v>
      </c>
    </row>
    <row r="73" spans="1:23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x14ac:dyDescent="0.25">
      <c r="A74" s="17"/>
      <c r="B74" s="4">
        <v>2014</v>
      </c>
      <c r="C74" s="13"/>
      <c r="D74" s="20"/>
      <c r="E74" s="20"/>
      <c r="F74" s="6"/>
      <c r="G74" s="6"/>
      <c r="H74" s="6"/>
      <c r="I74" s="6"/>
      <c r="J74" s="6"/>
      <c r="K74" s="6"/>
      <c r="L74" s="6"/>
      <c r="M74" s="6"/>
      <c r="N74" s="5"/>
      <c r="O74" s="6">
        <f t="shared" ref="O74:R80" si="17">F74-J74</f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20"/>
      <c r="T74" s="20"/>
      <c r="U74" s="20"/>
      <c r="V74" s="20"/>
      <c r="W74" s="20"/>
    </row>
    <row r="75" spans="1:23" x14ac:dyDescent="0.25">
      <c r="A75" s="17"/>
      <c r="B75" s="4">
        <v>2015</v>
      </c>
      <c r="C75" s="13"/>
      <c r="D75" s="20"/>
      <c r="E75" s="20"/>
      <c r="F75" s="6"/>
      <c r="G75" s="6"/>
      <c r="H75" s="6"/>
      <c r="I75" s="6"/>
      <c r="J75" s="6"/>
      <c r="K75" s="6"/>
      <c r="L75" s="6"/>
      <c r="M75" s="6"/>
      <c r="N75" s="5"/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20"/>
      <c r="T75" s="20"/>
      <c r="U75" s="20"/>
      <c r="V75" s="20"/>
      <c r="W75" s="20"/>
    </row>
    <row r="76" spans="1:23" x14ac:dyDescent="0.25">
      <c r="A76" s="17"/>
      <c r="B76" s="4">
        <v>2016</v>
      </c>
      <c r="C76" s="13"/>
      <c r="D76" s="20"/>
      <c r="E76" s="20"/>
      <c r="F76" s="6"/>
      <c r="G76" s="6"/>
      <c r="H76" s="6"/>
      <c r="I76" s="6"/>
      <c r="J76" s="6"/>
      <c r="K76" s="6"/>
      <c r="L76" s="6"/>
      <c r="M76" s="6"/>
      <c r="N76" s="5"/>
      <c r="O76" s="6">
        <f t="shared" si="17"/>
        <v>0</v>
      </c>
      <c r="P76" s="6">
        <f t="shared" si="17"/>
        <v>0</v>
      </c>
      <c r="Q76" s="6">
        <f t="shared" si="17"/>
        <v>0</v>
      </c>
      <c r="R76" s="6">
        <f t="shared" si="17"/>
        <v>0</v>
      </c>
      <c r="S76" s="20"/>
      <c r="T76" s="20"/>
      <c r="U76" s="20"/>
      <c r="V76" s="20"/>
      <c r="W76" s="20"/>
    </row>
    <row r="77" spans="1:23" x14ac:dyDescent="0.25">
      <c r="A77" s="17"/>
      <c r="B77" s="4">
        <v>2017</v>
      </c>
      <c r="C77" s="13"/>
      <c r="D77" s="20"/>
      <c r="E77" s="20"/>
      <c r="F77" s="6"/>
      <c r="G77" s="6"/>
      <c r="H77" s="6"/>
      <c r="I77" s="6"/>
      <c r="J77" s="6"/>
      <c r="K77" s="6"/>
      <c r="L77" s="6"/>
      <c r="M77" s="6"/>
      <c r="N77" s="5"/>
      <c r="O77" s="6">
        <f t="shared" si="17"/>
        <v>0</v>
      </c>
      <c r="P77" s="6">
        <f t="shared" si="17"/>
        <v>0</v>
      </c>
      <c r="Q77" s="6">
        <f t="shared" si="17"/>
        <v>0</v>
      </c>
      <c r="R77" s="6">
        <f t="shared" si="17"/>
        <v>0</v>
      </c>
      <c r="S77" s="20"/>
      <c r="T77" s="20"/>
      <c r="U77" s="20"/>
      <c r="V77" s="20"/>
      <c r="W77" s="20"/>
    </row>
    <row r="78" spans="1:23" x14ac:dyDescent="0.25">
      <c r="A78" s="17"/>
      <c r="B78" s="4">
        <v>2018</v>
      </c>
      <c r="C78" s="13"/>
      <c r="D78" s="20"/>
      <c r="E78" s="20"/>
      <c r="F78" s="6"/>
      <c r="G78" s="6"/>
      <c r="H78" s="6"/>
      <c r="I78" s="6"/>
      <c r="J78" s="6"/>
      <c r="K78" s="6"/>
      <c r="L78" s="6"/>
      <c r="M78" s="6"/>
      <c r="N78" s="5"/>
      <c r="O78" s="6">
        <f t="shared" si="17"/>
        <v>0</v>
      </c>
      <c r="P78" s="6">
        <f t="shared" si="17"/>
        <v>0</v>
      </c>
      <c r="Q78" s="6">
        <f t="shared" si="17"/>
        <v>0</v>
      </c>
      <c r="R78" s="6">
        <f t="shared" si="17"/>
        <v>0</v>
      </c>
      <c r="S78" s="20"/>
      <c r="T78" s="20"/>
      <c r="U78" s="20"/>
      <c r="V78" s="20"/>
      <c r="W78" s="20"/>
    </row>
    <row r="79" spans="1:23" x14ac:dyDescent="0.25">
      <c r="A79" s="17"/>
      <c r="B79" s="4">
        <v>2019</v>
      </c>
      <c r="C79" s="13"/>
      <c r="D79" s="20"/>
      <c r="E79" s="20"/>
      <c r="F79" s="6"/>
      <c r="G79" s="6"/>
      <c r="H79" s="6"/>
      <c r="I79" s="6"/>
      <c r="J79" s="6"/>
      <c r="K79" s="6"/>
      <c r="L79" s="6"/>
      <c r="M79" s="6"/>
      <c r="N79" s="5"/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20"/>
      <c r="T79" s="20"/>
      <c r="U79" s="20"/>
      <c r="V79" s="20"/>
      <c r="W79" s="20"/>
    </row>
    <row r="80" spans="1:23" x14ac:dyDescent="0.25">
      <c r="A80" s="17"/>
      <c r="B80" s="4" t="s">
        <v>1</v>
      </c>
      <c r="C80" s="13">
        <f>SUM(C74:C79)</f>
        <v>0</v>
      </c>
      <c r="D80" s="12" t="e">
        <f>AVERAGE(D74:D79)</f>
        <v>#DIV/0!</v>
      </c>
      <c r="E80" s="12" t="e">
        <f>AVERAGE(E74:E79)</f>
        <v>#DIV/0!</v>
      </c>
      <c r="F80" s="9" t="e">
        <f>AVERAGE(F74:F79)</f>
        <v>#DIV/0!</v>
      </c>
      <c r="G80" s="9" t="e">
        <f t="shared" ref="G80:M80" si="18">AVERAGE(G74:G79)</f>
        <v>#DIV/0!</v>
      </c>
      <c r="H80" s="9" t="e">
        <f t="shared" si="18"/>
        <v>#DIV/0!</v>
      </c>
      <c r="I80" s="9" t="e">
        <f t="shared" si="18"/>
        <v>#DIV/0!</v>
      </c>
      <c r="J80" s="9" t="e">
        <f t="shared" si="18"/>
        <v>#DIV/0!</v>
      </c>
      <c r="K80" s="9" t="e">
        <f t="shared" si="18"/>
        <v>#DIV/0!</v>
      </c>
      <c r="L80" s="9" t="e">
        <f t="shared" si="18"/>
        <v>#DIV/0!</v>
      </c>
      <c r="M80" s="9" t="e">
        <f t="shared" si="18"/>
        <v>#DIV/0!</v>
      </c>
      <c r="N80" s="5"/>
      <c r="O80" s="9">
        <f t="shared" ref="O80:Q80" si="19">AVERAGE(O74:O79)</f>
        <v>0</v>
      </c>
      <c r="P80" s="9">
        <f t="shared" si="19"/>
        <v>0</v>
      </c>
      <c r="Q80" s="9">
        <f t="shared" si="19"/>
        <v>0</v>
      </c>
      <c r="R80" s="6" t="e">
        <f t="shared" si="17"/>
        <v>#DIV/0!</v>
      </c>
      <c r="S80" s="5"/>
      <c r="T80" s="5"/>
      <c r="U80" s="5"/>
      <c r="V80" s="5"/>
      <c r="W80" s="5"/>
    </row>
    <row r="81" spans="1:23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17"/>
      <c r="B82" s="10" t="s">
        <v>17</v>
      </c>
      <c r="C82" s="11">
        <f>C80/C81</f>
        <v>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22" t="s">
        <v>506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x14ac:dyDescent="0.25">
      <c r="A86" s="17"/>
      <c r="B86" s="4">
        <v>2014</v>
      </c>
      <c r="C86" s="13"/>
      <c r="D86" s="20"/>
      <c r="E86" s="20"/>
      <c r="F86" s="6"/>
      <c r="G86" s="6"/>
      <c r="H86" s="6"/>
      <c r="I86" s="6"/>
      <c r="J86" s="6"/>
      <c r="K86" s="6"/>
      <c r="L86" s="6"/>
      <c r="M86" s="6"/>
      <c r="N86" s="5"/>
      <c r="O86" s="6">
        <f t="shared" ref="O86:R92" si="20">F86-J86</f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5"/>
      <c r="T86" s="20"/>
      <c r="U86" s="20"/>
      <c r="V86" s="20"/>
      <c r="W86" s="20"/>
    </row>
    <row r="87" spans="1:23" x14ac:dyDescent="0.25">
      <c r="A87" s="17"/>
      <c r="B87" s="4">
        <v>2015</v>
      </c>
      <c r="C87" s="13"/>
      <c r="D87" s="20"/>
      <c r="E87" s="20"/>
      <c r="F87" s="6"/>
      <c r="G87" s="6"/>
      <c r="H87" s="6"/>
      <c r="I87" s="6"/>
      <c r="J87" s="6"/>
      <c r="K87" s="6"/>
      <c r="L87" s="6"/>
      <c r="M87" s="6"/>
      <c r="N87" s="5"/>
      <c r="O87" s="6">
        <f t="shared" si="20"/>
        <v>0</v>
      </c>
      <c r="P87" s="6">
        <f t="shared" si="20"/>
        <v>0</v>
      </c>
      <c r="Q87" s="6">
        <f t="shared" si="20"/>
        <v>0</v>
      </c>
      <c r="R87" s="6">
        <f t="shared" si="20"/>
        <v>0</v>
      </c>
      <c r="S87" s="5"/>
      <c r="T87" s="20"/>
      <c r="U87" s="20"/>
      <c r="V87" s="20"/>
      <c r="W87" s="20"/>
    </row>
    <row r="88" spans="1:23" x14ac:dyDescent="0.25">
      <c r="A88" s="17"/>
      <c r="B88" s="4">
        <v>2016</v>
      </c>
      <c r="C88" s="13"/>
      <c r="D88" s="20"/>
      <c r="E88" s="20"/>
      <c r="F88" s="6"/>
      <c r="G88" s="6"/>
      <c r="H88" s="6"/>
      <c r="I88" s="6"/>
      <c r="J88" s="6"/>
      <c r="K88" s="6"/>
      <c r="L88" s="6"/>
      <c r="M88" s="6"/>
      <c r="N88" s="5"/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0</v>
      </c>
      <c r="S88" s="5"/>
      <c r="T88" s="20"/>
      <c r="U88" s="20"/>
      <c r="V88" s="20"/>
      <c r="W88" s="20"/>
    </row>
    <row r="89" spans="1:23" x14ac:dyDescent="0.25">
      <c r="A89" s="17"/>
      <c r="B89" s="4">
        <v>2017</v>
      </c>
      <c r="C89" s="13"/>
      <c r="D89" s="20"/>
      <c r="E89" s="20"/>
      <c r="F89" s="6"/>
      <c r="G89" s="6"/>
      <c r="H89" s="6"/>
      <c r="I89" s="6"/>
      <c r="J89" s="6"/>
      <c r="K89" s="6"/>
      <c r="L89" s="6"/>
      <c r="M89" s="6"/>
      <c r="N89" s="5"/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5"/>
      <c r="T89" s="20"/>
      <c r="U89" s="20"/>
      <c r="V89" s="20"/>
      <c r="W89" s="20"/>
    </row>
    <row r="90" spans="1:23" x14ac:dyDescent="0.25">
      <c r="A90" s="17"/>
      <c r="B90" s="4">
        <v>2018</v>
      </c>
      <c r="C90" s="13"/>
      <c r="D90" s="20"/>
      <c r="E90" s="20"/>
      <c r="F90" s="6"/>
      <c r="G90" s="6"/>
      <c r="H90" s="6"/>
      <c r="I90" s="6"/>
      <c r="J90" s="6"/>
      <c r="K90" s="6"/>
      <c r="L90" s="6"/>
      <c r="M90" s="6"/>
      <c r="N90" s="5"/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5"/>
      <c r="T90" s="20"/>
      <c r="U90" s="20"/>
      <c r="V90" s="20"/>
      <c r="W90" s="20"/>
    </row>
    <row r="91" spans="1:23" x14ac:dyDescent="0.25">
      <c r="A91" s="17"/>
      <c r="B91" s="4">
        <v>2019</v>
      </c>
      <c r="C91" s="13"/>
      <c r="D91" s="20"/>
      <c r="E91" s="20"/>
      <c r="F91" s="6"/>
      <c r="G91" s="6"/>
      <c r="H91" s="6"/>
      <c r="I91" s="6"/>
      <c r="J91" s="6"/>
      <c r="K91" s="6"/>
      <c r="L91" s="6"/>
      <c r="M91" s="6"/>
      <c r="N91" s="5"/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5"/>
      <c r="T91" s="20"/>
      <c r="U91" s="20"/>
      <c r="V91" s="20"/>
      <c r="W91" s="20"/>
    </row>
    <row r="92" spans="1:23" x14ac:dyDescent="0.25">
      <c r="A92" s="17"/>
      <c r="B92" s="4" t="s">
        <v>1</v>
      </c>
      <c r="C92" s="13">
        <f>SUM(C86:C91)</f>
        <v>0</v>
      </c>
      <c r="D92" s="12" t="e">
        <f>AVERAGE(D86:D91)</f>
        <v>#DIV/0!</v>
      </c>
      <c r="E92" s="12" t="e">
        <f>AVERAGE(E86:E91)</f>
        <v>#DIV/0!</v>
      </c>
      <c r="F92" s="9" t="e">
        <f>AVERAGE(F86:F91)</f>
        <v>#DIV/0!</v>
      </c>
      <c r="G92" s="9" t="e">
        <f t="shared" ref="G92:M92" si="21">AVERAGE(G86:G91)</f>
        <v>#DIV/0!</v>
      </c>
      <c r="H92" s="9" t="e">
        <f t="shared" si="21"/>
        <v>#DIV/0!</v>
      </c>
      <c r="I92" s="9" t="e">
        <f t="shared" si="21"/>
        <v>#DIV/0!</v>
      </c>
      <c r="J92" s="9" t="e">
        <f t="shared" si="21"/>
        <v>#DIV/0!</v>
      </c>
      <c r="K92" s="9" t="e">
        <f t="shared" si="21"/>
        <v>#DIV/0!</v>
      </c>
      <c r="L92" s="9" t="e">
        <f t="shared" si="21"/>
        <v>#DIV/0!</v>
      </c>
      <c r="M92" s="9" t="e">
        <f t="shared" si="21"/>
        <v>#DIV/0!</v>
      </c>
      <c r="N92" s="5"/>
      <c r="O92" s="9">
        <f t="shared" ref="O92:Q92" si="22">AVERAGE(O86:O91)</f>
        <v>0</v>
      </c>
      <c r="P92" s="9">
        <f t="shared" si="22"/>
        <v>0</v>
      </c>
      <c r="Q92" s="9">
        <f t="shared" si="22"/>
        <v>0</v>
      </c>
      <c r="R92" s="6" t="e">
        <f t="shared" si="20"/>
        <v>#DIV/0!</v>
      </c>
      <c r="S92" s="5"/>
      <c r="T92" s="5"/>
      <c r="U92" s="5"/>
      <c r="V92" s="5"/>
      <c r="W92" s="5"/>
    </row>
    <row r="93" spans="1:23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17"/>
      <c r="B94" s="10" t="s">
        <v>17</v>
      </c>
      <c r="C94" s="11">
        <f>C92/C93</f>
        <v>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6" spans="1:23" x14ac:dyDescent="0.25">
      <c r="A96" s="22" t="s">
        <v>507</v>
      </c>
      <c r="B96" s="4" t="s">
        <v>113</v>
      </c>
    </row>
    <row r="97" spans="1:23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x14ac:dyDescent="0.25">
      <c r="A98" s="17"/>
      <c r="B98" s="4">
        <v>2014</v>
      </c>
      <c r="C98" s="13"/>
      <c r="D98" s="20"/>
      <c r="E98" s="20"/>
      <c r="F98" s="6"/>
      <c r="G98" s="6"/>
      <c r="H98" s="6"/>
      <c r="I98" s="6"/>
      <c r="J98" s="6"/>
      <c r="K98" s="6"/>
      <c r="L98" s="6"/>
      <c r="M98" s="6"/>
      <c r="N98" s="5"/>
      <c r="O98" s="6">
        <f t="shared" ref="O98:R104" si="23">F98-J98</f>
        <v>0</v>
      </c>
      <c r="P98" s="6">
        <f t="shared" si="23"/>
        <v>0</v>
      </c>
      <c r="Q98" s="6">
        <f t="shared" si="23"/>
        <v>0</v>
      </c>
      <c r="R98" s="6">
        <f t="shared" si="23"/>
        <v>0</v>
      </c>
      <c r="S98" s="20"/>
      <c r="T98" s="20"/>
      <c r="U98" s="20"/>
      <c r="V98" s="20"/>
      <c r="W98" s="20"/>
    </row>
    <row r="99" spans="1:23" x14ac:dyDescent="0.25">
      <c r="A99" s="17"/>
      <c r="B99" s="4">
        <v>2015</v>
      </c>
      <c r="C99" s="13"/>
      <c r="D99" s="20"/>
      <c r="E99" s="20"/>
      <c r="F99" s="6"/>
      <c r="G99" s="6"/>
      <c r="H99" s="6"/>
      <c r="I99" s="6"/>
      <c r="J99" s="6"/>
      <c r="K99" s="6"/>
      <c r="L99" s="6"/>
      <c r="M99" s="6"/>
      <c r="N99" s="5"/>
      <c r="O99" s="6">
        <f t="shared" si="23"/>
        <v>0</v>
      </c>
      <c r="P99" s="6">
        <f t="shared" si="23"/>
        <v>0</v>
      </c>
      <c r="Q99" s="6">
        <f t="shared" si="23"/>
        <v>0</v>
      </c>
      <c r="R99" s="6">
        <f t="shared" si="23"/>
        <v>0</v>
      </c>
      <c r="S99" s="20"/>
      <c r="T99" s="20"/>
      <c r="U99" s="20"/>
      <c r="V99" s="20"/>
      <c r="W99" s="20"/>
    </row>
    <row r="100" spans="1:23" x14ac:dyDescent="0.25">
      <c r="A100" s="17"/>
      <c r="B100" s="4">
        <v>2016</v>
      </c>
      <c r="C100" s="13"/>
      <c r="D100" s="20"/>
      <c r="E100" s="20"/>
      <c r="F100" s="6"/>
      <c r="G100" s="6"/>
      <c r="H100" s="6"/>
      <c r="I100" s="6"/>
      <c r="J100" s="6"/>
      <c r="K100" s="6"/>
      <c r="L100" s="6"/>
      <c r="M100" s="6"/>
      <c r="N100" s="5"/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20"/>
      <c r="T100" s="20"/>
      <c r="U100" s="20"/>
      <c r="V100" s="20"/>
      <c r="W100" s="20"/>
    </row>
    <row r="101" spans="1:23" x14ac:dyDescent="0.25">
      <c r="A101" s="17"/>
      <c r="B101" s="4">
        <v>2017</v>
      </c>
      <c r="C101" s="13"/>
      <c r="D101" s="20"/>
      <c r="E101" s="20"/>
      <c r="F101" s="6"/>
      <c r="G101" s="6"/>
      <c r="H101" s="6"/>
      <c r="I101" s="6"/>
      <c r="J101" s="6"/>
      <c r="K101" s="6"/>
      <c r="L101" s="6"/>
      <c r="M101" s="6"/>
      <c r="N101" s="5"/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20"/>
      <c r="T101" s="20"/>
      <c r="U101" s="20"/>
      <c r="V101" s="20"/>
      <c r="W101" s="20"/>
    </row>
    <row r="102" spans="1:23" x14ac:dyDescent="0.25">
      <c r="A102" s="17"/>
      <c r="B102" s="4">
        <v>2018</v>
      </c>
      <c r="C102" s="13"/>
      <c r="D102" s="20"/>
      <c r="E102" s="20"/>
      <c r="F102" s="6"/>
      <c r="G102" s="6"/>
      <c r="H102" s="6"/>
      <c r="I102" s="6"/>
      <c r="J102" s="6"/>
      <c r="K102" s="6"/>
      <c r="L102" s="6"/>
      <c r="M102" s="6"/>
      <c r="N102" s="5"/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20"/>
      <c r="T102" s="20"/>
      <c r="U102" s="20"/>
      <c r="V102" s="20"/>
      <c r="W102" s="20"/>
    </row>
    <row r="103" spans="1:23" x14ac:dyDescent="0.25">
      <c r="A103" s="17"/>
      <c r="B103" s="4">
        <v>2019</v>
      </c>
      <c r="C103" s="13"/>
      <c r="D103" s="20"/>
      <c r="E103" s="20"/>
      <c r="F103" s="6"/>
      <c r="G103" s="6"/>
      <c r="H103" s="6"/>
      <c r="I103" s="6"/>
      <c r="J103" s="6"/>
      <c r="K103" s="6"/>
      <c r="L103" s="6"/>
      <c r="M103" s="6"/>
      <c r="N103" s="5"/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20"/>
      <c r="T103" s="20"/>
      <c r="U103" s="20"/>
      <c r="V103" s="20"/>
      <c r="W103" s="20"/>
    </row>
    <row r="104" spans="1:23" x14ac:dyDescent="0.25">
      <c r="A104" s="17"/>
      <c r="B104" s="4" t="s">
        <v>1</v>
      </c>
      <c r="C104" s="13">
        <f>SUM(C98:C103)</f>
        <v>0</v>
      </c>
      <c r="D104" s="12" t="e">
        <f>AVERAGE(D98:D103)</f>
        <v>#DIV/0!</v>
      </c>
      <c r="E104" s="12" t="e">
        <f>AVERAGE(E98:E103)</f>
        <v>#DIV/0!</v>
      </c>
      <c r="F104" s="9" t="e">
        <f>AVERAGE(F98:F103)</f>
        <v>#DIV/0!</v>
      </c>
      <c r="G104" s="9" t="e">
        <f t="shared" ref="G104:M104" si="24">AVERAGE(G98:G103)</f>
        <v>#DIV/0!</v>
      </c>
      <c r="H104" s="9" t="e">
        <f t="shared" si="24"/>
        <v>#DIV/0!</v>
      </c>
      <c r="I104" s="9" t="e">
        <f t="shared" si="24"/>
        <v>#DIV/0!</v>
      </c>
      <c r="J104" s="9" t="e">
        <f t="shared" si="24"/>
        <v>#DIV/0!</v>
      </c>
      <c r="K104" s="9" t="e">
        <f t="shared" si="24"/>
        <v>#DIV/0!</v>
      </c>
      <c r="L104" s="9" t="e">
        <f t="shared" si="24"/>
        <v>#DIV/0!</v>
      </c>
      <c r="M104" s="9" t="e">
        <f t="shared" si="24"/>
        <v>#DIV/0!</v>
      </c>
      <c r="N104" s="5"/>
      <c r="O104" s="9">
        <f t="shared" ref="O104:Q104" si="25">AVERAGE(O98:O103)</f>
        <v>0</v>
      </c>
      <c r="P104" s="9">
        <f t="shared" si="25"/>
        <v>0</v>
      </c>
      <c r="Q104" s="9">
        <f t="shared" si="25"/>
        <v>0</v>
      </c>
      <c r="R104" s="6" t="e">
        <f t="shared" si="23"/>
        <v>#DIV/0!</v>
      </c>
      <c r="S104" s="5"/>
      <c r="T104" s="5"/>
      <c r="U104" s="5"/>
      <c r="V104" s="5"/>
      <c r="W104" s="5"/>
    </row>
    <row r="105" spans="1:23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17"/>
      <c r="B106" s="10" t="s">
        <v>17</v>
      </c>
      <c r="C106" s="11">
        <f>C104/C105</f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22" t="s">
        <v>508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x14ac:dyDescent="0.25">
      <c r="A110" s="17"/>
      <c r="B110" s="4">
        <v>2014</v>
      </c>
      <c r="C110" s="13"/>
      <c r="D110" s="20"/>
      <c r="E110" s="20"/>
      <c r="F110" s="6"/>
      <c r="G110" s="6"/>
      <c r="H110" s="6"/>
      <c r="I110" s="6"/>
      <c r="J110" s="6"/>
      <c r="K110" s="6"/>
      <c r="L110" s="6"/>
      <c r="M110" s="6"/>
      <c r="N110" s="5"/>
      <c r="O110" s="6">
        <f t="shared" ref="O110:R116" si="26">F110-J110</f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20"/>
      <c r="T110" s="20"/>
      <c r="U110" s="20"/>
      <c r="V110" s="20"/>
      <c r="W110" s="20"/>
    </row>
    <row r="111" spans="1:23" x14ac:dyDescent="0.25">
      <c r="A111" s="17"/>
      <c r="B111" s="4">
        <v>2015</v>
      </c>
      <c r="C111" s="13"/>
      <c r="D111" s="20"/>
      <c r="E111" s="20"/>
      <c r="F111" s="6"/>
      <c r="G111" s="6"/>
      <c r="H111" s="6"/>
      <c r="I111" s="6"/>
      <c r="J111" s="6"/>
      <c r="K111" s="6"/>
      <c r="L111" s="6"/>
      <c r="M111" s="6"/>
      <c r="N111" s="5"/>
      <c r="O111" s="6">
        <f t="shared" si="26"/>
        <v>0</v>
      </c>
      <c r="P111" s="6">
        <f t="shared" si="26"/>
        <v>0</v>
      </c>
      <c r="Q111" s="6">
        <f t="shared" si="26"/>
        <v>0</v>
      </c>
      <c r="R111" s="6">
        <f t="shared" si="26"/>
        <v>0</v>
      </c>
      <c r="S111" s="20"/>
      <c r="T111" s="20"/>
      <c r="U111" s="20"/>
      <c r="V111" s="20"/>
      <c r="W111" s="20"/>
    </row>
    <row r="112" spans="1:23" x14ac:dyDescent="0.25">
      <c r="A112" s="17"/>
      <c r="B112" s="4">
        <v>2016</v>
      </c>
      <c r="C112" s="13"/>
      <c r="D112" s="20"/>
      <c r="E112" s="20"/>
      <c r="F112" s="6"/>
      <c r="G112" s="6"/>
      <c r="H112" s="6"/>
      <c r="I112" s="6"/>
      <c r="J112" s="6"/>
      <c r="K112" s="6"/>
      <c r="L112" s="6"/>
      <c r="M112" s="6"/>
      <c r="N112" s="5"/>
      <c r="O112" s="6">
        <f t="shared" si="26"/>
        <v>0</v>
      </c>
      <c r="P112" s="6">
        <f t="shared" si="26"/>
        <v>0</v>
      </c>
      <c r="Q112" s="6">
        <f t="shared" si="26"/>
        <v>0</v>
      </c>
      <c r="R112" s="6">
        <f t="shared" si="26"/>
        <v>0</v>
      </c>
      <c r="S112" s="20"/>
      <c r="T112" s="20"/>
      <c r="U112" s="20"/>
      <c r="V112" s="20"/>
      <c r="W112" s="20"/>
    </row>
    <row r="113" spans="1:23" x14ac:dyDescent="0.25">
      <c r="A113" s="17"/>
      <c r="B113" s="4">
        <v>2017</v>
      </c>
      <c r="C113" s="13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5"/>
      <c r="O113" s="6">
        <f t="shared" si="26"/>
        <v>0</v>
      </c>
      <c r="P113" s="6">
        <f t="shared" si="26"/>
        <v>0</v>
      </c>
      <c r="Q113" s="6">
        <f t="shared" si="26"/>
        <v>0</v>
      </c>
      <c r="R113" s="6">
        <f t="shared" si="26"/>
        <v>0</v>
      </c>
      <c r="S113" s="20"/>
      <c r="T113" s="20"/>
      <c r="U113" s="20"/>
      <c r="V113" s="20"/>
      <c r="W113" s="20"/>
    </row>
    <row r="114" spans="1:23" x14ac:dyDescent="0.25">
      <c r="A114" s="17"/>
      <c r="B114" s="4">
        <v>2018</v>
      </c>
      <c r="C114" s="13"/>
      <c r="D114" s="20"/>
      <c r="E114" s="20"/>
      <c r="F114" s="6"/>
      <c r="G114" s="6"/>
      <c r="H114" s="6"/>
      <c r="I114" s="6"/>
      <c r="J114" s="6"/>
      <c r="K114" s="6"/>
      <c r="L114" s="6"/>
      <c r="M114" s="6"/>
      <c r="N114" s="5"/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20"/>
      <c r="T114" s="20"/>
      <c r="U114" s="20"/>
      <c r="V114" s="20"/>
      <c r="W114" s="20"/>
    </row>
    <row r="115" spans="1:23" x14ac:dyDescent="0.25">
      <c r="A115" s="17"/>
      <c r="B115" s="4">
        <v>2019</v>
      </c>
      <c r="C115" s="13"/>
      <c r="D115" s="20"/>
      <c r="E115" s="20"/>
      <c r="F115" s="6"/>
      <c r="G115" s="6"/>
      <c r="H115" s="6"/>
      <c r="I115" s="6"/>
      <c r="J115" s="6"/>
      <c r="K115" s="6"/>
      <c r="L115" s="6"/>
      <c r="M115" s="6"/>
      <c r="N115" s="5"/>
      <c r="O115" s="6">
        <f t="shared" si="26"/>
        <v>0</v>
      </c>
      <c r="P115" s="6">
        <f t="shared" si="26"/>
        <v>0</v>
      </c>
      <c r="Q115" s="6">
        <f t="shared" si="26"/>
        <v>0</v>
      </c>
      <c r="R115" s="6">
        <f t="shared" si="26"/>
        <v>0</v>
      </c>
      <c r="S115" s="20"/>
      <c r="T115" s="20"/>
      <c r="U115" s="20"/>
      <c r="V115" s="20"/>
      <c r="W115" s="20"/>
    </row>
    <row r="116" spans="1:23" x14ac:dyDescent="0.25">
      <c r="A116" s="17"/>
      <c r="B116" s="4" t="s">
        <v>1</v>
      </c>
      <c r="C116" s="13">
        <f>SUM(C110:C115)</f>
        <v>0</v>
      </c>
      <c r="D116" s="12" t="e">
        <f>AVERAGE(D110:D115)</f>
        <v>#DIV/0!</v>
      </c>
      <c r="E116" s="12" t="e">
        <f>AVERAGE(E110:E115)</f>
        <v>#DIV/0!</v>
      </c>
      <c r="F116" s="9" t="e">
        <f>AVERAGE(F110:F115)</f>
        <v>#DIV/0!</v>
      </c>
      <c r="G116" s="9" t="e">
        <f t="shared" ref="G116:M116" si="27">AVERAGE(G110:G115)</f>
        <v>#DIV/0!</v>
      </c>
      <c r="H116" s="9" t="e">
        <f t="shared" si="27"/>
        <v>#DIV/0!</v>
      </c>
      <c r="I116" s="9" t="e">
        <f t="shared" si="27"/>
        <v>#DIV/0!</v>
      </c>
      <c r="J116" s="9" t="e">
        <f t="shared" si="27"/>
        <v>#DIV/0!</v>
      </c>
      <c r="K116" s="9" t="e">
        <f t="shared" si="27"/>
        <v>#DIV/0!</v>
      </c>
      <c r="L116" s="9" t="e">
        <f t="shared" si="27"/>
        <v>#DIV/0!</v>
      </c>
      <c r="M116" s="9" t="e">
        <f t="shared" si="27"/>
        <v>#DIV/0!</v>
      </c>
      <c r="N116" s="5"/>
      <c r="O116" s="9">
        <f t="shared" ref="O116:Q116" si="28">AVERAGE(O110:O115)</f>
        <v>0</v>
      </c>
      <c r="P116" s="9">
        <f t="shared" si="28"/>
        <v>0</v>
      </c>
      <c r="Q116" s="9">
        <f t="shared" si="28"/>
        <v>0</v>
      </c>
      <c r="R116" s="6" t="e">
        <f t="shared" si="26"/>
        <v>#DIV/0!</v>
      </c>
      <c r="S116" s="5"/>
      <c r="T116" s="5"/>
      <c r="U116" s="5"/>
      <c r="V116" s="5"/>
      <c r="W116" s="5"/>
    </row>
    <row r="117" spans="1:23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17"/>
      <c r="B118" s="10" t="s">
        <v>17</v>
      </c>
      <c r="C118" s="11">
        <f>C116/C117</f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20" spans="1:23" x14ac:dyDescent="0.25">
      <c r="A120" s="15" t="s">
        <v>71</v>
      </c>
      <c r="B120" s="24" t="s">
        <v>116</v>
      </c>
    </row>
    <row r="121" spans="1:23" x14ac:dyDescent="0.25">
      <c r="A121" s="22" t="s">
        <v>509</v>
      </c>
      <c r="B121" s="4" t="s">
        <v>118</v>
      </c>
    </row>
    <row r="122" spans="1:23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x14ac:dyDescent="0.25">
      <c r="A133" s="22" t="s">
        <v>510</v>
      </c>
      <c r="B133" s="4" t="s">
        <v>120</v>
      </c>
    </row>
    <row r="134" spans="1:23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x14ac:dyDescent="0.25">
      <c r="A145" s="22" t="s">
        <v>511</v>
      </c>
      <c r="B145" s="4" t="s">
        <v>136</v>
      </c>
    </row>
    <row r="146" spans="1:23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x14ac:dyDescent="0.25">
      <c r="A157" s="22" t="s">
        <v>512</v>
      </c>
      <c r="B157" s="4" t="s">
        <v>134</v>
      </c>
    </row>
    <row r="158" spans="1:23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x14ac:dyDescent="0.25">
      <c r="A169" s="22" t="s">
        <v>513</v>
      </c>
      <c r="B169" s="4" t="s">
        <v>132</v>
      </c>
    </row>
    <row r="170" spans="1:23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x14ac:dyDescent="0.25">
      <c r="A181" s="22" t="s">
        <v>514</v>
      </c>
      <c r="B181" s="4" t="s">
        <v>130</v>
      </c>
    </row>
    <row r="182" spans="1:23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x14ac:dyDescent="0.25">
      <c r="A193" s="22" t="s">
        <v>515</v>
      </c>
      <c r="B193" s="4" t="s">
        <v>128</v>
      </c>
    </row>
    <row r="194" spans="1:23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x14ac:dyDescent="0.25">
      <c r="A205" s="22" t="s">
        <v>516</v>
      </c>
      <c r="B205" s="4" t="s">
        <v>126</v>
      </c>
    </row>
    <row r="206" spans="1:23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x14ac:dyDescent="0.25">
      <c r="A217" s="22" t="s">
        <v>517</v>
      </c>
      <c r="B217" s="4" t="s">
        <v>124</v>
      </c>
      <c r="C217" s="5" t="s">
        <v>150</v>
      </c>
    </row>
    <row r="219" spans="1:23" x14ac:dyDescent="0.25">
      <c r="A219" s="22" t="s">
        <v>518</v>
      </c>
      <c r="B219" s="4" t="s">
        <v>122</v>
      </c>
    </row>
    <row r="220" spans="1:23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x14ac:dyDescent="0.25">
      <c r="A231" s="15" t="s">
        <v>72</v>
      </c>
      <c r="B231" s="24" t="s">
        <v>139</v>
      </c>
    </row>
    <row r="232" spans="1:23" x14ac:dyDescent="0.25">
      <c r="A232" s="22" t="s">
        <v>519</v>
      </c>
      <c r="B232" s="24" t="s">
        <v>140</v>
      </c>
    </row>
    <row r="233" spans="1:23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x14ac:dyDescent="0.25">
      <c r="A244" s="27"/>
      <c r="B244" s="28" t="s">
        <v>441</v>
      </c>
    </row>
    <row r="246" spans="1:23" x14ac:dyDescent="0.25">
      <c r="A246" s="15" t="s">
        <v>72</v>
      </c>
      <c r="B246" s="24" t="s">
        <v>139</v>
      </c>
    </row>
    <row r="247" spans="1:23" x14ac:dyDescent="0.25">
      <c r="A247" s="22" t="s">
        <v>519</v>
      </c>
      <c r="B247" s="24" t="s">
        <v>140</v>
      </c>
    </row>
    <row r="248" spans="1:23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x14ac:dyDescent="0.25">
      <c r="A259" s="15" t="s">
        <v>73</v>
      </c>
    </row>
    <row r="260" spans="1:23" x14ac:dyDescent="0.25">
      <c r="A260" s="22" t="s">
        <v>520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5">
      <c r="A271" s="22" t="s">
        <v>521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x14ac:dyDescent="0.25">
      <c r="A286" s="22" t="s">
        <v>522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x14ac:dyDescent="0.25">
      <c r="A301" s="22" t="s">
        <v>523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x14ac:dyDescent="0.25">
      <c r="A316" s="22" t="s">
        <v>524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x14ac:dyDescent="0.25">
      <c r="A331" s="22" t="s">
        <v>525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x14ac:dyDescent="0.25">
      <c r="A343" s="15" t="s">
        <v>74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x14ac:dyDescent="0.25">
      <c r="A344" s="22" t="s">
        <v>526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x14ac:dyDescent="0.25">
      <c r="A356" s="22" t="s">
        <v>527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x14ac:dyDescent="0.25">
      <c r="A368" s="15" t="s">
        <v>75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x14ac:dyDescent="0.25">
      <c r="A369" s="22" t="s">
        <v>528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x14ac:dyDescent="0.25">
      <c r="A585" s="22" t="s">
        <v>529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x14ac:dyDescent="0.25">
      <c r="A801" s="15" t="s">
        <v>633</v>
      </c>
    </row>
    <row r="803" spans="1:1" x14ac:dyDescent="0.25">
      <c r="A803" s="15" t="s">
        <v>634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workbookViewId="0">
      <selection sqref="A1:XFD1048576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3" t="s">
        <v>60</v>
      </c>
    </row>
    <row r="2" spans="1:26" s="2" customFormat="1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x14ac:dyDescent="0.25">
      <c r="B3" s="4">
        <v>2014</v>
      </c>
      <c r="C3" s="13"/>
      <c r="D3" s="20"/>
      <c r="E3" s="20"/>
      <c r="F3" s="6"/>
      <c r="G3" s="6"/>
      <c r="H3" s="6"/>
      <c r="I3" s="6"/>
      <c r="J3" s="6"/>
      <c r="K3" s="6"/>
      <c r="L3" s="6"/>
      <c r="M3" s="6"/>
      <c r="N3" s="5"/>
      <c r="O3" s="7">
        <f>F3-J3</f>
        <v>0</v>
      </c>
      <c r="P3" s="7">
        <f>G3-K3</f>
        <v>0</v>
      </c>
      <c r="Q3" s="7">
        <f>H3-L3</f>
        <v>0</v>
      </c>
      <c r="R3" s="7">
        <f>I3-M3</f>
        <v>0</v>
      </c>
      <c r="S3" s="20"/>
      <c r="T3" s="20"/>
      <c r="U3" s="20"/>
      <c r="V3" s="20"/>
      <c r="W3" s="20"/>
      <c r="X3" s="5"/>
      <c r="Y3" s="8"/>
      <c r="Z3" s="5"/>
    </row>
    <row r="4" spans="1:26" x14ac:dyDescent="0.25">
      <c r="B4" s="4">
        <v>2015</v>
      </c>
      <c r="C4" s="13"/>
      <c r="D4" s="20"/>
      <c r="E4" s="20"/>
      <c r="F4" s="6"/>
      <c r="G4" s="6"/>
      <c r="H4" s="7"/>
      <c r="I4" s="16"/>
      <c r="J4" s="6"/>
      <c r="K4" s="6"/>
      <c r="L4" s="6"/>
      <c r="M4" s="6"/>
      <c r="N4" s="5"/>
      <c r="O4" s="6">
        <f t="shared" ref="O4:R9" si="0">F4-J4</f>
        <v>0</v>
      </c>
      <c r="P4" s="6">
        <f t="shared" si="0"/>
        <v>0</v>
      </c>
      <c r="Q4" s="6">
        <f t="shared" si="0"/>
        <v>0</v>
      </c>
      <c r="R4" s="6">
        <f t="shared" si="0"/>
        <v>0</v>
      </c>
      <c r="S4" s="20"/>
      <c r="T4" s="20"/>
      <c r="U4" s="20"/>
      <c r="V4" s="20"/>
      <c r="W4" s="20"/>
      <c r="X4" s="5"/>
      <c r="Y4" s="5"/>
      <c r="Z4" s="5"/>
    </row>
    <row r="5" spans="1:26" x14ac:dyDescent="0.25">
      <c r="B5" s="4">
        <v>2016</v>
      </c>
      <c r="C5" s="13"/>
      <c r="D5" s="20"/>
      <c r="E5" s="20"/>
      <c r="F5" s="6"/>
      <c r="G5" s="6"/>
      <c r="H5" s="6"/>
      <c r="I5" s="6"/>
      <c r="J5" s="6"/>
      <c r="K5" s="6"/>
      <c r="L5" s="6"/>
      <c r="M5" s="6"/>
      <c r="N5" s="5"/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  <c r="S5" s="20"/>
      <c r="T5" s="20"/>
      <c r="U5" s="20"/>
      <c r="V5" s="20"/>
      <c r="W5" s="20"/>
      <c r="X5" s="5"/>
      <c r="Y5" s="5"/>
      <c r="Z5" s="5"/>
    </row>
    <row r="6" spans="1:26" x14ac:dyDescent="0.25">
      <c r="B6" s="4">
        <v>2017</v>
      </c>
      <c r="C6" s="13"/>
      <c r="D6" s="20"/>
      <c r="E6" s="20"/>
      <c r="F6" s="6"/>
      <c r="G6" s="6"/>
      <c r="H6" s="6"/>
      <c r="I6" s="6"/>
      <c r="J6" s="6"/>
      <c r="K6" s="6"/>
      <c r="L6" s="6"/>
      <c r="M6" s="6"/>
      <c r="N6" s="5"/>
      <c r="O6" s="6">
        <f t="shared" si="0"/>
        <v>0</v>
      </c>
      <c r="P6" s="6">
        <f t="shared" si="0"/>
        <v>0</v>
      </c>
      <c r="Q6" s="6">
        <f t="shared" si="0"/>
        <v>0</v>
      </c>
      <c r="R6" s="6">
        <f t="shared" si="0"/>
        <v>0</v>
      </c>
      <c r="S6" s="20"/>
      <c r="T6" s="20"/>
      <c r="U6" s="20"/>
      <c r="V6" s="20"/>
      <c r="W6" s="20"/>
      <c r="X6" s="5"/>
      <c r="Y6" s="5"/>
      <c r="Z6" s="5"/>
    </row>
    <row r="7" spans="1:26" x14ac:dyDescent="0.25">
      <c r="B7" s="4">
        <v>2018</v>
      </c>
      <c r="C7" s="13"/>
      <c r="D7" s="20"/>
      <c r="E7" s="20"/>
      <c r="F7" s="6"/>
      <c r="G7" s="6"/>
      <c r="H7" s="6"/>
      <c r="I7" s="6"/>
      <c r="J7" s="6"/>
      <c r="K7" s="6"/>
      <c r="L7" s="6"/>
      <c r="M7" s="6"/>
      <c r="N7" s="5"/>
      <c r="O7" s="6">
        <f t="shared" si="0"/>
        <v>0</v>
      </c>
      <c r="P7" s="6">
        <f t="shared" si="0"/>
        <v>0</v>
      </c>
      <c r="Q7" s="6">
        <f t="shared" si="0"/>
        <v>0</v>
      </c>
      <c r="R7" s="7">
        <f t="shared" si="0"/>
        <v>0</v>
      </c>
      <c r="S7" s="20"/>
      <c r="T7" s="20"/>
      <c r="U7" s="20"/>
      <c r="V7" s="20"/>
      <c r="W7" s="20"/>
      <c r="X7" s="5"/>
      <c r="Y7" s="5"/>
      <c r="Z7" s="5"/>
    </row>
    <row r="8" spans="1:26" x14ac:dyDescent="0.25">
      <c r="B8" s="4">
        <v>2019</v>
      </c>
      <c r="C8" s="13"/>
      <c r="D8" s="20"/>
      <c r="E8" s="20"/>
      <c r="F8" s="6"/>
      <c r="G8" s="6"/>
      <c r="H8" s="6"/>
      <c r="I8" s="6"/>
      <c r="J8" s="6"/>
      <c r="K8" s="6"/>
      <c r="L8" s="6"/>
      <c r="M8" s="6"/>
      <c r="N8" s="5"/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20"/>
      <c r="T8" s="20"/>
      <c r="U8" s="20"/>
      <c r="V8" s="20"/>
      <c r="W8" s="20"/>
      <c r="X8" s="5"/>
      <c r="Y8" s="5"/>
      <c r="Z8" s="5"/>
    </row>
    <row r="9" spans="1:26" x14ac:dyDescent="0.25">
      <c r="B9" s="4" t="s">
        <v>1</v>
      </c>
      <c r="C9" s="13">
        <f>SUM(C3:C8)</f>
        <v>0</v>
      </c>
      <c r="D9" s="20" t="e">
        <f>AVERAGE(D3:D8)</f>
        <v>#DIV/0!</v>
      </c>
      <c r="E9" s="20" t="e">
        <f>AVERAGE(E3:E8)</f>
        <v>#DIV/0!</v>
      </c>
      <c r="F9" s="9" t="e">
        <f>AVERAGE(F3:F8)</f>
        <v>#DIV/0!</v>
      </c>
      <c r="G9" s="9" t="e">
        <f t="shared" ref="G9:Q9" si="1">AVERAGE(G3:G8)</f>
        <v>#DIV/0!</v>
      </c>
      <c r="H9" s="9" t="e">
        <f t="shared" si="1"/>
        <v>#DIV/0!</v>
      </c>
      <c r="I9" s="9" t="e">
        <f t="shared" si="1"/>
        <v>#DIV/0!</v>
      </c>
      <c r="J9" s="9" t="e">
        <f t="shared" si="1"/>
        <v>#DIV/0!</v>
      </c>
      <c r="K9" s="9" t="e">
        <f t="shared" si="1"/>
        <v>#DIV/0!</v>
      </c>
      <c r="L9" s="9" t="e">
        <f t="shared" si="1"/>
        <v>#DIV/0!</v>
      </c>
      <c r="M9" s="9" t="e">
        <f t="shared" si="1"/>
        <v>#DIV/0!</v>
      </c>
      <c r="N9" s="5"/>
      <c r="O9" s="9">
        <f t="shared" si="1"/>
        <v>0</v>
      </c>
      <c r="P9" s="9">
        <f t="shared" si="1"/>
        <v>0</v>
      </c>
      <c r="Q9" s="9">
        <f t="shared" si="1"/>
        <v>0</v>
      </c>
      <c r="R9" s="6" t="e">
        <f t="shared" si="0"/>
        <v>#DIV/0!</v>
      </c>
      <c r="S9" s="20"/>
      <c r="T9" s="6"/>
      <c r="U9" s="6"/>
      <c r="V9" s="6"/>
      <c r="W9" s="6"/>
      <c r="X9" s="5"/>
      <c r="Y9" s="5"/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12" x14ac:dyDescent="0.25">
      <c r="B11" s="10" t="s">
        <v>17</v>
      </c>
      <c r="C11" s="11">
        <f>C9/C10</f>
        <v>0</v>
      </c>
      <c r="D11" s="11"/>
      <c r="E11" s="11"/>
    </row>
    <row r="12" spans="1:26" s="4" customFormat="1" ht="12" x14ac:dyDescent="0.25">
      <c r="B12" s="10"/>
      <c r="C12" s="11"/>
      <c r="D12" s="11"/>
      <c r="E12" s="11"/>
    </row>
    <row r="13" spans="1:26" s="4" customFormat="1" ht="12" x14ac:dyDescent="0.2">
      <c r="A13" s="30" t="s">
        <v>623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ht="12" x14ac:dyDescent="0.25">
      <c r="B15" s="10"/>
      <c r="C15" s="11"/>
      <c r="D15" s="11"/>
      <c r="E15" s="11"/>
    </row>
    <row r="16" spans="1:26" s="4" customFormat="1" ht="12" x14ac:dyDescent="0.2">
      <c r="A16" s="30" t="s">
        <v>624</v>
      </c>
      <c r="B16" s="10"/>
      <c r="C16" s="11"/>
      <c r="D16" s="11"/>
      <c r="E16" s="11"/>
    </row>
    <row r="17" spans="1:23" s="4" customFormat="1" ht="12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ht="12" x14ac:dyDescent="0.2">
      <c r="B18" s="4">
        <v>2014</v>
      </c>
      <c r="C18" s="13"/>
      <c r="D18" s="20"/>
      <c r="E18" s="20"/>
      <c r="F18" s="6"/>
      <c r="G18" s="6"/>
      <c r="H18" s="6"/>
      <c r="I18" s="6"/>
      <c r="J18" s="6"/>
      <c r="K18" s="6"/>
      <c r="L18" s="6"/>
      <c r="M18" s="6"/>
      <c r="N18" s="5"/>
      <c r="O18" s="16">
        <f>F18-J18</f>
        <v>0</v>
      </c>
      <c r="P18" s="16">
        <f>G18-K18</f>
        <v>0</v>
      </c>
      <c r="Q18" s="16">
        <f>H18-L18</f>
        <v>0</v>
      </c>
      <c r="R18" s="16">
        <f>I18-M18</f>
        <v>0</v>
      </c>
      <c r="S18" s="20"/>
      <c r="T18" s="20"/>
      <c r="U18" s="20"/>
      <c r="V18" s="20"/>
      <c r="W18" s="20"/>
    </row>
    <row r="19" spans="1:23" s="4" customFormat="1" ht="12" x14ac:dyDescent="0.2">
      <c r="B19" s="4">
        <v>2015</v>
      </c>
      <c r="C19" s="13"/>
      <c r="D19" s="20"/>
      <c r="E19" s="20"/>
      <c r="F19" s="6"/>
      <c r="G19" s="6"/>
      <c r="H19" s="16"/>
      <c r="I19" s="16"/>
      <c r="J19" s="6"/>
      <c r="K19" s="6"/>
      <c r="L19" s="6"/>
      <c r="M19" s="6"/>
      <c r="N19" s="5"/>
      <c r="O19" s="6">
        <f t="shared" ref="O19:R24" si="2">F19-J19</f>
        <v>0</v>
      </c>
      <c r="P19" s="6">
        <f t="shared" si="2"/>
        <v>0</v>
      </c>
      <c r="Q19" s="6">
        <f t="shared" si="2"/>
        <v>0</v>
      </c>
      <c r="R19" s="6">
        <f t="shared" si="2"/>
        <v>0</v>
      </c>
      <c r="S19" s="20"/>
      <c r="T19" s="20"/>
      <c r="U19" s="20"/>
      <c r="V19" s="20"/>
      <c r="W19" s="20"/>
    </row>
    <row r="20" spans="1:23" s="4" customFormat="1" ht="12" x14ac:dyDescent="0.2">
      <c r="B20" s="4">
        <v>2016</v>
      </c>
      <c r="C20" s="13"/>
      <c r="D20" s="20"/>
      <c r="E20" s="20"/>
      <c r="F20" s="6"/>
      <c r="G20" s="6"/>
      <c r="H20" s="6"/>
      <c r="I20" s="6"/>
      <c r="J20" s="6"/>
      <c r="K20" s="6"/>
      <c r="L20" s="6"/>
      <c r="M20" s="6"/>
      <c r="N20" s="5"/>
      <c r="O20" s="6">
        <f t="shared" si="2"/>
        <v>0</v>
      </c>
      <c r="P20" s="6">
        <f t="shared" si="2"/>
        <v>0</v>
      </c>
      <c r="Q20" s="6">
        <f t="shared" si="2"/>
        <v>0</v>
      </c>
      <c r="R20" s="6">
        <f t="shared" si="2"/>
        <v>0</v>
      </c>
      <c r="S20" s="20"/>
      <c r="T20" s="20"/>
      <c r="U20" s="20"/>
      <c r="V20" s="20"/>
      <c r="W20" s="20"/>
    </row>
    <row r="21" spans="1:23" s="4" customFormat="1" ht="12" x14ac:dyDescent="0.2">
      <c r="B21" s="4">
        <v>2017</v>
      </c>
      <c r="C21" s="13"/>
      <c r="D21" s="20"/>
      <c r="E21" s="20"/>
      <c r="F21" s="6"/>
      <c r="G21" s="6"/>
      <c r="H21" s="6"/>
      <c r="I21" s="6"/>
      <c r="J21" s="6"/>
      <c r="K21" s="6"/>
      <c r="L21" s="6"/>
      <c r="M21" s="6"/>
      <c r="N21" s="5"/>
      <c r="O21" s="6">
        <f t="shared" si="2"/>
        <v>0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20"/>
      <c r="T21" s="20"/>
      <c r="U21" s="20"/>
      <c r="V21" s="20"/>
      <c r="W21" s="20"/>
    </row>
    <row r="22" spans="1:23" s="4" customFormat="1" ht="12" x14ac:dyDescent="0.2">
      <c r="B22" s="4">
        <v>2018</v>
      </c>
      <c r="C22" s="13"/>
      <c r="D22" s="20"/>
      <c r="E22" s="20"/>
      <c r="F22" s="6"/>
      <c r="G22" s="6"/>
      <c r="H22" s="6"/>
      <c r="I22" s="6"/>
      <c r="J22" s="6"/>
      <c r="K22" s="6"/>
      <c r="L22" s="6"/>
      <c r="M22" s="6"/>
      <c r="N22" s="5"/>
      <c r="O22" s="6">
        <f t="shared" si="2"/>
        <v>0</v>
      </c>
      <c r="P22" s="6">
        <f t="shared" si="2"/>
        <v>0</v>
      </c>
      <c r="Q22" s="6">
        <f t="shared" si="2"/>
        <v>0</v>
      </c>
      <c r="R22" s="16">
        <f t="shared" si="2"/>
        <v>0</v>
      </c>
      <c r="S22" s="20"/>
      <c r="T22" s="20"/>
      <c r="U22" s="20"/>
      <c r="V22" s="20"/>
      <c r="W22" s="20"/>
    </row>
    <row r="23" spans="1:23" s="4" customFormat="1" ht="12" x14ac:dyDescent="0.2">
      <c r="B23" s="4">
        <v>2019</v>
      </c>
      <c r="C23" s="13"/>
      <c r="D23" s="20"/>
      <c r="E23" s="20"/>
      <c r="F23" s="6"/>
      <c r="G23" s="6"/>
      <c r="H23" s="6"/>
      <c r="I23" s="6"/>
      <c r="J23" s="6"/>
      <c r="K23" s="6"/>
      <c r="L23" s="6"/>
      <c r="M23" s="6"/>
      <c r="N23" s="5"/>
      <c r="O23" s="6">
        <f t="shared" si="2"/>
        <v>0</v>
      </c>
      <c r="P23" s="6">
        <f t="shared" si="2"/>
        <v>0</v>
      </c>
      <c r="Q23" s="6">
        <f t="shared" si="2"/>
        <v>0</v>
      </c>
      <c r="R23" s="6">
        <f t="shared" si="2"/>
        <v>0</v>
      </c>
      <c r="S23" s="20"/>
      <c r="T23" s="20"/>
      <c r="U23" s="20"/>
      <c r="V23" s="20"/>
      <c r="W23" s="20"/>
    </row>
    <row r="24" spans="1:23" s="4" customFormat="1" ht="12" x14ac:dyDescent="0.2">
      <c r="B24" s="4" t="s">
        <v>1</v>
      </c>
      <c r="C24" s="13">
        <f>SUM(C18:C23)</f>
        <v>0</v>
      </c>
      <c r="D24" s="20" t="e">
        <f>AVERAGE(D18:D23)</f>
        <v>#DIV/0!</v>
      </c>
      <c r="E24" s="20" t="e">
        <f>AVERAGE(E18:E23)</f>
        <v>#DIV/0!</v>
      </c>
      <c r="F24" s="9" t="e">
        <f>AVERAGE(F18:F23)</f>
        <v>#DIV/0!</v>
      </c>
      <c r="G24" s="9" t="e">
        <f t="shared" ref="G24:M24" si="3">AVERAGE(G18:G23)</f>
        <v>#DIV/0!</v>
      </c>
      <c r="H24" s="9" t="e">
        <f t="shared" si="3"/>
        <v>#DIV/0!</v>
      </c>
      <c r="I24" s="9" t="e">
        <f t="shared" si="3"/>
        <v>#DIV/0!</v>
      </c>
      <c r="J24" s="9" t="e">
        <f t="shared" si="3"/>
        <v>#DIV/0!</v>
      </c>
      <c r="K24" s="9" t="e">
        <f t="shared" si="3"/>
        <v>#DIV/0!</v>
      </c>
      <c r="L24" s="9" t="e">
        <f t="shared" si="3"/>
        <v>#DIV/0!</v>
      </c>
      <c r="M24" s="9" t="e">
        <f t="shared" si="3"/>
        <v>#DIV/0!</v>
      </c>
      <c r="N24" s="5"/>
      <c r="O24" s="9">
        <f t="shared" ref="O24:Q24" si="4">AVERAGE(O18:O23)</f>
        <v>0</v>
      </c>
      <c r="P24" s="9">
        <f t="shared" si="4"/>
        <v>0</v>
      </c>
      <c r="Q24" s="9">
        <f t="shared" si="4"/>
        <v>0</v>
      </c>
      <c r="R24" s="6" t="e">
        <f t="shared" si="2"/>
        <v>#DIV/0!</v>
      </c>
      <c r="S24" s="20"/>
      <c r="T24" s="6"/>
      <c r="U24" s="6"/>
      <c r="V24" s="6"/>
      <c r="W24" s="6"/>
    </row>
    <row r="25" spans="1:23" s="4" customFormat="1" ht="12" x14ac:dyDescent="0.25">
      <c r="B25" s="10"/>
      <c r="C25" s="11"/>
      <c r="D25" s="11"/>
      <c r="E25" s="11"/>
    </row>
    <row r="26" spans="1:23" s="4" customFormat="1" ht="12" x14ac:dyDescent="0.2">
      <c r="A26" s="30" t="s">
        <v>625</v>
      </c>
      <c r="B26" s="10"/>
      <c r="C26" s="11"/>
      <c r="D26" s="11"/>
      <c r="E26" s="11"/>
    </row>
    <row r="27" spans="1:23" s="4" customFormat="1" ht="12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ht="12" x14ac:dyDescent="0.2">
      <c r="B28" s="4">
        <v>2014</v>
      </c>
      <c r="C28" s="13"/>
      <c r="D28" s="20"/>
      <c r="E28" s="20"/>
      <c r="F28" s="6"/>
      <c r="G28" s="6"/>
      <c r="H28" s="6"/>
      <c r="I28" s="6"/>
      <c r="J28" s="6"/>
      <c r="K28" s="6"/>
      <c r="L28" s="6"/>
      <c r="M28" s="6"/>
      <c r="N28" s="5"/>
      <c r="O28" s="7">
        <f>F28-J28</f>
        <v>0</v>
      </c>
      <c r="P28" s="7">
        <f>G28-K28</f>
        <v>0</v>
      </c>
      <c r="Q28" s="7">
        <f>H28-L28</f>
        <v>0</v>
      </c>
      <c r="R28" s="7">
        <f>I28-M28</f>
        <v>0</v>
      </c>
      <c r="S28" s="20"/>
      <c r="T28" s="20"/>
      <c r="U28" s="20"/>
      <c r="V28" s="20"/>
      <c r="W28" s="20"/>
    </row>
    <row r="29" spans="1:23" s="4" customFormat="1" ht="12" x14ac:dyDescent="0.2">
      <c r="B29" s="4">
        <v>2015</v>
      </c>
      <c r="C29" s="13"/>
      <c r="D29" s="20"/>
      <c r="E29" s="20"/>
      <c r="F29" s="6"/>
      <c r="G29" s="6"/>
      <c r="H29" s="7"/>
      <c r="I29" s="16"/>
      <c r="J29" s="6"/>
      <c r="K29" s="6"/>
      <c r="L29" s="6"/>
      <c r="M29" s="6"/>
      <c r="N29" s="5"/>
      <c r="O29" s="6">
        <f t="shared" ref="O29:R34" si="5">F29-J29</f>
        <v>0</v>
      </c>
      <c r="P29" s="6">
        <f t="shared" si="5"/>
        <v>0</v>
      </c>
      <c r="Q29" s="6">
        <f t="shared" si="5"/>
        <v>0</v>
      </c>
      <c r="R29" s="6">
        <f t="shared" si="5"/>
        <v>0</v>
      </c>
      <c r="S29" s="20"/>
      <c r="T29" s="20"/>
      <c r="U29" s="20"/>
      <c r="V29" s="20"/>
      <c r="W29" s="20"/>
    </row>
    <row r="30" spans="1:23" s="4" customFormat="1" ht="12" x14ac:dyDescent="0.2">
      <c r="B30" s="4">
        <v>2016</v>
      </c>
      <c r="C30" s="13"/>
      <c r="D30" s="20"/>
      <c r="E30" s="20"/>
      <c r="F30" s="6"/>
      <c r="G30" s="6"/>
      <c r="H30" s="6"/>
      <c r="I30" s="6"/>
      <c r="J30" s="6"/>
      <c r="K30" s="6"/>
      <c r="L30" s="6"/>
      <c r="M30" s="6"/>
      <c r="N30" s="5"/>
      <c r="O30" s="6">
        <f t="shared" si="5"/>
        <v>0</v>
      </c>
      <c r="P30" s="6">
        <f t="shared" si="5"/>
        <v>0</v>
      </c>
      <c r="Q30" s="6">
        <f t="shared" si="5"/>
        <v>0</v>
      </c>
      <c r="R30" s="6">
        <f t="shared" si="5"/>
        <v>0</v>
      </c>
      <c r="S30" s="20"/>
      <c r="T30" s="20"/>
      <c r="U30" s="20"/>
      <c r="V30" s="20"/>
      <c r="W30" s="20"/>
    </row>
    <row r="31" spans="1:23" s="4" customFormat="1" ht="12" x14ac:dyDescent="0.2">
      <c r="B31" s="4">
        <v>2017</v>
      </c>
      <c r="C31" s="13"/>
      <c r="D31" s="20"/>
      <c r="E31" s="20"/>
      <c r="F31" s="6"/>
      <c r="G31" s="6"/>
      <c r="H31" s="6"/>
      <c r="I31" s="6"/>
      <c r="J31" s="6"/>
      <c r="K31" s="6"/>
      <c r="L31" s="6"/>
      <c r="M31" s="6"/>
      <c r="N31" s="5"/>
      <c r="O31" s="6">
        <f t="shared" si="5"/>
        <v>0</v>
      </c>
      <c r="P31" s="6">
        <f t="shared" si="5"/>
        <v>0</v>
      </c>
      <c r="Q31" s="6">
        <f t="shared" si="5"/>
        <v>0</v>
      </c>
      <c r="R31" s="6">
        <f t="shared" si="5"/>
        <v>0</v>
      </c>
      <c r="S31" s="20"/>
      <c r="T31" s="20"/>
      <c r="U31" s="20"/>
      <c r="V31" s="20"/>
      <c r="W31" s="20"/>
    </row>
    <row r="32" spans="1:23" s="4" customFormat="1" ht="12" x14ac:dyDescent="0.2">
      <c r="B32" s="4">
        <v>2018</v>
      </c>
      <c r="C32" s="13"/>
      <c r="D32" s="20"/>
      <c r="E32" s="20"/>
      <c r="F32" s="6"/>
      <c r="G32" s="6"/>
      <c r="H32" s="6"/>
      <c r="I32" s="6"/>
      <c r="J32" s="6"/>
      <c r="K32" s="6"/>
      <c r="L32" s="6"/>
      <c r="M32" s="6"/>
      <c r="N32" s="5"/>
      <c r="O32" s="6">
        <f t="shared" si="5"/>
        <v>0</v>
      </c>
      <c r="P32" s="6">
        <f t="shared" si="5"/>
        <v>0</v>
      </c>
      <c r="Q32" s="6">
        <f t="shared" si="5"/>
        <v>0</v>
      </c>
      <c r="R32" s="7">
        <f t="shared" si="5"/>
        <v>0</v>
      </c>
      <c r="S32" s="20"/>
      <c r="T32" s="20"/>
      <c r="U32" s="20"/>
      <c r="V32" s="20"/>
      <c r="W32" s="20"/>
    </row>
    <row r="33" spans="1:23" s="4" customFormat="1" ht="12" x14ac:dyDescent="0.2">
      <c r="B33" s="4">
        <v>2019</v>
      </c>
      <c r="C33" s="13"/>
      <c r="D33" s="20"/>
      <c r="E33" s="20"/>
      <c r="F33" s="6"/>
      <c r="G33" s="6"/>
      <c r="H33" s="6"/>
      <c r="I33" s="6"/>
      <c r="J33" s="6"/>
      <c r="K33" s="6"/>
      <c r="L33" s="6"/>
      <c r="M33" s="6"/>
      <c r="N33" s="5"/>
      <c r="O33" s="6">
        <f t="shared" si="5"/>
        <v>0</v>
      </c>
      <c r="P33" s="6">
        <f t="shared" si="5"/>
        <v>0</v>
      </c>
      <c r="Q33" s="6">
        <f t="shared" si="5"/>
        <v>0</v>
      </c>
      <c r="R33" s="6">
        <f t="shared" si="5"/>
        <v>0</v>
      </c>
      <c r="S33" s="20"/>
      <c r="T33" s="20"/>
      <c r="U33" s="20"/>
      <c r="V33" s="20"/>
      <c r="W33" s="20"/>
    </row>
    <row r="34" spans="1:23" s="4" customFormat="1" ht="12" x14ac:dyDescent="0.2">
      <c r="B34" s="4" t="s">
        <v>1</v>
      </c>
      <c r="C34" s="13">
        <f>SUM(C28:C33)</f>
        <v>0</v>
      </c>
      <c r="D34" s="20" t="e">
        <f>AVERAGE(D28:D33)</f>
        <v>#DIV/0!</v>
      </c>
      <c r="E34" s="20" t="e">
        <f>AVERAGE(E28:E33)</f>
        <v>#DIV/0!</v>
      </c>
      <c r="F34" s="9" t="e">
        <f>AVERAGE(F28:F33)</f>
        <v>#DIV/0!</v>
      </c>
      <c r="G34" s="9" t="e">
        <f t="shared" ref="G34:M34" si="6">AVERAGE(G28:G33)</f>
        <v>#DIV/0!</v>
      </c>
      <c r="H34" s="9" t="e">
        <f t="shared" si="6"/>
        <v>#DIV/0!</v>
      </c>
      <c r="I34" s="9" t="e">
        <f t="shared" si="6"/>
        <v>#DIV/0!</v>
      </c>
      <c r="J34" s="9" t="e">
        <f t="shared" si="6"/>
        <v>#DIV/0!</v>
      </c>
      <c r="K34" s="9" t="e">
        <f t="shared" si="6"/>
        <v>#DIV/0!</v>
      </c>
      <c r="L34" s="9" t="e">
        <f t="shared" si="6"/>
        <v>#DIV/0!</v>
      </c>
      <c r="M34" s="9" t="e">
        <f t="shared" si="6"/>
        <v>#DIV/0!</v>
      </c>
      <c r="N34" s="5"/>
      <c r="O34" s="9">
        <f t="shared" ref="O34:Q34" si="7">AVERAGE(O28:O33)</f>
        <v>0</v>
      </c>
      <c r="P34" s="9">
        <f t="shared" si="7"/>
        <v>0</v>
      </c>
      <c r="Q34" s="9">
        <f t="shared" si="7"/>
        <v>0</v>
      </c>
      <c r="R34" s="6" t="e">
        <f t="shared" si="5"/>
        <v>#DIV/0!</v>
      </c>
      <c r="S34" s="20"/>
      <c r="T34" s="6"/>
      <c r="U34" s="6"/>
      <c r="V34" s="6"/>
      <c r="W34" s="6"/>
    </row>
    <row r="35" spans="1:23" s="4" customFormat="1" ht="12" x14ac:dyDescent="0.25">
      <c r="B35" s="10"/>
      <c r="C35" s="11"/>
      <c r="D35" s="11"/>
      <c r="E35" s="11"/>
    </row>
    <row r="36" spans="1:23" s="4" customFormat="1" ht="12" x14ac:dyDescent="0.2">
      <c r="A36" s="30" t="s">
        <v>626</v>
      </c>
      <c r="B36" s="10"/>
      <c r="C36" s="33" t="s">
        <v>409</v>
      </c>
      <c r="D36" s="11"/>
      <c r="E36" s="11"/>
    </row>
    <row r="37" spans="1:23" s="4" customFormat="1" ht="12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ht="12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ht="12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ht="12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ht="12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ht="12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ht="12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ht="12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ht="12" x14ac:dyDescent="0.25">
      <c r="B45" s="10"/>
      <c r="C45" s="11"/>
      <c r="D45" s="11"/>
      <c r="E45" s="11"/>
    </row>
    <row r="46" spans="1:23" x14ac:dyDescent="0.25">
      <c r="A46" s="15" t="s">
        <v>61</v>
      </c>
      <c r="B46" s="4" t="s">
        <v>102</v>
      </c>
    </row>
    <row r="47" spans="1:23" x14ac:dyDescent="0.25">
      <c r="A47" s="22" t="s">
        <v>530</v>
      </c>
      <c r="B47" s="4" t="s">
        <v>105</v>
      </c>
    </row>
    <row r="48" spans="1:23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ht="12" x14ac:dyDescent="0.2">
      <c r="A49" s="17"/>
      <c r="B49" s="4">
        <v>2014</v>
      </c>
      <c r="C49" s="13"/>
      <c r="D49" s="20"/>
      <c r="E49" s="20"/>
      <c r="F49" s="6"/>
      <c r="G49" s="6"/>
      <c r="H49" s="6"/>
      <c r="I49" s="6"/>
      <c r="J49" s="6"/>
      <c r="K49" s="6"/>
      <c r="L49" s="6"/>
      <c r="M49" s="6"/>
      <c r="O49" s="6">
        <f t="shared" ref="O49:R55" si="11">F49-J49</f>
        <v>0</v>
      </c>
      <c r="P49" s="6">
        <f t="shared" si="11"/>
        <v>0</v>
      </c>
      <c r="Q49" s="6">
        <f t="shared" si="11"/>
        <v>0</v>
      </c>
      <c r="R49" s="6">
        <f t="shared" si="11"/>
        <v>0</v>
      </c>
      <c r="S49" s="20"/>
      <c r="T49" s="20"/>
      <c r="U49" s="20"/>
      <c r="V49" s="20"/>
      <c r="W49" s="20"/>
    </row>
    <row r="50" spans="1:23" s="5" customFormat="1" ht="12" x14ac:dyDescent="0.2">
      <c r="A50" s="17"/>
      <c r="B50" s="4">
        <v>2015</v>
      </c>
      <c r="C50" s="13"/>
      <c r="D50" s="20"/>
      <c r="E50" s="20"/>
      <c r="F50" s="6"/>
      <c r="G50" s="6"/>
      <c r="H50" s="6"/>
      <c r="I50" s="6"/>
      <c r="J50" s="6"/>
      <c r="K50" s="6"/>
      <c r="L50" s="6"/>
      <c r="M50" s="6"/>
      <c r="O50" s="6">
        <f t="shared" si="11"/>
        <v>0</v>
      </c>
      <c r="P50" s="6">
        <f t="shared" si="11"/>
        <v>0</v>
      </c>
      <c r="Q50" s="6">
        <f t="shared" si="11"/>
        <v>0</v>
      </c>
      <c r="R50" s="6">
        <f t="shared" si="11"/>
        <v>0</v>
      </c>
      <c r="S50" s="20"/>
      <c r="T50" s="20"/>
      <c r="U50" s="20"/>
      <c r="V50" s="20"/>
      <c r="W50" s="20"/>
    </row>
    <row r="51" spans="1:23" s="5" customFormat="1" ht="12" x14ac:dyDescent="0.2">
      <c r="A51" s="17"/>
      <c r="B51" s="4">
        <v>2016</v>
      </c>
      <c r="C51" s="13"/>
      <c r="D51" s="20"/>
      <c r="E51" s="20"/>
      <c r="F51" s="6"/>
      <c r="G51" s="6"/>
      <c r="H51" s="6"/>
      <c r="I51" s="6"/>
      <c r="J51" s="6"/>
      <c r="K51" s="6"/>
      <c r="L51" s="6"/>
      <c r="M51" s="6"/>
      <c r="O51" s="6">
        <f t="shared" si="11"/>
        <v>0</v>
      </c>
      <c r="P51" s="6">
        <f t="shared" si="11"/>
        <v>0</v>
      </c>
      <c r="Q51" s="6">
        <f t="shared" si="11"/>
        <v>0</v>
      </c>
      <c r="R51" s="6">
        <f t="shared" si="11"/>
        <v>0</v>
      </c>
      <c r="S51" s="20"/>
      <c r="T51" s="20"/>
      <c r="U51" s="20"/>
      <c r="V51" s="20"/>
      <c r="W51" s="20"/>
    </row>
    <row r="52" spans="1:23" s="5" customFormat="1" ht="12" x14ac:dyDescent="0.2">
      <c r="A52" s="17"/>
      <c r="B52" s="4">
        <v>2017</v>
      </c>
      <c r="C52" s="13"/>
      <c r="D52" s="20"/>
      <c r="E52" s="20"/>
      <c r="F52" s="6"/>
      <c r="G52" s="6"/>
      <c r="H52" s="6"/>
      <c r="I52" s="6"/>
      <c r="J52" s="6"/>
      <c r="K52" s="6"/>
      <c r="L52" s="6"/>
      <c r="M52" s="6"/>
      <c r="O52" s="6">
        <f t="shared" si="11"/>
        <v>0</v>
      </c>
      <c r="P52" s="6">
        <f t="shared" si="11"/>
        <v>0</v>
      </c>
      <c r="Q52" s="6">
        <f t="shared" si="11"/>
        <v>0</v>
      </c>
      <c r="R52" s="6">
        <f t="shared" si="11"/>
        <v>0</v>
      </c>
      <c r="S52" s="20"/>
      <c r="T52" s="20"/>
      <c r="U52" s="20"/>
      <c r="V52" s="20"/>
      <c r="W52" s="20"/>
    </row>
    <row r="53" spans="1:23" s="5" customFormat="1" ht="12" x14ac:dyDescent="0.2">
      <c r="A53" s="17"/>
      <c r="B53" s="4">
        <v>2018</v>
      </c>
      <c r="C53" s="13"/>
      <c r="D53" s="20"/>
      <c r="E53" s="20"/>
      <c r="F53" s="6"/>
      <c r="G53" s="6"/>
      <c r="H53" s="6"/>
      <c r="I53" s="6"/>
      <c r="J53" s="6"/>
      <c r="K53" s="6"/>
      <c r="L53" s="6"/>
      <c r="M53" s="6"/>
      <c r="O53" s="6">
        <f t="shared" si="11"/>
        <v>0</v>
      </c>
      <c r="P53" s="6">
        <f t="shared" si="11"/>
        <v>0</v>
      </c>
      <c r="Q53" s="6">
        <f t="shared" si="11"/>
        <v>0</v>
      </c>
      <c r="R53" s="6">
        <f t="shared" si="11"/>
        <v>0</v>
      </c>
      <c r="S53" s="20"/>
      <c r="T53" s="20"/>
      <c r="U53" s="20"/>
      <c r="V53" s="20"/>
      <c r="W53" s="20"/>
    </row>
    <row r="54" spans="1:23" s="5" customFormat="1" ht="12" x14ac:dyDescent="0.2">
      <c r="A54" s="17"/>
      <c r="B54" s="4">
        <v>2019</v>
      </c>
      <c r="C54" s="13"/>
      <c r="D54" s="20"/>
      <c r="E54" s="20"/>
      <c r="F54" s="6"/>
      <c r="G54" s="6"/>
      <c r="H54" s="6"/>
      <c r="I54" s="6"/>
      <c r="J54" s="6"/>
      <c r="K54" s="6"/>
      <c r="L54" s="6"/>
      <c r="M54" s="6"/>
      <c r="O54" s="6">
        <f t="shared" si="11"/>
        <v>0</v>
      </c>
      <c r="P54" s="6">
        <f t="shared" si="11"/>
        <v>0</v>
      </c>
      <c r="Q54" s="6">
        <f t="shared" si="11"/>
        <v>0</v>
      </c>
      <c r="R54" s="6">
        <f t="shared" si="11"/>
        <v>0</v>
      </c>
      <c r="S54" s="20"/>
      <c r="T54" s="20"/>
      <c r="U54" s="20"/>
      <c r="V54" s="20"/>
      <c r="W54" s="20"/>
    </row>
    <row r="55" spans="1:23" s="5" customFormat="1" ht="12" x14ac:dyDescent="0.2">
      <c r="A55" s="17"/>
      <c r="B55" s="4" t="s">
        <v>1</v>
      </c>
      <c r="C55" s="13">
        <f>SUM(C49:C54)</f>
        <v>0</v>
      </c>
      <c r="D55" s="12" t="e">
        <f>AVERAGE(D49:D54)</f>
        <v>#DIV/0!</v>
      </c>
      <c r="E55" s="12" t="e">
        <f>AVERAGE(E49:E54)</f>
        <v>#DIV/0!</v>
      </c>
      <c r="F55" s="9" t="e">
        <f>AVERAGE(F49:F54)</f>
        <v>#DIV/0!</v>
      </c>
      <c r="G55" s="9" t="e">
        <f t="shared" ref="G55:M55" si="12">AVERAGE(G49:G54)</f>
        <v>#DIV/0!</v>
      </c>
      <c r="H55" s="9" t="e">
        <f t="shared" si="12"/>
        <v>#DIV/0!</v>
      </c>
      <c r="I55" s="9" t="e">
        <f t="shared" si="12"/>
        <v>#DIV/0!</v>
      </c>
      <c r="J55" s="9" t="e">
        <f t="shared" si="12"/>
        <v>#DIV/0!</v>
      </c>
      <c r="K55" s="9" t="e">
        <f t="shared" si="12"/>
        <v>#DIV/0!</v>
      </c>
      <c r="L55" s="9" t="e">
        <f t="shared" si="12"/>
        <v>#DIV/0!</v>
      </c>
      <c r="M55" s="9" t="e">
        <f t="shared" si="12"/>
        <v>#DIV/0!</v>
      </c>
      <c r="O55" s="9">
        <f t="shared" ref="O55:Q55" si="13">AVERAGE(O49:O54)</f>
        <v>0</v>
      </c>
      <c r="P55" s="9">
        <f t="shared" si="13"/>
        <v>0</v>
      </c>
      <c r="Q55" s="9">
        <f t="shared" si="13"/>
        <v>0</v>
      </c>
      <c r="R55" s="6" t="e">
        <f t="shared" si="11"/>
        <v>#DIV/0!</v>
      </c>
    </row>
    <row r="56" spans="1:23" s="5" customFormat="1" ht="12" x14ac:dyDescent="0.2">
      <c r="A56" s="17"/>
      <c r="B56" s="4" t="s">
        <v>16</v>
      </c>
      <c r="C56" s="14">
        <v>6390312</v>
      </c>
    </row>
    <row r="57" spans="1:23" s="5" customFormat="1" ht="12" x14ac:dyDescent="0.2">
      <c r="A57" s="17"/>
      <c r="B57" s="10" t="s">
        <v>17</v>
      </c>
      <c r="C57" s="11">
        <f>C55/C56</f>
        <v>0</v>
      </c>
    </row>
    <row r="58" spans="1:23" s="5" customFormat="1" ht="12" x14ac:dyDescent="0.2">
      <c r="A58" s="17"/>
      <c r="B58" s="4"/>
    </row>
    <row r="59" spans="1:23" s="5" customFormat="1" ht="12" x14ac:dyDescent="0.2">
      <c r="A59" s="22" t="s">
        <v>531</v>
      </c>
      <c r="B59" s="4" t="s">
        <v>106</v>
      </c>
    </row>
    <row r="60" spans="1:23" s="5" customFormat="1" ht="12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ht="12" x14ac:dyDescent="0.2">
      <c r="A61" s="17"/>
      <c r="B61" s="4">
        <v>2014</v>
      </c>
      <c r="C61" s="13"/>
      <c r="D61" s="20"/>
      <c r="E61" s="20"/>
      <c r="F61" s="6"/>
      <c r="G61" s="6"/>
      <c r="H61" s="6"/>
      <c r="I61" s="6"/>
      <c r="J61" s="6"/>
      <c r="K61" s="6"/>
      <c r="L61" s="6"/>
      <c r="M61" s="6"/>
      <c r="O61" s="6">
        <f t="shared" ref="O61:R67" si="14">F61-J61</f>
        <v>0</v>
      </c>
      <c r="P61" s="6">
        <f t="shared" si="14"/>
        <v>0</v>
      </c>
      <c r="Q61" s="6">
        <f t="shared" si="14"/>
        <v>0</v>
      </c>
      <c r="R61" s="6">
        <f t="shared" si="14"/>
        <v>0</v>
      </c>
    </row>
    <row r="62" spans="1:23" s="5" customFormat="1" ht="12" x14ac:dyDescent="0.2">
      <c r="A62" s="17"/>
      <c r="B62" s="4">
        <v>2015</v>
      </c>
      <c r="C62" s="13"/>
      <c r="D62" s="20"/>
      <c r="E62" s="20"/>
      <c r="F62" s="6"/>
      <c r="G62" s="6"/>
      <c r="H62" s="6"/>
      <c r="I62" s="6"/>
      <c r="J62" s="6"/>
      <c r="K62" s="6"/>
      <c r="L62" s="6"/>
      <c r="M62" s="6"/>
      <c r="O62" s="6">
        <f t="shared" si="14"/>
        <v>0</v>
      </c>
      <c r="P62" s="6">
        <f t="shared" si="14"/>
        <v>0</v>
      </c>
      <c r="Q62" s="6">
        <f t="shared" si="14"/>
        <v>0</v>
      </c>
      <c r="R62" s="6">
        <f t="shared" si="14"/>
        <v>0</v>
      </c>
    </row>
    <row r="63" spans="1:23" s="5" customFormat="1" ht="12" x14ac:dyDescent="0.2">
      <c r="A63" s="17"/>
      <c r="B63" s="4">
        <v>2016</v>
      </c>
      <c r="C63" s="13"/>
      <c r="D63" s="20"/>
      <c r="E63" s="20"/>
      <c r="F63" s="6"/>
      <c r="G63" s="6"/>
      <c r="H63" s="6"/>
      <c r="I63" s="6"/>
      <c r="J63" s="6"/>
      <c r="K63" s="6"/>
      <c r="L63" s="6"/>
      <c r="M63" s="6"/>
      <c r="O63" s="6">
        <f t="shared" si="14"/>
        <v>0</v>
      </c>
      <c r="P63" s="6">
        <f t="shared" si="14"/>
        <v>0</v>
      </c>
      <c r="Q63" s="6">
        <f t="shared" si="14"/>
        <v>0</v>
      </c>
      <c r="R63" s="6">
        <f t="shared" si="14"/>
        <v>0</v>
      </c>
    </row>
    <row r="64" spans="1:23" s="5" customFormat="1" ht="12" x14ac:dyDescent="0.2">
      <c r="A64" s="17"/>
      <c r="B64" s="4">
        <v>2017</v>
      </c>
      <c r="C64" s="13"/>
      <c r="D64" s="20"/>
      <c r="E64" s="20"/>
      <c r="F64" s="6"/>
      <c r="G64" s="6"/>
      <c r="H64" s="6"/>
      <c r="I64" s="6"/>
      <c r="J64" s="6"/>
      <c r="K64" s="6"/>
      <c r="L64" s="6"/>
      <c r="M64" s="6"/>
      <c r="O64" s="6">
        <f t="shared" si="14"/>
        <v>0</v>
      </c>
      <c r="P64" s="6">
        <f t="shared" si="14"/>
        <v>0</v>
      </c>
      <c r="Q64" s="6">
        <f t="shared" si="14"/>
        <v>0</v>
      </c>
      <c r="R64" s="6">
        <f t="shared" si="14"/>
        <v>0</v>
      </c>
    </row>
    <row r="65" spans="1:23" s="5" customFormat="1" ht="12" x14ac:dyDescent="0.2">
      <c r="A65" s="17"/>
      <c r="B65" s="4">
        <v>2018</v>
      </c>
      <c r="C65" s="13"/>
      <c r="D65" s="20"/>
      <c r="E65" s="20"/>
      <c r="F65" s="6"/>
      <c r="G65" s="6"/>
      <c r="H65" s="6"/>
      <c r="I65" s="6"/>
      <c r="J65" s="6"/>
      <c r="K65" s="6"/>
      <c r="L65" s="6"/>
      <c r="M65" s="6"/>
      <c r="O65" s="6">
        <f t="shared" si="14"/>
        <v>0</v>
      </c>
      <c r="P65" s="6">
        <f t="shared" si="14"/>
        <v>0</v>
      </c>
      <c r="Q65" s="6">
        <f t="shared" si="14"/>
        <v>0</v>
      </c>
      <c r="R65" s="6">
        <f t="shared" si="14"/>
        <v>0</v>
      </c>
    </row>
    <row r="66" spans="1:23" s="5" customFormat="1" ht="12" x14ac:dyDescent="0.2">
      <c r="A66" s="17"/>
      <c r="B66" s="4">
        <v>2019</v>
      </c>
      <c r="C66" s="13"/>
      <c r="D66" s="20"/>
      <c r="E66" s="20"/>
      <c r="F66" s="6"/>
      <c r="G66" s="6"/>
      <c r="H66" s="6"/>
      <c r="I66" s="6"/>
      <c r="J66" s="6"/>
      <c r="K66" s="6"/>
      <c r="L66" s="6"/>
      <c r="M66" s="6"/>
      <c r="O66" s="6">
        <f t="shared" si="14"/>
        <v>0</v>
      </c>
      <c r="P66" s="6">
        <f t="shared" si="14"/>
        <v>0</v>
      </c>
      <c r="Q66" s="6">
        <f t="shared" si="14"/>
        <v>0</v>
      </c>
      <c r="R66" s="6">
        <f t="shared" si="14"/>
        <v>0</v>
      </c>
    </row>
    <row r="67" spans="1:23" s="5" customFormat="1" ht="12" x14ac:dyDescent="0.2">
      <c r="A67" s="17"/>
      <c r="B67" s="4" t="s">
        <v>1</v>
      </c>
      <c r="C67" s="13">
        <f>SUM(C61:C66)</f>
        <v>0</v>
      </c>
      <c r="D67" s="12" t="e">
        <f>AVERAGE(D61:D66)</f>
        <v>#DIV/0!</v>
      </c>
      <c r="E67" s="12" t="e">
        <f>AVERAGE(E61:E66)</f>
        <v>#DIV/0!</v>
      </c>
      <c r="F67" s="9" t="e">
        <f>AVERAGE(F61:F66)</f>
        <v>#DIV/0!</v>
      </c>
      <c r="G67" s="9" t="e">
        <f t="shared" ref="G67:M67" si="15">AVERAGE(G61:G66)</f>
        <v>#DIV/0!</v>
      </c>
      <c r="H67" s="9" t="e">
        <f t="shared" si="15"/>
        <v>#DIV/0!</v>
      </c>
      <c r="I67" s="9" t="e">
        <f t="shared" si="15"/>
        <v>#DIV/0!</v>
      </c>
      <c r="J67" s="9" t="e">
        <f t="shared" si="15"/>
        <v>#DIV/0!</v>
      </c>
      <c r="K67" s="9" t="e">
        <f t="shared" si="15"/>
        <v>#DIV/0!</v>
      </c>
      <c r="L67" s="9" t="e">
        <f t="shared" si="15"/>
        <v>#DIV/0!</v>
      </c>
      <c r="M67" s="9" t="e">
        <f t="shared" si="15"/>
        <v>#DIV/0!</v>
      </c>
      <c r="O67" s="9">
        <f t="shared" ref="O67:Q67" si="16">AVERAGE(O61:O66)</f>
        <v>0</v>
      </c>
      <c r="P67" s="9">
        <f t="shared" si="16"/>
        <v>0</v>
      </c>
      <c r="Q67" s="9">
        <f t="shared" si="16"/>
        <v>0</v>
      </c>
      <c r="R67" s="6" t="e">
        <f t="shared" si="14"/>
        <v>#DIV/0!</v>
      </c>
    </row>
    <row r="68" spans="1:23" s="5" customFormat="1" ht="12" x14ac:dyDescent="0.2">
      <c r="A68" s="17"/>
      <c r="B68" s="4" t="s">
        <v>16</v>
      </c>
      <c r="C68" s="14">
        <v>6390312</v>
      </c>
    </row>
    <row r="69" spans="1:23" s="5" customFormat="1" ht="12" x14ac:dyDescent="0.2">
      <c r="A69" s="17"/>
      <c r="B69" s="10" t="s">
        <v>17</v>
      </c>
      <c r="C69" s="11">
        <f>C67/C68</f>
        <v>0</v>
      </c>
    </row>
    <row r="70" spans="1:23" s="5" customFormat="1" ht="12" x14ac:dyDescent="0.2"/>
    <row r="71" spans="1:23" x14ac:dyDescent="0.25">
      <c r="A71" s="15" t="s">
        <v>62</v>
      </c>
      <c r="B71" s="24" t="s">
        <v>107</v>
      </c>
    </row>
    <row r="72" spans="1:23" x14ac:dyDescent="0.25">
      <c r="A72" s="22" t="s">
        <v>532</v>
      </c>
      <c r="B72" s="4" t="s">
        <v>110</v>
      </c>
    </row>
    <row r="73" spans="1:23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x14ac:dyDescent="0.25">
      <c r="A74" s="17"/>
      <c r="B74" s="4">
        <v>2014</v>
      </c>
      <c r="C74" s="13"/>
      <c r="D74" s="20"/>
      <c r="E74" s="20"/>
      <c r="F74" s="6"/>
      <c r="G74" s="6"/>
      <c r="H74" s="6"/>
      <c r="I74" s="6"/>
      <c r="J74" s="6"/>
      <c r="K74" s="6"/>
      <c r="L74" s="6"/>
      <c r="M74" s="6"/>
      <c r="N74" s="5"/>
      <c r="O74" s="6">
        <f t="shared" ref="O74:R80" si="17">F74-J74</f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20"/>
      <c r="T74" s="20"/>
      <c r="U74" s="20"/>
      <c r="V74" s="20"/>
      <c r="W74" s="20"/>
    </row>
    <row r="75" spans="1:23" x14ac:dyDescent="0.25">
      <c r="A75" s="17"/>
      <c r="B75" s="4">
        <v>2015</v>
      </c>
      <c r="C75" s="13"/>
      <c r="D75" s="20"/>
      <c r="E75" s="20"/>
      <c r="F75" s="6"/>
      <c r="G75" s="6"/>
      <c r="H75" s="6"/>
      <c r="I75" s="6"/>
      <c r="J75" s="6"/>
      <c r="K75" s="6"/>
      <c r="L75" s="6"/>
      <c r="M75" s="6"/>
      <c r="N75" s="5"/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20"/>
      <c r="T75" s="20"/>
      <c r="U75" s="20"/>
      <c r="V75" s="20"/>
      <c r="W75" s="20"/>
    </row>
    <row r="76" spans="1:23" x14ac:dyDescent="0.25">
      <c r="A76" s="17"/>
      <c r="B76" s="4">
        <v>2016</v>
      </c>
      <c r="C76" s="13"/>
      <c r="D76" s="20"/>
      <c r="E76" s="20"/>
      <c r="F76" s="6"/>
      <c r="G76" s="6"/>
      <c r="H76" s="6"/>
      <c r="I76" s="6"/>
      <c r="J76" s="6"/>
      <c r="K76" s="6"/>
      <c r="L76" s="6"/>
      <c r="M76" s="6"/>
      <c r="N76" s="5"/>
      <c r="O76" s="6">
        <f t="shared" si="17"/>
        <v>0</v>
      </c>
      <c r="P76" s="6">
        <f t="shared" si="17"/>
        <v>0</v>
      </c>
      <c r="Q76" s="6">
        <f t="shared" si="17"/>
        <v>0</v>
      </c>
      <c r="R76" s="6">
        <f t="shared" si="17"/>
        <v>0</v>
      </c>
      <c r="S76" s="20"/>
      <c r="T76" s="20"/>
      <c r="U76" s="20"/>
      <c r="V76" s="20"/>
      <c r="W76" s="20"/>
    </row>
    <row r="77" spans="1:23" x14ac:dyDescent="0.25">
      <c r="A77" s="17"/>
      <c r="B77" s="4">
        <v>2017</v>
      </c>
      <c r="C77" s="13"/>
      <c r="D77" s="20"/>
      <c r="E77" s="20"/>
      <c r="F77" s="6"/>
      <c r="G77" s="6"/>
      <c r="H77" s="6"/>
      <c r="I77" s="6"/>
      <c r="J77" s="6"/>
      <c r="K77" s="6"/>
      <c r="L77" s="6"/>
      <c r="M77" s="6"/>
      <c r="N77" s="5"/>
      <c r="O77" s="6">
        <f t="shared" si="17"/>
        <v>0</v>
      </c>
      <c r="P77" s="6">
        <f t="shared" si="17"/>
        <v>0</v>
      </c>
      <c r="Q77" s="6">
        <f t="shared" si="17"/>
        <v>0</v>
      </c>
      <c r="R77" s="6">
        <f t="shared" si="17"/>
        <v>0</v>
      </c>
      <c r="S77" s="20"/>
      <c r="T77" s="20"/>
      <c r="U77" s="20"/>
      <c r="V77" s="20"/>
      <c r="W77" s="20"/>
    </row>
    <row r="78" spans="1:23" x14ac:dyDescent="0.25">
      <c r="A78" s="17"/>
      <c r="B78" s="4">
        <v>2018</v>
      </c>
      <c r="C78" s="13"/>
      <c r="D78" s="20"/>
      <c r="E78" s="20"/>
      <c r="F78" s="6"/>
      <c r="G78" s="6"/>
      <c r="H78" s="6"/>
      <c r="I78" s="6"/>
      <c r="J78" s="6"/>
      <c r="K78" s="6"/>
      <c r="L78" s="6"/>
      <c r="M78" s="6"/>
      <c r="N78" s="5"/>
      <c r="O78" s="6">
        <f t="shared" si="17"/>
        <v>0</v>
      </c>
      <c r="P78" s="6">
        <f t="shared" si="17"/>
        <v>0</v>
      </c>
      <c r="Q78" s="6">
        <f t="shared" si="17"/>
        <v>0</v>
      </c>
      <c r="R78" s="6">
        <f t="shared" si="17"/>
        <v>0</v>
      </c>
      <c r="S78" s="20"/>
      <c r="T78" s="20"/>
      <c r="U78" s="20"/>
      <c r="V78" s="20"/>
      <c r="W78" s="20"/>
    </row>
    <row r="79" spans="1:23" x14ac:dyDescent="0.25">
      <c r="A79" s="17"/>
      <c r="B79" s="4">
        <v>2019</v>
      </c>
      <c r="C79" s="13"/>
      <c r="D79" s="20"/>
      <c r="E79" s="20"/>
      <c r="F79" s="6"/>
      <c r="G79" s="6"/>
      <c r="H79" s="6"/>
      <c r="I79" s="6"/>
      <c r="J79" s="6"/>
      <c r="K79" s="6"/>
      <c r="L79" s="6"/>
      <c r="M79" s="6"/>
      <c r="N79" s="5"/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20"/>
      <c r="T79" s="20"/>
      <c r="U79" s="20"/>
      <c r="V79" s="20"/>
      <c r="W79" s="20"/>
    </row>
    <row r="80" spans="1:23" x14ac:dyDescent="0.25">
      <c r="A80" s="17"/>
      <c r="B80" s="4" t="s">
        <v>1</v>
      </c>
      <c r="C80" s="13">
        <f>SUM(C74:C79)</f>
        <v>0</v>
      </c>
      <c r="D80" s="12" t="e">
        <f>AVERAGE(D74:D79)</f>
        <v>#DIV/0!</v>
      </c>
      <c r="E80" s="12" t="e">
        <f>AVERAGE(E74:E79)</f>
        <v>#DIV/0!</v>
      </c>
      <c r="F80" s="9" t="e">
        <f>AVERAGE(F74:F79)</f>
        <v>#DIV/0!</v>
      </c>
      <c r="G80" s="9" t="e">
        <f t="shared" ref="G80:M80" si="18">AVERAGE(G74:G79)</f>
        <v>#DIV/0!</v>
      </c>
      <c r="H80" s="9" t="e">
        <f t="shared" si="18"/>
        <v>#DIV/0!</v>
      </c>
      <c r="I80" s="9" t="e">
        <f t="shared" si="18"/>
        <v>#DIV/0!</v>
      </c>
      <c r="J80" s="9" t="e">
        <f t="shared" si="18"/>
        <v>#DIV/0!</v>
      </c>
      <c r="K80" s="9" t="e">
        <f t="shared" si="18"/>
        <v>#DIV/0!</v>
      </c>
      <c r="L80" s="9" t="e">
        <f t="shared" si="18"/>
        <v>#DIV/0!</v>
      </c>
      <c r="M80" s="9" t="e">
        <f t="shared" si="18"/>
        <v>#DIV/0!</v>
      </c>
      <c r="N80" s="5"/>
      <c r="O80" s="9">
        <f t="shared" ref="O80:Q80" si="19">AVERAGE(O74:O79)</f>
        <v>0</v>
      </c>
      <c r="P80" s="9">
        <f t="shared" si="19"/>
        <v>0</v>
      </c>
      <c r="Q80" s="9">
        <f t="shared" si="19"/>
        <v>0</v>
      </c>
      <c r="R80" s="6" t="e">
        <f t="shared" si="17"/>
        <v>#DIV/0!</v>
      </c>
      <c r="S80" s="5"/>
      <c r="T80" s="5"/>
      <c r="U80" s="5"/>
      <c r="V80" s="5"/>
      <c r="W80" s="5"/>
    </row>
    <row r="81" spans="1:23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17"/>
      <c r="B82" s="10" t="s">
        <v>17</v>
      </c>
      <c r="C82" s="11">
        <f>C80/C81</f>
        <v>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22" t="s">
        <v>533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x14ac:dyDescent="0.25">
      <c r="A86" s="17"/>
      <c r="B86" s="4">
        <v>2014</v>
      </c>
      <c r="C86" s="13"/>
      <c r="D86" s="20"/>
      <c r="E86" s="20"/>
      <c r="F86" s="6"/>
      <c r="G86" s="6"/>
      <c r="H86" s="6"/>
      <c r="I86" s="6"/>
      <c r="J86" s="6"/>
      <c r="K86" s="6"/>
      <c r="L86" s="6"/>
      <c r="M86" s="6"/>
      <c r="N86" s="5"/>
      <c r="O86" s="6">
        <f t="shared" ref="O86:R92" si="20">F86-J86</f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5"/>
      <c r="T86" s="20"/>
      <c r="U86" s="20"/>
      <c r="V86" s="20"/>
      <c r="W86" s="20"/>
    </row>
    <row r="87" spans="1:23" x14ac:dyDescent="0.25">
      <c r="A87" s="17"/>
      <c r="B87" s="4">
        <v>2015</v>
      </c>
      <c r="C87" s="13"/>
      <c r="D87" s="20"/>
      <c r="E87" s="20"/>
      <c r="F87" s="6"/>
      <c r="G87" s="6"/>
      <c r="H87" s="6"/>
      <c r="I87" s="6"/>
      <c r="J87" s="6"/>
      <c r="K87" s="6"/>
      <c r="L87" s="6"/>
      <c r="M87" s="6"/>
      <c r="N87" s="5"/>
      <c r="O87" s="6">
        <f t="shared" si="20"/>
        <v>0</v>
      </c>
      <c r="P87" s="6">
        <f t="shared" si="20"/>
        <v>0</v>
      </c>
      <c r="Q87" s="6">
        <f t="shared" si="20"/>
        <v>0</v>
      </c>
      <c r="R87" s="6">
        <f t="shared" si="20"/>
        <v>0</v>
      </c>
      <c r="S87" s="5"/>
      <c r="T87" s="20"/>
      <c r="U87" s="20"/>
      <c r="V87" s="20"/>
      <c r="W87" s="20"/>
    </row>
    <row r="88" spans="1:23" x14ac:dyDescent="0.25">
      <c r="A88" s="17"/>
      <c r="B88" s="4">
        <v>2016</v>
      </c>
      <c r="C88" s="13"/>
      <c r="D88" s="20"/>
      <c r="E88" s="20"/>
      <c r="F88" s="6"/>
      <c r="G88" s="6"/>
      <c r="H88" s="6"/>
      <c r="I88" s="6"/>
      <c r="J88" s="6"/>
      <c r="K88" s="6"/>
      <c r="L88" s="6"/>
      <c r="M88" s="6"/>
      <c r="N88" s="5"/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0</v>
      </c>
      <c r="S88" s="5"/>
      <c r="T88" s="20"/>
      <c r="U88" s="20"/>
      <c r="V88" s="20"/>
      <c r="W88" s="20"/>
    </row>
    <row r="89" spans="1:23" x14ac:dyDescent="0.25">
      <c r="A89" s="17"/>
      <c r="B89" s="4">
        <v>2017</v>
      </c>
      <c r="C89" s="13"/>
      <c r="D89" s="20"/>
      <c r="E89" s="20"/>
      <c r="F89" s="6"/>
      <c r="G89" s="6"/>
      <c r="H89" s="6"/>
      <c r="I89" s="6"/>
      <c r="J89" s="6"/>
      <c r="K89" s="6"/>
      <c r="L89" s="6"/>
      <c r="M89" s="6"/>
      <c r="N89" s="5"/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5"/>
      <c r="T89" s="20"/>
      <c r="U89" s="20"/>
      <c r="V89" s="20"/>
      <c r="W89" s="20"/>
    </row>
    <row r="90" spans="1:23" x14ac:dyDescent="0.25">
      <c r="A90" s="17"/>
      <c r="B90" s="4">
        <v>2018</v>
      </c>
      <c r="C90" s="13"/>
      <c r="D90" s="20"/>
      <c r="E90" s="20"/>
      <c r="F90" s="6"/>
      <c r="G90" s="6"/>
      <c r="H90" s="6"/>
      <c r="I90" s="6"/>
      <c r="J90" s="6"/>
      <c r="K90" s="6"/>
      <c r="L90" s="6"/>
      <c r="M90" s="6"/>
      <c r="N90" s="5"/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5"/>
      <c r="T90" s="20"/>
      <c r="U90" s="20"/>
      <c r="V90" s="20"/>
      <c r="W90" s="20"/>
    </row>
    <row r="91" spans="1:23" x14ac:dyDescent="0.25">
      <c r="A91" s="17"/>
      <c r="B91" s="4">
        <v>2019</v>
      </c>
      <c r="C91" s="13"/>
      <c r="D91" s="20"/>
      <c r="E91" s="20"/>
      <c r="F91" s="6"/>
      <c r="G91" s="6"/>
      <c r="H91" s="6"/>
      <c r="I91" s="6"/>
      <c r="J91" s="6"/>
      <c r="K91" s="6"/>
      <c r="L91" s="6"/>
      <c r="M91" s="6"/>
      <c r="N91" s="5"/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5"/>
      <c r="T91" s="20"/>
      <c r="U91" s="20"/>
      <c r="V91" s="20"/>
      <c r="W91" s="20"/>
    </row>
    <row r="92" spans="1:23" x14ac:dyDescent="0.25">
      <c r="A92" s="17"/>
      <c r="B92" s="4" t="s">
        <v>1</v>
      </c>
      <c r="C92" s="13">
        <f>SUM(C86:C91)</f>
        <v>0</v>
      </c>
      <c r="D92" s="12" t="e">
        <f>AVERAGE(D86:D91)</f>
        <v>#DIV/0!</v>
      </c>
      <c r="E92" s="12" t="e">
        <f>AVERAGE(E86:E91)</f>
        <v>#DIV/0!</v>
      </c>
      <c r="F92" s="9" t="e">
        <f>AVERAGE(F86:F91)</f>
        <v>#DIV/0!</v>
      </c>
      <c r="G92" s="9" t="e">
        <f t="shared" ref="G92:M92" si="21">AVERAGE(G86:G91)</f>
        <v>#DIV/0!</v>
      </c>
      <c r="H92" s="9" t="e">
        <f t="shared" si="21"/>
        <v>#DIV/0!</v>
      </c>
      <c r="I92" s="9" t="e">
        <f t="shared" si="21"/>
        <v>#DIV/0!</v>
      </c>
      <c r="J92" s="9" t="e">
        <f t="shared" si="21"/>
        <v>#DIV/0!</v>
      </c>
      <c r="K92" s="9" t="e">
        <f t="shared" si="21"/>
        <v>#DIV/0!</v>
      </c>
      <c r="L92" s="9" t="e">
        <f t="shared" si="21"/>
        <v>#DIV/0!</v>
      </c>
      <c r="M92" s="9" t="e">
        <f t="shared" si="21"/>
        <v>#DIV/0!</v>
      </c>
      <c r="N92" s="5"/>
      <c r="O92" s="9">
        <f t="shared" ref="O92:Q92" si="22">AVERAGE(O86:O91)</f>
        <v>0</v>
      </c>
      <c r="P92" s="9">
        <f t="shared" si="22"/>
        <v>0</v>
      </c>
      <c r="Q92" s="9">
        <f t="shared" si="22"/>
        <v>0</v>
      </c>
      <c r="R92" s="6" t="e">
        <f t="shared" si="20"/>
        <v>#DIV/0!</v>
      </c>
      <c r="S92" s="5"/>
      <c r="T92" s="5"/>
      <c r="U92" s="5"/>
      <c r="V92" s="5"/>
      <c r="W92" s="5"/>
    </row>
    <row r="93" spans="1:23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17"/>
      <c r="B94" s="10" t="s">
        <v>17</v>
      </c>
      <c r="C94" s="11">
        <f>C92/C93</f>
        <v>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6" spans="1:23" x14ac:dyDescent="0.25">
      <c r="A96" s="22" t="s">
        <v>534</v>
      </c>
      <c r="B96" s="4" t="s">
        <v>113</v>
      </c>
    </row>
    <row r="97" spans="1:23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x14ac:dyDescent="0.25">
      <c r="A98" s="17"/>
      <c r="B98" s="4">
        <v>2014</v>
      </c>
      <c r="C98" s="13"/>
      <c r="D98" s="20"/>
      <c r="E98" s="20"/>
      <c r="F98" s="6"/>
      <c r="G98" s="6"/>
      <c r="H98" s="6"/>
      <c r="I98" s="6"/>
      <c r="J98" s="6"/>
      <c r="K98" s="6"/>
      <c r="L98" s="6"/>
      <c r="M98" s="6"/>
      <c r="N98" s="5"/>
      <c r="O98" s="6">
        <f t="shared" ref="O98:R104" si="23">F98-J98</f>
        <v>0</v>
      </c>
      <c r="P98" s="6">
        <f t="shared" si="23"/>
        <v>0</v>
      </c>
      <c r="Q98" s="6">
        <f t="shared" si="23"/>
        <v>0</v>
      </c>
      <c r="R98" s="6">
        <f t="shared" si="23"/>
        <v>0</v>
      </c>
      <c r="S98" s="20"/>
      <c r="T98" s="20"/>
      <c r="U98" s="20"/>
      <c r="V98" s="20"/>
      <c r="W98" s="20"/>
    </row>
    <row r="99" spans="1:23" x14ac:dyDescent="0.25">
      <c r="A99" s="17"/>
      <c r="B99" s="4">
        <v>2015</v>
      </c>
      <c r="C99" s="13"/>
      <c r="D99" s="20"/>
      <c r="E99" s="20"/>
      <c r="F99" s="6"/>
      <c r="G99" s="6"/>
      <c r="H99" s="6"/>
      <c r="I99" s="6"/>
      <c r="J99" s="6"/>
      <c r="K99" s="6"/>
      <c r="L99" s="6"/>
      <c r="M99" s="6"/>
      <c r="N99" s="5"/>
      <c r="O99" s="6">
        <f t="shared" si="23"/>
        <v>0</v>
      </c>
      <c r="P99" s="6">
        <f t="shared" si="23"/>
        <v>0</v>
      </c>
      <c r="Q99" s="6">
        <f t="shared" si="23"/>
        <v>0</v>
      </c>
      <c r="R99" s="6">
        <f t="shared" si="23"/>
        <v>0</v>
      </c>
      <c r="S99" s="20"/>
      <c r="T99" s="20"/>
      <c r="U99" s="20"/>
      <c r="V99" s="20"/>
      <c r="W99" s="20"/>
    </row>
    <row r="100" spans="1:23" x14ac:dyDescent="0.25">
      <c r="A100" s="17"/>
      <c r="B100" s="4">
        <v>2016</v>
      </c>
      <c r="C100" s="13"/>
      <c r="D100" s="20"/>
      <c r="E100" s="20"/>
      <c r="F100" s="6"/>
      <c r="G100" s="6"/>
      <c r="H100" s="6"/>
      <c r="I100" s="6"/>
      <c r="J100" s="6"/>
      <c r="K100" s="6"/>
      <c r="L100" s="6"/>
      <c r="M100" s="6"/>
      <c r="N100" s="5"/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20"/>
      <c r="T100" s="20"/>
      <c r="U100" s="20"/>
      <c r="V100" s="20"/>
      <c r="W100" s="20"/>
    </row>
    <row r="101" spans="1:23" x14ac:dyDescent="0.25">
      <c r="A101" s="17"/>
      <c r="B101" s="4">
        <v>2017</v>
      </c>
      <c r="C101" s="13"/>
      <c r="D101" s="20"/>
      <c r="E101" s="20"/>
      <c r="F101" s="6"/>
      <c r="G101" s="6"/>
      <c r="H101" s="6"/>
      <c r="I101" s="6"/>
      <c r="J101" s="6"/>
      <c r="K101" s="6"/>
      <c r="L101" s="6"/>
      <c r="M101" s="6"/>
      <c r="N101" s="5"/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20"/>
      <c r="T101" s="20"/>
      <c r="U101" s="20"/>
      <c r="V101" s="20"/>
      <c r="W101" s="20"/>
    </row>
    <row r="102" spans="1:23" x14ac:dyDescent="0.25">
      <c r="A102" s="17"/>
      <c r="B102" s="4">
        <v>2018</v>
      </c>
      <c r="C102" s="13"/>
      <c r="D102" s="20"/>
      <c r="E102" s="20"/>
      <c r="F102" s="6"/>
      <c r="G102" s="6"/>
      <c r="H102" s="6"/>
      <c r="I102" s="6"/>
      <c r="J102" s="6"/>
      <c r="K102" s="6"/>
      <c r="L102" s="6"/>
      <c r="M102" s="6"/>
      <c r="N102" s="5"/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20"/>
      <c r="T102" s="20"/>
      <c r="U102" s="20"/>
      <c r="V102" s="20"/>
      <c r="W102" s="20"/>
    </row>
    <row r="103" spans="1:23" x14ac:dyDescent="0.25">
      <c r="A103" s="17"/>
      <c r="B103" s="4">
        <v>2019</v>
      </c>
      <c r="C103" s="13"/>
      <c r="D103" s="20"/>
      <c r="E103" s="20"/>
      <c r="F103" s="6"/>
      <c r="G103" s="6"/>
      <c r="H103" s="6"/>
      <c r="I103" s="6"/>
      <c r="J103" s="6"/>
      <c r="K103" s="6"/>
      <c r="L103" s="6"/>
      <c r="M103" s="6"/>
      <c r="N103" s="5"/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20"/>
      <c r="T103" s="20"/>
      <c r="U103" s="20"/>
      <c r="V103" s="20"/>
      <c r="W103" s="20"/>
    </row>
    <row r="104" spans="1:23" x14ac:dyDescent="0.25">
      <c r="A104" s="17"/>
      <c r="B104" s="4" t="s">
        <v>1</v>
      </c>
      <c r="C104" s="13">
        <f>SUM(C98:C103)</f>
        <v>0</v>
      </c>
      <c r="D104" s="12" t="e">
        <f>AVERAGE(D98:D103)</f>
        <v>#DIV/0!</v>
      </c>
      <c r="E104" s="12" t="e">
        <f>AVERAGE(E98:E103)</f>
        <v>#DIV/0!</v>
      </c>
      <c r="F104" s="9" t="e">
        <f>AVERAGE(F98:F103)</f>
        <v>#DIV/0!</v>
      </c>
      <c r="G104" s="9" t="e">
        <f t="shared" ref="G104:M104" si="24">AVERAGE(G98:G103)</f>
        <v>#DIV/0!</v>
      </c>
      <c r="H104" s="9" t="e">
        <f t="shared" si="24"/>
        <v>#DIV/0!</v>
      </c>
      <c r="I104" s="9" t="e">
        <f t="shared" si="24"/>
        <v>#DIV/0!</v>
      </c>
      <c r="J104" s="9" t="e">
        <f t="shared" si="24"/>
        <v>#DIV/0!</v>
      </c>
      <c r="K104" s="9" t="e">
        <f t="shared" si="24"/>
        <v>#DIV/0!</v>
      </c>
      <c r="L104" s="9" t="e">
        <f t="shared" si="24"/>
        <v>#DIV/0!</v>
      </c>
      <c r="M104" s="9" t="e">
        <f t="shared" si="24"/>
        <v>#DIV/0!</v>
      </c>
      <c r="N104" s="5"/>
      <c r="O104" s="9">
        <f t="shared" ref="O104:Q104" si="25">AVERAGE(O98:O103)</f>
        <v>0</v>
      </c>
      <c r="P104" s="9">
        <f t="shared" si="25"/>
        <v>0</v>
      </c>
      <c r="Q104" s="9">
        <f t="shared" si="25"/>
        <v>0</v>
      </c>
      <c r="R104" s="6" t="e">
        <f t="shared" si="23"/>
        <v>#DIV/0!</v>
      </c>
      <c r="S104" s="5"/>
      <c r="T104" s="5"/>
      <c r="U104" s="5"/>
      <c r="V104" s="5"/>
      <c r="W104" s="5"/>
    </row>
    <row r="105" spans="1:23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17"/>
      <c r="B106" s="10" t="s">
        <v>17</v>
      </c>
      <c r="C106" s="11">
        <f>C104/C105</f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22" t="s">
        <v>535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x14ac:dyDescent="0.25">
      <c r="A110" s="17"/>
      <c r="B110" s="4">
        <v>2014</v>
      </c>
      <c r="C110" s="13"/>
      <c r="D110" s="20"/>
      <c r="E110" s="20"/>
      <c r="F110" s="6"/>
      <c r="G110" s="6"/>
      <c r="H110" s="6"/>
      <c r="I110" s="6"/>
      <c r="J110" s="6"/>
      <c r="K110" s="6"/>
      <c r="L110" s="6"/>
      <c r="M110" s="6"/>
      <c r="N110" s="5"/>
      <c r="O110" s="6">
        <f t="shared" ref="O110:R116" si="26">F110-J110</f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20"/>
      <c r="T110" s="20"/>
      <c r="U110" s="20"/>
      <c r="V110" s="20"/>
      <c r="W110" s="20"/>
    </row>
    <row r="111" spans="1:23" x14ac:dyDescent="0.25">
      <c r="A111" s="17"/>
      <c r="B111" s="4">
        <v>2015</v>
      </c>
      <c r="C111" s="13"/>
      <c r="D111" s="20"/>
      <c r="E111" s="20"/>
      <c r="F111" s="6"/>
      <c r="G111" s="6"/>
      <c r="H111" s="6"/>
      <c r="I111" s="6"/>
      <c r="J111" s="6"/>
      <c r="K111" s="6"/>
      <c r="L111" s="6"/>
      <c r="M111" s="6"/>
      <c r="N111" s="5"/>
      <c r="O111" s="6">
        <f t="shared" si="26"/>
        <v>0</v>
      </c>
      <c r="P111" s="6">
        <f t="shared" si="26"/>
        <v>0</v>
      </c>
      <c r="Q111" s="6">
        <f t="shared" si="26"/>
        <v>0</v>
      </c>
      <c r="R111" s="6">
        <f t="shared" si="26"/>
        <v>0</v>
      </c>
      <c r="S111" s="20"/>
      <c r="T111" s="20"/>
      <c r="U111" s="20"/>
      <c r="V111" s="20"/>
      <c r="W111" s="20"/>
    </row>
    <row r="112" spans="1:23" x14ac:dyDescent="0.25">
      <c r="A112" s="17"/>
      <c r="B112" s="4">
        <v>2016</v>
      </c>
      <c r="C112" s="13"/>
      <c r="D112" s="20"/>
      <c r="E112" s="20"/>
      <c r="F112" s="6"/>
      <c r="G112" s="6"/>
      <c r="H112" s="6"/>
      <c r="I112" s="6"/>
      <c r="J112" s="6"/>
      <c r="K112" s="6"/>
      <c r="L112" s="6"/>
      <c r="M112" s="6"/>
      <c r="N112" s="5"/>
      <c r="O112" s="6">
        <f t="shared" si="26"/>
        <v>0</v>
      </c>
      <c r="P112" s="6">
        <f t="shared" si="26"/>
        <v>0</v>
      </c>
      <c r="Q112" s="6">
        <f t="shared" si="26"/>
        <v>0</v>
      </c>
      <c r="R112" s="6">
        <f t="shared" si="26"/>
        <v>0</v>
      </c>
      <c r="S112" s="20"/>
      <c r="T112" s="20"/>
      <c r="U112" s="20"/>
      <c r="V112" s="20"/>
      <c r="W112" s="20"/>
    </row>
    <row r="113" spans="1:23" x14ac:dyDescent="0.25">
      <c r="A113" s="17"/>
      <c r="B113" s="4">
        <v>2017</v>
      </c>
      <c r="C113" s="13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5"/>
      <c r="O113" s="6">
        <f t="shared" si="26"/>
        <v>0</v>
      </c>
      <c r="P113" s="6">
        <f t="shared" si="26"/>
        <v>0</v>
      </c>
      <c r="Q113" s="6">
        <f t="shared" si="26"/>
        <v>0</v>
      </c>
      <c r="R113" s="6">
        <f t="shared" si="26"/>
        <v>0</v>
      </c>
      <c r="S113" s="20"/>
      <c r="T113" s="20"/>
      <c r="U113" s="20"/>
      <c r="V113" s="20"/>
      <c r="W113" s="20"/>
    </row>
    <row r="114" spans="1:23" x14ac:dyDescent="0.25">
      <c r="A114" s="17"/>
      <c r="B114" s="4">
        <v>2018</v>
      </c>
      <c r="C114" s="13"/>
      <c r="D114" s="20"/>
      <c r="E114" s="20"/>
      <c r="F114" s="6"/>
      <c r="G114" s="6"/>
      <c r="H114" s="6"/>
      <c r="I114" s="6"/>
      <c r="J114" s="6"/>
      <c r="K114" s="6"/>
      <c r="L114" s="6"/>
      <c r="M114" s="6"/>
      <c r="N114" s="5"/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20"/>
      <c r="T114" s="20"/>
      <c r="U114" s="20"/>
      <c r="V114" s="20"/>
      <c r="W114" s="20"/>
    </row>
    <row r="115" spans="1:23" x14ac:dyDescent="0.25">
      <c r="A115" s="17"/>
      <c r="B115" s="4">
        <v>2019</v>
      </c>
      <c r="C115" s="13"/>
      <c r="D115" s="20"/>
      <c r="E115" s="20"/>
      <c r="F115" s="6"/>
      <c r="G115" s="6"/>
      <c r="H115" s="6"/>
      <c r="I115" s="6"/>
      <c r="J115" s="6"/>
      <c r="K115" s="6"/>
      <c r="L115" s="6"/>
      <c r="M115" s="6"/>
      <c r="N115" s="5"/>
      <c r="O115" s="6">
        <f t="shared" si="26"/>
        <v>0</v>
      </c>
      <c r="P115" s="6">
        <f t="shared" si="26"/>
        <v>0</v>
      </c>
      <c r="Q115" s="6">
        <f t="shared" si="26"/>
        <v>0</v>
      </c>
      <c r="R115" s="6">
        <f t="shared" si="26"/>
        <v>0</v>
      </c>
      <c r="S115" s="20"/>
      <c r="T115" s="20"/>
      <c r="U115" s="20"/>
      <c r="V115" s="20"/>
      <c r="W115" s="20"/>
    </row>
    <row r="116" spans="1:23" x14ac:dyDescent="0.25">
      <c r="A116" s="17"/>
      <c r="B116" s="4" t="s">
        <v>1</v>
      </c>
      <c r="C116" s="13">
        <f>SUM(C110:C115)</f>
        <v>0</v>
      </c>
      <c r="D116" s="12" t="e">
        <f>AVERAGE(D110:D115)</f>
        <v>#DIV/0!</v>
      </c>
      <c r="E116" s="12" t="e">
        <f>AVERAGE(E110:E115)</f>
        <v>#DIV/0!</v>
      </c>
      <c r="F116" s="9" t="e">
        <f>AVERAGE(F110:F115)</f>
        <v>#DIV/0!</v>
      </c>
      <c r="G116" s="9" t="e">
        <f t="shared" ref="G116:M116" si="27">AVERAGE(G110:G115)</f>
        <v>#DIV/0!</v>
      </c>
      <c r="H116" s="9" t="e">
        <f t="shared" si="27"/>
        <v>#DIV/0!</v>
      </c>
      <c r="I116" s="9" t="e">
        <f t="shared" si="27"/>
        <v>#DIV/0!</v>
      </c>
      <c r="J116" s="9" t="e">
        <f t="shared" si="27"/>
        <v>#DIV/0!</v>
      </c>
      <c r="K116" s="9" t="e">
        <f t="shared" si="27"/>
        <v>#DIV/0!</v>
      </c>
      <c r="L116" s="9" t="e">
        <f t="shared" si="27"/>
        <v>#DIV/0!</v>
      </c>
      <c r="M116" s="9" t="e">
        <f t="shared" si="27"/>
        <v>#DIV/0!</v>
      </c>
      <c r="N116" s="5"/>
      <c r="O116" s="9">
        <f t="shared" ref="O116:Q116" si="28">AVERAGE(O110:O115)</f>
        <v>0</v>
      </c>
      <c r="P116" s="9">
        <f t="shared" si="28"/>
        <v>0</v>
      </c>
      <c r="Q116" s="9">
        <f t="shared" si="28"/>
        <v>0</v>
      </c>
      <c r="R116" s="6" t="e">
        <f t="shared" si="26"/>
        <v>#DIV/0!</v>
      </c>
      <c r="S116" s="5"/>
      <c r="T116" s="5"/>
      <c r="U116" s="5"/>
      <c r="V116" s="5"/>
      <c r="W116" s="5"/>
    </row>
    <row r="117" spans="1:23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17"/>
      <c r="B118" s="10" t="s">
        <v>17</v>
      </c>
      <c r="C118" s="11">
        <f>C116/C117</f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20" spans="1:23" x14ac:dyDescent="0.25">
      <c r="A120" s="15" t="s">
        <v>63</v>
      </c>
      <c r="B120" s="24" t="s">
        <v>116</v>
      </c>
    </row>
    <row r="121" spans="1:23" x14ac:dyDescent="0.25">
      <c r="A121" s="22" t="s">
        <v>536</v>
      </c>
      <c r="B121" s="4" t="s">
        <v>118</v>
      </c>
    </row>
    <row r="122" spans="1:23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x14ac:dyDescent="0.25">
      <c r="A133" s="22" t="s">
        <v>537</v>
      </c>
      <c r="B133" s="4" t="s">
        <v>120</v>
      </c>
    </row>
    <row r="134" spans="1:23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x14ac:dyDescent="0.25">
      <c r="A145" s="22" t="s">
        <v>538</v>
      </c>
      <c r="B145" s="4" t="s">
        <v>136</v>
      </c>
    </row>
    <row r="146" spans="1:23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x14ac:dyDescent="0.25">
      <c r="A157" s="22" t="s">
        <v>539</v>
      </c>
      <c r="B157" s="4" t="s">
        <v>134</v>
      </c>
    </row>
    <row r="158" spans="1:23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x14ac:dyDescent="0.25">
      <c r="A169" s="22" t="s">
        <v>540</v>
      </c>
      <c r="B169" s="4" t="s">
        <v>132</v>
      </c>
    </row>
    <row r="170" spans="1:23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x14ac:dyDescent="0.25">
      <c r="A181" s="22" t="s">
        <v>541</v>
      </c>
      <c r="B181" s="4" t="s">
        <v>130</v>
      </c>
    </row>
    <row r="182" spans="1:23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x14ac:dyDescent="0.25">
      <c r="A193" s="22" t="s">
        <v>542</v>
      </c>
      <c r="B193" s="4" t="s">
        <v>128</v>
      </c>
    </row>
    <row r="194" spans="1:23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x14ac:dyDescent="0.25">
      <c r="A205" s="22" t="s">
        <v>543</v>
      </c>
      <c r="B205" s="4" t="s">
        <v>126</v>
      </c>
    </row>
    <row r="206" spans="1:23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x14ac:dyDescent="0.25">
      <c r="A217" s="22" t="s">
        <v>544</v>
      </c>
      <c r="B217" s="4" t="s">
        <v>124</v>
      </c>
      <c r="C217" s="5" t="s">
        <v>150</v>
      </c>
    </row>
    <row r="219" spans="1:23" x14ac:dyDescent="0.25">
      <c r="A219" s="22" t="s">
        <v>545</v>
      </c>
      <c r="B219" s="4" t="s">
        <v>122</v>
      </c>
    </row>
    <row r="220" spans="1:23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x14ac:dyDescent="0.25">
      <c r="A231" s="15" t="s">
        <v>64</v>
      </c>
      <c r="B231" s="24" t="s">
        <v>139</v>
      </c>
    </row>
    <row r="232" spans="1:23" x14ac:dyDescent="0.25">
      <c r="A232" s="22" t="s">
        <v>546</v>
      </c>
      <c r="B232" s="24" t="s">
        <v>140</v>
      </c>
    </row>
    <row r="233" spans="1:23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x14ac:dyDescent="0.25">
      <c r="A244" s="27"/>
      <c r="B244" s="28" t="s">
        <v>441</v>
      </c>
    </row>
    <row r="246" spans="1:23" x14ac:dyDescent="0.25">
      <c r="A246" s="15" t="s">
        <v>64</v>
      </c>
      <c r="B246" s="24" t="s">
        <v>139</v>
      </c>
    </row>
    <row r="247" spans="1:23" x14ac:dyDescent="0.25">
      <c r="A247" s="22" t="s">
        <v>546</v>
      </c>
      <c r="B247" s="24" t="s">
        <v>140</v>
      </c>
    </row>
    <row r="248" spans="1:23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x14ac:dyDescent="0.25">
      <c r="A259" s="15" t="s">
        <v>65</v>
      </c>
    </row>
    <row r="260" spans="1:23" x14ac:dyDescent="0.25">
      <c r="A260" s="22" t="s">
        <v>547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5">
      <c r="A271" s="22" t="s">
        <v>548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x14ac:dyDescent="0.25">
      <c r="A286" s="22" t="s">
        <v>549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x14ac:dyDescent="0.25">
      <c r="A301" s="22" t="s">
        <v>550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x14ac:dyDescent="0.25">
      <c r="A316" s="22" t="s">
        <v>551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x14ac:dyDescent="0.25">
      <c r="A331" s="22" t="s">
        <v>552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x14ac:dyDescent="0.25">
      <c r="A343" s="15" t="s">
        <v>66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x14ac:dyDescent="0.25">
      <c r="A344" s="22" t="s">
        <v>553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x14ac:dyDescent="0.25">
      <c r="A356" s="22" t="s">
        <v>554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x14ac:dyDescent="0.25">
      <c r="A368" s="15" t="s">
        <v>67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x14ac:dyDescent="0.25">
      <c r="A369" s="22" t="s">
        <v>555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x14ac:dyDescent="0.25">
      <c r="A585" s="22" t="s">
        <v>556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x14ac:dyDescent="0.25">
      <c r="A801" s="15" t="s">
        <v>627</v>
      </c>
    </row>
    <row r="803" spans="1:1" x14ac:dyDescent="0.25">
      <c r="A803" s="15" t="s">
        <v>628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tabSelected="1" topLeftCell="A43" workbookViewId="0">
      <selection activeCell="V63" sqref="V63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3" t="s">
        <v>52</v>
      </c>
    </row>
    <row r="2" spans="1:26" s="2" customFormat="1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x14ac:dyDescent="0.25">
      <c r="B3" s="4">
        <v>2014</v>
      </c>
      <c r="C3" s="13">
        <v>31457</v>
      </c>
      <c r="D3" s="20">
        <v>-3.37</v>
      </c>
      <c r="E3" s="20">
        <v>-5.93</v>
      </c>
      <c r="F3" s="6">
        <v>8.3999999999999995E-3</v>
      </c>
      <c r="G3" s="6">
        <v>1.2500000000000001E-2</v>
      </c>
      <c r="H3" s="6">
        <v>1.95E-2</v>
      </c>
      <c r="I3" s="6">
        <v>3.0800000000000001E-2</v>
      </c>
      <c r="J3" s="6">
        <v>2.8999999999999998E-3</v>
      </c>
      <c r="K3" s="6">
        <v>1.1599999999999999E-2</v>
      </c>
      <c r="L3" s="6">
        <v>2.8000000000000001E-2</v>
      </c>
      <c r="M3" s="6">
        <v>5.0299999999999997E-2</v>
      </c>
      <c r="N3" s="5"/>
      <c r="O3" s="7">
        <f>F3-J3</f>
        <v>5.4999999999999997E-3</v>
      </c>
      <c r="P3" s="7">
        <f>G3-K3</f>
        <v>9.0000000000000149E-4</v>
      </c>
      <c r="Q3" s="7">
        <f>H3-L3</f>
        <v>-8.5000000000000006E-3</v>
      </c>
      <c r="R3" s="7">
        <f>I3-M3</f>
        <v>-1.9499999999999997E-2</v>
      </c>
      <c r="S3" s="20">
        <v>-0.69</v>
      </c>
      <c r="T3" s="20">
        <v>-0.12</v>
      </c>
      <c r="U3" s="20">
        <v>-0.42</v>
      </c>
      <c r="V3" s="20"/>
      <c r="W3" s="20"/>
      <c r="X3" s="5"/>
      <c r="Y3" s="8"/>
      <c r="Z3" s="5"/>
    </row>
    <row r="4" spans="1:26" x14ac:dyDescent="0.25">
      <c r="B4" s="4">
        <v>2015</v>
      </c>
      <c r="C4" s="13">
        <v>58061</v>
      </c>
      <c r="D4" s="20">
        <v>-3.92</v>
      </c>
      <c r="E4" s="20">
        <v>-9.56</v>
      </c>
      <c r="F4" s="6">
        <v>4.1999999999999997E-3</v>
      </c>
      <c r="G4" s="6">
        <v>8.3000000000000001E-3</v>
      </c>
      <c r="H4" s="7">
        <v>3.1399999999999997E-2</v>
      </c>
      <c r="I4" s="16">
        <v>0.31080000000000002</v>
      </c>
      <c r="J4" s="6">
        <v>-2.9999999999999997E-4</v>
      </c>
      <c r="K4" s="6">
        <v>-4.7999999999999996E-3</v>
      </c>
      <c r="L4" s="6">
        <v>-1.2500000000000001E-2</v>
      </c>
      <c r="M4" s="6">
        <v>2.0899999999999998E-2</v>
      </c>
      <c r="N4" s="5"/>
      <c r="O4" s="6">
        <f t="shared" ref="O4:R9" si="0">F4-J4</f>
        <v>4.4999999999999997E-3</v>
      </c>
      <c r="P4" s="6">
        <f t="shared" si="0"/>
        <v>1.3100000000000001E-2</v>
      </c>
      <c r="Q4" s="6">
        <f t="shared" si="0"/>
        <v>4.3899999999999995E-2</v>
      </c>
      <c r="R4" s="6">
        <f t="shared" si="0"/>
        <v>0.28990000000000005</v>
      </c>
      <c r="S4" s="20">
        <v>-0.91</v>
      </c>
      <c r="T4" s="20">
        <v>-0.39</v>
      </c>
      <c r="U4" s="20">
        <v>0.32</v>
      </c>
      <c r="V4" s="20"/>
      <c r="W4" s="20"/>
      <c r="X4" s="5"/>
      <c r="Y4" s="5"/>
      <c r="Z4" s="5"/>
    </row>
    <row r="5" spans="1:26" x14ac:dyDescent="0.25">
      <c r="B5" s="4">
        <v>2016</v>
      </c>
      <c r="C5" s="13">
        <v>59737</v>
      </c>
      <c r="D5" s="20">
        <v>1.92</v>
      </c>
      <c r="E5" s="20">
        <v>0.63</v>
      </c>
      <c r="F5" s="6">
        <v>3.7400000000000003E-2</v>
      </c>
      <c r="G5" s="6">
        <v>0.15229999999999999</v>
      </c>
      <c r="H5" s="6">
        <v>0.35460000000000003</v>
      </c>
      <c r="I5" s="6">
        <v>0.83420000000000005</v>
      </c>
      <c r="J5" s="6">
        <v>2.3E-3</v>
      </c>
      <c r="K5" s="6">
        <v>1.5900000000000001E-2</v>
      </c>
      <c r="L5" s="6">
        <v>4.7199999999999999E-2</v>
      </c>
      <c r="M5" s="6">
        <v>0.17180000000000001</v>
      </c>
      <c r="N5" s="5"/>
      <c r="O5" s="6">
        <f t="shared" si="0"/>
        <v>3.5100000000000006E-2</v>
      </c>
      <c r="P5" s="6">
        <f t="shared" si="0"/>
        <v>0.13639999999999999</v>
      </c>
      <c r="Q5" s="6">
        <f t="shared" si="0"/>
        <v>0.30740000000000001</v>
      </c>
      <c r="R5" s="6">
        <f t="shared" si="0"/>
        <v>0.6624000000000001</v>
      </c>
      <c r="S5" s="20">
        <v>0</v>
      </c>
      <c r="T5" s="20">
        <v>0.36</v>
      </c>
      <c r="U5" s="20">
        <v>0.17</v>
      </c>
      <c r="V5" s="20"/>
      <c r="W5" s="20">
        <v>6.34</v>
      </c>
      <c r="X5" s="5"/>
      <c r="Y5" s="5"/>
      <c r="Z5" s="5"/>
    </row>
    <row r="6" spans="1:26" x14ac:dyDescent="0.25">
      <c r="B6" s="4">
        <v>2017</v>
      </c>
      <c r="C6" s="13">
        <v>50323</v>
      </c>
      <c r="D6" s="20">
        <v>-0.64</v>
      </c>
      <c r="E6" s="20">
        <v>-2.37</v>
      </c>
      <c r="F6" s="6">
        <v>2.7699999999999999E-2</v>
      </c>
      <c r="G6" s="6">
        <v>9.1800000000000007E-2</v>
      </c>
      <c r="H6" s="6">
        <v>0.2273</v>
      </c>
      <c r="I6" s="6">
        <v>0.68989999999999996</v>
      </c>
      <c r="J6" s="6">
        <v>3.2000000000000002E-3</v>
      </c>
      <c r="K6" s="6">
        <v>1.6299999999999999E-2</v>
      </c>
      <c r="L6" s="6">
        <v>4.1000000000000002E-2</v>
      </c>
      <c r="M6" s="6">
        <v>0.11899999999999999</v>
      </c>
      <c r="N6" s="5"/>
      <c r="O6" s="6">
        <f t="shared" si="0"/>
        <v>2.4499999999999997E-2</v>
      </c>
      <c r="P6" s="6">
        <f t="shared" si="0"/>
        <v>7.5500000000000012E-2</v>
      </c>
      <c r="Q6" s="6">
        <f t="shared" si="0"/>
        <v>0.18629999999999999</v>
      </c>
      <c r="R6" s="6">
        <f t="shared" si="0"/>
        <v>0.57089999999999996</v>
      </c>
      <c r="S6" s="20">
        <v>-0.27</v>
      </c>
      <c r="T6" s="20">
        <v>0.15</v>
      </c>
      <c r="U6" s="20">
        <v>-0.9</v>
      </c>
      <c r="V6" s="20"/>
      <c r="W6" s="20"/>
      <c r="X6" s="5"/>
      <c r="Y6" s="5"/>
      <c r="Z6" s="5"/>
    </row>
    <row r="7" spans="1:26" x14ac:dyDescent="0.25">
      <c r="B7" s="4">
        <v>2018</v>
      </c>
      <c r="C7" s="13">
        <v>44915</v>
      </c>
      <c r="D7" s="20">
        <v>-4.51</v>
      </c>
      <c r="E7" s="20">
        <v>-8.68</v>
      </c>
      <c r="F7" s="6">
        <v>7.4000000000000003E-3</v>
      </c>
      <c r="G7" s="6">
        <v>3.09E-2</v>
      </c>
      <c r="H7" s="6">
        <v>0.1106</v>
      </c>
      <c r="I7" s="6">
        <v>0.1595</v>
      </c>
      <c r="J7" s="6">
        <v>-3.3999999999999998E-3</v>
      </c>
      <c r="K7" s="6">
        <v>-1.03E-2</v>
      </c>
      <c r="L7" s="6">
        <v>3.5999999999999999E-3</v>
      </c>
      <c r="M7" s="6">
        <v>6.1499999999999999E-2</v>
      </c>
      <c r="N7" s="5"/>
      <c r="O7" s="6">
        <f t="shared" si="0"/>
        <v>1.0800000000000001E-2</v>
      </c>
      <c r="P7" s="6">
        <f t="shared" si="0"/>
        <v>4.1200000000000001E-2</v>
      </c>
      <c r="Q7" s="6">
        <f t="shared" si="0"/>
        <v>0.107</v>
      </c>
      <c r="R7" s="7">
        <f t="shared" si="0"/>
        <v>9.8000000000000004E-2</v>
      </c>
      <c r="S7" s="20">
        <v>-0.93</v>
      </c>
      <c r="T7" s="20">
        <v>0.28000000000000003</v>
      </c>
      <c r="U7" s="20">
        <v>-0.93</v>
      </c>
      <c r="V7" s="20"/>
      <c r="W7" s="20"/>
      <c r="X7" s="5"/>
      <c r="Y7" s="5"/>
      <c r="Z7" s="5"/>
    </row>
    <row r="8" spans="1:26" x14ac:dyDescent="0.25">
      <c r="B8" s="4">
        <v>2019</v>
      </c>
      <c r="C8" s="13">
        <v>31865</v>
      </c>
      <c r="D8" s="20">
        <v>-2.13</v>
      </c>
      <c r="E8" s="20">
        <v>-5.97</v>
      </c>
      <c r="F8" s="6">
        <v>1.77E-2</v>
      </c>
      <c r="G8" s="6">
        <v>4.5999999999999999E-2</v>
      </c>
      <c r="H8" s="6">
        <v>6.8599999999999994E-2</v>
      </c>
      <c r="I8" s="6">
        <v>0.27739999999999998</v>
      </c>
      <c r="J8" s="6">
        <v>6.0000000000000001E-3</v>
      </c>
      <c r="K8" s="6">
        <v>1.9400000000000001E-2</v>
      </c>
      <c r="L8" s="6">
        <v>3.1600000000000003E-2</v>
      </c>
      <c r="M8" s="6">
        <v>0.1099</v>
      </c>
      <c r="N8" s="5"/>
      <c r="O8" s="6">
        <f t="shared" si="0"/>
        <v>1.17E-2</v>
      </c>
      <c r="P8" s="6">
        <f t="shared" si="0"/>
        <v>2.6599999999999999E-2</v>
      </c>
      <c r="Q8" s="6">
        <f t="shared" si="0"/>
        <v>3.6999999999999991E-2</v>
      </c>
      <c r="R8" s="6">
        <f t="shared" si="0"/>
        <v>0.16749999999999998</v>
      </c>
      <c r="S8" s="20">
        <v>-0.03</v>
      </c>
      <c r="T8" s="20">
        <v>-0.31</v>
      </c>
      <c r="U8" s="20">
        <v>0</v>
      </c>
      <c r="V8" s="20"/>
      <c r="W8" s="20"/>
      <c r="X8" s="5"/>
      <c r="Y8" s="5"/>
      <c r="Z8" s="5"/>
    </row>
    <row r="9" spans="1:26" x14ac:dyDescent="0.25">
      <c r="B9" s="4" t="s">
        <v>1</v>
      </c>
      <c r="C9" s="13">
        <f>SUM(C3:C8)</f>
        <v>276358</v>
      </c>
      <c r="D9" s="20">
        <f>AVERAGE(D3:D8)</f>
        <v>-2.1083333333333329</v>
      </c>
      <c r="E9" s="20">
        <f>AVERAGE(E3:E8)</f>
        <v>-5.3133333333333335</v>
      </c>
      <c r="F9" s="9">
        <f>AVERAGE(F3:F8)</f>
        <v>1.7133333333333334E-2</v>
      </c>
      <c r="G9" s="9">
        <f t="shared" ref="G9:Q9" si="1">AVERAGE(G3:G8)</f>
        <v>5.6966666666666659E-2</v>
      </c>
      <c r="H9" s="9">
        <f t="shared" si="1"/>
        <v>0.13533333333333333</v>
      </c>
      <c r="I9" s="9">
        <f t="shared" si="1"/>
        <v>0.38376666666666676</v>
      </c>
      <c r="J9" s="9">
        <f t="shared" si="1"/>
        <v>1.7833333333333332E-3</v>
      </c>
      <c r="K9" s="9">
        <f t="shared" si="1"/>
        <v>8.0166666666666667E-3</v>
      </c>
      <c r="L9" s="9">
        <f t="shared" si="1"/>
        <v>2.3150000000000004E-2</v>
      </c>
      <c r="M9" s="9">
        <f t="shared" si="1"/>
        <v>8.8899999999999993E-2</v>
      </c>
      <c r="N9" s="5"/>
      <c r="O9" s="9">
        <f t="shared" si="1"/>
        <v>1.5350000000000001E-2</v>
      </c>
      <c r="P9" s="9">
        <f t="shared" si="1"/>
        <v>4.895E-2</v>
      </c>
      <c r="Q9" s="9">
        <f t="shared" si="1"/>
        <v>0.11218333333333334</v>
      </c>
      <c r="R9" s="6">
        <f t="shared" si="0"/>
        <v>0.29486666666666678</v>
      </c>
      <c r="S9" s="20"/>
      <c r="T9" s="6"/>
      <c r="U9" s="6"/>
      <c r="V9" s="6"/>
      <c r="W9" s="6"/>
      <c r="X9" s="5"/>
      <c r="Y9" s="5"/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12" x14ac:dyDescent="0.25">
      <c r="B11" s="10" t="s">
        <v>17</v>
      </c>
      <c r="C11" s="11">
        <f>C9/C10</f>
        <v>4.3246401740634884E-2</v>
      </c>
      <c r="D11" s="11"/>
      <c r="E11" s="11"/>
    </row>
    <row r="12" spans="1:26" s="4" customFormat="1" ht="12" x14ac:dyDescent="0.25">
      <c r="B12" s="10"/>
      <c r="C12" s="11"/>
      <c r="D12" s="11"/>
      <c r="E12" s="11"/>
    </row>
    <row r="13" spans="1:26" s="4" customFormat="1" ht="12" x14ac:dyDescent="0.2">
      <c r="A13" s="30" t="s">
        <v>617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ht="12" x14ac:dyDescent="0.25">
      <c r="B15" s="10"/>
      <c r="C15" s="11"/>
      <c r="D15" s="11"/>
      <c r="E15" s="11"/>
    </row>
    <row r="16" spans="1:26" s="4" customFormat="1" ht="12" x14ac:dyDescent="0.2">
      <c r="A16" s="30" t="s">
        <v>618</v>
      </c>
      <c r="B16" s="10"/>
      <c r="C16" s="11"/>
      <c r="D16" s="11"/>
      <c r="E16" s="11"/>
    </row>
    <row r="17" spans="1:23" s="4" customFormat="1" ht="12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ht="12" x14ac:dyDescent="0.2">
      <c r="B18" s="4">
        <v>2014</v>
      </c>
      <c r="C18" s="13">
        <v>363</v>
      </c>
      <c r="D18" s="20">
        <v>-17.559999999999999</v>
      </c>
      <c r="E18" s="20">
        <v>-32.75</v>
      </c>
      <c r="F18" s="6">
        <v>0.92879999999999996</v>
      </c>
      <c r="G18" s="6">
        <v>1.9456</v>
      </c>
      <c r="H18" s="6">
        <v>4.1307999999999998</v>
      </c>
      <c r="I18" s="6">
        <v>3.4129999999999998</v>
      </c>
      <c r="J18" s="6">
        <v>3.2000000000000002E-3</v>
      </c>
      <c r="K18" s="6">
        <v>1.54E-2</v>
      </c>
      <c r="L18" s="6">
        <v>3.04E-2</v>
      </c>
      <c r="M18" s="6">
        <v>4.9099999999999998E-2</v>
      </c>
      <c r="N18" s="5"/>
      <c r="O18" s="16">
        <f>F18-J18</f>
        <v>0.92559999999999998</v>
      </c>
      <c r="P18" s="16">
        <f>G18-K18</f>
        <v>1.9301999999999999</v>
      </c>
      <c r="Q18" s="16">
        <f>H18-L18</f>
        <v>4.1003999999999996</v>
      </c>
      <c r="R18" s="16">
        <f>I18-M18</f>
        <v>3.3638999999999997</v>
      </c>
      <c r="S18" s="20">
        <v>-2.38</v>
      </c>
      <c r="T18" s="20">
        <v>1.4</v>
      </c>
      <c r="U18" s="20">
        <v>-0.3</v>
      </c>
      <c r="V18" s="20">
        <v>28.46</v>
      </c>
      <c r="W18" s="20">
        <v>31.32</v>
      </c>
    </row>
    <row r="19" spans="1:23" s="4" customFormat="1" ht="12" x14ac:dyDescent="0.2">
      <c r="B19" s="4">
        <v>2015</v>
      </c>
      <c r="C19" s="13">
        <v>1200</v>
      </c>
      <c r="D19" s="20">
        <v>-11.65</v>
      </c>
      <c r="E19" s="20">
        <v>-31.41</v>
      </c>
      <c r="F19" s="6">
        <v>0.45290000000000002</v>
      </c>
      <c r="G19" s="6">
        <v>1.8322000000000001</v>
      </c>
      <c r="H19" s="16">
        <v>5.6250999999999998</v>
      </c>
      <c r="I19" s="16">
        <v>4.9763000000000002</v>
      </c>
      <c r="J19" s="6">
        <v>-1E-3</v>
      </c>
      <c r="K19" s="6">
        <v>-8.9999999999999993E-3</v>
      </c>
      <c r="L19" s="6">
        <v>-8.8999999999999999E-3</v>
      </c>
      <c r="M19" s="6">
        <v>3.2399999999999998E-2</v>
      </c>
      <c r="N19" s="5"/>
      <c r="O19" s="6">
        <f t="shared" ref="O19:R24" si="2">F19-J19</f>
        <v>0.45390000000000003</v>
      </c>
      <c r="P19" s="6">
        <f t="shared" si="2"/>
        <v>1.8411999999999999</v>
      </c>
      <c r="Q19" s="6">
        <f t="shared" si="2"/>
        <v>5.6339999999999995</v>
      </c>
      <c r="R19" s="6">
        <f t="shared" si="2"/>
        <v>4.9439000000000002</v>
      </c>
      <c r="S19" s="20">
        <v>-1.7</v>
      </c>
      <c r="T19" s="20">
        <v>1.24</v>
      </c>
      <c r="U19" s="20">
        <v>-0.34</v>
      </c>
      <c r="V19" s="20">
        <v>50.45</v>
      </c>
      <c r="W19" s="20">
        <v>48.38</v>
      </c>
    </row>
    <row r="20" spans="1:23" s="4" customFormat="1" ht="12" x14ac:dyDescent="0.2">
      <c r="B20" s="4">
        <v>2016</v>
      </c>
      <c r="C20" s="13">
        <v>2729</v>
      </c>
      <c r="D20" s="20">
        <v>-5.87</v>
      </c>
      <c r="E20" s="20">
        <v>-20.440000000000001</v>
      </c>
      <c r="F20" s="6">
        <v>0.71020000000000005</v>
      </c>
      <c r="G20" s="6">
        <v>2.7745000000000002</v>
      </c>
      <c r="H20" s="6">
        <v>6.5747</v>
      </c>
      <c r="I20" s="6">
        <v>7.0408999999999997</v>
      </c>
      <c r="J20" s="6">
        <v>3.8999999999999998E-3</v>
      </c>
      <c r="K20" s="6">
        <v>1.9900000000000001E-2</v>
      </c>
      <c r="L20" s="6">
        <v>5.2600000000000001E-2</v>
      </c>
      <c r="M20" s="6">
        <v>0.17610000000000001</v>
      </c>
      <c r="N20" s="5"/>
      <c r="O20" s="6">
        <f t="shared" si="2"/>
        <v>0.70630000000000004</v>
      </c>
      <c r="P20" s="6">
        <f t="shared" si="2"/>
        <v>2.7546000000000004</v>
      </c>
      <c r="Q20" s="6">
        <f t="shared" si="2"/>
        <v>6.5221</v>
      </c>
      <c r="R20" s="6">
        <f t="shared" si="2"/>
        <v>6.8647999999999998</v>
      </c>
      <c r="S20" s="20">
        <v>-0.83</v>
      </c>
      <c r="T20" s="20">
        <v>2.27</v>
      </c>
      <c r="U20" s="20">
        <v>-0.28000000000000003</v>
      </c>
      <c r="V20" s="20">
        <v>20.94</v>
      </c>
      <c r="W20" s="20">
        <v>36.369999999999997</v>
      </c>
    </row>
    <row r="21" spans="1:23" s="4" customFormat="1" ht="12" x14ac:dyDescent="0.2">
      <c r="B21" s="4">
        <v>2017</v>
      </c>
      <c r="C21" s="13">
        <v>1286</v>
      </c>
      <c r="D21" s="20">
        <v>-4.46</v>
      </c>
      <c r="E21" s="20">
        <v>-16.899999999999999</v>
      </c>
      <c r="F21" s="6">
        <v>1.0437000000000001</v>
      </c>
      <c r="G21" s="6">
        <v>3.4439000000000002</v>
      </c>
      <c r="H21" s="6">
        <v>8.9275000000000002</v>
      </c>
      <c r="I21" s="6">
        <v>9.7744</v>
      </c>
      <c r="J21" s="6">
        <v>3.8E-3</v>
      </c>
      <c r="K21" s="6">
        <v>1.6799999999999999E-2</v>
      </c>
      <c r="L21" s="6">
        <v>4.53E-2</v>
      </c>
      <c r="M21" s="6">
        <v>0.1193</v>
      </c>
      <c r="N21" s="5"/>
      <c r="O21" s="6">
        <f t="shared" si="2"/>
        <v>1.0399</v>
      </c>
      <c r="P21" s="6">
        <f t="shared" si="2"/>
        <v>3.4271000000000003</v>
      </c>
      <c r="Q21" s="6">
        <f t="shared" si="2"/>
        <v>8.882200000000001</v>
      </c>
      <c r="R21" s="6">
        <f t="shared" si="2"/>
        <v>9.6550999999999991</v>
      </c>
      <c r="S21" s="20">
        <v>-0.91</v>
      </c>
      <c r="T21" s="20">
        <v>1.36</v>
      </c>
      <c r="U21" s="20">
        <v>-0.36</v>
      </c>
      <c r="V21" s="20">
        <v>40.94</v>
      </c>
      <c r="W21" s="20">
        <v>57.03</v>
      </c>
    </row>
    <row r="22" spans="1:23" s="4" customFormat="1" ht="12" x14ac:dyDescent="0.2">
      <c r="B22" s="4">
        <v>2018</v>
      </c>
      <c r="C22" s="13">
        <v>971</v>
      </c>
      <c r="D22" s="20">
        <v>-9.73</v>
      </c>
      <c r="E22" s="20">
        <v>-20.77</v>
      </c>
      <c r="F22" s="6">
        <v>0.62739999999999996</v>
      </c>
      <c r="G22" s="6">
        <v>2.3401999999999998</v>
      </c>
      <c r="H22" s="6">
        <v>6.5347999999999997</v>
      </c>
      <c r="I22" s="6">
        <v>4.7493999999999996</v>
      </c>
      <c r="J22" s="6">
        <v>-2.3E-3</v>
      </c>
      <c r="K22" s="6">
        <v>-2E-3</v>
      </c>
      <c r="L22" s="6">
        <v>1.8599999999999998E-2</v>
      </c>
      <c r="M22" s="6">
        <v>7.7499999999999999E-2</v>
      </c>
      <c r="N22" s="5"/>
      <c r="O22" s="6">
        <f t="shared" si="2"/>
        <v>0.62969999999999993</v>
      </c>
      <c r="P22" s="6">
        <f t="shared" si="2"/>
        <v>2.3421999999999996</v>
      </c>
      <c r="Q22" s="6">
        <f t="shared" si="2"/>
        <v>6.5161999999999995</v>
      </c>
      <c r="R22" s="16">
        <f t="shared" si="2"/>
        <v>4.6718999999999999</v>
      </c>
      <c r="S22" s="20">
        <v>-1.33</v>
      </c>
      <c r="T22" s="20">
        <v>1.6</v>
      </c>
      <c r="U22" s="20">
        <v>-0.3</v>
      </c>
      <c r="V22" s="20">
        <v>41.02</v>
      </c>
      <c r="W22" s="20">
        <v>44.85</v>
      </c>
    </row>
    <row r="23" spans="1:23" s="4" customFormat="1" ht="12" x14ac:dyDescent="0.2">
      <c r="B23" s="4">
        <v>2019</v>
      </c>
      <c r="C23" s="13">
        <v>516</v>
      </c>
      <c r="D23" s="20">
        <v>-2.14</v>
      </c>
      <c r="E23" s="20">
        <v>-23.15</v>
      </c>
      <c r="F23" s="6">
        <v>0.97650000000000003</v>
      </c>
      <c r="G23" s="6">
        <v>3.1911999999999998</v>
      </c>
      <c r="H23" s="6">
        <v>6.9692999999999996</v>
      </c>
      <c r="I23" s="6">
        <v>6.7259000000000002</v>
      </c>
      <c r="J23" s="6">
        <v>9.2999999999999992E-3</v>
      </c>
      <c r="K23" s="6">
        <v>3.0300000000000001E-2</v>
      </c>
      <c r="L23" s="6">
        <v>5.4100000000000002E-2</v>
      </c>
      <c r="M23" s="6">
        <v>0.14680000000000001</v>
      </c>
      <c r="N23" s="5"/>
      <c r="O23" s="6">
        <f t="shared" si="2"/>
        <v>0.96720000000000006</v>
      </c>
      <c r="P23" s="6">
        <f t="shared" si="2"/>
        <v>3.1608999999999998</v>
      </c>
      <c r="Q23" s="6">
        <f t="shared" si="2"/>
        <v>6.9151999999999996</v>
      </c>
      <c r="R23" s="6">
        <f t="shared" si="2"/>
        <v>6.5791000000000004</v>
      </c>
      <c r="S23" s="20">
        <v>-0.16</v>
      </c>
      <c r="T23" s="20">
        <v>-0.06</v>
      </c>
      <c r="U23" s="20"/>
      <c r="V23" s="20">
        <v>95.72</v>
      </c>
      <c r="W23" s="20">
        <v>98.61</v>
      </c>
    </row>
    <row r="24" spans="1:23" s="4" customFormat="1" ht="12" x14ac:dyDescent="0.2">
      <c r="B24" s="4" t="s">
        <v>1</v>
      </c>
      <c r="C24" s="13">
        <f>SUM(C18:C23)</f>
        <v>7065</v>
      </c>
      <c r="D24" s="20">
        <f>AVERAGE(D18:D23)</f>
        <v>-8.5683333333333334</v>
      </c>
      <c r="E24" s="20">
        <f>AVERAGE(E18:E23)</f>
        <v>-24.236666666666665</v>
      </c>
      <c r="F24" s="9">
        <f>AVERAGE(F18:F23)</f>
        <v>0.7899166666666666</v>
      </c>
      <c r="G24" s="9">
        <f t="shared" ref="G24:M24" si="3">AVERAGE(G18:G23)</f>
        <v>2.5879333333333334</v>
      </c>
      <c r="H24" s="9">
        <f t="shared" si="3"/>
        <v>6.4603666666666664</v>
      </c>
      <c r="I24" s="9">
        <f t="shared" si="3"/>
        <v>6.113316666666667</v>
      </c>
      <c r="J24" s="9">
        <f t="shared" si="3"/>
        <v>2.8166666666666665E-3</v>
      </c>
      <c r="K24" s="9">
        <f t="shared" si="3"/>
        <v>1.1899999999999999E-2</v>
      </c>
      <c r="L24" s="9">
        <f t="shared" si="3"/>
        <v>3.2016666666666672E-2</v>
      </c>
      <c r="M24" s="9">
        <f t="shared" si="3"/>
        <v>0.10020000000000001</v>
      </c>
      <c r="N24" s="5"/>
      <c r="O24" s="9">
        <f t="shared" ref="O24:Q24" si="4">AVERAGE(O18:O23)</f>
        <v>0.78710000000000002</v>
      </c>
      <c r="P24" s="9">
        <f t="shared" si="4"/>
        <v>2.5760333333333332</v>
      </c>
      <c r="Q24" s="9">
        <f t="shared" si="4"/>
        <v>6.4283499999999991</v>
      </c>
      <c r="R24" s="6">
        <f t="shared" si="2"/>
        <v>6.0131166666666669</v>
      </c>
      <c r="S24" s="20"/>
      <c r="T24" s="6"/>
      <c r="U24" s="6"/>
      <c r="V24" s="6"/>
      <c r="W24" s="6"/>
    </row>
    <row r="25" spans="1:23" s="4" customFormat="1" ht="12" x14ac:dyDescent="0.25">
      <c r="B25" s="10"/>
      <c r="C25" s="11"/>
      <c r="D25" s="11"/>
      <c r="E25" s="11"/>
    </row>
    <row r="26" spans="1:23" s="4" customFormat="1" ht="12" x14ac:dyDescent="0.2">
      <c r="A26" s="30" t="s">
        <v>619</v>
      </c>
      <c r="B26" s="10"/>
      <c r="C26" s="11"/>
      <c r="D26" s="11"/>
      <c r="E26" s="11"/>
    </row>
    <row r="27" spans="1:23" s="4" customFormat="1" ht="12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ht="12" x14ac:dyDescent="0.2">
      <c r="B28" s="4">
        <v>2014</v>
      </c>
      <c r="C28" s="13">
        <v>31095</v>
      </c>
      <c r="D28" s="20">
        <v>-3.21</v>
      </c>
      <c r="E28" s="20">
        <v>-5.62</v>
      </c>
      <c r="F28" s="6">
        <v>-2.3E-3</v>
      </c>
      <c r="G28" s="6">
        <v>-1.01E-2</v>
      </c>
      <c r="H28" s="6">
        <v>-2.8400000000000002E-2</v>
      </c>
      <c r="I28" s="6">
        <v>-8.6999999999999994E-3</v>
      </c>
      <c r="J28" s="6">
        <v>2.8999999999999998E-3</v>
      </c>
      <c r="K28" s="6">
        <v>1.15E-2</v>
      </c>
      <c r="L28" s="6">
        <v>2.8000000000000001E-2</v>
      </c>
      <c r="M28" s="6">
        <v>5.0299999999999997E-2</v>
      </c>
      <c r="N28" s="5"/>
      <c r="O28" s="7">
        <f>F28-J28</f>
        <v>-5.1999999999999998E-3</v>
      </c>
      <c r="P28" s="7">
        <f>G28-K28</f>
        <v>-2.1600000000000001E-2</v>
      </c>
      <c r="Q28" s="7">
        <f>H28-L28</f>
        <v>-5.6400000000000006E-2</v>
      </c>
      <c r="R28" s="7">
        <f>I28-M28</f>
        <v>-5.8999999999999997E-2</v>
      </c>
      <c r="S28" s="20">
        <v>-0.67</v>
      </c>
      <c r="T28" s="20">
        <v>-0.14000000000000001</v>
      </c>
      <c r="U28" s="20">
        <v>-0.42</v>
      </c>
      <c r="V28" s="20"/>
      <c r="W28" s="20"/>
    </row>
    <row r="29" spans="1:23" s="4" customFormat="1" ht="12" x14ac:dyDescent="0.2">
      <c r="B29" s="4">
        <v>2015</v>
      </c>
      <c r="C29" s="13">
        <v>56874</v>
      </c>
      <c r="D29" s="20">
        <v>-3.76</v>
      </c>
      <c r="E29" s="20">
        <v>-9.1</v>
      </c>
      <c r="F29" s="6">
        <v>-5.1000000000000004E-3</v>
      </c>
      <c r="G29" s="6">
        <v>-2.9899999999999999E-2</v>
      </c>
      <c r="H29" s="7">
        <v>-8.6400000000000005E-2</v>
      </c>
      <c r="I29" s="16">
        <v>0.21279999999999999</v>
      </c>
      <c r="J29" s="6">
        <v>-2.9999999999999997E-4</v>
      </c>
      <c r="K29" s="6">
        <v>-4.7000000000000002E-3</v>
      </c>
      <c r="L29" s="6">
        <v>-1.2500000000000001E-2</v>
      </c>
      <c r="M29" s="6">
        <v>2.06E-2</v>
      </c>
      <c r="N29" s="5"/>
      <c r="O29" s="6">
        <f t="shared" ref="O29:R34" si="5">F29-J29</f>
        <v>-4.8000000000000004E-3</v>
      </c>
      <c r="P29" s="6">
        <f t="shared" si="5"/>
        <v>-2.52E-2</v>
      </c>
      <c r="Q29" s="6">
        <f t="shared" si="5"/>
        <v>-7.3900000000000007E-2</v>
      </c>
      <c r="R29" s="6">
        <f t="shared" si="5"/>
        <v>0.19219999999999998</v>
      </c>
      <c r="S29" s="20">
        <v>-0.9</v>
      </c>
      <c r="T29" s="20">
        <v>-0.42</v>
      </c>
      <c r="U29" s="20">
        <v>0.33</v>
      </c>
      <c r="V29" s="20"/>
      <c r="W29" s="20"/>
    </row>
    <row r="30" spans="1:23" s="4" customFormat="1" ht="12" x14ac:dyDescent="0.2">
      <c r="B30" s="4">
        <v>2016</v>
      </c>
      <c r="C30" s="13">
        <v>57044</v>
      </c>
      <c r="D30" s="20">
        <v>2.2799999999999998</v>
      </c>
      <c r="E30" s="20">
        <v>1.61</v>
      </c>
      <c r="F30" s="6">
        <v>5.3E-3</v>
      </c>
      <c r="G30" s="6">
        <v>2.69E-2</v>
      </c>
      <c r="H30" s="6">
        <v>5.74E-2</v>
      </c>
      <c r="I30" s="6">
        <v>0.53879999999999995</v>
      </c>
      <c r="J30" s="6">
        <v>2.2000000000000001E-3</v>
      </c>
      <c r="K30" s="6">
        <v>1.5699999999999999E-2</v>
      </c>
      <c r="L30" s="6">
        <v>4.6899999999999997E-2</v>
      </c>
      <c r="M30" s="6">
        <v>0.1716</v>
      </c>
      <c r="N30" s="5"/>
      <c r="O30" s="6">
        <f t="shared" si="5"/>
        <v>3.0999999999999999E-3</v>
      </c>
      <c r="P30" s="6">
        <f t="shared" si="5"/>
        <v>1.1200000000000002E-2</v>
      </c>
      <c r="Q30" s="6">
        <f t="shared" si="5"/>
        <v>1.0500000000000002E-2</v>
      </c>
      <c r="R30" s="6">
        <f t="shared" si="5"/>
        <v>0.36719999999999997</v>
      </c>
      <c r="S30" s="20">
        <v>0.04</v>
      </c>
      <c r="T30" s="20">
        <v>0.27</v>
      </c>
      <c r="U30" s="20">
        <v>0.19</v>
      </c>
      <c r="V30" s="20"/>
      <c r="W30" s="20">
        <v>4.91</v>
      </c>
    </row>
    <row r="31" spans="1:23" s="4" customFormat="1" ht="12" x14ac:dyDescent="0.2">
      <c r="B31" s="4">
        <v>2017</v>
      </c>
      <c r="C31" s="13">
        <v>49054</v>
      </c>
      <c r="D31" s="20">
        <v>-0.55000000000000004</v>
      </c>
      <c r="E31" s="20">
        <v>-2</v>
      </c>
      <c r="F31" s="6">
        <v>1.1000000000000001E-3</v>
      </c>
      <c r="G31" s="6">
        <v>4.1000000000000003E-3</v>
      </c>
      <c r="H31" s="6">
        <v>-5.0000000000000001E-4</v>
      </c>
      <c r="I31" s="6">
        <v>0.45179999999999998</v>
      </c>
      <c r="J31" s="6">
        <v>3.2000000000000002E-3</v>
      </c>
      <c r="K31" s="6">
        <v>1.6299999999999999E-2</v>
      </c>
      <c r="L31" s="6">
        <v>4.0899999999999999E-2</v>
      </c>
      <c r="M31" s="6">
        <v>0.11899999999999999</v>
      </c>
      <c r="N31" s="5"/>
      <c r="O31" s="6">
        <f t="shared" si="5"/>
        <v>-2.1000000000000003E-3</v>
      </c>
      <c r="P31" s="6">
        <f t="shared" si="5"/>
        <v>-1.2199999999999999E-2</v>
      </c>
      <c r="Q31" s="6">
        <f t="shared" si="5"/>
        <v>-4.1399999999999999E-2</v>
      </c>
      <c r="R31" s="6">
        <f t="shared" si="5"/>
        <v>0.33279999999999998</v>
      </c>
      <c r="S31" s="20">
        <v>-0.25</v>
      </c>
      <c r="T31" s="20">
        <v>0.12</v>
      </c>
      <c r="U31" s="20">
        <v>-0.91</v>
      </c>
      <c r="V31" s="20"/>
      <c r="W31" s="20"/>
    </row>
    <row r="32" spans="1:23" s="4" customFormat="1" ht="12" x14ac:dyDescent="0.2">
      <c r="B32" s="4">
        <v>2018</v>
      </c>
      <c r="C32" s="13">
        <v>43966</v>
      </c>
      <c r="D32" s="20">
        <v>-4.4000000000000004</v>
      </c>
      <c r="E32" s="20">
        <v>-8.43</v>
      </c>
      <c r="F32" s="6">
        <v>-6.1000000000000004E-3</v>
      </c>
      <c r="G32" s="6">
        <v>-1.9800000000000002E-2</v>
      </c>
      <c r="H32" s="6">
        <v>-3.09E-2</v>
      </c>
      <c r="I32" s="6">
        <v>5.91E-2</v>
      </c>
      <c r="J32" s="6">
        <v>-3.3999999999999998E-3</v>
      </c>
      <c r="K32" s="6">
        <v>-1.0500000000000001E-2</v>
      </c>
      <c r="L32" s="6">
        <v>3.2000000000000002E-3</v>
      </c>
      <c r="M32" s="6">
        <v>6.1199999999999997E-2</v>
      </c>
      <c r="N32" s="5"/>
      <c r="O32" s="6">
        <f t="shared" si="5"/>
        <v>-2.7000000000000006E-3</v>
      </c>
      <c r="P32" s="6">
        <f t="shared" si="5"/>
        <v>-9.300000000000001E-3</v>
      </c>
      <c r="Q32" s="6">
        <f t="shared" si="5"/>
        <v>-3.4099999999999998E-2</v>
      </c>
      <c r="R32" s="7">
        <f t="shared" si="5"/>
        <v>-2.0999999999999977E-3</v>
      </c>
      <c r="S32" s="20">
        <v>-0.92</v>
      </c>
      <c r="T32" s="20">
        <v>0.25</v>
      </c>
      <c r="U32" s="20">
        <v>-0.94</v>
      </c>
      <c r="V32" s="20"/>
      <c r="W32" s="20"/>
    </row>
    <row r="33" spans="1:23" s="4" customFormat="1" ht="12" x14ac:dyDescent="0.2">
      <c r="B33" s="4">
        <v>2019</v>
      </c>
      <c r="C33" s="13">
        <v>31354</v>
      </c>
      <c r="D33" s="20">
        <v>-2.13</v>
      </c>
      <c r="E33" s="20">
        <v>-5.69</v>
      </c>
      <c r="F33" s="6">
        <v>1.9E-3</v>
      </c>
      <c r="G33" s="6">
        <v>-5.7000000000000002E-3</v>
      </c>
      <c r="H33" s="6">
        <v>-4.48E-2</v>
      </c>
      <c r="I33" s="6">
        <v>0.17169999999999999</v>
      </c>
      <c r="J33" s="6">
        <v>6.0000000000000001E-3</v>
      </c>
      <c r="K33" s="6">
        <v>1.9199999999999998E-2</v>
      </c>
      <c r="L33" s="6">
        <v>3.1199999999999999E-2</v>
      </c>
      <c r="M33" s="6">
        <v>0.10929999999999999</v>
      </c>
      <c r="N33" s="5"/>
      <c r="O33" s="6">
        <f t="shared" si="5"/>
        <v>-4.1000000000000003E-3</v>
      </c>
      <c r="P33" s="6">
        <f t="shared" si="5"/>
        <v>-2.4899999999999999E-2</v>
      </c>
      <c r="Q33" s="6">
        <f t="shared" si="5"/>
        <v>-7.5999999999999998E-2</v>
      </c>
      <c r="R33" s="6">
        <f t="shared" si="5"/>
        <v>6.2399999999999997E-2</v>
      </c>
      <c r="S33" s="20">
        <v>-0.03</v>
      </c>
      <c r="T33" s="20">
        <v>-0.31</v>
      </c>
      <c r="U33" s="20">
        <v>0</v>
      </c>
      <c r="V33" s="20"/>
      <c r="W33" s="20"/>
    </row>
    <row r="34" spans="1:23" s="4" customFormat="1" ht="12" x14ac:dyDescent="0.2">
      <c r="B34" s="4" t="s">
        <v>1</v>
      </c>
      <c r="C34" s="13">
        <f>SUM(C28:C33)</f>
        <v>269387</v>
      </c>
      <c r="D34" s="20">
        <f>AVERAGE(D28:D33)</f>
        <v>-1.9616666666666667</v>
      </c>
      <c r="E34" s="20">
        <f>AVERAGE(E28:E33)</f>
        <v>-4.871666666666667</v>
      </c>
      <c r="F34" s="9">
        <f>AVERAGE(F28:F33)</f>
        <v>-8.6666666666666674E-4</v>
      </c>
      <c r="G34" s="9">
        <f t="shared" ref="G34:M34" si="6">AVERAGE(G28:G33)</f>
        <v>-5.7500000000000008E-3</v>
      </c>
      <c r="H34" s="9">
        <f t="shared" si="6"/>
        <v>-2.2266666666666671E-2</v>
      </c>
      <c r="I34" s="9">
        <f t="shared" si="6"/>
        <v>0.23758333333333329</v>
      </c>
      <c r="J34" s="9">
        <f t="shared" si="6"/>
        <v>1.7666666666666666E-3</v>
      </c>
      <c r="K34" s="9">
        <f t="shared" si="6"/>
        <v>7.9166666666666673E-3</v>
      </c>
      <c r="L34" s="9">
        <f t="shared" si="6"/>
        <v>2.2949999999999998E-2</v>
      </c>
      <c r="M34" s="9">
        <f t="shared" si="6"/>
        <v>8.8666666666666658E-2</v>
      </c>
      <c r="N34" s="5"/>
      <c r="O34" s="9">
        <f t="shared" ref="O34:Q34" si="7">AVERAGE(O28:O33)</f>
        <v>-2.6333333333333334E-3</v>
      </c>
      <c r="P34" s="9">
        <f t="shared" si="7"/>
        <v>-1.3666666666666666E-2</v>
      </c>
      <c r="Q34" s="9">
        <f t="shared" si="7"/>
        <v>-4.5216666666666662E-2</v>
      </c>
      <c r="R34" s="6">
        <f t="shared" si="5"/>
        <v>0.14891666666666664</v>
      </c>
      <c r="S34" s="20"/>
      <c r="T34" s="6"/>
      <c r="U34" s="6"/>
      <c r="V34" s="6"/>
      <c r="W34" s="6"/>
    </row>
    <row r="35" spans="1:23" s="4" customFormat="1" ht="12" x14ac:dyDescent="0.25">
      <c r="B35" s="10"/>
      <c r="C35" s="11"/>
      <c r="D35" s="11"/>
      <c r="E35" s="11"/>
    </row>
    <row r="36" spans="1:23" s="4" customFormat="1" ht="12" x14ac:dyDescent="0.2">
      <c r="A36" s="30" t="s">
        <v>620</v>
      </c>
      <c r="B36" s="10"/>
      <c r="C36" s="33" t="s">
        <v>409</v>
      </c>
      <c r="D36" s="11"/>
      <c r="E36" s="11"/>
    </row>
    <row r="37" spans="1:23" s="4" customFormat="1" ht="12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ht="12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ht="12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ht="12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ht="12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ht="12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ht="12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ht="12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ht="12" x14ac:dyDescent="0.25">
      <c r="B45" s="10"/>
      <c r="C45" s="11"/>
      <c r="D45" s="11"/>
      <c r="E45" s="11"/>
    </row>
    <row r="46" spans="1:23" x14ac:dyDescent="0.25">
      <c r="A46" s="15" t="s">
        <v>53</v>
      </c>
      <c r="B46" s="4" t="s">
        <v>102</v>
      </c>
    </row>
    <row r="47" spans="1:23" x14ac:dyDescent="0.25">
      <c r="A47" s="22" t="s">
        <v>557</v>
      </c>
      <c r="B47" s="4" t="s">
        <v>105</v>
      </c>
    </row>
    <row r="48" spans="1:23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ht="12" x14ac:dyDescent="0.2">
      <c r="A49" s="17"/>
      <c r="B49" s="4">
        <v>2014</v>
      </c>
      <c r="C49" s="13">
        <v>17985</v>
      </c>
      <c r="D49" s="20">
        <v>-1.9</v>
      </c>
      <c r="E49" s="20">
        <v>-1.81</v>
      </c>
      <c r="F49" s="6">
        <v>2.9999999999999997E-4</v>
      </c>
      <c r="G49" s="6">
        <v>2.3E-3</v>
      </c>
      <c r="H49" s="6">
        <v>1.38E-2</v>
      </c>
      <c r="I49" s="6">
        <v>1.7600000000000001E-2</v>
      </c>
      <c r="J49" s="6">
        <v>2.8999999999999998E-3</v>
      </c>
      <c r="K49" s="6">
        <v>1.17E-2</v>
      </c>
      <c r="L49" s="6">
        <v>2.8299999999999999E-2</v>
      </c>
      <c r="M49" s="6">
        <v>5.0500000000000003E-2</v>
      </c>
      <c r="O49" s="6">
        <f t="shared" ref="O49:R55" si="11">F49-J49</f>
        <v>-2.5999999999999999E-3</v>
      </c>
      <c r="P49" s="6">
        <f t="shared" si="11"/>
        <v>-9.4000000000000004E-3</v>
      </c>
      <c r="Q49" s="6">
        <f t="shared" si="11"/>
        <v>-1.4499999999999999E-2</v>
      </c>
      <c r="R49" s="6">
        <f t="shared" si="11"/>
        <v>-3.2899999999999999E-2</v>
      </c>
      <c r="S49" s="5">
        <v>-0.41</v>
      </c>
      <c r="T49" s="5">
        <v>0.1</v>
      </c>
      <c r="U49" s="5">
        <v>-0.37</v>
      </c>
      <c r="V49" s="5">
        <v>-0.94</v>
      </c>
      <c r="W49" s="5">
        <v>-1.25</v>
      </c>
    </row>
    <row r="50" spans="1:23" s="5" customFormat="1" ht="12" x14ac:dyDescent="0.2">
      <c r="A50" s="17"/>
      <c r="B50" s="4">
        <v>2015</v>
      </c>
      <c r="C50" s="13">
        <v>31884</v>
      </c>
      <c r="D50" s="20">
        <v>-2.6</v>
      </c>
      <c r="E50" s="20">
        <v>-5.64</v>
      </c>
      <c r="F50" s="6">
        <v>-1.1000000000000001E-3</v>
      </c>
      <c r="G50" s="6">
        <v>-1.1900000000000001E-2</v>
      </c>
      <c r="H50" s="6">
        <v>-2.5399999999999999E-2</v>
      </c>
      <c r="I50" s="6">
        <v>6.7400000000000002E-2</v>
      </c>
      <c r="J50" s="6">
        <v>-2.0000000000000001E-4</v>
      </c>
      <c r="K50" s="6">
        <v>-4.3E-3</v>
      </c>
      <c r="L50" s="6">
        <v>-1.17E-2</v>
      </c>
      <c r="M50" s="6">
        <v>1.9099999999999999E-2</v>
      </c>
      <c r="O50" s="6">
        <f t="shared" si="11"/>
        <v>-9.0000000000000008E-4</v>
      </c>
      <c r="P50" s="6">
        <f t="shared" si="11"/>
        <v>-7.6000000000000009E-3</v>
      </c>
      <c r="Q50" s="6">
        <f t="shared" si="11"/>
        <v>-1.3699999999999999E-2</v>
      </c>
      <c r="R50" s="6">
        <f t="shared" si="11"/>
        <v>4.8300000000000003E-2</v>
      </c>
      <c r="S50" s="5">
        <v>-0.71</v>
      </c>
      <c r="T50" s="5">
        <v>-0.31</v>
      </c>
      <c r="U50" s="5">
        <v>0.53</v>
      </c>
    </row>
    <row r="51" spans="1:23" s="5" customFormat="1" ht="12" x14ac:dyDescent="0.2">
      <c r="A51" s="17"/>
      <c r="B51" s="4">
        <v>2016</v>
      </c>
      <c r="C51" s="13">
        <v>30251</v>
      </c>
      <c r="D51" s="20">
        <v>0.75</v>
      </c>
      <c r="E51" s="20">
        <v>-0.03</v>
      </c>
      <c r="F51" s="6">
        <v>1.3899999999999999E-2</v>
      </c>
      <c r="G51" s="6">
        <v>8.3099999999999993E-2</v>
      </c>
      <c r="H51" s="6">
        <v>0.14710000000000001</v>
      </c>
      <c r="I51" s="6">
        <v>0.30259999999999998</v>
      </c>
      <c r="J51" s="6">
        <v>2.3E-3</v>
      </c>
      <c r="K51" s="6">
        <v>1.6299999999999999E-2</v>
      </c>
      <c r="L51" s="6">
        <v>4.7500000000000001E-2</v>
      </c>
      <c r="M51" s="6">
        <v>0.17219999999999999</v>
      </c>
      <c r="O51" s="6">
        <f t="shared" si="11"/>
        <v>1.1599999999999999E-2</v>
      </c>
      <c r="P51" s="6">
        <f t="shared" si="11"/>
        <v>6.6799999999999998E-2</v>
      </c>
      <c r="Q51" s="6">
        <f t="shared" si="11"/>
        <v>9.9600000000000008E-2</v>
      </c>
      <c r="R51" s="6">
        <f t="shared" si="11"/>
        <v>0.13039999999999999</v>
      </c>
      <c r="S51" s="5">
        <v>0.1</v>
      </c>
      <c r="T51" s="5">
        <v>0.45</v>
      </c>
      <c r="U51" s="5">
        <v>0.36</v>
      </c>
      <c r="V51" s="5">
        <v>1.46</v>
      </c>
      <c r="W51" s="5">
        <v>2.4900000000000002</v>
      </c>
    </row>
    <row r="52" spans="1:23" s="5" customFormat="1" ht="12" x14ac:dyDescent="0.2">
      <c r="A52" s="17"/>
      <c r="B52" s="4">
        <v>2017</v>
      </c>
      <c r="C52" s="13">
        <v>25912</v>
      </c>
      <c r="D52" s="20">
        <v>-0.44</v>
      </c>
      <c r="E52" s="20">
        <v>0.41</v>
      </c>
      <c r="F52" s="6">
        <v>4.1000000000000003E-3</v>
      </c>
      <c r="G52" s="6">
        <v>2.3699999999999999E-2</v>
      </c>
      <c r="H52" s="6">
        <v>4.3700000000000003E-2</v>
      </c>
      <c r="I52" s="6">
        <v>0.14430000000000001</v>
      </c>
      <c r="J52" s="6">
        <v>3.0999999999999999E-3</v>
      </c>
      <c r="K52" s="6">
        <v>1.61E-2</v>
      </c>
      <c r="L52" s="6">
        <v>4.1099999999999998E-2</v>
      </c>
      <c r="M52" s="6">
        <v>0.11890000000000001</v>
      </c>
      <c r="O52" s="6">
        <f t="shared" si="11"/>
        <v>1.0000000000000005E-3</v>
      </c>
      <c r="P52" s="6">
        <f t="shared" si="11"/>
        <v>7.5999999999999991E-3</v>
      </c>
      <c r="Q52" s="6">
        <f t="shared" si="11"/>
        <v>2.6000000000000051E-3</v>
      </c>
      <c r="R52" s="6">
        <f t="shared" si="11"/>
        <v>2.5400000000000006E-2</v>
      </c>
      <c r="S52" s="5">
        <v>0</v>
      </c>
      <c r="T52" s="5">
        <v>0.37</v>
      </c>
      <c r="U52" s="5">
        <v>-0.26</v>
      </c>
    </row>
    <row r="53" spans="1:23" s="5" customFormat="1" ht="12" x14ac:dyDescent="0.2">
      <c r="A53" s="17"/>
      <c r="B53" s="4">
        <v>2018</v>
      </c>
      <c r="C53" s="13">
        <v>24787</v>
      </c>
      <c r="D53" s="20">
        <v>-3.36</v>
      </c>
      <c r="E53" s="20">
        <v>-6.05</v>
      </c>
      <c r="F53" s="6">
        <v>-3.3999999999999998E-3</v>
      </c>
      <c r="G53" s="6">
        <v>-7.7000000000000002E-3</v>
      </c>
      <c r="H53" s="6">
        <v>2.12E-2</v>
      </c>
      <c r="I53" s="6">
        <v>-1.5800000000000002E-2</v>
      </c>
      <c r="J53" s="6">
        <v>-3.2000000000000002E-3</v>
      </c>
      <c r="K53" s="6">
        <v>-1.0200000000000001E-2</v>
      </c>
      <c r="L53" s="6">
        <v>4.1999999999999997E-3</v>
      </c>
      <c r="M53" s="6">
        <v>6.2600000000000003E-2</v>
      </c>
      <c r="O53" s="6">
        <f t="shared" si="11"/>
        <v>-1.9999999999999966E-4</v>
      </c>
      <c r="P53" s="6">
        <f t="shared" si="11"/>
        <v>2.5000000000000005E-3</v>
      </c>
      <c r="Q53" s="6">
        <f t="shared" si="11"/>
        <v>1.7000000000000001E-2</v>
      </c>
      <c r="R53" s="6">
        <f t="shared" si="11"/>
        <v>-7.8399999999999997E-2</v>
      </c>
      <c r="S53" s="5">
        <v>-0.89</v>
      </c>
      <c r="T53" s="5">
        <v>0.45</v>
      </c>
      <c r="U53" s="5">
        <v>0.13</v>
      </c>
    </row>
    <row r="54" spans="1:23" s="5" customFormat="1" ht="12" x14ac:dyDescent="0.2">
      <c r="A54" s="17"/>
      <c r="B54" s="4">
        <v>2019</v>
      </c>
      <c r="C54" s="13">
        <v>16678</v>
      </c>
      <c r="D54" s="20">
        <v>-0.53</v>
      </c>
      <c r="E54" s="20">
        <v>-1.54</v>
      </c>
      <c r="F54" s="6">
        <v>8.3000000000000001E-3</v>
      </c>
      <c r="G54" s="6">
        <v>2.2700000000000001E-2</v>
      </c>
      <c r="H54" s="6">
        <v>2.5600000000000001E-2</v>
      </c>
      <c r="I54" s="6">
        <v>0.10199999999999999</v>
      </c>
      <c r="J54" s="6">
        <v>6.1000000000000004E-3</v>
      </c>
      <c r="K54" s="6">
        <v>1.9599999999999999E-2</v>
      </c>
      <c r="L54" s="6">
        <v>3.2000000000000001E-2</v>
      </c>
      <c r="M54" s="6">
        <v>0.11169999999999999</v>
      </c>
      <c r="O54" s="6">
        <f t="shared" si="11"/>
        <v>2.1999999999999997E-3</v>
      </c>
      <c r="P54" s="6">
        <f t="shared" si="11"/>
        <v>3.1000000000000021E-3</v>
      </c>
      <c r="Q54" s="6">
        <f t="shared" si="11"/>
        <v>-6.3999999999999994E-3</v>
      </c>
      <c r="R54" s="6">
        <f t="shared" si="11"/>
        <v>-9.7000000000000003E-3</v>
      </c>
      <c r="S54" s="5">
        <v>0.26</v>
      </c>
      <c r="T54" s="5">
        <v>-0.25</v>
      </c>
    </row>
    <row r="55" spans="1:23" s="5" customFormat="1" ht="12" x14ac:dyDescent="0.2">
      <c r="A55" s="17"/>
      <c r="B55" s="4" t="s">
        <v>1</v>
      </c>
      <c r="C55" s="13">
        <f>SUM(C49:C54)</f>
        <v>147497</v>
      </c>
      <c r="D55" s="12">
        <f>AVERAGE(D49:D54)</f>
        <v>-1.3466666666666667</v>
      </c>
      <c r="E55" s="12">
        <f>AVERAGE(E49:E54)</f>
        <v>-2.4433333333333334</v>
      </c>
      <c r="F55" s="9">
        <f>AVERAGE(F49:F54)</f>
        <v>3.6833333333333336E-3</v>
      </c>
      <c r="G55" s="9">
        <f t="shared" ref="G55:M55" si="12">AVERAGE(G49:G54)</f>
        <v>1.8699999999999998E-2</v>
      </c>
      <c r="H55" s="9">
        <f t="shared" si="12"/>
        <v>3.7666666666666675E-2</v>
      </c>
      <c r="I55" s="9">
        <f t="shared" si="12"/>
        <v>0.10301666666666666</v>
      </c>
      <c r="J55" s="9">
        <f t="shared" si="12"/>
        <v>1.8333333333333333E-3</v>
      </c>
      <c r="K55" s="9">
        <f t="shared" si="12"/>
        <v>8.2000000000000007E-3</v>
      </c>
      <c r="L55" s="9">
        <f t="shared" si="12"/>
        <v>2.3566666666666663E-2</v>
      </c>
      <c r="M55" s="9">
        <f t="shared" si="12"/>
        <v>8.9166666666666672E-2</v>
      </c>
      <c r="O55" s="9">
        <f t="shared" ref="O55:Q55" si="13">AVERAGE(O49:O54)</f>
        <v>1.8500000000000003E-3</v>
      </c>
      <c r="P55" s="9">
        <f t="shared" si="13"/>
        <v>1.0500000000000001E-2</v>
      </c>
      <c r="Q55" s="9">
        <f t="shared" si="13"/>
        <v>1.4100000000000003E-2</v>
      </c>
      <c r="R55" s="6">
        <f t="shared" si="11"/>
        <v>1.3849999999999987E-2</v>
      </c>
    </row>
    <row r="56" spans="1:23" s="5" customFormat="1" ht="12" x14ac:dyDescent="0.2">
      <c r="A56" s="17"/>
      <c r="B56" s="4" t="s">
        <v>16</v>
      </c>
      <c r="C56" s="14">
        <v>6390312</v>
      </c>
    </row>
    <row r="57" spans="1:23" s="5" customFormat="1" ht="12" x14ac:dyDescent="0.2">
      <c r="A57" s="17"/>
      <c r="B57" s="10" t="s">
        <v>17</v>
      </c>
      <c r="C57" s="11">
        <f>C55/C56</f>
        <v>2.3081345636957944E-2</v>
      </c>
    </row>
    <row r="58" spans="1:23" s="5" customFormat="1" ht="12" x14ac:dyDescent="0.2">
      <c r="A58" s="17"/>
      <c r="B58" s="4"/>
    </row>
    <row r="59" spans="1:23" s="5" customFormat="1" ht="12" x14ac:dyDescent="0.2">
      <c r="A59" s="22" t="s">
        <v>558</v>
      </c>
      <c r="B59" s="4" t="s">
        <v>106</v>
      </c>
    </row>
    <row r="60" spans="1:23" s="5" customFormat="1" ht="12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ht="12" x14ac:dyDescent="0.2">
      <c r="A61" s="17"/>
      <c r="B61" s="4">
        <v>2014</v>
      </c>
      <c r="C61" s="13">
        <v>13472</v>
      </c>
      <c r="D61" s="20">
        <v>-5.34</v>
      </c>
      <c r="E61" s="20">
        <v>-11.44</v>
      </c>
      <c r="F61" s="6">
        <v>1.9300000000000001E-2</v>
      </c>
      <c r="G61" s="6">
        <v>2.5999999999999999E-2</v>
      </c>
      <c r="H61" s="6">
        <v>2.7199999999999998E-2</v>
      </c>
      <c r="I61" s="6">
        <v>4.8500000000000001E-2</v>
      </c>
      <c r="J61" s="6">
        <v>3.0000000000000001E-3</v>
      </c>
      <c r="K61" s="6">
        <v>1.14E-2</v>
      </c>
      <c r="L61" s="6">
        <v>2.76E-2</v>
      </c>
      <c r="M61" s="6">
        <v>0.05</v>
      </c>
      <c r="O61" s="6">
        <f t="shared" ref="O61:R67" si="14">F61-J61</f>
        <v>1.6300000000000002E-2</v>
      </c>
      <c r="P61" s="6">
        <f t="shared" si="14"/>
        <v>1.4599999999999998E-2</v>
      </c>
      <c r="Q61" s="6">
        <f t="shared" si="14"/>
        <v>-4.0000000000000105E-4</v>
      </c>
      <c r="R61" s="6">
        <f t="shared" si="14"/>
        <v>-1.5000000000000013E-3</v>
      </c>
      <c r="S61" s="5">
        <v>-1.05</v>
      </c>
      <c r="T61" s="5">
        <v>-0.42</v>
      </c>
      <c r="U61" s="5">
        <v>-0.49</v>
      </c>
    </row>
    <row r="62" spans="1:23" s="5" customFormat="1" ht="12" x14ac:dyDescent="0.2">
      <c r="A62" s="17"/>
      <c r="B62" s="4">
        <v>2015</v>
      </c>
      <c r="C62" s="13">
        <v>26177</v>
      </c>
      <c r="D62" s="20">
        <v>-5.52</v>
      </c>
      <c r="E62" s="20">
        <v>-14.33</v>
      </c>
      <c r="F62" s="6">
        <v>1.06E-2</v>
      </c>
      <c r="G62" s="6">
        <v>3.2899999999999999E-2</v>
      </c>
      <c r="H62" s="6">
        <v>0.1007</v>
      </c>
      <c r="I62" s="6">
        <v>0.60729999999999995</v>
      </c>
      <c r="J62" s="6">
        <v>-5.0000000000000001E-4</v>
      </c>
      <c r="K62" s="6">
        <v>-5.4000000000000003E-3</v>
      </c>
      <c r="L62" s="6">
        <v>-1.34E-2</v>
      </c>
      <c r="M62" s="6">
        <v>2.3E-2</v>
      </c>
      <c r="O62" s="6">
        <f t="shared" si="14"/>
        <v>1.11E-2</v>
      </c>
      <c r="P62" s="6">
        <f t="shared" si="14"/>
        <v>3.8300000000000001E-2</v>
      </c>
      <c r="Q62" s="6">
        <f t="shared" si="14"/>
        <v>0.11409999999999999</v>
      </c>
      <c r="R62" s="6">
        <f t="shared" si="14"/>
        <v>0.58429999999999993</v>
      </c>
      <c r="S62" s="5">
        <v>-1.1599999999999999</v>
      </c>
      <c r="T62" s="5">
        <v>-0.48</v>
      </c>
      <c r="U62" s="5">
        <v>0.06</v>
      </c>
    </row>
    <row r="63" spans="1:23" s="5" customFormat="1" ht="12" x14ac:dyDescent="0.2">
      <c r="A63" s="17"/>
      <c r="B63" s="4">
        <v>2016</v>
      </c>
      <c r="C63" s="13">
        <v>29486</v>
      </c>
      <c r="D63" s="20">
        <v>3.13</v>
      </c>
      <c r="E63" s="20">
        <v>1.31</v>
      </c>
      <c r="F63" s="6">
        <v>6.1499999999999999E-2</v>
      </c>
      <c r="G63" s="6">
        <v>0.22320000000000001</v>
      </c>
      <c r="H63" s="6">
        <v>0.56740000000000002</v>
      </c>
      <c r="I63" s="6">
        <v>1.3795999999999999</v>
      </c>
      <c r="J63" s="6">
        <v>2.3E-3</v>
      </c>
      <c r="K63" s="6">
        <v>1.55E-2</v>
      </c>
      <c r="L63" s="6">
        <v>4.6800000000000001E-2</v>
      </c>
      <c r="M63" s="6">
        <v>0.17150000000000001</v>
      </c>
      <c r="O63" s="6">
        <f t="shared" si="14"/>
        <v>5.9200000000000003E-2</v>
      </c>
      <c r="P63" s="6">
        <f t="shared" si="14"/>
        <v>0.2077</v>
      </c>
      <c r="Q63" s="6">
        <f t="shared" si="14"/>
        <v>0.52060000000000006</v>
      </c>
      <c r="R63" s="6">
        <f t="shared" si="14"/>
        <v>1.2081</v>
      </c>
      <c r="S63" s="5">
        <v>-0.1</v>
      </c>
      <c r="T63" s="5">
        <v>0.27</v>
      </c>
      <c r="U63" s="5">
        <v>-0.04</v>
      </c>
      <c r="W63" s="5">
        <v>10.28</v>
      </c>
    </row>
    <row r="64" spans="1:23" s="5" customFormat="1" ht="12" x14ac:dyDescent="0.2">
      <c r="A64" s="17"/>
      <c r="B64" s="4">
        <v>2017</v>
      </c>
      <c r="C64" s="13">
        <v>24411</v>
      </c>
      <c r="D64" s="20">
        <v>-0.86</v>
      </c>
      <c r="E64" s="20">
        <v>-5.33</v>
      </c>
      <c r="F64" s="6">
        <v>5.2600000000000001E-2</v>
      </c>
      <c r="G64" s="6">
        <v>0.1641</v>
      </c>
      <c r="H64" s="6">
        <v>0.42209999999999998</v>
      </c>
      <c r="I64" s="6">
        <v>1.2690999999999999</v>
      </c>
      <c r="J64" s="6">
        <v>3.3E-3</v>
      </c>
      <c r="K64" s="6">
        <v>1.6500000000000001E-2</v>
      </c>
      <c r="L64" s="6">
        <v>4.0899999999999999E-2</v>
      </c>
      <c r="M64" s="6">
        <v>0.1191</v>
      </c>
      <c r="O64" s="6">
        <f t="shared" si="14"/>
        <v>4.9300000000000004E-2</v>
      </c>
      <c r="P64" s="6">
        <f t="shared" si="14"/>
        <v>0.14760000000000001</v>
      </c>
      <c r="Q64" s="6">
        <f t="shared" si="14"/>
        <v>0.38119999999999998</v>
      </c>
      <c r="R64" s="6">
        <f t="shared" si="14"/>
        <v>1.1499999999999999</v>
      </c>
      <c r="S64" s="5">
        <v>-0.56000000000000005</v>
      </c>
      <c r="T64" s="5">
        <v>-0.08</v>
      </c>
      <c r="U64" s="5">
        <v>-1.58</v>
      </c>
    </row>
    <row r="65" spans="1:23" s="5" customFormat="1" ht="12" x14ac:dyDescent="0.2">
      <c r="A65" s="17"/>
      <c r="B65" s="4">
        <v>2018</v>
      </c>
      <c r="C65" s="13">
        <v>20128</v>
      </c>
      <c r="D65" s="20">
        <v>-5.91</v>
      </c>
      <c r="E65" s="20">
        <v>-11.92</v>
      </c>
      <c r="F65" s="6">
        <v>2.0799999999999999E-2</v>
      </c>
      <c r="G65" s="6">
        <v>7.85E-2</v>
      </c>
      <c r="H65" s="6">
        <v>0.22059999999999999</v>
      </c>
      <c r="I65" s="6">
        <v>0.37540000000000001</v>
      </c>
      <c r="J65" s="6">
        <v>-3.7000000000000002E-3</v>
      </c>
      <c r="K65" s="6">
        <v>-1.0500000000000001E-2</v>
      </c>
      <c r="L65" s="6">
        <v>2.8E-3</v>
      </c>
      <c r="M65" s="6">
        <v>6.0100000000000001E-2</v>
      </c>
      <c r="O65" s="6">
        <f t="shared" si="14"/>
        <v>2.4500000000000001E-2</v>
      </c>
      <c r="P65" s="6">
        <f t="shared" si="14"/>
        <v>8.8999999999999996E-2</v>
      </c>
      <c r="Q65" s="6">
        <f t="shared" si="14"/>
        <v>0.21779999999999999</v>
      </c>
      <c r="R65" s="6">
        <f t="shared" si="14"/>
        <v>0.31530000000000002</v>
      </c>
      <c r="S65" s="5">
        <v>-0.98</v>
      </c>
      <c r="T65" s="5">
        <v>7.0000000000000007E-2</v>
      </c>
      <c r="U65" s="5">
        <v>-2.2200000000000002</v>
      </c>
    </row>
    <row r="66" spans="1:23" s="5" customFormat="1" ht="12" x14ac:dyDescent="0.2">
      <c r="A66" s="17"/>
      <c r="B66" s="4">
        <v>2019</v>
      </c>
      <c r="C66" s="13">
        <v>15187</v>
      </c>
      <c r="D66" s="20">
        <v>-3.88</v>
      </c>
      <c r="E66" s="20">
        <v>-10.84</v>
      </c>
      <c r="F66" s="6">
        <v>2.8000000000000001E-2</v>
      </c>
      <c r="G66" s="6">
        <v>7.1499999999999994E-2</v>
      </c>
      <c r="H66" s="6">
        <v>0.1158</v>
      </c>
      <c r="I66" s="6">
        <v>0.47010000000000002</v>
      </c>
      <c r="J66" s="6">
        <v>5.8999999999999999E-3</v>
      </c>
      <c r="K66" s="6">
        <v>1.9199999999999998E-2</v>
      </c>
      <c r="L66" s="6">
        <v>3.1099999999999999E-2</v>
      </c>
      <c r="M66" s="6">
        <v>0.1079</v>
      </c>
      <c r="O66" s="6">
        <f t="shared" si="14"/>
        <v>2.2100000000000002E-2</v>
      </c>
      <c r="P66" s="6">
        <f t="shared" si="14"/>
        <v>5.2299999999999999E-2</v>
      </c>
      <c r="Q66" s="6">
        <f t="shared" si="14"/>
        <v>8.4699999999999998E-2</v>
      </c>
      <c r="R66" s="6">
        <f t="shared" si="14"/>
        <v>0.36220000000000002</v>
      </c>
      <c r="S66" s="5">
        <v>-0.35</v>
      </c>
      <c r="T66" s="5">
        <v>-0.37</v>
      </c>
    </row>
    <row r="67" spans="1:23" s="5" customFormat="1" ht="12" x14ac:dyDescent="0.2">
      <c r="A67" s="17"/>
      <c r="B67" s="4" t="s">
        <v>1</v>
      </c>
      <c r="C67" s="13">
        <f>SUM(C61:C66)</f>
        <v>128861</v>
      </c>
      <c r="D67" s="12">
        <f>AVERAGE(D61:D66)</f>
        <v>-3.063333333333333</v>
      </c>
      <c r="E67" s="12">
        <f>AVERAGE(E61:E66)</f>
        <v>-8.7583333333333329</v>
      </c>
      <c r="F67" s="9">
        <f>AVERAGE(F61:F66)</f>
        <v>3.2133333333333333E-2</v>
      </c>
      <c r="G67" s="9">
        <f t="shared" ref="G67:M67" si="15">AVERAGE(G61:G66)</f>
        <v>9.9366666666666673E-2</v>
      </c>
      <c r="H67" s="9">
        <f t="shared" si="15"/>
        <v>0.24229999999999996</v>
      </c>
      <c r="I67" s="9">
        <f t="shared" si="15"/>
        <v>0.69166666666666676</v>
      </c>
      <c r="J67" s="9">
        <f t="shared" si="15"/>
        <v>1.7166666666666667E-3</v>
      </c>
      <c r="K67" s="9">
        <f t="shared" si="15"/>
        <v>7.7833333333333322E-3</v>
      </c>
      <c r="L67" s="9">
        <f t="shared" si="15"/>
        <v>2.2633333333333328E-2</v>
      </c>
      <c r="M67" s="9">
        <f t="shared" si="15"/>
        <v>8.8600000000000012E-2</v>
      </c>
      <c r="O67" s="9">
        <f t="shared" ref="O67:Q67" si="16">AVERAGE(O61:O66)</f>
        <v>3.0416666666666672E-2</v>
      </c>
      <c r="P67" s="9">
        <f t="shared" si="16"/>
        <v>9.1583333333333336E-2</v>
      </c>
      <c r="Q67" s="9">
        <f t="shared" si="16"/>
        <v>0.21966666666666668</v>
      </c>
      <c r="R67" s="6">
        <f t="shared" si="14"/>
        <v>0.60306666666666675</v>
      </c>
    </row>
    <row r="68" spans="1:23" s="5" customFormat="1" ht="12" x14ac:dyDescent="0.2">
      <c r="A68" s="17"/>
      <c r="B68" s="4" t="s">
        <v>16</v>
      </c>
      <c r="C68" s="14">
        <v>6390312</v>
      </c>
    </row>
    <row r="69" spans="1:23" s="5" customFormat="1" ht="12" x14ac:dyDescent="0.2">
      <c r="A69" s="17"/>
      <c r="B69" s="10" t="s">
        <v>17</v>
      </c>
      <c r="C69" s="11">
        <f>C67/C68</f>
        <v>2.0165056103676943E-2</v>
      </c>
    </row>
    <row r="70" spans="1:23" s="5" customFormat="1" ht="12" x14ac:dyDescent="0.2"/>
    <row r="71" spans="1:23" x14ac:dyDescent="0.25">
      <c r="A71" s="15" t="s">
        <v>54</v>
      </c>
      <c r="B71" s="24" t="s">
        <v>107</v>
      </c>
    </row>
    <row r="72" spans="1:23" x14ac:dyDescent="0.25">
      <c r="A72" s="22" t="s">
        <v>559</v>
      </c>
      <c r="B72" s="4" t="s">
        <v>110</v>
      </c>
    </row>
    <row r="73" spans="1:23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x14ac:dyDescent="0.25">
      <c r="A74" s="17"/>
      <c r="B74" s="4">
        <v>2014</v>
      </c>
      <c r="C74" s="13"/>
      <c r="D74" s="20"/>
      <c r="E74" s="20"/>
      <c r="F74" s="6"/>
      <c r="G74" s="6"/>
      <c r="H74" s="6"/>
      <c r="I74" s="6"/>
      <c r="J74" s="6"/>
      <c r="K74" s="6"/>
      <c r="L74" s="6"/>
      <c r="M74" s="6"/>
      <c r="N74" s="5"/>
      <c r="O74" s="6">
        <f t="shared" ref="O74:R80" si="17">F74-J74</f>
        <v>0</v>
      </c>
      <c r="P74" s="6">
        <f t="shared" si="17"/>
        <v>0</v>
      </c>
      <c r="Q74" s="6">
        <f t="shared" si="17"/>
        <v>0</v>
      </c>
      <c r="R74" s="6">
        <f t="shared" si="17"/>
        <v>0</v>
      </c>
      <c r="S74" s="20"/>
      <c r="T74" s="20"/>
      <c r="U74" s="20"/>
      <c r="V74" s="20"/>
      <c r="W74" s="20"/>
    </row>
    <row r="75" spans="1:23" x14ac:dyDescent="0.25">
      <c r="A75" s="17"/>
      <c r="B75" s="4">
        <v>2015</v>
      </c>
      <c r="C75" s="13"/>
      <c r="D75" s="20"/>
      <c r="E75" s="20"/>
      <c r="F75" s="6"/>
      <c r="G75" s="6"/>
      <c r="H75" s="6"/>
      <c r="I75" s="6"/>
      <c r="J75" s="6"/>
      <c r="K75" s="6"/>
      <c r="L75" s="6"/>
      <c r="M75" s="6"/>
      <c r="N75" s="5"/>
      <c r="O75" s="6">
        <f t="shared" si="17"/>
        <v>0</v>
      </c>
      <c r="P75" s="6">
        <f t="shared" si="17"/>
        <v>0</v>
      </c>
      <c r="Q75" s="6">
        <f t="shared" si="17"/>
        <v>0</v>
      </c>
      <c r="R75" s="6">
        <f t="shared" si="17"/>
        <v>0</v>
      </c>
      <c r="S75" s="20"/>
      <c r="T75" s="20"/>
      <c r="U75" s="20"/>
      <c r="V75" s="20"/>
      <c r="W75" s="20"/>
    </row>
    <row r="76" spans="1:23" x14ac:dyDescent="0.25">
      <c r="A76" s="17"/>
      <c r="B76" s="4">
        <v>2016</v>
      </c>
      <c r="C76" s="13"/>
      <c r="D76" s="20"/>
      <c r="E76" s="20"/>
      <c r="F76" s="6"/>
      <c r="G76" s="6"/>
      <c r="H76" s="6"/>
      <c r="I76" s="6"/>
      <c r="J76" s="6"/>
      <c r="K76" s="6"/>
      <c r="L76" s="6"/>
      <c r="M76" s="6"/>
      <c r="N76" s="5"/>
      <c r="O76" s="6">
        <f t="shared" si="17"/>
        <v>0</v>
      </c>
      <c r="P76" s="6">
        <f t="shared" si="17"/>
        <v>0</v>
      </c>
      <c r="Q76" s="6">
        <f t="shared" si="17"/>
        <v>0</v>
      </c>
      <c r="R76" s="6">
        <f t="shared" si="17"/>
        <v>0</v>
      </c>
      <c r="S76" s="20"/>
      <c r="T76" s="20"/>
      <c r="U76" s="20"/>
      <c r="V76" s="20"/>
      <c r="W76" s="20"/>
    </row>
    <row r="77" spans="1:23" x14ac:dyDescent="0.25">
      <c r="A77" s="17"/>
      <c r="B77" s="4">
        <v>2017</v>
      </c>
      <c r="C77" s="13"/>
      <c r="D77" s="20"/>
      <c r="E77" s="20"/>
      <c r="F77" s="6"/>
      <c r="G77" s="6"/>
      <c r="H77" s="6"/>
      <c r="I77" s="6"/>
      <c r="J77" s="6"/>
      <c r="K77" s="6"/>
      <c r="L77" s="6"/>
      <c r="M77" s="6"/>
      <c r="N77" s="5"/>
      <c r="O77" s="6">
        <f t="shared" si="17"/>
        <v>0</v>
      </c>
      <c r="P77" s="6">
        <f t="shared" si="17"/>
        <v>0</v>
      </c>
      <c r="Q77" s="6">
        <f t="shared" si="17"/>
        <v>0</v>
      </c>
      <c r="R77" s="6">
        <f t="shared" si="17"/>
        <v>0</v>
      </c>
      <c r="S77" s="20"/>
      <c r="T77" s="20"/>
      <c r="U77" s="20"/>
      <c r="V77" s="20"/>
      <c r="W77" s="20"/>
    </row>
    <row r="78" spans="1:23" x14ac:dyDescent="0.25">
      <c r="A78" s="17"/>
      <c r="B78" s="4">
        <v>2018</v>
      </c>
      <c r="C78" s="13"/>
      <c r="D78" s="20"/>
      <c r="E78" s="20"/>
      <c r="F78" s="6"/>
      <c r="G78" s="6"/>
      <c r="H78" s="6"/>
      <c r="I78" s="6"/>
      <c r="J78" s="6"/>
      <c r="K78" s="6"/>
      <c r="L78" s="6"/>
      <c r="M78" s="6"/>
      <c r="N78" s="5"/>
      <c r="O78" s="6">
        <f t="shared" si="17"/>
        <v>0</v>
      </c>
      <c r="P78" s="6">
        <f t="shared" si="17"/>
        <v>0</v>
      </c>
      <c r="Q78" s="6">
        <f t="shared" si="17"/>
        <v>0</v>
      </c>
      <c r="R78" s="6">
        <f t="shared" si="17"/>
        <v>0</v>
      </c>
      <c r="S78" s="20"/>
      <c r="T78" s="20"/>
      <c r="U78" s="20"/>
      <c r="V78" s="20"/>
      <c r="W78" s="20"/>
    </row>
    <row r="79" spans="1:23" x14ac:dyDescent="0.25">
      <c r="A79" s="17"/>
      <c r="B79" s="4">
        <v>2019</v>
      </c>
      <c r="C79" s="13"/>
      <c r="D79" s="20"/>
      <c r="E79" s="20"/>
      <c r="F79" s="6"/>
      <c r="G79" s="6"/>
      <c r="H79" s="6"/>
      <c r="I79" s="6"/>
      <c r="J79" s="6"/>
      <c r="K79" s="6"/>
      <c r="L79" s="6"/>
      <c r="M79" s="6"/>
      <c r="N79" s="5"/>
      <c r="O79" s="6">
        <f t="shared" si="17"/>
        <v>0</v>
      </c>
      <c r="P79" s="6">
        <f t="shared" si="17"/>
        <v>0</v>
      </c>
      <c r="Q79" s="6">
        <f t="shared" si="17"/>
        <v>0</v>
      </c>
      <c r="R79" s="6">
        <f t="shared" si="17"/>
        <v>0</v>
      </c>
      <c r="S79" s="20"/>
      <c r="T79" s="20"/>
      <c r="U79" s="20"/>
      <c r="V79" s="20"/>
      <c r="W79" s="20"/>
    </row>
    <row r="80" spans="1:23" x14ac:dyDescent="0.25">
      <c r="A80" s="17"/>
      <c r="B80" s="4" t="s">
        <v>1</v>
      </c>
      <c r="C80" s="13">
        <f>SUM(C74:C79)</f>
        <v>0</v>
      </c>
      <c r="D80" s="12" t="e">
        <f>AVERAGE(D74:D79)</f>
        <v>#DIV/0!</v>
      </c>
      <c r="E80" s="12" t="e">
        <f>AVERAGE(E74:E79)</f>
        <v>#DIV/0!</v>
      </c>
      <c r="F80" s="9" t="e">
        <f>AVERAGE(F74:F79)</f>
        <v>#DIV/0!</v>
      </c>
      <c r="G80" s="9" t="e">
        <f t="shared" ref="G80:M80" si="18">AVERAGE(G74:G79)</f>
        <v>#DIV/0!</v>
      </c>
      <c r="H80" s="9" t="e">
        <f t="shared" si="18"/>
        <v>#DIV/0!</v>
      </c>
      <c r="I80" s="9" t="e">
        <f t="shared" si="18"/>
        <v>#DIV/0!</v>
      </c>
      <c r="J80" s="9" t="e">
        <f t="shared" si="18"/>
        <v>#DIV/0!</v>
      </c>
      <c r="K80" s="9" t="e">
        <f t="shared" si="18"/>
        <v>#DIV/0!</v>
      </c>
      <c r="L80" s="9" t="e">
        <f t="shared" si="18"/>
        <v>#DIV/0!</v>
      </c>
      <c r="M80" s="9" t="e">
        <f t="shared" si="18"/>
        <v>#DIV/0!</v>
      </c>
      <c r="N80" s="5"/>
      <c r="O80" s="9">
        <f t="shared" ref="O80:Q80" si="19">AVERAGE(O74:O79)</f>
        <v>0</v>
      </c>
      <c r="P80" s="9">
        <f t="shared" si="19"/>
        <v>0</v>
      </c>
      <c r="Q80" s="9">
        <f t="shared" si="19"/>
        <v>0</v>
      </c>
      <c r="R80" s="6" t="e">
        <f t="shared" si="17"/>
        <v>#DIV/0!</v>
      </c>
      <c r="S80" s="5"/>
      <c r="T80" s="5"/>
      <c r="U80" s="5"/>
      <c r="V80" s="5"/>
      <c r="W80" s="5"/>
    </row>
    <row r="81" spans="1:23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17"/>
      <c r="B82" s="10" t="s">
        <v>17</v>
      </c>
      <c r="C82" s="11">
        <f>C80/C81</f>
        <v>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22" t="s">
        <v>560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x14ac:dyDescent="0.25">
      <c r="A86" s="17"/>
      <c r="B86" s="4">
        <v>2014</v>
      </c>
      <c r="C86" s="13"/>
      <c r="D86" s="20"/>
      <c r="E86" s="20"/>
      <c r="F86" s="6"/>
      <c r="G86" s="6"/>
      <c r="H86" s="6"/>
      <c r="I86" s="6"/>
      <c r="J86" s="6"/>
      <c r="K86" s="6"/>
      <c r="L86" s="6"/>
      <c r="M86" s="6"/>
      <c r="N86" s="5"/>
      <c r="O86" s="6">
        <f t="shared" ref="O86:R92" si="20">F86-J86</f>
        <v>0</v>
      </c>
      <c r="P86" s="6">
        <f t="shared" si="20"/>
        <v>0</v>
      </c>
      <c r="Q86" s="6">
        <f t="shared" si="20"/>
        <v>0</v>
      </c>
      <c r="R86" s="6">
        <f t="shared" si="20"/>
        <v>0</v>
      </c>
      <c r="S86" s="5"/>
      <c r="T86" s="20"/>
      <c r="U86" s="20"/>
      <c r="V86" s="20"/>
      <c r="W86" s="20"/>
    </row>
    <row r="87" spans="1:23" x14ac:dyDescent="0.25">
      <c r="A87" s="17"/>
      <c r="B87" s="4">
        <v>2015</v>
      </c>
      <c r="C87" s="13"/>
      <c r="D87" s="20"/>
      <c r="E87" s="20"/>
      <c r="F87" s="6"/>
      <c r="G87" s="6"/>
      <c r="H87" s="6"/>
      <c r="I87" s="6"/>
      <c r="J87" s="6"/>
      <c r="K87" s="6"/>
      <c r="L87" s="6"/>
      <c r="M87" s="6"/>
      <c r="N87" s="5"/>
      <c r="O87" s="6">
        <f t="shared" si="20"/>
        <v>0</v>
      </c>
      <c r="P87" s="6">
        <f t="shared" si="20"/>
        <v>0</v>
      </c>
      <c r="Q87" s="6">
        <f t="shared" si="20"/>
        <v>0</v>
      </c>
      <c r="R87" s="6">
        <f t="shared" si="20"/>
        <v>0</v>
      </c>
      <c r="S87" s="5"/>
      <c r="T87" s="20"/>
      <c r="U87" s="20"/>
      <c r="V87" s="20"/>
      <c r="W87" s="20"/>
    </row>
    <row r="88" spans="1:23" x14ac:dyDescent="0.25">
      <c r="A88" s="17"/>
      <c r="B88" s="4">
        <v>2016</v>
      </c>
      <c r="C88" s="13"/>
      <c r="D88" s="20"/>
      <c r="E88" s="20"/>
      <c r="F88" s="6"/>
      <c r="G88" s="6"/>
      <c r="H88" s="6"/>
      <c r="I88" s="6"/>
      <c r="J88" s="6"/>
      <c r="K88" s="6"/>
      <c r="L88" s="6"/>
      <c r="M88" s="6"/>
      <c r="N88" s="5"/>
      <c r="O88" s="6">
        <f t="shared" si="20"/>
        <v>0</v>
      </c>
      <c r="P88" s="6">
        <f t="shared" si="20"/>
        <v>0</v>
      </c>
      <c r="Q88" s="6">
        <f t="shared" si="20"/>
        <v>0</v>
      </c>
      <c r="R88" s="6">
        <f t="shared" si="20"/>
        <v>0</v>
      </c>
      <c r="S88" s="5"/>
      <c r="T88" s="20"/>
      <c r="U88" s="20"/>
      <c r="V88" s="20"/>
      <c r="W88" s="20"/>
    </row>
    <row r="89" spans="1:23" x14ac:dyDescent="0.25">
      <c r="A89" s="17"/>
      <c r="B89" s="4">
        <v>2017</v>
      </c>
      <c r="C89" s="13"/>
      <c r="D89" s="20"/>
      <c r="E89" s="20"/>
      <c r="F89" s="6"/>
      <c r="G89" s="6"/>
      <c r="H89" s="6"/>
      <c r="I89" s="6"/>
      <c r="J89" s="6"/>
      <c r="K89" s="6"/>
      <c r="L89" s="6"/>
      <c r="M89" s="6"/>
      <c r="N89" s="5"/>
      <c r="O89" s="6">
        <f t="shared" si="20"/>
        <v>0</v>
      </c>
      <c r="P89" s="6">
        <f t="shared" si="20"/>
        <v>0</v>
      </c>
      <c r="Q89" s="6">
        <f t="shared" si="20"/>
        <v>0</v>
      </c>
      <c r="R89" s="6">
        <f t="shared" si="20"/>
        <v>0</v>
      </c>
      <c r="S89" s="5"/>
      <c r="T89" s="20"/>
      <c r="U89" s="20"/>
      <c r="V89" s="20"/>
      <c r="W89" s="20"/>
    </row>
    <row r="90" spans="1:23" x14ac:dyDescent="0.25">
      <c r="A90" s="17"/>
      <c r="B90" s="4">
        <v>2018</v>
      </c>
      <c r="C90" s="13"/>
      <c r="D90" s="20"/>
      <c r="E90" s="20"/>
      <c r="F90" s="6"/>
      <c r="G90" s="6"/>
      <c r="H90" s="6"/>
      <c r="I90" s="6"/>
      <c r="J90" s="6"/>
      <c r="K90" s="6"/>
      <c r="L90" s="6"/>
      <c r="M90" s="6"/>
      <c r="N90" s="5"/>
      <c r="O90" s="6">
        <f t="shared" si="20"/>
        <v>0</v>
      </c>
      <c r="P90" s="6">
        <f t="shared" si="20"/>
        <v>0</v>
      </c>
      <c r="Q90" s="6">
        <f t="shared" si="20"/>
        <v>0</v>
      </c>
      <c r="R90" s="6">
        <f t="shared" si="20"/>
        <v>0</v>
      </c>
      <c r="S90" s="5"/>
      <c r="T90" s="20"/>
      <c r="U90" s="20"/>
      <c r="V90" s="20"/>
      <c r="W90" s="20"/>
    </row>
    <row r="91" spans="1:23" x14ac:dyDescent="0.25">
      <c r="A91" s="17"/>
      <c r="B91" s="4">
        <v>2019</v>
      </c>
      <c r="C91" s="13"/>
      <c r="D91" s="20"/>
      <c r="E91" s="20"/>
      <c r="F91" s="6"/>
      <c r="G91" s="6"/>
      <c r="H91" s="6"/>
      <c r="I91" s="6"/>
      <c r="J91" s="6"/>
      <c r="K91" s="6"/>
      <c r="L91" s="6"/>
      <c r="M91" s="6"/>
      <c r="N91" s="5"/>
      <c r="O91" s="6">
        <f t="shared" si="20"/>
        <v>0</v>
      </c>
      <c r="P91" s="6">
        <f t="shared" si="20"/>
        <v>0</v>
      </c>
      <c r="Q91" s="6">
        <f t="shared" si="20"/>
        <v>0</v>
      </c>
      <c r="R91" s="6">
        <f t="shared" si="20"/>
        <v>0</v>
      </c>
      <c r="S91" s="5"/>
      <c r="T91" s="20"/>
      <c r="U91" s="20"/>
      <c r="V91" s="20"/>
      <c r="W91" s="20"/>
    </row>
    <row r="92" spans="1:23" x14ac:dyDescent="0.25">
      <c r="A92" s="17"/>
      <c r="B92" s="4" t="s">
        <v>1</v>
      </c>
      <c r="C92" s="13">
        <f>SUM(C86:C91)</f>
        <v>0</v>
      </c>
      <c r="D92" s="12" t="e">
        <f>AVERAGE(D86:D91)</f>
        <v>#DIV/0!</v>
      </c>
      <c r="E92" s="12" t="e">
        <f>AVERAGE(E86:E91)</f>
        <v>#DIV/0!</v>
      </c>
      <c r="F92" s="9" t="e">
        <f>AVERAGE(F86:F91)</f>
        <v>#DIV/0!</v>
      </c>
      <c r="G92" s="9" t="e">
        <f t="shared" ref="G92:M92" si="21">AVERAGE(G86:G91)</f>
        <v>#DIV/0!</v>
      </c>
      <c r="H92" s="9" t="e">
        <f t="shared" si="21"/>
        <v>#DIV/0!</v>
      </c>
      <c r="I92" s="9" t="e">
        <f t="shared" si="21"/>
        <v>#DIV/0!</v>
      </c>
      <c r="J92" s="9" t="e">
        <f t="shared" si="21"/>
        <v>#DIV/0!</v>
      </c>
      <c r="K92" s="9" t="e">
        <f t="shared" si="21"/>
        <v>#DIV/0!</v>
      </c>
      <c r="L92" s="9" t="e">
        <f t="shared" si="21"/>
        <v>#DIV/0!</v>
      </c>
      <c r="M92" s="9" t="e">
        <f t="shared" si="21"/>
        <v>#DIV/0!</v>
      </c>
      <c r="N92" s="5"/>
      <c r="O92" s="9">
        <f t="shared" ref="O92:Q92" si="22">AVERAGE(O86:O91)</f>
        <v>0</v>
      </c>
      <c r="P92" s="9">
        <f t="shared" si="22"/>
        <v>0</v>
      </c>
      <c r="Q92" s="9">
        <f t="shared" si="22"/>
        <v>0</v>
      </c>
      <c r="R92" s="6" t="e">
        <f t="shared" si="20"/>
        <v>#DIV/0!</v>
      </c>
      <c r="S92" s="5"/>
      <c r="T92" s="5"/>
      <c r="U92" s="5"/>
      <c r="V92" s="5"/>
      <c r="W92" s="5"/>
    </row>
    <row r="93" spans="1:23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17"/>
      <c r="B94" s="10" t="s">
        <v>17</v>
      </c>
      <c r="C94" s="11">
        <f>C92/C93</f>
        <v>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6" spans="1:23" x14ac:dyDescent="0.25">
      <c r="A96" s="22" t="s">
        <v>561</v>
      </c>
      <c r="B96" s="4" t="s">
        <v>113</v>
      </c>
    </row>
    <row r="97" spans="1:23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x14ac:dyDescent="0.25">
      <c r="A98" s="17"/>
      <c r="B98" s="4">
        <v>2014</v>
      </c>
      <c r="C98" s="13"/>
      <c r="D98" s="20"/>
      <c r="E98" s="20"/>
      <c r="F98" s="6"/>
      <c r="G98" s="6"/>
      <c r="H98" s="6"/>
      <c r="I98" s="6"/>
      <c r="J98" s="6"/>
      <c r="K98" s="6"/>
      <c r="L98" s="6"/>
      <c r="M98" s="6"/>
      <c r="N98" s="5"/>
      <c r="O98" s="6">
        <f t="shared" ref="O98:R104" si="23">F98-J98</f>
        <v>0</v>
      </c>
      <c r="P98" s="6">
        <f t="shared" si="23"/>
        <v>0</v>
      </c>
      <c r="Q98" s="6">
        <f t="shared" si="23"/>
        <v>0</v>
      </c>
      <c r="R98" s="6">
        <f t="shared" si="23"/>
        <v>0</v>
      </c>
      <c r="S98" s="20"/>
      <c r="T98" s="20"/>
      <c r="U98" s="20"/>
      <c r="V98" s="20"/>
      <c r="W98" s="20"/>
    </row>
    <row r="99" spans="1:23" x14ac:dyDescent="0.25">
      <c r="A99" s="17"/>
      <c r="B99" s="4">
        <v>2015</v>
      </c>
      <c r="C99" s="13"/>
      <c r="D99" s="20"/>
      <c r="E99" s="20"/>
      <c r="F99" s="6"/>
      <c r="G99" s="6"/>
      <c r="H99" s="6"/>
      <c r="I99" s="6"/>
      <c r="J99" s="6"/>
      <c r="K99" s="6"/>
      <c r="L99" s="6"/>
      <c r="M99" s="6"/>
      <c r="N99" s="5"/>
      <c r="O99" s="6">
        <f t="shared" si="23"/>
        <v>0</v>
      </c>
      <c r="P99" s="6">
        <f t="shared" si="23"/>
        <v>0</v>
      </c>
      <c r="Q99" s="6">
        <f t="shared" si="23"/>
        <v>0</v>
      </c>
      <c r="R99" s="6">
        <f t="shared" si="23"/>
        <v>0</v>
      </c>
      <c r="S99" s="20"/>
      <c r="T99" s="20"/>
      <c r="U99" s="20"/>
      <c r="V99" s="20"/>
      <c r="W99" s="20"/>
    </row>
    <row r="100" spans="1:23" x14ac:dyDescent="0.25">
      <c r="A100" s="17"/>
      <c r="B100" s="4">
        <v>2016</v>
      </c>
      <c r="C100" s="13"/>
      <c r="D100" s="20"/>
      <c r="E100" s="20"/>
      <c r="F100" s="6"/>
      <c r="G100" s="6"/>
      <c r="H100" s="6"/>
      <c r="I100" s="6"/>
      <c r="J100" s="6"/>
      <c r="K100" s="6"/>
      <c r="L100" s="6"/>
      <c r="M100" s="6"/>
      <c r="N100" s="5"/>
      <c r="O100" s="6">
        <f t="shared" si="23"/>
        <v>0</v>
      </c>
      <c r="P100" s="6">
        <f t="shared" si="23"/>
        <v>0</v>
      </c>
      <c r="Q100" s="6">
        <f t="shared" si="23"/>
        <v>0</v>
      </c>
      <c r="R100" s="6">
        <f t="shared" si="23"/>
        <v>0</v>
      </c>
      <c r="S100" s="20"/>
      <c r="T100" s="20"/>
      <c r="U100" s="20"/>
      <c r="V100" s="20"/>
      <c r="W100" s="20"/>
    </row>
    <row r="101" spans="1:23" x14ac:dyDescent="0.25">
      <c r="A101" s="17"/>
      <c r="B101" s="4">
        <v>2017</v>
      </c>
      <c r="C101" s="13"/>
      <c r="D101" s="20"/>
      <c r="E101" s="20"/>
      <c r="F101" s="6"/>
      <c r="G101" s="6"/>
      <c r="H101" s="6"/>
      <c r="I101" s="6"/>
      <c r="J101" s="6"/>
      <c r="K101" s="6"/>
      <c r="L101" s="6"/>
      <c r="M101" s="6"/>
      <c r="N101" s="5"/>
      <c r="O101" s="6">
        <f t="shared" si="23"/>
        <v>0</v>
      </c>
      <c r="P101" s="6">
        <f t="shared" si="23"/>
        <v>0</v>
      </c>
      <c r="Q101" s="6">
        <f t="shared" si="23"/>
        <v>0</v>
      </c>
      <c r="R101" s="6">
        <f t="shared" si="23"/>
        <v>0</v>
      </c>
      <c r="S101" s="20"/>
      <c r="T101" s="20"/>
      <c r="U101" s="20"/>
      <c r="V101" s="20"/>
      <c r="W101" s="20"/>
    </row>
    <row r="102" spans="1:23" x14ac:dyDescent="0.25">
      <c r="A102" s="17"/>
      <c r="B102" s="4">
        <v>2018</v>
      </c>
      <c r="C102" s="13"/>
      <c r="D102" s="20"/>
      <c r="E102" s="20"/>
      <c r="F102" s="6"/>
      <c r="G102" s="6"/>
      <c r="H102" s="6"/>
      <c r="I102" s="6"/>
      <c r="J102" s="6"/>
      <c r="K102" s="6"/>
      <c r="L102" s="6"/>
      <c r="M102" s="6"/>
      <c r="N102" s="5"/>
      <c r="O102" s="6">
        <f t="shared" si="23"/>
        <v>0</v>
      </c>
      <c r="P102" s="6">
        <f t="shared" si="23"/>
        <v>0</v>
      </c>
      <c r="Q102" s="6">
        <f t="shared" si="23"/>
        <v>0</v>
      </c>
      <c r="R102" s="6">
        <f t="shared" si="23"/>
        <v>0</v>
      </c>
      <c r="S102" s="20"/>
      <c r="T102" s="20"/>
      <c r="U102" s="20"/>
      <c r="V102" s="20"/>
      <c r="W102" s="20"/>
    </row>
    <row r="103" spans="1:23" x14ac:dyDescent="0.25">
      <c r="A103" s="17"/>
      <c r="B103" s="4">
        <v>2019</v>
      </c>
      <c r="C103" s="13"/>
      <c r="D103" s="20"/>
      <c r="E103" s="20"/>
      <c r="F103" s="6"/>
      <c r="G103" s="6"/>
      <c r="H103" s="6"/>
      <c r="I103" s="6"/>
      <c r="J103" s="6"/>
      <c r="K103" s="6"/>
      <c r="L103" s="6"/>
      <c r="M103" s="6"/>
      <c r="N103" s="5"/>
      <c r="O103" s="6">
        <f t="shared" si="23"/>
        <v>0</v>
      </c>
      <c r="P103" s="6">
        <f t="shared" si="23"/>
        <v>0</v>
      </c>
      <c r="Q103" s="6">
        <f t="shared" si="23"/>
        <v>0</v>
      </c>
      <c r="R103" s="6">
        <f t="shared" si="23"/>
        <v>0</v>
      </c>
      <c r="S103" s="20"/>
      <c r="T103" s="20"/>
      <c r="U103" s="20"/>
      <c r="V103" s="20"/>
      <c r="W103" s="20"/>
    </row>
    <row r="104" spans="1:23" x14ac:dyDescent="0.25">
      <c r="A104" s="17"/>
      <c r="B104" s="4" t="s">
        <v>1</v>
      </c>
      <c r="C104" s="13">
        <f>SUM(C98:C103)</f>
        <v>0</v>
      </c>
      <c r="D104" s="12" t="e">
        <f>AVERAGE(D98:D103)</f>
        <v>#DIV/0!</v>
      </c>
      <c r="E104" s="12" t="e">
        <f>AVERAGE(E98:E103)</f>
        <v>#DIV/0!</v>
      </c>
      <c r="F104" s="9" t="e">
        <f>AVERAGE(F98:F103)</f>
        <v>#DIV/0!</v>
      </c>
      <c r="G104" s="9" t="e">
        <f t="shared" ref="G104:M104" si="24">AVERAGE(G98:G103)</f>
        <v>#DIV/0!</v>
      </c>
      <c r="H104" s="9" t="e">
        <f t="shared" si="24"/>
        <v>#DIV/0!</v>
      </c>
      <c r="I104" s="9" t="e">
        <f t="shared" si="24"/>
        <v>#DIV/0!</v>
      </c>
      <c r="J104" s="9" t="e">
        <f t="shared" si="24"/>
        <v>#DIV/0!</v>
      </c>
      <c r="K104" s="9" t="e">
        <f t="shared" si="24"/>
        <v>#DIV/0!</v>
      </c>
      <c r="L104" s="9" t="e">
        <f t="shared" si="24"/>
        <v>#DIV/0!</v>
      </c>
      <c r="M104" s="9" t="e">
        <f t="shared" si="24"/>
        <v>#DIV/0!</v>
      </c>
      <c r="N104" s="5"/>
      <c r="O104" s="9">
        <f t="shared" ref="O104:Q104" si="25">AVERAGE(O98:O103)</f>
        <v>0</v>
      </c>
      <c r="P104" s="9">
        <f t="shared" si="25"/>
        <v>0</v>
      </c>
      <c r="Q104" s="9">
        <f t="shared" si="25"/>
        <v>0</v>
      </c>
      <c r="R104" s="6" t="e">
        <f t="shared" si="23"/>
        <v>#DIV/0!</v>
      </c>
      <c r="S104" s="5"/>
      <c r="T104" s="5"/>
      <c r="U104" s="5"/>
      <c r="V104" s="5"/>
      <c r="W104" s="5"/>
    </row>
    <row r="105" spans="1:23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17"/>
      <c r="B106" s="10" t="s">
        <v>17</v>
      </c>
      <c r="C106" s="11">
        <f>C104/C105</f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22" t="s">
        <v>562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x14ac:dyDescent="0.25">
      <c r="A110" s="17"/>
      <c r="B110" s="4">
        <v>2014</v>
      </c>
      <c r="C110" s="13"/>
      <c r="D110" s="20"/>
      <c r="E110" s="20"/>
      <c r="F110" s="6"/>
      <c r="G110" s="6"/>
      <c r="H110" s="6"/>
      <c r="I110" s="6"/>
      <c r="J110" s="6"/>
      <c r="K110" s="6"/>
      <c r="L110" s="6"/>
      <c r="M110" s="6"/>
      <c r="N110" s="5"/>
      <c r="O110" s="6">
        <f t="shared" ref="O110:R116" si="26">F110-J110</f>
        <v>0</v>
      </c>
      <c r="P110" s="6">
        <f t="shared" si="26"/>
        <v>0</v>
      </c>
      <c r="Q110" s="6">
        <f t="shared" si="26"/>
        <v>0</v>
      </c>
      <c r="R110" s="6">
        <f t="shared" si="26"/>
        <v>0</v>
      </c>
      <c r="S110" s="20"/>
      <c r="T110" s="20"/>
      <c r="U110" s="20"/>
      <c r="V110" s="20"/>
      <c r="W110" s="20"/>
    </row>
    <row r="111" spans="1:23" x14ac:dyDescent="0.25">
      <c r="A111" s="17"/>
      <c r="B111" s="4">
        <v>2015</v>
      </c>
      <c r="C111" s="13"/>
      <c r="D111" s="20"/>
      <c r="E111" s="20"/>
      <c r="F111" s="6"/>
      <c r="G111" s="6"/>
      <c r="H111" s="6"/>
      <c r="I111" s="6"/>
      <c r="J111" s="6"/>
      <c r="K111" s="6"/>
      <c r="L111" s="6"/>
      <c r="M111" s="6"/>
      <c r="N111" s="5"/>
      <c r="O111" s="6">
        <f t="shared" si="26"/>
        <v>0</v>
      </c>
      <c r="P111" s="6">
        <f t="shared" si="26"/>
        <v>0</v>
      </c>
      <c r="Q111" s="6">
        <f t="shared" si="26"/>
        <v>0</v>
      </c>
      <c r="R111" s="6">
        <f t="shared" si="26"/>
        <v>0</v>
      </c>
      <c r="S111" s="20"/>
      <c r="T111" s="20"/>
      <c r="U111" s="20"/>
      <c r="V111" s="20"/>
      <c r="W111" s="20"/>
    </row>
    <row r="112" spans="1:23" x14ac:dyDescent="0.25">
      <c r="A112" s="17"/>
      <c r="B112" s="4">
        <v>2016</v>
      </c>
      <c r="C112" s="13"/>
      <c r="D112" s="20"/>
      <c r="E112" s="20"/>
      <c r="F112" s="6"/>
      <c r="G112" s="6"/>
      <c r="H112" s="6"/>
      <c r="I112" s="6"/>
      <c r="J112" s="6"/>
      <c r="K112" s="6"/>
      <c r="L112" s="6"/>
      <c r="M112" s="6"/>
      <c r="N112" s="5"/>
      <c r="O112" s="6">
        <f t="shared" si="26"/>
        <v>0</v>
      </c>
      <c r="P112" s="6">
        <f t="shared" si="26"/>
        <v>0</v>
      </c>
      <c r="Q112" s="6">
        <f t="shared" si="26"/>
        <v>0</v>
      </c>
      <c r="R112" s="6">
        <f t="shared" si="26"/>
        <v>0</v>
      </c>
      <c r="S112" s="20"/>
      <c r="T112" s="20"/>
      <c r="U112" s="20"/>
      <c r="V112" s="20"/>
      <c r="W112" s="20"/>
    </row>
    <row r="113" spans="1:23" x14ac:dyDescent="0.25">
      <c r="A113" s="17"/>
      <c r="B113" s="4">
        <v>2017</v>
      </c>
      <c r="C113" s="13"/>
      <c r="D113" s="20"/>
      <c r="E113" s="20"/>
      <c r="F113" s="6"/>
      <c r="G113" s="6"/>
      <c r="H113" s="6"/>
      <c r="I113" s="6"/>
      <c r="J113" s="6"/>
      <c r="K113" s="6"/>
      <c r="L113" s="6"/>
      <c r="M113" s="6"/>
      <c r="N113" s="5"/>
      <c r="O113" s="6">
        <f t="shared" si="26"/>
        <v>0</v>
      </c>
      <c r="P113" s="6">
        <f t="shared" si="26"/>
        <v>0</v>
      </c>
      <c r="Q113" s="6">
        <f t="shared" si="26"/>
        <v>0</v>
      </c>
      <c r="R113" s="6">
        <f t="shared" si="26"/>
        <v>0</v>
      </c>
      <c r="S113" s="20"/>
      <c r="T113" s="20"/>
      <c r="U113" s="20"/>
      <c r="V113" s="20"/>
      <c r="W113" s="20"/>
    </row>
    <row r="114" spans="1:23" x14ac:dyDescent="0.25">
      <c r="A114" s="17"/>
      <c r="B114" s="4">
        <v>2018</v>
      </c>
      <c r="C114" s="13"/>
      <c r="D114" s="20"/>
      <c r="E114" s="20"/>
      <c r="F114" s="6"/>
      <c r="G114" s="6"/>
      <c r="H114" s="6"/>
      <c r="I114" s="6"/>
      <c r="J114" s="6"/>
      <c r="K114" s="6"/>
      <c r="L114" s="6"/>
      <c r="M114" s="6"/>
      <c r="N114" s="5"/>
      <c r="O114" s="6">
        <f t="shared" si="26"/>
        <v>0</v>
      </c>
      <c r="P114" s="6">
        <f t="shared" si="26"/>
        <v>0</v>
      </c>
      <c r="Q114" s="6">
        <f t="shared" si="26"/>
        <v>0</v>
      </c>
      <c r="R114" s="6">
        <f t="shared" si="26"/>
        <v>0</v>
      </c>
      <c r="S114" s="20"/>
      <c r="T114" s="20"/>
      <c r="U114" s="20"/>
      <c r="V114" s="20"/>
      <c r="W114" s="20"/>
    </row>
    <row r="115" spans="1:23" x14ac:dyDescent="0.25">
      <c r="A115" s="17"/>
      <c r="B115" s="4">
        <v>2019</v>
      </c>
      <c r="C115" s="13"/>
      <c r="D115" s="20"/>
      <c r="E115" s="20"/>
      <c r="F115" s="6"/>
      <c r="G115" s="6"/>
      <c r="H115" s="6"/>
      <c r="I115" s="6"/>
      <c r="J115" s="6"/>
      <c r="K115" s="6"/>
      <c r="L115" s="6"/>
      <c r="M115" s="6"/>
      <c r="N115" s="5"/>
      <c r="O115" s="6">
        <f t="shared" si="26"/>
        <v>0</v>
      </c>
      <c r="P115" s="6">
        <f t="shared" si="26"/>
        <v>0</v>
      </c>
      <c r="Q115" s="6">
        <f t="shared" si="26"/>
        <v>0</v>
      </c>
      <c r="R115" s="6">
        <f t="shared" si="26"/>
        <v>0</v>
      </c>
      <c r="S115" s="20"/>
      <c r="T115" s="20"/>
      <c r="U115" s="20"/>
      <c r="V115" s="20"/>
      <c r="W115" s="20"/>
    </row>
    <row r="116" spans="1:23" x14ac:dyDescent="0.25">
      <c r="A116" s="17"/>
      <c r="B116" s="4" t="s">
        <v>1</v>
      </c>
      <c r="C116" s="13">
        <f>SUM(C110:C115)</f>
        <v>0</v>
      </c>
      <c r="D116" s="12" t="e">
        <f>AVERAGE(D110:D115)</f>
        <v>#DIV/0!</v>
      </c>
      <c r="E116" s="12" t="e">
        <f>AVERAGE(E110:E115)</f>
        <v>#DIV/0!</v>
      </c>
      <c r="F116" s="9" t="e">
        <f>AVERAGE(F110:F115)</f>
        <v>#DIV/0!</v>
      </c>
      <c r="G116" s="9" t="e">
        <f t="shared" ref="G116:M116" si="27">AVERAGE(G110:G115)</f>
        <v>#DIV/0!</v>
      </c>
      <c r="H116" s="9" t="e">
        <f t="shared" si="27"/>
        <v>#DIV/0!</v>
      </c>
      <c r="I116" s="9" t="e">
        <f t="shared" si="27"/>
        <v>#DIV/0!</v>
      </c>
      <c r="J116" s="9" t="e">
        <f t="shared" si="27"/>
        <v>#DIV/0!</v>
      </c>
      <c r="K116" s="9" t="e">
        <f t="shared" si="27"/>
        <v>#DIV/0!</v>
      </c>
      <c r="L116" s="9" t="e">
        <f t="shared" si="27"/>
        <v>#DIV/0!</v>
      </c>
      <c r="M116" s="9" t="e">
        <f t="shared" si="27"/>
        <v>#DIV/0!</v>
      </c>
      <c r="N116" s="5"/>
      <c r="O116" s="9">
        <f t="shared" ref="O116:Q116" si="28">AVERAGE(O110:O115)</f>
        <v>0</v>
      </c>
      <c r="P116" s="9">
        <f t="shared" si="28"/>
        <v>0</v>
      </c>
      <c r="Q116" s="9">
        <f t="shared" si="28"/>
        <v>0</v>
      </c>
      <c r="R116" s="6" t="e">
        <f t="shared" si="26"/>
        <v>#DIV/0!</v>
      </c>
      <c r="S116" s="5"/>
      <c r="T116" s="5"/>
      <c r="U116" s="5"/>
      <c r="V116" s="5"/>
      <c r="W116" s="5"/>
    </row>
    <row r="117" spans="1:23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17"/>
      <c r="B118" s="10" t="s">
        <v>17</v>
      </c>
      <c r="C118" s="11">
        <f>C116/C117</f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20" spans="1:23" x14ac:dyDescent="0.25">
      <c r="A120" s="15" t="s">
        <v>55</v>
      </c>
      <c r="B120" s="24" t="s">
        <v>116</v>
      </c>
    </row>
    <row r="121" spans="1:23" x14ac:dyDescent="0.25">
      <c r="A121" s="22" t="s">
        <v>563</v>
      </c>
      <c r="B121" s="4" t="s">
        <v>118</v>
      </c>
    </row>
    <row r="122" spans="1:23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x14ac:dyDescent="0.25">
      <c r="A133" s="22" t="s">
        <v>564</v>
      </c>
      <c r="B133" s="4" t="s">
        <v>120</v>
      </c>
    </row>
    <row r="134" spans="1:23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x14ac:dyDescent="0.25">
      <c r="A145" s="22" t="s">
        <v>565</v>
      </c>
      <c r="B145" s="4" t="s">
        <v>136</v>
      </c>
    </row>
    <row r="146" spans="1:23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x14ac:dyDescent="0.25">
      <c r="A157" s="22" t="s">
        <v>566</v>
      </c>
      <c r="B157" s="4" t="s">
        <v>134</v>
      </c>
    </row>
    <row r="158" spans="1:23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x14ac:dyDescent="0.25">
      <c r="A169" s="22" t="s">
        <v>567</v>
      </c>
      <c r="B169" s="4" t="s">
        <v>132</v>
      </c>
    </row>
    <row r="170" spans="1:23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x14ac:dyDescent="0.25">
      <c r="A181" s="22" t="s">
        <v>568</v>
      </c>
      <c r="B181" s="4" t="s">
        <v>130</v>
      </c>
    </row>
    <row r="182" spans="1:23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x14ac:dyDescent="0.25">
      <c r="A193" s="22" t="s">
        <v>569</v>
      </c>
      <c r="B193" s="4" t="s">
        <v>128</v>
      </c>
    </row>
    <row r="194" spans="1:23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x14ac:dyDescent="0.25">
      <c r="A205" s="22" t="s">
        <v>570</v>
      </c>
      <c r="B205" s="4" t="s">
        <v>126</v>
      </c>
    </row>
    <row r="206" spans="1:23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x14ac:dyDescent="0.25">
      <c r="A217" s="22" t="s">
        <v>571</v>
      </c>
      <c r="B217" s="4" t="s">
        <v>124</v>
      </c>
      <c r="C217" s="5" t="s">
        <v>150</v>
      </c>
    </row>
    <row r="219" spans="1:23" x14ac:dyDescent="0.25">
      <c r="A219" s="22" t="s">
        <v>572</v>
      </c>
      <c r="B219" s="4" t="s">
        <v>122</v>
      </c>
    </row>
    <row r="220" spans="1:23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x14ac:dyDescent="0.25">
      <c r="A231" s="15" t="s">
        <v>56</v>
      </c>
      <c r="B231" s="24" t="s">
        <v>139</v>
      </c>
    </row>
    <row r="232" spans="1:23" x14ac:dyDescent="0.25">
      <c r="A232" s="22" t="s">
        <v>573</v>
      </c>
      <c r="B232" s="24" t="s">
        <v>140</v>
      </c>
    </row>
    <row r="233" spans="1:23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x14ac:dyDescent="0.25">
      <c r="A244" s="27"/>
      <c r="B244" s="28" t="s">
        <v>441</v>
      </c>
    </row>
    <row r="246" spans="1:23" x14ac:dyDescent="0.25">
      <c r="A246" s="15" t="s">
        <v>56</v>
      </c>
      <c r="B246" s="24" t="s">
        <v>139</v>
      </c>
    </row>
    <row r="247" spans="1:23" x14ac:dyDescent="0.25">
      <c r="A247" s="22" t="s">
        <v>573</v>
      </c>
      <c r="B247" s="24" t="s">
        <v>140</v>
      </c>
    </row>
    <row r="248" spans="1:23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x14ac:dyDescent="0.25">
      <c r="A259" s="15" t="s">
        <v>57</v>
      </c>
    </row>
    <row r="260" spans="1:23" x14ac:dyDescent="0.25">
      <c r="A260" s="22" t="s">
        <v>574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5">
      <c r="A271" s="22" t="s">
        <v>575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x14ac:dyDescent="0.25">
      <c r="A286" s="22" t="s">
        <v>576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x14ac:dyDescent="0.25">
      <c r="A301" s="22" t="s">
        <v>577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x14ac:dyDescent="0.25">
      <c r="A316" s="22" t="s">
        <v>578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x14ac:dyDescent="0.25">
      <c r="A331" s="22" t="s">
        <v>579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x14ac:dyDescent="0.25">
      <c r="A343" s="15" t="s">
        <v>58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x14ac:dyDescent="0.25">
      <c r="A344" s="22" t="s">
        <v>580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x14ac:dyDescent="0.25">
      <c r="A356" s="22" t="s">
        <v>581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x14ac:dyDescent="0.25">
      <c r="A368" s="15" t="s">
        <v>59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x14ac:dyDescent="0.25">
      <c r="A369" s="22" t="s">
        <v>582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x14ac:dyDescent="0.25">
      <c r="A585" s="22" t="s">
        <v>583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x14ac:dyDescent="0.25">
      <c r="A801" s="15" t="s">
        <v>621</v>
      </c>
    </row>
    <row r="803" spans="1:1" x14ac:dyDescent="0.25">
      <c r="A803" s="15" t="s">
        <v>622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3"/>
  <sheetViews>
    <sheetView topLeftCell="A37" workbookViewId="0">
      <selection activeCell="W110" sqref="W110:W114"/>
    </sheetView>
  </sheetViews>
  <sheetFormatPr defaultRowHeight="15" x14ac:dyDescent="0.25"/>
  <cols>
    <col min="1" max="1" width="15.28515625" bestFit="1" customWidth="1"/>
    <col min="2" max="2" width="31.42578125" customWidth="1"/>
    <col min="3" max="3" width="13" bestFit="1" customWidth="1"/>
    <col min="4" max="4" width="6.85546875" bestFit="1" customWidth="1"/>
    <col min="5" max="5" width="7.5703125" bestFit="1" customWidth="1"/>
    <col min="6" max="7" width="6.7109375" bestFit="1" customWidth="1"/>
    <col min="8" max="8" width="7.85546875" bestFit="1" customWidth="1"/>
    <col min="9" max="9" width="8.140625" bestFit="1" customWidth="1"/>
    <col min="10" max="10" width="7.5703125" bestFit="1" customWidth="1"/>
    <col min="11" max="11" width="7.7109375" bestFit="1" customWidth="1"/>
    <col min="12" max="12" width="6.85546875" bestFit="1" customWidth="1"/>
    <col min="13" max="13" width="7.28515625" bestFit="1" customWidth="1"/>
    <col min="14" max="14" width="3" customWidth="1"/>
    <col min="15" max="16" width="7" bestFit="1" customWidth="1"/>
    <col min="17" max="17" width="7.140625" bestFit="1" customWidth="1"/>
    <col min="18" max="18" width="7" bestFit="1" customWidth="1"/>
    <col min="19" max="19" width="6" customWidth="1"/>
    <col min="20" max="20" width="8.5703125" bestFit="1" customWidth="1"/>
    <col min="21" max="21" width="8" bestFit="1" customWidth="1"/>
    <col min="22" max="23" width="6" customWidth="1"/>
    <col min="24" max="24" width="2.7109375" customWidth="1"/>
    <col min="25" max="25" width="31.42578125" customWidth="1"/>
  </cols>
  <sheetData>
    <row r="1" spans="1:26" x14ac:dyDescent="0.25">
      <c r="A1" s="23" t="s">
        <v>44</v>
      </c>
    </row>
    <row r="2" spans="1:26" s="2" customFormat="1" x14ac:dyDescent="0.25">
      <c r="B2" s="3" t="s">
        <v>0</v>
      </c>
      <c r="C2" s="3" t="s">
        <v>2</v>
      </c>
      <c r="D2" s="3" t="s">
        <v>89</v>
      </c>
      <c r="E2" s="3" t="s">
        <v>88</v>
      </c>
      <c r="F2" s="3" t="s">
        <v>3</v>
      </c>
      <c r="G2" s="3" t="s">
        <v>4</v>
      </c>
      <c r="H2" s="3" t="s">
        <v>5</v>
      </c>
      <c r="I2" s="3" t="s">
        <v>90</v>
      </c>
      <c r="J2" s="3" t="s">
        <v>6</v>
      </c>
      <c r="K2" s="3" t="s">
        <v>7</v>
      </c>
      <c r="L2" s="3" t="s">
        <v>8</v>
      </c>
      <c r="M2" s="3" t="s">
        <v>91</v>
      </c>
      <c r="N2" s="3"/>
      <c r="O2" s="3" t="s">
        <v>9</v>
      </c>
      <c r="P2" s="3" t="s">
        <v>10</v>
      </c>
      <c r="Q2" s="3" t="s">
        <v>11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/>
      <c r="Y2" s="3" t="s">
        <v>98</v>
      </c>
      <c r="Z2" s="3"/>
    </row>
    <row r="3" spans="1:26" x14ac:dyDescent="0.25">
      <c r="B3" s="4">
        <v>2014</v>
      </c>
      <c r="C3" s="13">
        <v>2743</v>
      </c>
      <c r="D3" s="20">
        <v>-2.59</v>
      </c>
      <c r="E3" s="20">
        <v>-4.2</v>
      </c>
      <c r="F3" s="6">
        <v>-1.5E-3</v>
      </c>
      <c r="G3" s="6">
        <v>8.9999999999999998E-4</v>
      </c>
      <c r="H3" s="6">
        <v>-1.2200000000000001E-2</v>
      </c>
      <c r="I3" s="6">
        <v>-4.5999999999999999E-2</v>
      </c>
      <c r="J3" s="6">
        <v>2.8E-3</v>
      </c>
      <c r="K3" s="6">
        <v>1.03E-2</v>
      </c>
      <c r="L3" s="6">
        <v>2.8400000000000002E-2</v>
      </c>
      <c r="M3" s="6">
        <v>5.11E-2</v>
      </c>
      <c r="N3" s="5"/>
      <c r="O3" s="7">
        <f>F3-J3</f>
        <v>-4.3E-3</v>
      </c>
      <c r="P3" s="7">
        <f>G3-K3</f>
        <v>-9.4000000000000004E-3</v>
      </c>
      <c r="Q3" s="7">
        <f>H3-L3</f>
        <v>-4.0600000000000004E-2</v>
      </c>
      <c r="R3" s="7">
        <f>I3-M3</f>
        <v>-9.7099999999999992E-2</v>
      </c>
      <c r="S3" s="20">
        <v>-0.81</v>
      </c>
      <c r="T3" s="20">
        <v>-0.28000000000000003</v>
      </c>
      <c r="U3" s="20">
        <v>-0.65</v>
      </c>
      <c r="V3" s="20">
        <v>-2.66</v>
      </c>
      <c r="W3" s="20">
        <v>-4.83</v>
      </c>
      <c r="X3" s="5"/>
      <c r="Y3" s="8"/>
      <c r="Z3" s="5"/>
    </row>
    <row r="4" spans="1:26" x14ac:dyDescent="0.25">
      <c r="B4" s="4">
        <v>2015</v>
      </c>
      <c r="C4" s="13">
        <v>5867</v>
      </c>
      <c r="D4" s="20">
        <v>-3.88</v>
      </c>
      <c r="E4" s="20">
        <v>-6.3</v>
      </c>
      <c r="F4" s="6">
        <v>-2.5999999999999999E-3</v>
      </c>
      <c r="G4" s="6">
        <v>-1.5699999999999999E-2</v>
      </c>
      <c r="H4" s="7">
        <v>-4.8500000000000001E-2</v>
      </c>
      <c r="I4" s="16">
        <v>8.7999999999999995E-2</v>
      </c>
      <c r="J4" s="6">
        <v>-2.8E-3</v>
      </c>
      <c r="K4" s="6">
        <v>-1.0200000000000001E-2</v>
      </c>
      <c r="L4" s="6">
        <v>-2.1000000000000001E-2</v>
      </c>
      <c r="M4" s="6">
        <v>1.4999999999999999E-2</v>
      </c>
      <c r="N4" s="5"/>
      <c r="O4" s="6">
        <f t="shared" ref="O4:R9" si="0">F4-J4</f>
        <v>2.0000000000000009E-4</v>
      </c>
      <c r="P4" s="6">
        <f t="shared" si="0"/>
        <v>-5.4999999999999979E-3</v>
      </c>
      <c r="Q4" s="6">
        <f t="shared" si="0"/>
        <v>-2.75E-2</v>
      </c>
      <c r="R4" s="6">
        <f t="shared" si="0"/>
        <v>7.2999999999999995E-2</v>
      </c>
      <c r="S4" s="20">
        <v>-1.1599999999999999</v>
      </c>
      <c r="T4" s="20">
        <v>-0.66</v>
      </c>
      <c r="U4" s="20">
        <v>0.4</v>
      </c>
      <c r="V4" s="20">
        <v>-1.43</v>
      </c>
      <c r="W4" s="20">
        <v>-0.81</v>
      </c>
      <c r="X4" s="5"/>
      <c r="Y4" s="5"/>
      <c r="Z4" s="5"/>
    </row>
    <row r="5" spans="1:26" x14ac:dyDescent="0.25">
      <c r="B5" s="4">
        <v>2016</v>
      </c>
      <c r="C5" s="13">
        <v>5405</v>
      </c>
      <c r="D5" s="20">
        <v>2.66</v>
      </c>
      <c r="E5" s="20">
        <v>5.39</v>
      </c>
      <c r="F5" s="6">
        <v>1.23E-2</v>
      </c>
      <c r="G5" s="6">
        <v>5.0200000000000002E-2</v>
      </c>
      <c r="H5" s="6">
        <v>0.11990000000000001</v>
      </c>
      <c r="I5" s="6">
        <v>0.37009999999999998</v>
      </c>
      <c r="J5" s="6">
        <v>3.0000000000000001E-3</v>
      </c>
      <c r="K5" s="6">
        <v>1.7600000000000001E-2</v>
      </c>
      <c r="L5" s="6">
        <v>4.6699999999999998E-2</v>
      </c>
      <c r="M5" s="6">
        <v>0.1704</v>
      </c>
      <c r="N5" s="5"/>
      <c r="O5" s="6">
        <f t="shared" si="0"/>
        <v>9.2999999999999992E-3</v>
      </c>
      <c r="P5" s="6">
        <f t="shared" si="0"/>
        <v>3.2600000000000004E-2</v>
      </c>
      <c r="Q5" s="6">
        <f t="shared" si="0"/>
        <v>7.3200000000000015E-2</v>
      </c>
      <c r="R5" s="6">
        <f t="shared" si="0"/>
        <v>0.19969999999999999</v>
      </c>
      <c r="S5" s="20">
        <v>0.15</v>
      </c>
      <c r="T5" s="20">
        <v>0.48</v>
      </c>
      <c r="U5" s="20">
        <v>0.2</v>
      </c>
      <c r="V5" s="20">
        <v>1.1499999999999999</v>
      </c>
      <c r="W5" s="20">
        <v>1.92</v>
      </c>
      <c r="X5" s="5"/>
      <c r="Y5" s="5"/>
      <c r="Z5" s="5"/>
    </row>
    <row r="6" spans="1:26" x14ac:dyDescent="0.25">
      <c r="B6" s="4">
        <v>2017</v>
      </c>
      <c r="C6" s="13">
        <v>3504</v>
      </c>
      <c r="D6" s="20">
        <v>-0.54</v>
      </c>
      <c r="E6" s="20">
        <v>1.59</v>
      </c>
      <c r="F6" s="6">
        <v>-8.9999999999999998E-4</v>
      </c>
      <c r="G6" s="6">
        <v>2.01E-2</v>
      </c>
      <c r="H6" s="6">
        <v>5.8799999999999998E-2</v>
      </c>
      <c r="I6" s="6">
        <v>0.66110000000000002</v>
      </c>
      <c r="J6" s="6">
        <v>1.8E-3</v>
      </c>
      <c r="K6" s="6">
        <v>1.54E-2</v>
      </c>
      <c r="L6" s="6">
        <v>4.0800000000000003E-2</v>
      </c>
      <c r="M6" s="6">
        <v>0.1137</v>
      </c>
      <c r="N6" s="5"/>
      <c r="O6" s="6">
        <f t="shared" si="0"/>
        <v>-2.7000000000000001E-3</v>
      </c>
      <c r="P6" s="6">
        <f t="shared" si="0"/>
        <v>4.6999999999999993E-3</v>
      </c>
      <c r="Q6" s="6">
        <f t="shared" si="0"/>
        <v>1.7999999999999995E-2</v>
      </c>
      <c r="R6" s="6">
        <f t="shared" si="0"/>
        <v>0.5474</v>
      </c>
      <c r="S6" s="20">
        <v>-0.54</v>
      </c>
      <c r="T6" s="20">
        <v>-0.08</v>
      </c>
      <c r="U6" s="20">
        <v>-0.16</v>
      </c>
      <c r="V6" s="20">
        <v>-0.81</v>
      </c>
      <c r="W6" s="20">
        <v>65.39</v>
      </c>
      <c r="X6" s="5"/>
      <c r="Y6" s="5"/>
      <c r="Z6" s="5"/>
    </row>
    <row r="7" spans="1:26" x14ac:dyDescent="0.25">
      <c r="B7" s="4">
        <v>2018</v>
      </c>
      <c r="C7" s="13">
        <v>3551</v>
      </c>
      <c r="D7" s="20">
        <v>-3.26</v>
      </c>
      <c r="E7" s="20">
        <v>-4.3099999999999996</v>
      </c>
      <c r="F7" s="6">
        <v>-1.1000000000000001E-3</v>
      </c>
      <c r="G7" s="6">
        <v>6.1999999999999998E-3</v>
      </c>
      <c r="H7" s="6">
        <v>3.4000000000000002E-2</v>
      </c>
      <c r="I7" s="6">
        <v>4.3400000000000001E-2</v>
      </c>
      <c r="J7" s="6">
        <v>-8.9999999999999998E-4</v>
      </c>
      <c r="K7" s="6">
        <v>-6.8999999999999999E-3</v>
      </c>
      <c r="L7" s="6">
        <v>0</v>
      </c>
      <c r="M7" s="6">
        <v>5.4800000000000001E-2</v>
      </c>
      <c r="N7" s="5"/>
      <c r="O7" s="6">
        <f t="shared" si="0"/>
        <v>-2.0000000000000009E-4</v>
      </c>
      <c r="P7" s="6">
        <f t="shared" si="0"/>
        <v>1.3100000000000001E-2</v>
      </c>
      <c r="Q7" s="6">
        <f t="shared" si="0"/>
        <v>3.4000000000000002E-2</v>
      </c>
      <c r="R7" s="7">
        <f t="shared" si="0"/>
        <v>-1.14E-2</v>
      </c>
      <c r="S7" s="20">
        <v>-0.97</v>
      </c>
      <c r="T7" s="20">
        <v>0.59</v>
      </c>
      <c r="U7" s="20">
        <v>0.46</v>
      </c>
      <c r="V7" s="20">
        <v>-0.66</v>
      </c>
      <c r="W7" s="20">
        <v>-3.12</v>
      </c>
      <c r="X7" s="5"/>
      <c r="Y7" s="5"/>
      <c r="Z7" s="5"/>
    </row>
    <row r="8" spans="1:26" x14ac:dyDescent="0.25">
      <c r="B8" s="4">
        <v>2019</v>
      </c>
      <c r="C8" s="13">
        <v>3207</v>
      </c>
      <c r="D8" s="20">
        <v>-2.2200000000000002</v>
      </c>
      <c r="E8" s="20">
        <v>-0.06</v>
      </c>
      <c r="F8" s="6">
        <v>1.84E-2</v>
      </c>
      <c r="G8" s="6">
        <v>1.83E-2</v>
      </c>
      <c r="H8" s="6">
        <v>2.0400000000000001E-2</v>
      </c>
      <c r="I8" s="6">
        <v>8.7900000000000006E-2</v>
      </c>
      <c r="J8" s="6">
        <v>3.0999999999999999E-3</v>
      </c>
      <c r="K8" s="6">
        <v>1.3100000000000001E-2</v>
      </c>
      <c r="L8" s="6">
        <v>1.7399999999999999E-2</v>
      </c>
      <c r="M8" s="6">
        <v>7.2400000000000006E-2</v>
      </c>
      <c r="N8" s="5"/>
      <c r="O8" s="6">
        <f t="shared" si="0"/>
        <v>1.5299999999999999E-2</v>
      </c>
      <c r="P8" s="6">
        <f t="shared" si="0"/>
        <v>5.1999999999999998E-3</v>
      </c>
      <c r="Q8" s="6">
        <f t="shared" si="0"/>
        <v>3.0000000000000027E-3</v>
      </c>
      <c r="R8" s="6">
        <f t="shared" si="0"/>
        <v>1.55E-2</v>
      </c>
      <c r="S8" s="20">
        <v>-0.05</v>
      </c>
      <c r="T8" s="20">
        <v>-0.14000000000000001</v>
      </c>
      <c r="U8" s="20">
        <v>0</v>
      </c>
      <c r="V8" s="20"/>
      <c r="W8" s="20"/>
      <c r="X8" s="5"/>
      <c r="Y8" s="5"/>
      <c r="Z8" s="5"/>
    </row>
    <row r="9" spans="1:26" x14ac:dyDescent="0.25">
      <c r="B9" s="4" t="s">
        <v>1</v>
      </c>
      <c r="C9" s="13">
        <f>SUM(C3:C8)</f>
        <v>24277</v>
      </c>
      <c r="D9" s="20">
        <f>AVERAGE(D3:D8)</f>
        <v>-1.6383333333333334</v>
      </c>
      <c r="E9" s="20">
        <f>AVERAGE(E3:E8)</f>
        <v>-1.3149999999999999</v>
      </c>
      <c r="F9" s="9">
        <f>AVERAGE(F3:F8)</f>
        <v>4.1000000000000003E-3</v>
      </c>
      <c r="G9" s="9">
        <f t="shared" ref="G9:Q9" si="1">AVERAGE(G3:G8)</f>
        <v>1.3333333333333334E-2</v>
      </c>
      <c r="H9" s="9">
        <f t="shared" si="1"/>
        <v>2.8733333333333333E-2</v>
      </c>
      <c r="I9" s="9">
        <f t="shared" si="1"/>
        <v>0.20075000000000001</v>
      </c>
      <c r="J9" s="9">
        <f t="shared" si="1"/>
        <v>1.1666666666666668E-3</v>
      </c>
      <c r="K9" s="9">
        <f t="shared" si="1"/>
        <v>6.5500000000000003E-3</v>
      </c>
      <c r="L9" s="9">
        <f t="shared" si="1"/>
        <v>1.8716666666666666E-2</v>
      </c>
      <c r="M9" s="9">
        <f t="shared" si="1"/>
        <v>7.9566666666666661E-2</v>
      </c>
      <c r="N9" s="5"/>
      <c r="O9" s="9">
        <f t="shared" si="1"/>
        <v>2.9333333333333329E-3</v>
      </c>
      <c r="P9" s="9">
        <f t="shared" si="1"/>
        <v>6.7833333333333331E-3</v>
      </c>
      <c r="Q9" s="9">
        <f t="shared" si="1"/>
        <v>1.0016666666666669E-2</v>
      </c>
      <c r="R9" s="6">
        <f t="shared" si="0"/>
        <v>0.12118333333333335</v>
      </c>
      <c r="S9" s="20"/>
      <c r="T9" s="6"/>
      <c r="U9" s="6"/>
      <c r="V9" s="6"/>
      <c r="W9" s="6"/>
      <c r="X9" s="5"/>
      <c r="Y9" s="5"/>
      <c r="Z9" s="5"/>
    </row>
    <row r="10" spans="1:26" s="4" customFormat="1" ht="12" x14ac:dyDescent="0.25">
      <c r="B10" s="4" t="s">
        <v>16</v>
      </c>
      <c r="C10" s="14">
        <v>6390312</v>
      </c>
      <c r="D10" s="14"/>
      <c r="E10" s="14"/>
    </row>
    <row r="11" spans="1:26" s="4" customFormat="1" ht="12" x14ac:dyDescent="0.25">
      <c r="B11" s="10" t="s">
        <v>17</v>
      </c>
      <c r="C11" s="11">
        <f>C9/C10</f>
        <v>3.7990320347425915E-3</v>
      </c>
      <c r="D11" s="11"/>
      <c r="E11" s="11"/>
    </row>
    <row r="12" spans="1:26" s="4" customFormat="1" ht="12" x14ac:dyDescent="0.25">
      <c r="B12" s="10"/>
      <c r="C12" s="11"/>
      <c r="D12" s="11"/>
      <c r="E12" s="11"/>
    </row>
    <row r="13" spans="1:26" s="4" customFormat="1" ht="12" x14ac:dyDescent="0.2">
      <c r="A13" s="30" t="s">
        <v>611</v>
      </c>
      <c r="B13" s="10"/>
      <c r="C13" s="11"/>
      <c r="D13" s="11"/>
      <c r="E13" s="11"/>
    </row>
    <row r="14" spans="1:26" s="4" customFormat="1" ht="24" x14ac:dyDescent="0.2">
      <c r="A14" s="30"/>
      <c r="B14" s="10" t="s">
        <v>408</v>
      </c>
      <c r="C14" s="11"/>
      <c r="D14" s="11"/>
      <c r="E14" s="11"/>
    </row>
    <row r="15" spans="1:26" s="4" customFormat="1" ht="12" x14ac:dyDescent="0.25">
      <c r="B15" s="10"/>
      <c r="C15" s="11"/>
      <c r="D15" s="11"/>
      <c r="E15" s="11"/>
    </row>
    <row r="16" spans="1:26" s="4" customFormat="1" ht="12" x14ac:dyDescent="0.2">
      <c r="A16" s="30" t="s">
        <v>612</v>
      </c>
      <c r="B16" s="10"/>
      <c r="C16" s="11"/>
      <c r="D16" s="11"/>
      <c r="E16" s="11"/>
    </row>
    <row r="17" spans="1:23" s="4" customFormat="1" ht="12" x14ac:dyDescent="0.2">
      <c r="B17" s="3" t="s">
        <v>0</v>
      </c>
      <c r="C17" s="3" t="s">
        <v>2</v>
      </c>
      <c r="D17" s="3" t="s">
        <v>89</v>
      </c>
      <c r="E17" s="3" t="s">
        <v>88</v>
      </c>
      <c r="F17" s="3" t="s">
        <v>3</v>
      </c>
      <c r="G17" s="3" t="s">
        <v>4</v>
      </c>
      <c r="H17" s="3" t="s">
        <v>5</v>
      </c>
      <c r="I17" s="3" t="s">
        <v>90</v>
      </c>
      <c r="J17" s="3" t="s">
        <v>6</v>
      </c>
      <c r="K17" s="3" t="s">
        <v>7</v>
      </c>
      <c r="L17" s="3" t="s">
        <v>8</v>
      </c>
      <c r="M17" s="3" t="s">
        <v>91</v>
      </c>
      <c r="N17" s="3"/>
      <c r="O17" s="3" t="s">
        <v>9</v>
      </c>
      <c r="P17" s="3" t="s">
        <v>10</v>
      </c>
      <c r="Q17" s="3" t="s">
        <v>11</v>
      </c>
      <c r="R17" s="3" t="s">
        <v>92</v>
      </c>
      <c r="S17" s="3" t="s">
        <v>93</v>
      </c>
      <c r="T17" s="3" t="s">
        <v>94</v>
      </c>
      <c r="U17" s="3" t="s">
        <v>95</v>
      </c>
      <c r="V17" s="3" t="s">
        <v>96</v>
      </c>
      <c r="W17" s="3" t="s">
        <v>97</v>
      </c>
    </row>
    <row r="18" spans="1:23" s="4" customFormat="1" ht="12" x14ac:dyDescent="0.2">
      <c r="B18" s="4">
        <v>2014</v>
      </c>
      <c r="C18" s="13">
        <v>24</v>
      </c>
      <c r="D18" s="20">
        <v>-10.53</v>
      </c>
      <c r="E18" s="20">
        <v>-21.14</v>
      </c>
      <c r="F18" s="6">
        <v>0.19420000000000001</v>
      </c>
      <c r="G18" s="6">
        <v>1.8229</v>
      </c>
      <c r="H18" s="6">
        <v>3.6606999999999998</v>
      </c>
      <c r="I18" s="6">
        <v>2.2976000000000001</v>
      </c>
      <c r="J18" s="6">
        <v>9.2999999999999992E-3</v>
      </c>
      <c r="K18" s="6">
        <v>8.0000000000000002E-3</v>
      </c>
      <c r="L18" s="6">
        <v>2.3800000000000002E-2</v>
      </c>
      <c r="M18" s="6">
        <v>5.6099999999999997E-2</v>
      </c>
      <c r="N18" s="5"/>
      <c r="O18" s="16">
        <f>F18-J18</f>
        <v>0.18490000000000001</v>
      </c>
      <c r="P18" s="16">
        <f>G18-K18</f>
        <v>1.8149</v>
      </c>
      <c r="Q18" s="16">
        <f>H18-L18</f>
        <v>3.6368999999999998</v>
      </c>
      <c r="R18" s="16">
        <f>I18-M18</f>
        <v>2.2415000000000003</v>
      </c>
      <c r="S18" s="20">
        <v>-1.1100000000000001</v>
      </c>
      <c r="T18" s="20">
        <v>2.69</v>
      </c>
      <c r="U18" s="20">
        <v>-0.77</v>
      </c>
      <c r="V18" s="20">
        <v>46.17</v>
      </c>
      <c r="W18" s="20">
        <v>31.93</v>
      </c>
    </row>
    <row r="19" spans="1:23" s="4" customFormat="1" ht="12" x14ac:dyDescent="0.2">
      <c r="B19" s="4">
        <v>2015</v>
      </c>
      <c r="C19" s="13">
        <v>55</v>
      </c>
      <c r="D19" s="20">
        <v>-9.15</v>
      </c>
      <c r="E19" s="20">
        <v>-25.32</v>
      </c>
      <c r="F19" s="6">
        <v>0.39629999999999999</v>
      </c>
      <c r="G19" s="6">
        <v>1.2507999999999999</v>
      </c>
      <c r="H19" s="16">
        <v>3.5363000000000002</v>
      </c>
      <c r="I19" s="16">
        <v>4.3964999999999996</v>
      </c>
      <c r="J19" s="6">
        <v>-1.0200000000000001E-2</v>
      </c>
      <c r="K19" s="6">
        <v>-1.8200000000000001E-2</v>
      </c>
      <c r="L19" s="6">
        <v>-1.2E-2</v>
      </c>
      <c r="M19" s="6">
        <v>3.5799999999999998E-2</v>
      </c>
      <c r="N19" s="5"/>
      <c r="O19" s="6">
        <f t="shared" ref="O19:R24" si="2">F19-J19</f>
        <v>0.40649999999999997</v>
      </c>
      <c r="P19" s="6">
        <f t="shared" si="2"/>
        <v>1.2689999999999999</v>
      </c>
      <c r="Q19" s="6">
        <f t="shared" si="2"/>
        <v>3.5483000000000002</v>
      </c>
      <c r="R19" s="6">
        <f t="shared" si="2"/>
        <v>4.3606999999999996</v>
      </c>
      <c r="S19" s="20">
        <v>-1.68</v>
      </c>
      <c r="T19" s="20">
        <v>0.83</v>
      </c>
      <c r="U19" s="20">
        <v>-0.28999999999999998</v>
      </c>
      <c r="V19" s="20">
        <v>31.46</v>
      </c>
      <c r="W19" s="20">
        <v>37.65</v>
      </c>
    </row>
    <row r="20" spans="1:23" s="4" customFormat="1" ht="12" x14ac:dyDescent="0.2">
      <c r="B20" s="4">
        <v>2016</v>
      </c>
      <c r="C20" s="13">
        <v>80</v>
      </c>
      <c r="D20" s="20">
        <v>10.02</v>
      </c>
      <c r="E20" s="20">
        <v>-3.33</v>
      </c>
      <c r="F20" s="6">
        <v>0.4168</v>
      </c>
      <c r="G20" s="6">
        <v>1.3926000000000001</v>
      </c>
      <c r="H20" s="6">
        <v>3.9918</v>
      </c>
      <c r="I20" s="6">
        <v>4.2881999999999998</v>
      </c>
      <c r="J20" s="6">
        <v>5.1999999999999998E-3</v>
      </c>
      <c r="K20" s="6">
        <v>2.1299999999999999E-2</v>
      </c>
      <c r="L20" s="6">
        <v>4.8599999999999997E-2</v>
      </c>
      <c r="M20" s="6">
        <v>0.17330000000000001</v>
      </c>
      <c r="N20" s="5"/>
      <c r="O20" s="6">
        <f t="shared" si="2"/>
        <v>0.41160000000000002</v>
      </c>
      <c r="P20" s="6">
        <f t="shared" si="2"/>
        <v>1.3713</v>
      </c>
      <c r="Q20" s="6">
        <f t="shared" si="2"/>
        <v>3.9432</v>
      </c>
      <c r="R20" s="6">
        <f t="shared" si="2"/>
        <v>4.1148999999999996</v>
      </c>
      <c r="S20" s="20">
        <v>0.01</v>
      </c>
      <c r="T20" s="20">
        <v>2.1800000000000002</v>
      </c>
      <c r="U20" s="20">
        <v>-0.76</v>
      </c>
      <c r="V20" s="20">
        <v>24.13</v>
      </c>
      <c r="W20" s="20">
        <v>32.56</v>
      </c>
    </row>
    <row r="21" spans="1:23" s="4" customFormat="1" ht="12" x14ac:dyDescent="0.2">
      <c r="B21" s="4">
        <v>2017</v>
      </c>
      <c r="C21" s="13">
        <v>38</v>
      </c>
      <c r="D21" s="20">
        <v>-4.2300000000000004</v>
      </c>
      <c r="E21" s="20">
        <v>-10.119999999999999</v>
      </c>
      <c r="F21" s="6">
        <v>0.15820000000000001</v>
      </c>
      <c r="G21" s="6">
        <v>1.0706</v>
      </c>
      <c r="H21" s="6">
        <v>4.6577999999999999</v>
      </c>
      <c r="I21" s="6">
        <v>4.0670000000000002</v>
      </c>
      <c r="J21" s="6">
        <v>3.8999999999999998E-3</v>
      </c>
      <c r="K21" s="6">
        <v>1.9199999999999998E-2</v>
      </c>
      <c r="L21" s="6">
        <v>5.21E-2</v>
      </c>
      <c r="M21" s="6">
        <v>0.1164</v>
      </c>
      <c r="N21" s="5"/>
      <c r="O21" s="6">
        <f t="shared" si="2"/>
        <v>0.15430000000000002</v>
      </c>
      <c r="P21" s="6">
        <f t="shared" si="2"/>
        <v>1.0513999999999999</v>
      </c>
      <c r="Q21" s="6">
        <f t="shared" si="2"/>
        <v>4.6056999999999997</v>
      </c>
      <c r="R21" s="6">
        <f t="shared" si="2"/>
        <v>3.9506000000000001</v>
      </c>
      <c r="S21" s="20">
        <v>-1.1200000000000001</v>
      </c>
      <c r="T21" s="20">
        <v>1.4</v>
      </c>
      <c r="U21" s="20">
        <v>-0.72</v>
      </c>
      <c r="V21" s="20">
        <v>47.28</v>
      </c>
      <c r="W21" s="20">
        <v>53.96</v>
      </c>
    </row>
    <row r="22" spans="1:23" s="4" customFormat="1" ht="12" x14ac:dyDescent="0.2">
      <c r="B22" s="4">
        <v>2018</v>
      </c>
      <c r="C22" s="13">
        <v>29</v>
      </c>
      <c r="D22" s="20">
        <v>-9.3699999999999992</v>
      </c>
      <c r="E22" s="20">
        <v>1.74</v>
      </c>
      <c r="F22" s="6">
        <v>4.87E-2</v>
      </c>
      <c r="G22" s="6">
        <v>2.1854</v>
      </c>
      <c r="H22" s="6">
        <v>7.5343999999999998</v>
      </c>
      <c r="I22" s="6">
        <v>5.1368</v>
      </c>
      <c r="J22" s="6">
        <v>-5.4000000000000003E-3</v>
      </c>
      <c r="K22" s="6">
        <v>-1.52E-2</v>
      </c>
      <c r="L22" s="6">
        <v>-1.09E-2</v>
      </c>
      <c r="M22" s="6">
        <v>4.48E-2</v>
      </c>
      <c r="N22" s="5"/>
      <c r="O22" s="6">
        <f t="shared" si="2"/>
        <v>5.4100000000000002E-2</v>
      </c>
      <c r="P22" s="6">
        <f t="shared" si="2"/>
        <v>2.2006000000000001</v>
      </c>
      <c r="Q22" s="6">
        <f t="shared" si="2"/>
        <v>7.5453000000000001</v>
      </c>
      <c r="R22" s="16">
        <f t="shared" si="2"/>
        <v>5.0919999999999996</v>
      </c>
      <c r="S22" s="20">
        <v>-0.93</v>
      </c>
      <c r="T22" s="20">
        <v>2.48</v>
      </c>
      <c r="U22" s="20">
        <v>0.11</v>
      </c>
      <c r="V22" s="20">
        <v>23.02</v>
      </c>
      <c r="W22" s="20">
        <v>38.31</v>
      </c>
    </row>
    <row r="23" spans="1:23" s="4" customFormat="1" ht="12" x14ac:dyDescent="0.2">
      <c r="B23" s="4">
        <v>2019</v>
      </c>
      <c r="C23" s="13">
        <v>17</v>
      </c>
      <c r="D23" s="20">
        <v>-15.69</v>
      </c>
      <c r="E23" s="20">
        <v>-17.22</v>
      </c>
      <c r="F23" s="6">
        <v>4.0303000000000004</v>
      </c>
      <c r="G23" s="6">
        <v>5.1759000000000004</v>
      </c>
      <c r="H23" s="6">
        <v>7.7011000000000003</v>
      </c>
      <c r="I23" s="6">
        <v>6.1977000000000002</v>
      </c>
      <c r="J23" s="6">
        <v>2.0999999999999999E-3</v>
      </c>
      <c r="K23" s="6">
        <v>1.7600000000000001E-2</v>
      </c>
      <c r="L23" s="6">
        <v>1.3899999999999999E-2</v>
      </c>
      <c r="M23" s="6">
        <v>7.5800000000000006E-2</v>
      </c>
      <c r="N23" s="5"/>
      <c r="O23" s="6">
        <f t="shared" si="2"/>
        <v>4.0282</v>
      </c>
      <c r="P23" s="6">
        <f t="shared" si="2"/>
        <v>5.1583000000000006</v>
      </c>
      <c r="Q23" s="6">
        <f t="shared" si="2"/>
        <v>7.6872000000000007</v>
      </c>
      <c r="R23" s="6">
        <f t="shared" si="2"/>
        <v>6.1219000000000001</v>
      </c>
      <c r="S23" s="20">
        <v>-0.64</v>
      </c>
      <c r="T23" s="20">
        <v>-1.59</v>
      </c>
      <c r="U23" s="20"/>
      <c r="V23" s="20">
        <v>94.86</v>
      </c>
      <c r="W23" s="20">
        <v>65.709999999999994</v>
      </c>
    </row>
    <row r="24" spans="1:23" s="4" customFormat="1" ht="12" x14ac:dyDescent="0.2">
      <c r="B24" s="4" t="s">
        <v>1</v>
      </c>
      <c r="C24" s="13">
        <f>SUM(C18:C23)</f>
        <v>243</v>
      </c>
      <c r="D24" s="20">
        <f>AVERAGE(D18:D23)</f>
        <v>-6.4916666666666663</v>
      </c>
      <c r="E24" s="20">
        <f>AVERAGE(E18:E23)</f>
        <v>-12.564999999999998</v>
      </c>
      <c r="F24" s="9">
        <f>AVERAGE(F18:F23)</f>
        <v>0.87408333333333343</v>
      </c>
      <c r="G24" s="9">
        <f t="shared" ref="G24:M24" si="3">AVERAGE(G18:G23)</f>
        <v>2.1496999999999997</v>
      </c>
      <c r="H24" s="9">
        <f t="shared" si="3"/>
        <v>5.1803499999999998</v>
      </c>
      <c r="I24" s="9">
        <f t="shared" si="3"/>
        <v>4.3973000000000004</v>
      </c>
      <c r="J24" s="9">
        <f t="shared" si="3"/>
        <v>8.1666666666666639E-4</v>
      </c>
      <c r="K24" s="9">
        <f t="shared" si="3"/>
        <v>5.45E-3</v>
      </c>
      <c r="L24" s="9">
        <f t="shared" si="3"/>
        <v>1.925E-2</v>
      </c>
      <c r="M24" s="9">
        <f t="shared" si="3"/>
        <v>8.3699999999999997E-2</v>
      </c>
      <c r="N24" s="5"/>
      <c r="O24" s="9">
        <f t="shared" ref="O24:Q24" si="4">AVERAGE(O18:O23)</f>
        <v>0.87326666666666675</v>
      </c>
      <c r="P24" s="9">
        <f t="shared" si="4"/>
        <v>2.14425</v>
      </c>
      <c r="Q24" s="9">
        <f t="shared" si="4"/>
        <v>5.1611000000000002</v>
      </c>
      <c r="R24" s="6">
        <f t="shared" si="2"/>
        <v>4.3136000000000001</v>
      </c>
      <c r="S24" s="20"/>
      <c r="T24" s="6"/>
      <c r="U24" s="6"/>
      <c r="V24" s="6"/>
      <c r="W24" s="6"/>
    </row>
    <row r="25" spans="1:23" s="4" customFormat="1" ht="12" x14ac:dyDescent="0.25">
      <c r="B25" s="10"/>
      <c r="C25" s="11"/>
      <c r="D25" s="11"/>
      <c r="E25" s="11"/>
    </row>
    <row r="26" spans="1:23" s="4" customFormat="1" ht="12" x14ac:dyDescent="0.2">
      <c r="A26" s="30" t="s">
        <v>613</v>
      </c>
      <c r="B26" s="10"/>
      <c r="C26" s="11"/>
      <c r="D26" s="11"/>
      <c r="E26" s="11"/>
    </row>
    <row r="27" spans="1:23" s="4" customFormat="1" ht="12" x14ac:dyDescent="0.2">
      <c r="B27" s="3" t="s">
        <v>0</v>
      </c>
      <c r="C27" s="3" t="s">
        <v>2</v>
      </c>
      <c r="D27" s="3" t="s">
        <v>89</v>
      </c>
      <c r="E27" s="3" t="s">
        <v>88</v>
      </c>
      <c r="F27" s="3" t="s">
        <v>3</v>
      </c>
      <c r="G27" s="3" t="s">
        <v>4</v>
      </c>
      <c r="H27" s="3" t="s">
        <v>5</v>
      </c>
      <c r="I27" s="3" t="s">
        <v>90</v>
      </c>
      <c r="J27" s="3" t="s">
        <v>6</v>
      </c>
      <c r="K27" s="3" t="s">
        <v>7</v>
      </c>
      <c r="L27" s="3" t="s">
        <v>8</v>
      </c>
      <c r="M27" s="3" t="s">
        <v>91</v>
      </c>
      <c r="N27" s="3"/>
      <c r="O27" s="3" t="s">
        <v>9</v>
      </c>
      <c r="P27" s="3" t="s">
        <v>10</v>
      </c>
      <c r="Q27" s="3" t="s">
        <v>11</v>
      </c>
      <c r="R27" s="3" t="s">
        <v>92</v>
      </c>
      <c r="S27" s="3" t="s">
        <v>93</v>
      </c>
      <c r="T27" s="3" t="s">
        <v>94</v>
      </c>
      <c r="U27" s="3" t="s">
        <v>95</v>
      </c>
      <c r="V27" s="3" t="s">
        <v>96</v>
      </c>
      <c r="W27" s="3" t="s">
        <v>97</v>
      </c>
    </row>
    <row r="28" spans="1:23" s="4" customFormat="1" ht="12" x14ac:dyDescent="0.2">
      <c r="B28" s="4">
        <v>2014</v>
      </c>
      <c r="C28" s="13">
        <v>2719</v>
      </c>
      <c r="D28" s="20">
        <v>-2.52</v>
      </c>
      <c r="E28" s="20">
        <v>-4.0599999999999996</v>
      </c>
      <c r="F28" s="6">
        <v>-3.2000000000000002E-3</v>
      </c>
      <c r="G28" s="6">
        <v>-1.5100000000000001E-2</v>
      </c>
      <c r="H28" s="6">
        <v>-4.4600000000000001E-2</v>
      </c>
      <c r="I28" s="6">
        <v>-6.6699999999999995E-2</v>
      </c>
      <c r="J28" s="6">
        <v>2.7000000000000001E-3</v>
      </c>
      <c r="K28" s="6">
        <v>1.04E-2</v>
      </c>
      <c r="L28" s="6">
        <v>2.8500000000000001E-2</v>
      </c>
      <c r="M28" s="6">
        <v>5.11E-2</v>
      </c>
      <c r="N28" s="5"/>
      <c r="O28" s="7">
        <f>F28-J28</f>
        <v>-5.9000000000000007E-3</v>
      </c>
      <c r="P28" s="7">
        <f>G28-K28</f>
        <v>-2.5500000000000002E-2</v>
      </c>
      <c r="Q28" s="7">
        <f>H28-L28</f>
        <v>-7.3099999999999998E-2</v>
      </c>
      <c r="R28" s="7">
        <f>I28-M28</f>
        <v>-0.11779999999999999</v>
      </c>
      <c r="S28" s="20">
        <v>-0.8</v>
      </c>
      <c r="T28" s="20">
        <v>-0.3</v>
      </c>
      <c r="U28" s="20">
        <v>-0.65</v>
      </c>
      <c r="V28" s="20">
        <v>-3.09</v>
      </c>
      <c r="W28" s="20">
        <v>-5.16</v>
      </c>
    </row>
    <row r="29" spans="1:23" s="4" customFormat="1" ht="12" x14ac:dyDescent="0.2">
      <c r="B29" s="4">
        <v>2015</v>
      </c>
      <c r="C29" s="13">
        <v>5812</v>
      </c>
      <c r="D29" s="20">
        <v>-3.83</v>
      </c>
      <c r="E29" s="20">
        <v>-6.12</v>
      </c>
      <c r="F29" s="6">
        <v>-6.4000000000000003E-3</v>
      </c>
      <c r="G29" s="6">
        <v>-2.7699999999999999E-2</v>
      </c>
      <c r="H29" s="7">
        <v>-8.2500000000000004E-2</v>
      </c>
      <c r="I29" s="16">
        <v>4.7300000000000002E-2</v>
      </c>
      <c r="J29" s="6">
        <v>-2.7000000000000001E-3</v>
      </c>
      <c r="K29" s="6">
        <v>-1.01E-2</v>
      </c>
      <c r="L29" s="6">
        <v>-2.1100000000000001E-2</v>
      </c>
      <c r="M29" s="6">
        <v>1.4800000000000001E-2</v>
      </c>
      <c r="N29" s="5"/>
      <c r="O29" s="6">
        <f t="shared" ref="O29:R34" si="5">F29-J29</f>
        <v>-3.7000000000000002E-3</v>
      </c>
      <c r="P29" s="6">
        <f t="shared" si="5"/>
        <v>-1.7599999999999998E-2</v>
      </c>
      <c r="Q29" s="6">
        <f t="shared" si="5"/>
        <v>-6.1400000000000003E-2</v>
      </c>
      <c r="R29" s="6">
        <f t="shared" si="5"/>
        <v>3.2500000000000001E-2</v>
      </c>
      <c r="S29" s="20">
        <v>-1.1599999999999999</v>
      </c>
      <c r="T29" s="20">
        <v>-0.67</v>
      </c>
      <c r="U29" s="20">
        <v>0.41</v>
      </c>
      <c r="V29" s="20">
        <v>-1.75</v>
      </c>
      <c r="W29" s="20">
        <v>-1.18</v>
      </c>
    </row>
    <row r="30" spans="1:23" s="4" customFormat="1" ht="12" x14ac:dyDescent="0.2">
      <c r="B30" s="4">
        <v>2016</v>
      </c>
      <c r="C30" s="13">
        <v>5326</v>
      </c>
      <c r="D30" s="20">
        <v>2.5499999999999998</v>
      </c>
      <c r="E30" s="20">
        <v>5.51</v>
      </c>
      <c r="F30" s="6">
        <v>6.1999999999999998E-3</v>
      </c>
      <c r="G30" s="6">
        <v>0.03</v>
      </c>
      <c r="H30" s="6">
        <v>6.1899999999999997E-2</v>
      </c>
      <c r="I30" s="6">
        <v>0.31119999999999998</v>
      </c>
      <c r="J30" s="6">
        <v>3.0000000000000001E-3</v>
      </c>
      <c r="K30" s="6">
        <v>1.7600000000000001E-2</v>
      </c>
      <c r="L30" s="6">
        <v>4.6600000000000003E-2</v>
      </c>
      <c r="M30" s="6">
        <v>0.17030000000000001</v>
      </c>
      <c r="N30" s="5"/>
      <c r="O30" s="6">
        <f t="shared" si="5"/>
        <v>3.1999999999999997E-3</v>
      </c>
      <c r="P30" s="6">
        <f t="shared" si="5"/>
        <v>1.2399999999999998E-2</v>
      </c>
      <c r="Q30" s="6">
        <f t="shared" si="5"/>
        <v>1.5299999999999994E-2</v>
      </c>
      <c r="R30" s="6">
        <f t="shared" si="5"/>
        <v>0.14089999999999997</v>
      </c>
      <c r="S30" s="20">
        <v>0.15</v>
      </c>
      <c r="T30" s="20">
        <v>0.45</v>
      </c>
      <c r="U30" s="20">
        <v>0.22</v>
      </c>
      <c r="V30" s="20">
        <v>0.81</v>
      </c>
      <c r="W30" s="20">
        <v>1.46</v>
      </c>
    </row>
    <row r="31" spans="1:23" s="4" customFormat="1" ht="12" x14ac:dyDescent="0.2">
      <c r="B31" s="4">
        <v>2017</v>
      </c>
      <c r="C31" s="13">
        <v>3467</v>
      </c>
      <c r="D31" s="20">
        <v>-0.51</v>
      </c>
      <c r="E31" s="20">
        <v>1.7</v>
      </c>
      <c r="F31" s="6">
        <v>-2.7000000000000001E-3</v>
      </c>
      <c r="G31" s="6">
        <v>8.8000000000000005E-3</v>
      </c>
      <c r="H31" s="6">
        <v>8.6999999999999994E-3</v>
      </c>
      <c r="I31" s="6">
        <v>0.62350000000000005</v>
      </c>
      <c r="J31" s="6">
        <v>1.8E-3</v>
      </c>
      <c r="K31" s="6">
        <v>1.5299999999999999E-2</v>
      </c>
      <c r="L31" s="6">
        <v>4.0599999999999997E-2</v>
      </c>
      <c r="M31" s="6">
        <v>0.1137</v>
      </c>
      <c r="N31" s="5"/>
      <c r="O31" s="6">
        <f t="shared" si="5"/>
        <v>-4.5000000000000005E-3</v>
      </c>
      <c r="P31" s="6">
        <f t="shared" si="5"/>
        <v>-6.4999999999999988E-3</v>
      </c>
      <c r="Q31" s="6">
        <f t="shared" si="5"/>
        <v>-3.1899999999999998E-2</v>
      </c>
      <c r="R31" s="6">
        <f t="shared" si="5"/>
        <v>0.50980000000000003</v>
      </c>
      <c r="S31" s="20">
        <v>-0.54</v>
      </c>
      <c r="T31" s="20">
        <v>-0.09</v>
      </c>
      <c r="U31" s="20">
        <v>-0.15</v>
      </c>
      <c r="V31" s="20">
        <v>-1.34</v>
      </c>
      <c r="W31" s="20">
        <v>65.489999999999995</v>
      </c>
    </row>
    <row r="32" spans="1:23" s="4" customFormat="1" ht="12" x14ac:dyDescent="0.2">
      <c r="B32" s="4">
        <v>2018</v>
      </c>
      <c r="C32" s="13">
        <v>3522</v>
      </c>
      <c r="D32" s="20">
        <v>-3.21</v>
      </c>
      <c r="E32" s="20">
        <v>-4.3600000000000003</v>
      </c>
      <c r="F32" s="6">
        <v>-1.5E-3</v>
      </c>
      <c r="G32" s="6">
        <v>-1.17E-2</v>
      </c>
      <c r="H32" s="6">
        <v>-2.7799999999999998E-2</v>
      </c>
      <c r="I32" s="6">
        <v>1.5E-3</v>
      </c>
      <c r="J32" s="6">
        <v>-8.9999999999999998E-4</v>
      </c>
      <c r="K32" s="6">
        <v>-6.7999999999999996E-3</v>
      </c>
      <c r="L32" s="6">
        <v>1E-4</v>
      </c>
      <c r="M32" s="6">
        <v>5.4899999999999997E-2</v>
      </c>
      <c r="N32" s="5"/>
      <c r="O32" s="6">
        <f t="shared" si="5"/>
        <v>-6.0000000000000006E-4</v>
      </c>
      <c r="P32" s="6">
        <f t="shared" si="5"/>
        <v>-4.9000000000000007E-3</v>
      </c>
      <c r="Q32" s="6">
        <f t="shared" si="5"/>
        <v>-2.7899999999999998E-2</v>
      </c>
      <c r="R32" s="7">
        <f t="shared" si="5"/>
        <v>-5.3399999999999996E-2</v>
      </c>
      <c r="S32" s="20">
        <v>-0.97</v>
      </c>
      <c r="T32" s="20">
        <v>0.56999999999999995</v>
      </c>
      <c r="U32" s="20">
        <v>0.47</v>
      </c>
      <c r="V32" s="20">
        <v>-0.86</v>
      </c>
      <c r="W32" s="20">
        <v>-3.47</v>
      </c>
    </row>
    <row r="33" spans="1:23" s="4" customFormat="1" ht="12" x14ac:dyDescent="0.2">
      <c r="B33" s="4">
        <v>2019</v>
      </c>
      <c r="C33" s="13">
        <v>3190</v>
      </c>
      <c r="D33" s="20">
        <v>-2.15</v>
      </c>
      <c r="E33" s="20">
        <v>0.03</v>
      </c>
      <c r="F33" s="6">
        <v>-2.8999999999999998E-3</v>
      </c>
      <c r="G33" s="6">
        <v>-9.1999999999999998E-3</v>
      </c>
      <c r="H33" s="6">
        <v>-2.06E-2</v>
      </c>
      <c r="I33" s="6">
        <v>5.5300000000000002E-2</v>
      </c>
      <c r="J33" s="6">
        <v>3.2000000000000002E-3</v>
      </c>
      <c r="K33" s="6">
        <v>1.3100000000000001E-2</v>
      </c>
      <c r="L33" s="6">
        <v>1.7399999999999999E-2</v>
      </c>
      <c r="M33" s="6">
        <v>7.2400000000000006E-2</v>
      </c>
      <c r="N33" s="5"/>
      <c r="O33" s="6">
        <f t="shared" si="5"/>
        <v>-6.0999999999999995E-3</v>
      </c>
      <c r="P33" s="6">
        <f t="shared" si="5"/>
        <v>-2.23E-2</v>
      </c>
      <c r="Q33" s="6">
        <f t="shared" si="5"/>
        <v>-3.7999999999999999E-2</v>
      </c>
      <c r="R33" s="6">
        <f t="shared" si="5"/>
        <v>-1.7100000000000004E-2</v>
      </c>
      <c r="S33" s="20">
        <v>-0.05</v>
      </c>
      <c r="T33" s="20">
        <v>-0.13</v>
      </c>
      <c r="U33" s="20">
        <v>0</v>
      </c>
      <c r="V33" s="20"/>
      <c r="W33" s="20"/>
    </row>
    <row r="34" spans="1:23" s="4" customFormat="1" ht="12" x14ac:dyDescent="0.2">
      <c r="B34" s="4" t="s">
        <v>1</v>
      </c>
      <c r="C34" s="13">
        <f>SUM(C28:C33)</f>
        <v>24036</v>
      </c>
      <c r="D34" s="20">
        <f>AVERAGE(D28:D33)</f>
        <v>-1.6116666666666666</v>
      </c>
      <c r="E34" s="20">
        <f>AVERAGE(E28:E33)</f>
        <v>-1.2166666666666666</v>
      </c>
      <c r="F34" s="9">
        <f>AVERAGE(F28:F33)</f>
        <v>-1.75E-3</v>
      </c>
      <c r="G34" s="9">
        <f t="shared" ref="G34:M34" si="6">AVERAGE(G28:G33)</f>
        <v>-4.15E-3</v>
      </c>
      <c r="H34" s="9">
        <f t="shared" si="6"/>
        <v>-1.7483333333333333E-2</v>
      </c>
      <c r="I34" s="9">
        <f t="shared" si="6"/>
        <v>0.16201666666666667</v>
      </c>
      <c r="J34" s="9">
        <f t="shared" si="6"/>
        <v>1.1833333333333333E-3</v>
      </c>
      <c r="K34" s="9">
        <f t="shared" si="6"/>
        <v>6.5833333333333334E-3</v>
      </c>
      <c r="L34" s="9">
        <f t="shared" si="6"/>
        <v>1.8683333333333333E-2</v>
      </c>
      <c r="M34" s="9">
        <f t="shared" si="6"/>
        <v>7.9533333333333331E-2</v>
      </c>
      <c r="N34" s="5"/>
      <c r="O34" s="9">
        <f t="shared" ref="O34:Q34" si="7">AVERAGE(O28:O33)</f>
        <v>-2.9333333333333334E-3</v>
      </c>
      <c r="P34" s="9">
        <f t="shared" si="7"/>
        <v>-1.0733333333333333E-2</v>
      </c>
      <c r="Q34" s="9">
        <f t="shared" si="7"/>
        <v>-3.6166666666666673E-2</v>
      </c>
      <c r="R34" s="6">
        <f t="shared" si="5"/>
        <v>8.2483333333333339E-2</v>
      </c>
      <c r="S34" s="20"/>
      <c r="T34" s="6"/>
      <c r="U34" s="6"/>
      <c r="V34" s="6"/>
      <c r="W34" s="6"/>
    </row>
    <row r="35" spans="1:23" s="4" customFormat="1" ht="12" x14ac:dyDescent="0.25">
      <c r="B35" s="10"/>
      <c r="C35" s="11"/>
      <c r="D35" s="11"/>
      <c r="E35" s="11"/>
    </row>
    <row r="36" spans="1:23" s="4" customFormat="1" ht="12" x14ac:dyDescent="0.2">
      <c r="A36" s="30" t="s">
        <v>614</v>
      </c>
      <c r="B36" s="10"/>
      <c r="C36" s="33" t="s">
        <v>409</v>
      </c>
      <c r="D36" s="11"/>
      <c r="E36" s="11"/>
    </row>
    <row r="37" spans="1:23" s="4" customFormat="1" ht="12" x14ac:dyDescent="0.2">
      <c r="B37" s="3" t="s">
        <v>0</v>
      </c>
      <c r="C37" s="3" t="s">
        <v>2</v>
      </c>
      <c r="D37" s="3" t="s">
        <v>89</v>
      </c>
      <c r="E37" s="3" t="s">
        <v>88</v>
      </c>
      <c r="F37" s="3" t="s">
        <v>3</v>
      </c>
      <c r="G37" s="3" t="s">
        <v>4</v>
      </c>
      <c r="H37" s="3" t="s">
        <v>5</v>
      </c>
      <c r="I37" s="3" t="s">
        <v>90</v>
      </c>
      <c r="J37" s="3" t="s">
        <v>6</v>
      </c>
      <c r="K37" s="3" t="s">
        <v>7</v>
      </c>
      <c r="L37" s="3" t="s">
        <v>8</v>
      </c>
      <c r="M37" s="3" t="s">
        <v>91</v>
      </c>
      <c r="N37" s="3"/>
      <c r="O37" s="3" t="s">
        <v>9</v>
      </c>
      <c r="P37" s="3" t="s">
        <v>10</v>
      </c>
      <c r="Q37" s="3" t="s">
        <v>11</v>
      </c>
      <c r="R37" s="3" t="s">
        <v>92</v>
      </c>
      <c r="S37" s="3" t="s">
        <v>93</v>
      </c>
      <c r="T37" s="3" t="s">
        <v>94</v>
      </c>
      <c r="U37" s="3" t="s">
        <v>95</v>
      </c>
      <c r="V37" s="3" t="s">
        <v>96</v>
      </c>
      <c r="W37" s="3" t="s">
        <v>97</v>
      </c>
    </row>
    <row r="38" spans="1:23" s="4" customFormat="1" ht="12" x14ac:dyDescent="0.2">
      <c r="B38" s="4">
        <v>2014</v>
      </c>
      <c r="C38" s="13"/>
      <c r="D38" s="12"/>
      <c r="E38" s="12"/>
      <c r="F38" s="6"/>
      <c r="G38" s="6"/>
      <c r="H38" s="6"/>
      <c r="I38" s="6"/>
      <c r="J38" s="6"/>
      <c r="K38" s="6"/>
      <c r="L38" s="6"/>
      <c r="M38" s="6"/>
      <c r="N38" s="5"/>
      <c r="O38" s="7">
        <f>F38-J38</f>
        <v>0</v>
      </c>
      <c r="P38" s="7">
        <f>G38-K38</f>
        <v>0</v>
      </c>
      <c r="Q38" s="7">
        <f>H38-L38</f>
        <v>0</v>
      </c>
      <c r="R38" s="7">
        <f>I38-M38</f>
        <v>0</v>
      </c>
      <c r="S38" s="20"/>
      <c r="T38" s="20"/>
      <c r="U38" s="20"/>
      <c r="V38" s="20"/>
      <c r="W38" s="20"/>
    </row>
    <row r="39" spans="1:23" s="4" customFormat="1" ht="12" x14ac:dyDescent="0.2">
      <c r="B39" s="4">
        <v>2015</v>
      </c>
      <c r="C39" s="13"/>
      <c r="D39" s="12"/>
      <c r="E39" s="12"/>
      <c r="F39" s="6"/>
      <c r="G39" s="6"/>
      <c r="H39" s="7"/>
      <c r="I39" s="16"/>
      <c r="J39" s="6"/>
      <c r="K39" s="6"/>
      <c r="L39" s="6"/>
      <c r="M39" s="6"/>
      <c r="N39" s="5"/>
      <c r="O39" s="6">
        <f t="shared" ref="O39:R44" si="8">F39-J39</f>
        <v>0</v>
      </c>
      <c r="P39" s="6">
        <f t="shared" si="8"/>
        <v>0</v>
      </c>
      <c r="Q39" s="6">
        <f t="shared" si="8"/>
        <v>0</v>
      </c>
      <c r="R39" s="6">
        <f t="shared" si="8"/>
        <v>0</v>
      </c>
      <c r="S39" s="20"/>
      <c r="T39" s="20"/>
      <c r="U39" s="20"/>
      <c r="V39" s="20"/>
      <c r="W39" s="20"/>
    </row>
    <row r="40" spans="1:23" s="4" customFormat="1" ht="12" x14ac:dyDescent="0.2">
      <c r="B40" s="4">
        <v>2016</v>
      </c>
      <c r="C40" s="13"/>
      <c r="D40" s="12"/>
      <c r="E40" s="12"/>
      <c r="F40" s="6"/>
      <c r="G40" s="6"/>
      <c r="H40" s="6"/>
      <c r="I40" s="6"/>
      <c r="J40" s="6"/>
      <c r="K40" s="6"/>
      <c r="L40" s="6"/>
      <c r="M40" s="6"/>
      <c r="N40" s="5"/>
      <c r="O40" s="6">
        <f t="shared" si="8"/>
        <v>0</v>
      </c>
      <c r="P40" s="6">
        <f t="shared" si="8"/>
        <v>0</v>
      </c>
      <c r="Q40" s="6">
        <f t="shared" si="8"/>
        <v>0</v>
      </c>
      <c r="R40" s="6">
        <f t="shared" si="8"/>
        <v>0</v>
      </c>
      <c r="S40" s="20"/>
      <c r="T40" s="20"/>
      <c r="U40" s="20"/>
      <c r="V40" s="20"/>
      <c r="W40" s="20"/>
    </row>
    <row r="41" spans="1:23" s="4" customFormat="1" ht="12" x14ac:dyDescent="0.2">
      <c r="B41" s="4">
        <v>2017</v>
      </c>
      <c r="C41" s="13"/>
      <c r="D41" s="12"/>
      <c r="E41" s="12"/>
      <c r="F41" s="6"/>
      <c r="G41" s="6"/>
      <c r="H41" s="6"/>
      <c r="I41" s="6"/>
      <c r="J41" s="6"/>
      <c r="K41" s="6"/>
      <c r="L41" s="6"/>
      <c r="M41" s="6"/>
      <c r="N41" s="5"/>
      <c r="O41" s="6">
        <f t="shared" si="8"/>
        <v>0</v>
      </c>
      <c r="P41" s="6">
        <f t="shared" si="8"/>
        <v>0</v>
      </c>
      <c r="Q41" s="6">
        <f t="shared" si="8"/>
        <v>0</v>
      </c>
      <c r="R41" s="6">
        <f t="shared" si="8"/>
        <v>0</v>
      </c>
      <c r="S41" s="20"/>
      <c r="T41" s="20"/>
      <c r="U41" s="20"/>
      <c r="V41" s="20"/>
      <c r="W41" s="20"/>
    </row>
    <row r="42" spans="1:23" s="4" customFormat="1" ht="12" x14ac:dyDescent="0.2">
      <c r="B42" s="4">
        <v>2018</v>
      </c>
      <c r="C42" s="13"/>
      <c r="D42" s="12"/>
      <c r="E42" s="12"/>
      <c r="F42" s="6"/>
      <c r="G42" s="6"/>
      <c r="H42" s="6"/>
      <c r="I42" s="6"/>
      <c r="J42" s="6"/>
      <c r="K42" s="6"/>
      <c r="L42" s="6"/>
      <c r="M42" s="6"/>
      <c r="N42" s="5"/>
      <c r="O42" s="6">
        <f t="shared" si="8"/>
        <v>0</v>
      </c>
      <c r="P42" s="6">
        <f t="shared" si="8"/>
        <v>0</v>
      </c>
      <c r="Q42" s="6">
        <f t="shared" si="8"/>
        <v>0</v>
      </c>
      <c r="R42" s="7">
        <f t="shared" si="8"/>
        <v>0</v>
      </c>
      <c r="S42" s="20"/>
      <c r="T42" s="20"/>
      <c r="U42" s="20"/>
      <c r="V42" s="20"/>
      <c r="W42" s="20"/>
    </row>
    <row r="43" spans="1:23" s="4" customFormat="1" ht="12" x14ac:dyDescent="0.2">
      <c r="B43" s="4">
        <v>2019</v>
      </c>
      <c r="C43" s="13"/>
      <c r="D43" s="12"/>
      <c r="E43" s="12"/>
      <c r="F43" s="6"/>
      <c r="G43" s="6"/>
      <c r="H43" s="6"/>
      <c r="I43" s="6"/>
      <c r="J43" s="6"/>
      <c r="K43" s="6"/>
      <c r="L43" s="6"/>
      <c r="M43" s="6"/>
      <c r="N43" s="5"/>
      <c r="O43" s="6">
        <f t="shared" si="8"/>
        <v>0</v>
      </c>
      <c r="P43" s="6">
        <f t="shared" si="8"/>
        <v>0</v>
      </c>
      <c r="Q43" s="6">
        <f t="shared" si="8"/>
        <v>0</v>
      </c>
      <c r="R43" s="6">
        <f t="shared" si="8"/>
        <v>0</v>
      </c>
      <c r="S43" s="20"/>
      <c r="T43" s="20"/>
      <c r="U43" s="20"/>
      <c r="V43" s="20"/>
      <c r="W43" s="20"/>
    </row>
    <row r="44" spans="1:23" s="4" customFormat="1" ht="12" x14ac:dyDescent="0.2">
      <c r="B44" s="4" t="s">
        <v>1</v>
      </c>
      <c r="C44" s="13">
        <f>SUM(C38:C43)</f>
        <v>0</v>
      </c>
      <c r="D44" s="12" t="e">
        <f>AVERAGE(D38:D43)</f>
        <v>#DIV/0!</v>
      </c>
      <c r="E44" s="12" t="e">
        <f>AVERAGE(E38:E43)</f>
        <v>#DIV/0!</v>
      </c>
      <c r="F44" s="9" t="e">
        <f>AVERAGE(F38:F43)</f>
        <v>#DIV/0!</v>
      </c>
      <c r="G44" s="9" t="e">
        <f t="shared" ref="G44:M44" si="9">AVERAGE(G38:G43)</f>
        <v>#DIV/0!</v>
      </c>
      <c r="H44" s="9" t="e">
        <f t="shared" si="9"/>
        <v>#DIV/0!</v>
      </c>
      <c r="I44" s="9" t="e">
        <f t="shared" si="9"/>
        <v>#DIV/0!</v>
      </c>
      <c r="J44" s="9" t="e">
        <f t="shared" si="9"/>
        <v>#DIV/0!</v>
      </c>
      <c r="K44" s="9" t="e">
        <f t="shared" si="9"/>
        <v>#DIV/0!</v>
      </c>
      <c r="L44" s="9" t="e">
        <f t="shared" si="9"/>
        <v>#DIV/0!</v>
      </c>
      <c r="M44" s="9" t="e">
        <f t="shared" si="9"/>
        <v>#DIV/0!</v>
      </c>
      <c r="N44" s="5"/>
      <c r="O44" s="9">
        <f t="shared" ref="O44:Q44" si="10">AVERAGE(O38:O43)</f>
        <v>0</v>
      </c>
      <c r="P44" s="9">
        <f t="shared" si="10"/>
        <v>0</v>
      </c>
      <c r="Q44" s="9">
        <f t="shared" si="10"/>
        <v>0</v>
      </c>
      <c r="R44" s="6" t="e">
        <f t="shared" si="8"/>
        <v>#DIV/0!</v>
      </c>
      <c r="S44" s="20"/>
      <c r="T44" s="6"/>
      <c r="U44" s="6"/>
      <c r="V44" s="6"/>
      <c r="W44" s="6"/>
    </row>
    <row r="45" spans="1:23" s="4" customFormat="1" ht="12" x14ac:dyDescent="0.25">
      <c r="B45" s="10"/>
      <c r="C45" s="11"/>
      <c r="D45" s="11"/>
      <c r="E45" s="11"/>
    </row>
    <row r="46" spans="1:23" x14ac:dyDescent="0.25">
      <c r="A46" s="15" t="s">
        <v>45</v>
      </c>
      <c r="B46" s="4" t="s">
        <v>102</v>
      </c>
    </row>
    <row r="47" spans="1:23" x14ac:dyDescent="0.25">
      <c r="A47" s="22" t="s">
        <v>584</v>
      </c>
      <c r="B47" s="4" t="s">
        <v>105</v>
      </c>
    </row>
    <row r="48" spans="1:23" x14ac:dyDescent="0.25">
      <c r="A48" s="15"/>
      <c r="B48" s="3" t="s">
        <v>0</v>
      </c>
      <c r="C48" s="3" t="s">
        <v>2</v>
      </c>
      <c r="D48" s="3" t="s">
        <v>89</v>
      </c>
      <c r="E48" s="3" t="s">
        <v>88</v>
      </c>
      <c r="F48" s="3" t="s">
        <v>3</v>
      </c>
      <c r="G48" s="3" t="s">
        <v>4</v>
      </c>
      <c r="H48" s="3" t="s">
        <v>5</v>
      </c>
      <c r="I48" s="3" t="s">
        <v>90</v>
      </c>
      <c r="J48" s="3" t="s">
        <v>6</v>
      </c>
      <c r="K48" s="3" t="s">
        <v>7</v>
      </c>
      <c r="L48" s="3" t="s">
        <v>8</v>
      </c>
      <c r="M48" s="3" t="s">
        <v>91</v>
      </c>
      <c r="N48" s="3"/>
      <c r="O48" s="3" t="s">
        <v>9</v>
      </c>
      <c r="P48" s="3" t="s">
        <v>10</v>
      </c>
      <c r="Q48" s="3" t="s">
        <v>11</v>
      </c>
      <c r="R48" s="3" t="s">
        <v>92</v>
      </c>
      <c r="S48" s="3" t="s">
        <v>93</v>
      </c>
      <c r="T48" s="3" t="s">
        <v>94</v>
      </c>
      <c r="U48" s="3" t="s">
        <v>95</v>
      </c>
      <c r="V48" s="3" t="s">
        <v>96</v>
      </c>
      <c r="W48" s="3" t="s">
        <v>97</v>
      </c>
    </row>
    <row r="49" spans="1:23" s="5" customFormat="1" ht="12" x14ac:dyDescent="0.2">
      <c r="A49" s="17"/>
      <c r="B49" s="4">
        <v>2014</v>
      </c>
      <c r="C49" s="13">
        <v>1916</v>
      </c>
      <c r="D49" s="20">
        <v>-2.09</v>
      </c>
      <c r="E49" s="20">
        <v>-3.12</v>
      </c>
      <c r="F49" s="6">
        <v>-4.3E-3</v>
      </c>
      <c r="G49" s="6">
        <v>-5.4999999999999997E-3</v>
      </c>
      <c r="H49" s="6">
        <v>-3.3700000000000001E-2</v>
      </c>
      <c r="I49" s="6">
        <v>-0.1009</v>
      </c>
      <c r="J49" s="6">
        <v>2E-3</v>
      </c>
      <c r="K49" s="6">
        <v>9.2999999999999992E-3</v>
      </c>
      <c r="L49" s="6">
        <v>2.7300000000000001E-2</v>
      </c>
      <c r="M49" s="6">
        <v>4.6600000000000003E-2</v>
      </c>
      <c r="O49" s="6">
        <f t="shared" ref="O49:R55" si="11">F49-J49</f>
        <v>-6.3E-3</v>
      </c>
      <c r="P49" s="6">
        <f t="shared" si="11"/>
        <v>-1.4799999999999999E-2</v>
      </c>
      <c r="Q49" s="6">
        <f t="shared" si="11"/>
        <v>-6.0999999999999999E-2</v>
      </c>
      <c r="R49" s="6">
        <f t="shared" si="11"/>
        <v>-0.14750000000000002</v>
      </c>
      <c r="S49" s="20">
        <v>-0.84</v>
      </c>
      <c r="T49" s="20">
        <v>-0.31</v>
      </c>
      <c r="U49" s="20">
        <v>-0.74</v>
      </c>
      <c r="V49" s="20">
        <v>-3.21</v>
      </c>
      <c r="W49" s="20">
        <v>-6.48</v>
      </c>
    </row>
    <row r="50" spans="1:23" s="5" customFormat="1" ht="12" x14ac:dyDescent="0.2">
      <c r="A50" s="17"/>
      <c r="B50" s="4">
        <v>2015</v>
      </c>
      <c r="C50" s="13">
        <v>4247</v>
      </c>
      <c r="D50" s="20">
        <v>-3.19</v>
      </c>
      <c r="E50" s="20">
        <v>-5.14</v>
      </c>
      <c r="F50" s="6">
        <v>-3.8999999999999998E-3</v>
      </c>
      <c r="G50" s="6">
        <v>-2.12E-2</v>
      </c>
      <c r="H50" s="6">
        <v>-5.3999999999999999E-2</v>
      </c>
      <c r="I50" s="6">
        <v>-1.6899999999999998E-2</v>
      </c>
      <c r="J50" s="6">
        <v>-2E-3</v>
      </c>
      <c r="K50" s="6">
        <v>-9.2999999999999992E-3</v>
      </c>
      <c r="L50" s="6">
        <v>-1.89E-2</v>
      </c>
      <c r="M50" s="6">
        <v>1.32E-2</v>
      </c>
      <c r="O50" s="6">
        <f t="shared" si="11"/>
        <v>-1.8999999999999998E-3</v>
      </c>
      <c r="P50" s="6">
        <f t="shared" si="11"/>
        <v>-1.1900000000000001E-2</v>
      </c>
      <c r="Q50" s="6">
        <f t="shared" si="11"/>
        <v>-3.5099999999999999E-2</v>
      </c>
      <c r="R50" s="6">
        <f t="shared" si="11"/>
        <v>-3.0099999999999998E-2</v>
      </c>
      <c r="S50" s="20">
        <v>-1.1399999999999999</v>
      </c>
      <c r="T50" s="20">
        <v>-0.63</v>
      </c>
      <c r="U50" s="20">
        <v>0.48</v>
      </c>
      <c r="V50" s="20">
        <v>-1.46</v>
      </c>
      <c r="W50" s="20">
        <v>-1.61</v>
      </c>
    </row>
    <row r="51" spans="1:23" s="5" customFormat="1" ht="12" x14ac:dyDescent="0.2">
      <c r="A51" s="17"/>
      <c r="B51" s="4">
        <v>2016</v>
      </c>
      <c r="C51" s="13">
        <v>3454</v>
      </c>
      <c r="D51" s="20">
        <v>0.09</v>
      </c>
      <c r="E51" s="20">
        <v>1.1299999999999999</v>
      </c>
      <c r="F51" s="6">
        <v>5.0000000000000001E-3</v>
      </c>
      <c r="G51" s="6">
        <v>3.15E-2</v>
      </c>
      <c r="H51" s="6">
        <v>7.4899999999999994E-2</v>
      </c>
      <c r="I51" s="6">
        <v>0.20580000000000001</v>
      </c>
      <c r="J51" s="6">
        <v>2.8E-3</v>
      </c>
      <c r="K51" s="6">
        <v>1.8499999999999999E-2</v>
      </c>
      <c r="L51" s="6">
        <v>4.8300000000000003E-2</v>
      </c>
      <c r="M51" s="6">
        <v>0.17280000000000001</v>
      </c>
      <c r="O51" s="6">
        <f t="shared" si="11"/>
        <v>2.2000000000000001E-3</v>
      </c>
      <c r="P51" s="6">
        <f t="shared" si="11"/>
        <v>1.3000000000000001E-2</v>
      </c>
      <c r="Q51" s="6">
        <f t="shared" si="11"/>
        <v>2.6599999999999992E-2</v>
      </c>
      <c r="R51" s="6">
        <f t="shared" si="11"/>
        <v>3.3000000000000002E-2</v>
      </c>
      <c r="S51" s="20">
        <v>0.06</v>
      </c>
      <c r="T51" s="20">
        <v>0.54</v>
      </c>
      <c r="U51" s="20">
        <v>0.52</v>
      </c>
      <c r="V51" s="20">
        <v>0.97</v>
      </c>
      <c r="W51" s="20">
        <v>1.1299999999999999</v>
      </c>
    </row>
    <row r="52" spans="1:23" s="5" customFormat="1" ht="12" x14ac:dyDescent="0.2">
      <c r="A52" s="17"/>
      <c r="B52" s="4">
        <v>2017</v>
      </c>
      <c r="C52" s="13">
        <v>2202</v>
      </c>
      <c r="D52" s="20">
        <v>-1</v>
      </c>
      <c r="E52" s="20">
        <v>1.72</v>
      </c>
      <c r="F52" s="6">
        <v>3.3E-3</v>
      </c>
      <c r="G52" s="6">
        <v>1.8200000000000001E-2</v>
      </c>
      <c r="H52" s="6">
        <v>3.7100000000000001E-2</v>
      </c>
      <c r="I52" s="6">
        <v>0.1012</v>
      </c>
      <c r="J52" s="6">
        <v>2.0999999999999999E-3</v>
      </c>
      <c r="K52" s="6">
        <v>1.5900000000000001E-2</v>
      </c>
      <c r="L52" s="6">
        <v>4.2599999999999999E-2</v>
      </c>
      <c r="M52" s="6">
        <v>0.1125</v>
      </c>
      <c r="O52" s="6">
        <f t="shared" si="11"/>
        <v>1.2000000000000001E-3</v>
      </c>
      <c r="P52" s="6">
        <f t="shared" si="11"/>
        <v>2.3E-3</v>
      </c>
      <c r="Q52" s="6">
        <f t="shared" si="11"/>
        <v>-5.4999999999999979E-3</v>
      </c>
      <c r="R52" s="6">
        <f t="shared" si="11"/>
        <v>-1.1300000000000004E-2</v>
      </c>
      <c r="S52" s="20">
        <v>-0.33</v>
      </c>
      <c r="T52" s="20">
        <v>0.28999999999999998</v>
      </c>
      <c r="U52" s="20">
        <v>-0.2</v>
      </c>
      <c r="V52" s="20">
        <v>-0.74</v>
      </c>
      <c r="W52" s="20">
        <v>-4.63</v>
      </c>
    </row>
    <row r="53" spans="1:23" s="5" customFormat="1" ht="12" x14ac:dyDescent="0.2">
      <c r="A53" s="17"/>
      <c r="B53" s="4">
        <v>2018</v>
      </c>
      <c r="C53" s="13">
        <v>2462</v>
      </c>
      <c r="D53" s="20">
        <v>-2.8</v>
      </c>
      <c r="E53" s="20">
        <v>-3.8</v>
      </c>
      <c r="F53" s="6">
        <v>-3.0999999999999999E-3</v>
      </c>
      <c r="G53" s="6">
        <v>-1.09E-2</v>
      </c>
      <c r="H53" s="6">
        <v>-1.5699999999999999E-2</v>
      </c>
      <c r="I53" s="6">
        <v>-3.4200000000000001E-2</v>
      </c>
      <c r="J53" s="6">
        <v>-4.0000000000000002E-4</v>
      </c>
      <c r="K53" s="6">
        <v>-4.4000000000000003E-3</v>
      </c>
      <c r="L53" s="6">
        <v>2.8999999999999998E-3</v>
      </c>
      <c r="M53" s="6">
        <v>5.5800000000000002E-2</v>
      </c>
      <c r="O53" s="6">
        <f t="shared" si="11"/>
        <v>-2.6999999999999997E-3</v>
      </c>
      <c r="P53" s="6">
        <f t="shared" si="11"/>
        <v>-6.4999999999999997E-3</v>
      </c>
      <c r="Q53" s="6">
        <f t="shared" si="11"/>
        <v>-1.8599999999999998E-2</v>
      </c>
      <c r="R53" s="6">
        <f t="shared" si="11"/>
        <v>-0.09</v>
      </c>
      <c r="S53" s="20">
        <v>-1.1499999999999999</v>
      </c>
      <c r="T53" s="20">
        <v>0.6</v>
      </c>
      <c r="U53" s="20">
        <v>0.52</v>
      </c>
      <c r="V53" s="20">
        <v>-0.98</v>
      </c>
      <c r="W53" s="20">
        <v>-4.8</v>
      </c>
    </row>
    <row r="54" spans="1:23" s="5" customFormat="1" ht="12" x14ac:dyDescent="0.2">
      <c r="A54" s="17"/>
      <c r="B54" s="4">
        <v>2019</v>
      </c>
      <c r="C54" s="13">
        <v>1885</v>
      </c>
      <c r="D54" s="20">
        <v>-0.92</v>
      </c>
      <c r="E54" s="20">
        <v>1.66</v>
      </c>
      <c r="F54" s="6">
        <v>-1.6999999999999999E-3</v>
      </c>
      <c r="G54" s="6">
        <v>-7.6E-3</v>
      </c>
      <c r="H54" s="6">
        <v>-8.6999999999999994E-3</v>
      </c>
      <c r="I54" s="6">
        <v>-1.7299999999999999E-2</v>
      </c>
      <c r="J54" s="6">
        <v>4.0000000000000001E-3</v>
      </c>
      <c r="K54" s="6">
        <v>1.24E-2</v>
      </c>
      <c r="L54" s="6">
        <v>1.7899999999999999E-2</v>
      </c>
      <c r="M54" s="6">
        <v>7.7200000000000005E-2</v>
      </c>
      <c r="O54" s="6">
        <f t="shared" si="11"/>
        <v>-5.7000000000000002E-3</v>
      </c>
      <c r="P54" s="6">
        <f t="shared" si="11"/>
        <v>-0.02</v>
      </c>
      <c r="Q54" s="6">
        <f t="shared" si="11"/>
        <v>-2.6599999999999999E-2</v>
      </c>
      <c r="R54" s="6">
        <f t="shared" si="11"/>
        <v>-9.4500000000000001E-2</v>
      </c>
      <c r="S54" s="20">
        <v>0.08</v>
      </c>
      <c r="T54" s="20">
        <v>-0.12</v>
      </c>
      <c r="U54" s="20"/>
      <c r="V54" s="20">
        <v>-1.45</v>
      </c>
      <c r="W54" s="20">
        <v>-4.87</v>
      </c>
    </row>
    <row r="55" spans="1:23" s="5" customFormat="1" ht="12" x14ac:dyDescent="0.2">
      <c r="A55" s="17"/>
      <c r="B55" s="4" t="s">
        <v>1</v>
      </c>
      <c r="C55" s="13">
        <f>SUM(C49:C54)</f>
        <v>16166</v>
      </c>
      <c r="D55" s="12">
        <f>AVERAGE(D49:D54)</f>
        <v>-1.6516666666666664</v>
      </c>
      <c r="E55" s="12">
        <f>AVERAGE(E49:E54)</f>
        <v>-1.2583333333333335</v>
      </c>
      <c r="F55" s="9">
        <f>AVERAGE(F49:F54)</f>
        <v>-7.8333333333333304E-4</v>
      </c>
      <c r="G55" s="9">
        <f t="shared" ref="G55:M55" si="12">AVERAGE(G49:G54)</f>
        <v>7.4999999999999991E-4</v>
      </c>
      <c r="H55" s="9">
        <f t="shared" si="12"/>
        <v>-1.6666666666667145E-5</v>
      </c>
      <c r="I55" s="9">
        <f t="shared" si="12"/>
        <v>2.2949999999999998E-2</v>
      </c>
      <c r="J55" s="9">
        <f t="shared" si="12"/>
        <v>1.4166666666666668E-3</v>
      </c>
      <c r="K55" s="9">
        <f t="shared" si="12"/>
        <v>7.0666666666666664E-3</v>
      </c>
      <c r="L55" s="9">
        <f t="shared" si="12"/>
        <v>2.0016666666666665E-2</v>
      </c>
      <c r="M55" s="9">
        <f t="shared" si="12"/>
        <v>7.9683333333333342E-2</v>
      </c>
      <c r="O55" s="9">
        <f t="shared" ref="O55:Q55" si="13">AVERAGE(O49:O54)</f>
        <v>-2.1999999999999997E-3</v>
      </c>
      <c r="P55" s="9">
        <f t="shared" si="13"/>
        <v>-6.3166666666666675E-3</v>
      </c>
      <c r="Q55" s="9">
        <f t="shared" si="13"/>
        <v>-2.0033333333333337E-2</v>
      </c>
      <c r="R55" s="6">
        <f t="shared" si="11"/>
        <v>-5.6733333333333344E-2</v>
      </c>
    </row>
    <row r="56" spans="1:23" s="5" customFormat="1" ht="12" x14ac:dyDescent="0.2">
      <c r="A56" s="17"/>
      <c r="B56" s="4" t="s">
        <v>16</v>
      </c>
      <c r="C56" s="14">
        <v>6390312</v>
      </c>
    </row>
    <row r="57" spans="1:23" s="5" customFormat="1" ht="12" x14ac:dyDescent="0.2">
      <c r="A57" s="17"/>
      <c r="B57" s="10" t="s">
        <v>17</v>
      </c>
      <c r="C57" s="11">
        <f>C55/C56</f>
        <v>2.5297669346973982E-3</v>
      </c>
    </row>
    <row r="58" spans="1:23" s="5" customFormat="1" ht="12" x14ac:dyDescent="0.2">
      <c r="A58" s="17"/>
      <c r="B58" s="4"/>
    </row>
    <row r="59" spans="1:23" s="5" customFormat="1" ht="12" x14ac:dyDescent="0.2">
      <c r="A59" s="22" t="s">
        <v>585</v>
      </c>
      <c r="B59" s="4" t="s">
        <v>106</v>
      </c>
    </row>
    <row r="60" spans="1:23" s="5" customFormat="1" ht="12" x14ac:dyDescent="0.2">
      <c r="A60" s="17"/>
      <c r="B60" s="3" t="s">
        <v>0</v>
      </c>
      <c r="C60" s="3" t="s">
        <v>2</v>
      </c>
      <c r="D60" s="3" t="s">
        <v>89</v>
      </c>
      <c r="E60" s="3" t="s">
        <v>88</v>
      </c>
      <c r="F60" s="3" t="s">
        <v>3</v>
      </c>
      <c r="G60" s="3" t="s">
        <v>4</v>
      </c>
      <c r="H60" s="3" t="s">
        <v>5</v>
      </c>
      <c r="I60" s="3" t="s">
        <v>90</v>
      </c>
      <c r="J60" s="3" t="s">
        <v>6</v>
      </c>
      <c r="K60" s="3" t="s">
        <v>7</v>
      </c>
      <c r="L60" s="3" t="s">
        <v>8</v>
      </c>
      <c r="M60" s="3" t="s">
        <v>91</v>
      </c>
      <c r="N60" s="3"/>
      <c r="O60" s="3" t="s">
        <v>9</v>
      </c>
      <c r="P60" s="3" t="s">
        <v>10</v>
      </c>
      <c r="Q60" s="3" t="s">
        <v>11</v>
      </c>
      <c r="R60" s="3" t="s">
        <v>92</v>
      </c>
      <c r="S60" s="3" t="s">
        <v>93</v>
      </c>
      <c r="T60" s="3" t="s">
        <v>94</v>
      </c>
      <c r="U60" s="3" t="s">
        <v>95</v>
      </c>
      <c r="V60" s="3" t="s">
        <v>96</v>
      </c>
      <c r="W60" s="3" t="s">
        <v>97</v>
      </c>
    </row>
    <row r="61" spans="1:23" s="5" customFormat="1" ht="12" x14ac:dyDescent="0.2">
      <c r="A61" s="17"/>
      <c r="B61" s="4">
        <v>2014</v>
      </c>
      <c r="C61" s="13">
        <v>827</v>
      </c>
      <c r="D61" s="20">
        <v>-3.76</v>
      </c>
      <c r="E61" s="20">
        <v>-6.71</v>
      </c>
      <c r="F61" s="6">
        <v>5.0000000000000001E-3</v>
      </c>
      <c r="G61" s="6">
        <v>1.5800000000000002E-2</v>
      </c>
      <c r="H61" s="6">
        <v>3.7600000000000001E-2</v>
      </c>
      <c r="I61" s="6">
        <v>8.1000000000000003E-2</v>
      </c>
      <c r="J61" s="6">
        <v>4.7000000000000002E-3</v>
      </c>
      <c r="K61" s="6">
        <v>1.2800000000000001E-2</v>
      </c>
      <c r="L61" s="6">
        <v>3.1E-2</v>
      </c>
      <c r="M61" s="6">
        <v>6.1699999999999998E-2</v>
      </c>
      <c r="O61" s="6">
        <f t="shared" ref="O61:R67" si="14">F61-J61</f>
        <v>2.9999999999999992E-4</v>
      </c>
      <c r="P61" s="6">
        <f t="shared" si="14"/>
        <v>3.0000000000000009E-3</v>
      </c>
      <c r="Q61" s="6">
        <f t="shared" si="14"/>
        <v>6.6000000000000017E-3</v>
      </c>
      <c r="R61" s="6">
        <f t="shared" si="14"/>
        <v>1.9300000000000005E-2</v>
      </c>
      <c r="S61" s="5">
        <v>-0.73</v>
      </c>
      <c r="T61" s="5">
        <v>-0.21</v>
      </c>
      <c r="U61" s="5">
        <v>-0.44</v>
      </c>
      <c r="V61" s="5">
        <v>-1.38</v>
      </c>
      <c r="W61" s="5">
        <v>-1.03</v>
      </c>
    </row>
    <row r="62" spans="1:23" s="5" customFormat="1" ht="12" x14ac:dyDescent="0.2">
      <c r="A62" s="17"/>
      <c r="B62" s="4">
        <v>2015</v>
      </c>
      <c r="C62" s="13">
        <v>1620</v>
      </c>
      <c r="D62" s="20">
        <v>-5.71</v>
      </c>
      <c r="E62" s="20">
        <v>-9.35</v>
      </c>
      <c r="F62" s="6">
        <v>6.9999999999999999E-4</v>
      </c>
      <c r="G62" s="6">
        <v>-1.1999999999999999E-3</v>
      </c>
      <c r="H62" s="6">
        <v>-3.4299999999999997E-2</v>
      </c>
      <c r="I62" s="6">
        <v>0.36320000000000002</v>
      </c>
      <c r="J62" s="6">
        <v>-4.7999999999999996E-3</v>
      </c>
      <c r="K62" s="6">
        <v>-1.24E-2</v>
      </c>
      <c r="L62" s="6">
        <v>-2.6499999999999999E-2</v>
      </c>
      <c r="M62" s="6">
        <v>1.9599999999999999E-2</v>
      </c>
      <c r="O62" s="6">
        <f t="shared" si="14"/>
        <v>5.4999999999999997E-3</v>
      </c>
      <c r="P62" s="6">
        <f t="shared" si="14"/>
        <v>1.12E-2</v>
      </c>
      <c r="Q62" s="6">
        <f t="shared" si="14"/>
        <v>-7.7999999999999979E-3</v>
      </c>
      <c r="R62" s="6">
        <f t="shared" si="14"/>
        <v>0.34360000000000002</v>
      </c>
      <c r="S62" s="5">
        <v>-1.21</v>
      </c>
      <c r="T62" s="5">
        <v>-0.75</v>
      </c>
      <c r="U62" s="5">
        <v>0.22</v>
      </c>
      <c r="V62" s="5">
        <v>-1.37</v>
      </c>
      <c r="W62" s="5">
        <v>1.26</v>
      </c>
    </row>
    <row r="63" spans="1:23" s="5" customFormat="1" ht="12" x14ac:dyDescent="0.2">
      <c r="A63" s="17"/>
      <c r="B63" s="4">
        <v>2016</v>
      </c>
      <c r="C63" s="13">
        <v>1951</v>
      </c>
      <c r="D63" s="20">
        <v>7.23</v>
      </c>
      <c r="E63" s="20">
        <v>12.95</v>
      </c>
      <c r="F63" s="6">
        <v>2.52E-2</v>
      </c>
      <c r="G63" s="6">
        <v>8.3199999999999996E-2</v>
      </c>
      <c r="H63" s="6">
        <v>0.19939999999999999</v>
      </c>
      <c r="I63" s="6">
        <v>0.66100000000000003</v>
      </c>
      <c r="J63" s="6">
        <v>3.5000000000000001E-3</v>
      </c>
      <c r="K63" s="6">
        <v>1.6E-2</v>
      </c>
      <c r="L63" s="6">
        <v>4.3700000000000003E-2</v>
      </c>
      <c r="M63" s="6">
        <v>0.16600000000000001</v>
      </c>
      <c r="O63" s="6">
        <f t="shared" si="14"/>
        <v>2.1700000000000001E-2</v>
      </c>
      <c r="P63" s="6">
        <f t="shared" si="14"/>
        <v>6.7199999999999996E-2</v>
      </c>
      <c r="Q63" s="6">
        <f t="shared" si="14"/>
        <v>0.15570000000000001</v>
      </c>
      <c r="R63" s="6">
        <f t="shared" si="14"/>
        <v>0.495</v>
      </c>
      <c r="S63" s="5">
        <v>0.3</v>
      </c>
      <c r="T63" s="5">
        <v>0.37</v>
      </c>
      <c r="U63" s="5">
        <v>-0.36</v>
      </c>
      <c r="V63" s="5">
        <v>1.48</v>
      </c>
      <c r="W63" s="5">
        <v>3.33</v>
      </c>
    </row>
    <row r="64" spans="1:23" s="5" customFormat="1" ht="12" x14ac:dyDescent="0.2">
      <c r="A64" s="17"/>
      <c r="B64" s="4">
        <v>2017</v>
      </c>
      <c r="C64" s="13">
        <v>1302</v>
      </c>
      <c r="D64" s="20">
        <v>0.25</v>
      </c>
      <c r="E64" s="20">
        <v>1.39</v>
      </c>
      <c r="F64" s="6">
        <v>-8.2000000000000007E-3</v>
      </c>
      <c r="G64" s="6">
        <v>2.3300000000000001E-2</v>
      </c>
      <c r="H64" s="6">
        <v>9.5699999999999993E-2</v>
      </c>
      <c r="I64" s="6">
        <v>1.6080000000000001</v>
      </c>
      <c r="J64" s="6">
        <v>1.2999999999999999E-3</v>
      </c>
      <c r="K64" s="6">
        <v>1.4500000000000001E-2</v>
      </c>
      <c r="L64" s="6">
        <v>3.7699999999999997E-2</v>
      </c>
      <c r="M64" s="6">
        <v>0.1157</v>
      </c>
      <c r="O64" s="6">
        <f t="shared" si="14"/>
        <v>-9.5000000000000015E-3</v>
      </c>
      <c r="P64" s="6">
        <f t="shared" si="14"/>
        <v>8.8000000000000005E-3</v>
      </c>
      <c r="Q64" s="6">
        <f t="shared" si="14"/>
        <v>5.7999999999999996E-2</v>
      </c>
      <c r="R64" s="6">
        <f t="shared" si="14"/>
        <v>1.4923000000000002</v>
      </c>
      <c r="S64" s="5">
        <v>-0.9</v>
      </c>
      <c r="T64" s="5">
        <v>-0.7</v>
      </c>
      <c r="U64" s="5">
        <v>-0.09</v>
      </c>
      <c r="V64" s="5">
        <v>-0.94</v>
      </c>
      <c r="W64" s="5">
        <v>183.8</v>
      </c>
    </row>
    <row r="65" spans="1:23" s="5" customFormat="1" ht="12" x14ac:dyDescent="0.2">
      <c r="A65" s="17"/>
      <c r="B65" s="4">
        <v>2018</v>
      </c>
      <c r="C65" s="13">
        <v>1089</v>
      </c>
      <c r="D65" s="20">
        <v>-4.3</v>
      </c>
      <c r="E65" s="20">
        <v>-5.46</v>
      </c>
      <c r="F65" s="6">
        <v>3.5000000000000001E-3</v>
      </c>
      <c r="G65" s="6">
        <v>4.48E-2</v>
      </c>
      <c r="H65" s="6">
        <v>0.14610000000000001</v>
      </c>
      <c r="I65" s="6">
        <v>0.219</v>
      </c>
      <c r="J65" s="6">
        <v>-2.0999999999999999E-3</v>
      </c>
      <c r="K65" s="6">
        <v>-1.26E-2</v>
      </c>
      <c r="L65" s="6">
        <v>-6.4999999999999997E-3</v>
      </c>
      <c r="M65" s="6">
        <v>5.2600000000000001E-2</v>
      </c>
      <c r="O65" s="6">
        <f t="shared" si="14"/>
        <v>5.5999999999999999E-3</v>
      </c>
      <c r="P65" s="6">
        <f t="shared" si="14"/>
        <v>5.74E-2</v>
      </c>
      <c r="Q65" s="6">
        <f t="shared" si="14"/>
        <v>0.15260000000000001</v>
      </c>
      <c r="R65" s="6">
        <f t="shared" si="14"/>
        <v>0.16639999999999999</v>
      </c>
      <c r="S65" s="5">
        <v>-0.56999999999999995</v>
      </c>
      <c r="T65" s="5">
        <v>0.56000000000000005</v>
      </c>
      <c r="U65" s="5">
        <v>0.34</v>
      </c>
      <c r="V65" s="5">
        <v>0.06</v>
      </c>
      <c r="W65" s="5">
        <v>0.67</v>
      </c>
    </row>
    <row r="66" spans="1:23" s="5" customFormat="1" ht="12" x14ac:dyDescent="0.2">
      <c r="A66" s="17"/>
      <c r="B66" s="4">
        <v>2019</v>
      </c>
      <c r="C66" s="13">
        <v>1322</v>
      </c>
      <c r="D66" s="20">
        <v>-4.08</v>
      </c>
      <c r="E66" s="20">
        <v>-2.52</v>
      </c>
      <c r="F66" s="6">
        <v>4.7199999999999999E-2</v>
      </c>
      <c r="G66" s="6">
        <v>5.5300000000000002E-2</v>
      </c>
      <c r="H66" s="6">
        <v>6.1800000000000001E-2</v>
      </c>
      <c r="I66" s="6">
        <v>0.2379</v>
      </c>
      <c r="J66" s="6">
        <v>2E-3</v>
      </c>
      <c r="K66" s="6">
        <v>1.41E-2</v>
      </c>
      <c r="L66" s="6">
        <v>1.6500000000000001E-2</v>
      </c>
      <c r="M66" s="6">
        <v>6.5600000000000006E-2</v>
      </c>
      <c r="O66" s="6">
        <f t="shared" si="14"/>
        <v>4.5199999999999997E-2</v>
      </c>
      <c r="P66" s="6">
        <f t="shared" si="14"/>
        <v>4.1200000000000001E-2</v>
      </c>
      <c r="Q66" s="6">
        <f t="shared" si="14"/>
        <v>4.53E-2</v>
      </c>
      <c r="R66" s="6">
        <f t="shared" si="14"/>
        <v>0.17230000000000001</v>
      </c>
      <c r="S66" s="5">
        <v>-0.25</v>
      </c>
      <c r="T66" s="5">
        <v>-0.16</v>
      </c>
    </row>
    <row r="67" spans="1:23" s="5" customFormat="1" ht="12" x14ac:dyDescent="0.2">
      <c r="A67" s="17"/>
      <c r="B67" s="4" t="s">
        <v>1</v>
      </c>
      <c r="C67" s="13">
        <f>SUM(C61:C66)</f>
        <v>8111</v>
      </c>
      <c r="D67" s="12">
        <f>AVERAGE(D61:D66)</f>
        <v>-1.7283333333333328</v>
      </c>
      <c r="E67" s="12">
        <f>AVERAGE(E61:E66)</f>
        <v>-1.6166666666666665</v>
      </c>
      <c r="F67" s="9">
        <f>AVERAGE(F61:F66)</f>
        <v>1.2233333333333332E-2</v>
      </c>
      <c r="G67" s="9">
        <f t="shared" ref="G67:M67" si="15">AVERAGE(G61:G66)</f>
        <v>3.6866666666666666E-2</v>
      </c>
      <c r="H67" s="9">
        <f t="shared" si="15"/>
        <v>8.4383333333333324E-2</v>
      </c>
      <c r="I67" s="9">
        <f t="shared" si="15"/>
        <v>0.52834999999999999</v>
      </c>
      <c r="J67" s="9">
        <f t="shared" si="15"/>
        <v>7.6666666666666691E-4</v>
      </c>
      <c r="K67" s="9">
        <f t="shared" si="15"/>
        <v>5.4000000000000012E-3</v>
      </c>
      <c r="L67" s="9">
        <f t="shared" si="15"/>
        <v>1.5983333333333332E-2</v>
      </c>
      <c r="M67" s="9">
        <f t="shared" si="15"/>
        <v>8.0199999999999994E-2</v>
      </c>
      <c r="O67" s="9">
        <f t="shared" ref="O67:Q67" si="16">AVERAGE(O61:O66)</f>
        <v>1.1466666666666667E-2</v>
      </c>
      <c r="P67" s="9">
        <f t="shared" si="16"/>
        <v>3.1466666666666671E-2</v>
      </c>
      <c r="Q67" s="9">
        <f t="shared" si="16"/>
        <v>6.8400000000000002E-2</v>
      </c>
      <c r="R67" s="6">
        <f t="shared" si="14"/>
        <v>0.44814999999999999</v>
      </c>
    </row>
    <row r="68" spans="1:23" s="5" customFormat="1" ht="12" x14ac:dyDescent="0.2">
      <c r="A68" s="17"/>
      <c r="B68" s="4" t="s">
        <v>16</v>
      </c>
      <c r="C68" s="14">
        <v>6390312</v>
      </c>
    </row>
    <row r="69" spans="1:23" s="5" customFormat="1" ht="12" x14ac:dyDescent="0.2">
      <c r="A69" s="17"/>
      <c r="B69" s="10" t="s">
        <v>17</v>
      </c>
      <c r="C69" s="11">
        <f>C67/C68</f>
        <v>1.2692651000451934E-3</v>
      </c>
    </row>
    <row r="70" spans="1:23" s="5" customFormat="1" ht="12" x14ac:dyDescent="0.2"/>
    <row r="71" spans="1:23" x14ac:dyDescent="0.25">
      <c r="A71" s="15" t="s">
        <v>46</v>
      </c>
      <c r="B71" s="24" t="s">
        <v>107</v>
      </c>
    </row>
    <row r="72" spans="1:23" x14ac:dyDescent="0.25">
      <c r="A72" s="22" t="s">
        <v>586</v>
      </c>
      <c r="B72" s="4" t="s">
        <v>110</v>
      </c>
    </row>
    <row r="73" spans="1:23" x14ac:dyDescent="0.25">
      <c r="A73" s="15"/>
      <c r="B73" s="3" t="s">
        <v>0</v>
      </c>
      <c r="C73" s="3" t="s">
        <v>2</v>
      </c>
      <c r="D73" s="3" t="s">
        <v>89</v>
      </c>
      <c r="E73" s="3" t="s">
        <v>88</v>
      </c>
      <c r="F73" s="3" t="s">
        <v>3</v>
      </c>
      <c r="G73" s="3" t="s">
        <v>4</v>
      </c>
      <c r="H73" s="3" t="s">
        <v>5</v>
      </c>
      <c r="I73" s="3" t="s">
        <v>90</v>
      </c>
      <c r="J73" s="3" t="s">
        <v>6</v>
      </c>
      <c r="K73" s="3" t="s">
        <v>7</v>
      </c>
      <c r="L73" s="3" t="s">
        <v>8</v>
      </c>
      <c r="M73" s="3" t="s">
        <v>91</v>
      </c>
      <c r="N73" s="3"/>
      <c r="O73" s="3" t="s">
        <v>9</v>
      </c>
      <c r="P73" s="3" t="s">
        <v>10</v>
      </c>
      <c r="Q73" s="3" t="s">
        <v>11</v>
      </c>
      <c r="R73" s="3" t="s">
        <v>92</v>
      </c>
      <c r="S73" s="3" t="s">
        <v>93</v>
      </c>
      <c r="T73" s="3" t="s">
        <v>94</v>
      </c>
      <c r="U73" s="3" t="s">
        <v>95</v>
      </c>
      <c r="V73" s="3" t="s">
        <v>96</v>
      </c>
      <c r="W73" s="3" t="s">
        <v>97</v>
      </c>
    </row>
    <row r="74" spans="1:23" x14ac:dyDescent="0.25">
      <c r="A74" s="17"/>
      <c r="B74" s="4">
        <v>2014</v>
      </c>
      <c r="C74" s="13">
        <v>67</v>
      </c>
      <c r="D74" s="20">
        <v>0.17</v>
      </c>
      <c r="E74" s="20">
        <v>-1.1299999999999999</v>
      </c>
      <c r="F74" s="6">
        <v>-1.15E-2</v>
      </c>
      <c r="G74" s="6">
        <v>-2.5399999999999999E-2</v>
      </c>
      <c r="H74" s="6">
        <v>-2.76E-2</v>
      </c>
      <c r="I74" s="6">
        <v>-9.0399999999999994E-2</v>
      </c>
      <c r="J74" s="6">
        <v>-7.1999999999999998E-3</v>
      </c>
      <c r="K74" s="6">
        <v>2.5000000000000001E-3</v>
      </c>
      <c r="L74" s="6">
        <v>2.3E-2</v>
      </c>
      <c r="M74" s="6">
        <v>2.12E-2</v>
      </c>
      <c r="N74" s="5"/>
      <c r="O74" s="6">
        <f t="shared" ref="O74:R80" si="17">F74-J74</f>
        <v>-4.3E-3</v>
      </c>
      <c r="P74" s="6">
        <f t="shared" si="17"/>
        <v>-2.7899999999999998E-2</v>
      </c>
      <c r="Q74" s="6">
        <f t="shared" si="17"/>
        <v>-5.0599999999999999E-2</v>
      </c>
      <c r="R74" s="6">
        <f t="shared" si="17"/>
        <v>-0.11159999999999999</v>
      </c>
      <c r="S74" s="20">
        <v>0.45</v>
      </c>
      <c r="T74" s="20">
        <v>0.23</v>
      </c>
      <c r="U74" s="20">
        <v>-1.61</v>
      </c>
      <c r="V74" s="20">
        <v>-3.69</v>
      </c>
      <c r="W74" s="20">
        <v>-8.08</v>
      </c>
    </row>
    <row r="75" spans="1:23" x14ac:dyDescent="0.25">
      <c r="A75" s="17"/>
      <c r="B75" s="4">
        <v>2015</v>
      </c>
      <c r="C75" s="13">
        <v>172</v>
      </c>
      <c r="D75" s="20">
        <v>0.55000000000000004</v>
      </c>
      <c r="E75" s="20">
        <v>-0.17</v>
      </c>
      <c r="F75" s="6">
        <v>-5.4000000000000003E-3</v>
      </c>
      <c r="G75" s="6">
        <v>-7.1999999999999998E-3</v>
      </c>
      <c r="H75" s="6">
        <v>-2.8899999999999999E-2</v>
      </c>
      <c r="I75" s="6">
        <v>-6.7699999999999996E-2</v>
      </c>
      <c r="J75" s="6">
        <v>-1.4E-3</v>
      </c>
      <c r="K75" s="6">
        <v>-5.0000000000000001E-3</v>
      </c>
      <c r="L75" s="6">
        <v>-2.1899999999999999E-2</v>
      </c>
      <c r="M75" s="6">
        <v>2.3E-3</v>
      </c>
      <c r="N75" s="5"/>
      <c r="O75" s="6">
        <f t="shared" si="17"/>
        <v>-4.0000000000000001E-3</v>
      </c>
      <c r="P75" s="6">
        <f t="shared" si="17"/>
        <v>-2.1999999999999997E-3</v>
      </c>
      <c r="Q75" s="6">
        <f t="shared" si="17"/>
        <v>-6.9999999999999993E-3</v>
      </c>
      <c r="R75" s="6">
        <f t="shared" si="17"/>
        <v>-6.9999999999999993E-2</v>
      </c>
      <c r="S75" s="20">
        <v>0.28000000000000003</v>
      </c>
      <c r="T75" s="20">
        <v>-0.81</v>
      </c>
      <c r="U75" s="20">
        <v>-0.08</v>
      </c>
      <c r="V75" s="20">
        <v>-0.17</v>
      </c>
      <c r="W75" s="20">
        <v>-4.05</v>
      </c>
    </row>
    <row r="76" spans="1:23" x14ac:dyDescent="0.25">
      <c r="A76" s="17"/>
      <c r="B76" s="4">
        <v>2016</v>
      </c>
      <c r="C76" s="13">
        <v>131</v>
      </c>
      <c r="D76" s="20">
        <v>-0.83</v>
      </c>
      <c r="E76" s="20">
        <v>-0.42</v>
      </c>
      <c r="F76" s="6">
        <v>2.9999999999999997E-4</v>
      </c>
      <c r="G76" s="6">
        <v>7.3000000000000001E-3</v>
      </c>
      <c r="H76" s="6">
        <v>2.69E-2</v>
      </c>
      <c r="I76" s="6">
        <v>6.0999999999999999E-2</v>
      </c>
      <c r="J76" s="6">
        <v>2.3E-3</v>
      </c>
      <c r="K76" s="6">
        <v>1.83E-2</v>
      </c>
      <c r="L76" s="6">
        <v>4.7E-2</v>
      </c>
      <c r="M76" s="6">
        <v>0.17299999999999999</v>
      </c>
      <c r="N76" s="5"/>
      <c r="O76" s="6">
        <f t="shared" si="17"/>
        <v>-2E-3</v>
      </c>
      <c r="P76" s="6">
        <f t="shared" si="17"/>
        <v>-1.0999999999999999E-2</v>
      </c>
      <c r="Q76" s="6">
        <f t="shared" si="17"/>
        <v>-2.01E-2</v>
      </c>
      <c r="R76" s="6">
        <f t="shared" si="17"/>
        <v>-0.11199999999999999</v>
      </c>
      <c r="S76" s="20">
        <v>-0.44</v>
      </c>
      <c r="T76" s="20">
        <v>0.04</v>
      </c>
      <c r="U76" s="20">
        <v>0.54</v>
      </c>
      <c r="V76" s="20">
        <v>-1.67</v>
      </c>
      <c r="W76" s="20">
        <v>-7.7</v>
      </c>
    </row>
    <row r="77" spans="1:23" x14ac:dyDescent="0.25">
      <c r="A77" s="17"/>
      <c r="B77" s="4">
        <v>2017</v>
      </c>
      <c r="C77" s="13">
        <v>73</v>
      </c>
      <c r="D77" s="20">
        <v>0.71</v>
      </c>
      <c r="E77" s="20">
        <v>4.46</v>
      </c>
      <c r="F77" s="6">
        <v>3.3E-3</v>
      </c>
      <c r="G77" s="6">
        <v>1.1900000000000001E-2</v>
      </c>
      <c r="H77" s="6">
        <v>3.2500000000000001E-2</v>
      </c>
      <c r="I77" s="6">
        <v>2.0500000000000001E-2</v>
      </c>
      <c r="J77" s="6">
        <v>2.8E-3</v>
      </c>
      <c r="K77" s="6">
        <v>1.8800000000000001E-2</v>
      </c>
      <c r="L77" s="6">
        <v>5.0700000000000002E-2</v>
      </c>
      <c r="M77" s="6">
        <v>0.1246</v>
      </c>
      <c r="N77" s="5"/>
      <c r="O77" s="6">
        <f t="shared" si="17"/>
        <v>5.0000000000000001E-4</v>
      </c>
      <c r="P77" s="6">
        <f t="shared" si="17"/>
        <v>-6.8999999999999999E-3</v>
      </c>
      <c r="Q77" s="6">
        <f t="shared" si="17"/>
        <v>-1.8200000000000001E-2</v>
      </c>
      <c r="R77" s="6">
        <f t="shared" si="17"/>
        <v>-0.1041</v>
      </c>
      <c r="S77" s="20">
        <v>0.62</v>
      </c>
      <c r="T77" s="20">
        <v>1.26</v>
      </c>
      <c r="U77" s="20">
        <v>-0.72</v>
      </c>
      <c r="V77" s="20">
        <v>-1.89</v>
      </c>
      <c r="W77" s="20">
        <v>-8.81</v>
      </c>
    </row>
    <row r="78" spans="1:23" x14ac:dyDescent="0.25">
      <c r="A78" s="17"/>
      <c r="B78" s="4">
        <v>2018</v>
      </c>
      <c r="C78" s="13">
        <v>85</v>
      </c>
      <c r="D78" s="20">
        <v>-2.62</v>
      </c>
      <c r="E78" s="20">
        <v>-1.99</v>
      </c>
      <c r="F78" s="6">
        <v>-4.7999999999999996E-3</v>
      </c>
      <c r="G78" s="6">
        <v>-7.4999999999999997E-3</v>
      </c>
      <c r="H78" s="6">
        <v>-2.3300000000000001E-2</v>
      </c>
      <c r="I78" s="6">
        <v>-6.4299999999999996E-2</v>
      </c>
      <c r="J78" s="6">
        <v>0</v>
      </c>
      <c r="K78" s="6">
        <v>-2E-3</v>
      </c>
      <c r="L78" s="6">
        <v>6.0000000000000001E-3</v>
      </c>
      <c r="M78" s="6">
        <v>5.1400000000000001E-2</v>
      </c>
      <c r="N78" s="5"/>
      <c r="O78" s="6">
        <f t="shared" si="17"/>
        <v>-4.7999999999999996E-3</v>
      </c>
      <c r="P78" s="6">
        <f t="shared" si="17"/>
        <v>-5.4999999999999997E-3</v>
      </c>
      <c r="Q78" s="6">
        <f t="shared" si="17"/>
        <v>-2.93E-2</v>
      </c>
      <c r="R78" s="6">
        <f t="shared" si="17"/>
        <v>-0.1157</v>
      </c>
      <c r="S78" s="20">
        <v>-1.26</v>
      </c>
      <c r="T78" s="20">
        <v>0.04</v>
      </c>
      <c r="U78" s="20">
        <v>0.97</v>
      </c>
      <c r="V78" s="20">
        <v>-1.91</v>
      </c>
      <c r="W78" s="20">
        <v>-7.75</v>
      </c>
    </row>
    <row r="79" spans="1:23" x14ac:dyDescent="0.25">
      <c r="A79" s="17"/>
      <c r="B79" s="4">
        <v>2019</v>
      </c>
      <c r="C79" s="13">
        <v>59</v>
      </c>
      <c r="D79" s="20">
        <v>1.3</v>
      </c>
      <c r="E79" s="20">
        <v>5.22</v>
      </c>
      <c r="F79" s="6">
        <v>1.6999999999999999E-3</v>
      </c>
      <c r="G79" s="6">
        <v>1E-3</v>
      </c>
      <c r="H79" s="6">
        <v>8.0000000000000002E-3</v>
      </c>
      <c r="I79" s="6">
        <v>4.41E-2</v>
      </c>
      <c r="J79" s="6">
        <v>3.3E-3</v>
      </c>
      <c r="K79" s="6">
        <v>5.7999999999999996E-3</v>
      </c>
      <c r="L79" s="6">
        <v>1.7999999999999999E-2</v>
      </c>
      <c r="M79" s="6">
        <v>8.2000000000000003E-2</v>
      </c>
      <c r="N79" s="5"/>
      <c r="O79" s="6">
        <f t="shared" si="17"/>
        <v>-1.6000000000000001E-3</v>
      </c>
      <c r="P79" s="6">
        <f t="shared" si="17"/>
        <v>-4.7999999999999996E-3</v>
      </c>
      <c r="Q79" s="6">
        <f t="shared" si="17"/>
        <v>-9.9999999999999985E-3</v>
      </c>
      <c r="R79" s="6">
        <f t="shared" si="17"/>
        <v>-3.7900000000000003E-2</v>
      </c>
      <c r="S79" s="20">
        <v>0.86</v>
      </c>
      <c r="T79" s="20">
        <v>0.28000000000000003</v>
      </c>
      <c r="U79" s="20"/>
      <c r="V79" s="20">
        <v>-0.99</v>
      </c>
      <c r="W79" s="20">
        <v>-4.12</v>
      </c>
    </row>
    <row r="80" spans="1:23" x14ac:dyDescent="0.25">
      <c r="A80" s="17"/>
      <c r="B80" s="4" t="s">
        <v>1</v>
      </c>
      <c r="C80" s="13">
        <f>SUM(C74:C79)</f>
        <v>587</v>
      </c>
      <c r="D80" s="12">
        <f>AVERAGE(D74:D79)</f>
        <v>-0.12</v>
      </c>
      <c r="E80" s="12">
        <f>AVERAGE(E74:E79)</f>
        <v>0.995</v>
      </c>
      <c r="F80" s="9">
        <f>AVERAGE(F74:F79)</f>
        <v>-2.7333333333333324E-3</v>
      </c>
      <c r="G80" s="9">
        <f t="shared" ref="G80:M80" si="18">AVERAGE(G74:G79)</f>
        <v>-3.3166666666666657E-3</v>
      </c>
      <c r="H80" s="9">
        <f t="shared" si="18"/>
        <v>-2.0666666666666659E-3</v>
      </c>
      <c r="I80" s="9">
        <f t="shared" si="18"/>
        <v>-1.6133333333333329E-2</v>
      </c>
      <c r="J80" s="9">
        <f t="shared" si="18"/>
        <v>-3.3333333333333348E-5</v>
      </c>
      <c r="K80" s="9">
        <f t="shared" si="18"/>
        <v>6.4000000000000003E-3</v>
      </c>
      <c r="L80" s="9">
        <f t="shared" si="18"/>
        <v>2.0466666666666668E-2</v>
      </c>
      <c r="M80" s="9">
        <f t="shared" si="18"/>
        <v>7.5749999999999998E-2</v>
      </c>
      <c r="N80" s="5"/>
      <c r="O80" s="9">
        <f t="shared" ref="O80:Q80" si="19">AVERAGE(O74:O79)</f>
        <v>-2.6999999999999997E-3</v>
      </c>
      <c r="P80" s="9">
        <f t="shared" si="19"/>
        <v>-9.7166666666666669E-3</v>
      </c>
      <c r="Q80" s="9">
        <f t="shared" si="19"/>
        <v>-2.2533333333333332E-2</v>
      </c>
      <c r="R80" s="6">
        <f t="shared" si="17"/>
        <v>-9.1883333333333331E-2</v>
      </c>
      <c r="S80" s="5"/>
      <c r="T80" s="5"/>
      <c r="U80" s="5"/>
      <c r="V80" s="5"/>
      <c r="W80" s="5"/>
    </row>
    <row r="81" spans="1:23" x14ac:dyDescent="0.25">
      <c r="A81" s="17"/>
      <c r="B81" s="4" t="s">
        <v>16</v>
      </c>
      <c r="C81" s="14">
        <v>6390312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x14ac:dyDescent="0.25">
      <c r="A82" s="17"/>
      <c r="B82" s="10" t="s">
        <v>17</v>
      </c>
      <c r="C82" s="11">
        <f>C80/C81</f>
        <v>9.1857799744363031E-5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25">
      <c r="A83" s="17"/>
      <c r="B83" s="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x14ac:dyDescent="0.25">
      <c r="A84" s="22" t="s">
        <v>587</v>
      </c>
      <c r="B84" s="4" t="s">
        <v>111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x14ac:dyDescent="0.25">
      <c r="A85" s="17"/>
      <c r="B85" s="3" t="s">
        <v>0</v>
      </c>
      <c r="C85" s="3" t="s">
        <v>2</v>
      </c>
      <c r="D85" s="3" t="s">
        <v>89</v>
      </c>
      <c r="E85" s="3" t="s">
        <v>88</v>
      </c>
      <c r="F85" s="3" t="s">
        <v>3</v>
      </c>
      <c r="G85" s="3" t="s">
        <v>4</v>
      </c>
      <c r="H85" s="3" t="s">
        <v>5</v>
      </c>
      <c r="I85" s="3" t="s">
        <v>90</v>
      </c>
      <c r="J85" s="3" t="s">
        <v>6</v>
      </c>
      <c r="K85" s="3" t="s">
        <v>7</v>
      </c>
      <c r="L85" s="3" t="s">
        <v>8</v>
      </c>
      <c r="M85" s="3" t="s">
        <v>91</v>
      </c>
      <c r="N85" s="3"/>
      <c r="O85" s="3" t="s">
        <v>9</v>
      </c>
      <c r="P85" s="3" t="s">
        <v>10</v>
      </c>
      <c r="Q85" s="3" t="s">
        <v>11</v>
      </c>
      <c r="R85" s="3" t="s">
        <v>92</v>
      </c>
      <c r="S85" s="3" t="s">
        <v>93</v>
      </c>
      <c r="T85" s="3" t="s">
        <v>94</v>
      </c>
      <c r="U85" s="3" t="s">
        <v>95</v>
      </c>
      <c r="V85" s="3" t="s">
        <v>96</v>
      </c>
      <c r="W85" s="3" t="s">
        <v>97</v>
      </c>
    </row>
    <row r="86" spans="1:23" x14ac:dyDescent="0.25">
      <c r="A86" s="17"/>
      <c r="B86" s="4">
        <v>2014</v>
      </c>
      <c r="C86" s="13">
        <v>720</v>
      </c>
      <c r="D86" s="20">
        <v>-1.29</v>
      </c>
      <c r="E86" s="20">
        <v>-1.44</v>
      </c>
      <c r="F86" s="6">
        <v>-6.4000000000000003E-3</v>
      </c>
      <c r="G86" s="6">
        <v>-2.1700000000000001E-2</v>
      </c>
      <c r="H86" s="6">
        <v>-5.0099999999999999E-2</v>
      </c>
      <c r="I86" s="6">
        <v>-0.1628</v>
      </c>
      <c r="J86" s="6">
        <v>-5.9999999999999995E-4</v>
      </c>
      <c r="K86" s="6">
        <v>4.7000000000000002E-3</v>
      </c>
      <c r="L86" s="6">
        <v>2.47E-2</v>
      </c>
      <c r="M86" s="6">
        <v>3.2800000000000003E-2</v>
      </c>
      <c r="N86" s="5"/>
      <c r="O86" s="6">
        <f t="shared" ref="O86:R92" si="20">F86-J86</f>
        <v>-5.8000000000000005E-3</v>
      </c>
      <c r="P86" s="6">
        <f t="shared" si="20"/>
        <v>-2.64E-2</v>
      </c>
      <c r="Q86" s="6">
        <f t="shared" si="20"/>
        <v>-7.4800000000000005E-2</v>
      </c>
      <c r="R86" s="6">
        <f t="shared" si="20"/>
        <v>-0.1956</v>
      </c>
      <c r="S86" s="5">
        <v>-0.56000000000000005</v>
      </c>
      <c r="T86" s="20">
        <v>-0.41</v>
      </c>
      <c r="U86" s="20">
        <v>-1.1299999999999999</v>
      </c>
      <c r="V86" s="20">
        <v>-4.2300000000000004</v>
      </c>
      <c r="W86" s="20">
        <v>-9.76</v>
      </c>
    </row>
    <row r="87" spans="1:23" x14ac:dyDescent="0.25">
      <c r="A87" s="17"/>
      <c r="B87" s="4">
        <v>2015</v>
      </c>
      <c r="C87" s="13">
        <v>1570</v>
      </c>
      <c r="D87" s="20">
        <v>-2.2400000000000002</v>
      </c>
      <c r="E87" s="20">
        <v>-3.67</v>
      </c>
      <c r="F87" s="6">
        <v>-3.5000000000000001E-3</v>
      </c>
      <c r="G87" s="6">
        <v>-2.1899999999999999E-2</v>
      </c>
      <c r="H87" s="6">
        <v>-5.6800000000000003E-2</v>
      </c>
      <c r="I87" s="6">
        <v>-8.6300000000000002E-2</v>
      </c>
      <c r="J87" s="6">
        <v>-5.0000000000000001E-4</v>
      </c>
      <c r="K87" s="6">
        <v>-6.1000000000000004E-3</v>
      </c>
      <c r="L87" s="6">
        <v>-1.8200000000000001E-2</v>
      </c>
      <c r="M87" s="6">
        <v>9.9000000000000008E-3</v>
      </c>
      <c r="N87" s="5"/>
      <c r="O87" s="6">
        <f t="shared" si="20"/>
        <v>-3.0000000000000001E-3</v>
      </c>
      <c r="P87" s="6">
        <f t="shared" si="20"/>
        <v>-1.5799999999999998E-2</v>
      </c>
      <c r="Q87" s="6">
        <f t="shared" si="20"/>
        <v>-3.8600000000000002E-2</v>
      </c>
      <c r="R87" s="6">
        <f t="shared" si="20"/>
        <v>-9.6200000000000008E-2</v>
      </c>
      <c r="S87" s="5">
        <v>-1.08</v>
      </c>
      <c r="T87" s="20">
        <v>-0.52</v>
      </c>
      <c r="U87" s="20">
        <v>0.26</v>
      </c>
      <c r="V87" s="20">
        <v>-1.77</v>
      </c>
      <c r="W87" s="20">
        <v>-4.34</v>
      </c>
    </row>
    <row r="88" spans="1:23" x14ac:dyDescent="0.25">
      <c r="A88" s="17"/>
      <c r="B88" s="4">
        <v>2016</v>
      </c>
      <c r="C88" s="13">
        <v>1193</v>
      </c>
      <c r="D88" s="20">
        <v>0.02</v>
      </c>
      <c r="E88" s="20">
        <v>1.4</v>
      </c>
      <c r="F88" s="6">
        <v>1.5E-3</v>
      </c>
      <c r="G88" s="6">
        <v>2.5999999999999999E-2</v>
      </c>
      <c r="H88" s="6">
        <v>6.8199999999999997E-2</v>
      </c>
      <c r="I88" s="6">
        <v>0.17910000000000001</v>
      </c>
      <c r="J88" s="6">
        <v>1.6999999999999999E-3</v>
      </c>
      <c r="K88" s="6">
        <v>1.7899999999999999E-2</v>
      </c>
      <c r="L88" s="6">
        <v>4.8399999999999999E-2</v>
      </c>
      <c r="M88" s="6">
        <v>0.17269999999999999</v>
      </c>
      <c r="N88" s="5"/>
      <c r="O88" s="6">
        <f t="shared" si="20"/>
        <v>-1.9999999999999987E-4</v>
      </c>
      <c r="P88" s="6">
        <f t="shared" si="20"/>
        <v>8.0999999999999996E-3</v>
      </c>
      <c r="Q88" s="6">
        <f t="shared" si="20"/>
        <v>1.9799999999999998E-2</v>
      </c>
      <c r="R88" s="6">
        <f t="shared" si="20"/>
        <v>6.4000000000000168E-3</v>
      </c>
      <c r="S88" s="5">
        <v>0.04</v>
      </c>
      <c r="T88" s="20">
        <v>0.6</v>
      </c>
      <c r="U88" s="20">
        <v>0.68</v>
      </c>
      <c r="V88" s="20">
        <v>0.86</v>
      </c>
      <c r="W88" s="20">
        <v>-0.2</v>
      </c>
    </row>
    <row r="89" spans="1:23" x14ac:dyDescent="0.25">
      <c r="A89" s="17"/>
      <c r="B89" s="4">
        <v>2017</v>
      </c>
      <c r="C89" s="13">
        <v>675</v>
      </c>
      <c r="D89" s="20">
        <v>0.64</v>
      </c>
      <c r="E89" s="20">
        <v>3.57</v>
      </c>
      <c r="F89" s="6">
        <v>2E-3</v>
      </c>
      <c r="G89" s="6">
        <v>1.41E-2</v>
      </c>
      <c r="H89" s="6">
        <v>3.7199999999999997E-2</v>
      </c>
      <c r="I89" s="6">
        <v>1.6E-2</v>
      </c>
      <c r="J89" s="6">
        <v>2.5999999999999999E-3</v>
      </c>
      <c r="K89" s="6">
        <v>1.67E-2</v>
      </c>
      <c r="L89" s="6">
        <v>4.6399999999999997E-2</v>
      </c>
      <c r="M89" s="6">
        <v>0.1137</v>
      </c>
      <c r="N89" s="5"/>
      <c r="O89" s="6">
        <f t="shared" si="20"/>
        <v>-5.9999999999999984E-4</v>
      </c>
      <c r="P89" s="6">
        <f t="shared" si="20"/>
        <v>-2.5999999999999999E-3</v>
      </c>
      <c r="Q89" s="6">
        <f t="shared" si="20"/>
        <v>-9.1999999999999998E-3</v>
      </c>
      <c r="R89" s="6">
        <f t="shared" si="20"/>
        <v>-9.7699999999999995E-2</v>
      </c>
      <c r="S89" s="5">
        <v>0.23</v>
      </c>
      <c r="T89" s="20">
        <v>0.87</v>
      </c>
      <c r="U89" s="20">
        <v>-0.63</v>
      </c>
      <c r="V89" s="20">
        <v>-0.94</v>
      </c>
      <c r="W89" s="20">
        <v>-7.36</v>
      </c>
    </row>
    <row r="90" spans="1:23" x14ac:dyDescent="0.25">
      <c r="A90" s="17"/>
      <c r="B90" s="4">
        <v>2018</v>
      </c>
      <c r="C90" s="13">
        <v>827</v>
      </c>
      <c r="D90" s="20">
        <v>-2.96</v>
      </c>
      <c r="E90" s="20">
        <v>-2.65</v>
      </c>
      <c r="F90" s="6">
        <v>-3.0999999999999999E-3</v>
      </c>
      <c r="G90" s="6">
        <v>-9.4000000000000004E-3</v>
      </c>
      <c r="H90" s="6">
        <v>-2.75E-2</v>
      </c>
      <c r="I90" s="6">
        <v>-5.67E-2</v>
      </c>
      <c r="J90" s="6">
        <v>-1.2999999999999999E-3</v>
      </c>
      <c r="K90" s="6">
        <v>-1.2999999999999999E-3</v>
      </c>
      <c r="L90" s="6">
        <v>7.6E-3</v>
      </c>
      <c r="M90" s="6">
        <v>6.1600000000000002E-2</v>
      </c>
      <c r="N90" s="5"/>
      <c r="O90" s="6">
        <f t="shared" si="20"/>
        <v>-1.8E-3</v>
      </c>
      <c r="P90" s="6">
        <f t="shared" si="20"/>
        <v>-8.0999999999999996E-3</v>
      </c>
      <c r="Q90" s="6">
        <f t="shared" si="20"/>
        <v>-3.5099999999999999E-2</v>
      </c>
      <c r="R90" s="6">
        <f t="shared" si="20"/>
        <v>-0.1183</v>
      </c>
      <c r="S90" s="5">
        <v>-1.2</v>
      </c>
      <c r="T90" s="20">
        <v>0.37</v>
      </c>
      <c r="U90" s="20">
        <v>0.62</v>
      </c>
      <c r="V90" s="20">
        <v>-2.0699999999999998</v>
      </c>
      <c r="W90" s="20">
        <v>-6.92</v>
      </c>
    </row>
    <row r="91" spans="1:23" x14ac:dyDescent="0.25">
      <c r="A91" s="17"/>
      <c r="B91" s="4">
        <v>2019</v>
      </c>
      <c r="C91" s="13">
        <v>460</v>
      </c>
      <c r="D91" s="20">
        <v>0.72</v>
      </c>
      <c r="E91" s="20">
        <v>3.87</v>
      </c>
      <c r="F91" s="6">
        <v>1.4E-3</v>
      </c>
      <c r="G91" s="6">
        <v>-2.0000000000000001E-4</v>
      </c>
      <c r="H91" s="6">
        <v>-4.5999999999999999E-3</v>
      </c>
      <c r="I91" s="6">
        <v>2.7000000000000001E-3</v>
      </c>
      <c r="J91" s="6">
        <v>4.5999999999999999E-3</v>
      </c>
      <c r="K91" s="6">
        <v>1.12E-2</v>
      </c>
      <c r="L91" s="6">
        <v>1.9300000000000001E-2</v>
      </c>
      <c r="M91" s="6">
        <v>8.5000000000000006E-2</v>
      </c>
      <c r="N91" s="5"/>
      <c r="O91" s="6">
        <f t="shared" si="20"/>
        <v>-3.1999999999999997E-3</v>
      </c>
      <c r="P91" s="6">
        <f t="shared" si="20"/>
        <v>-1.14E-2</v>
      </c>
      <c r="Q91" s="6">
        <f t="shared" si="20"/>
        <v>-2.3900000000000001E-2</v>
      </c>
      <c r="R91" s="6">
        <f t="shared" si="20"/>
        <v>-8.2300000000000012E-2</v>
      </c>
      <c r="S91" s="5">
        <v>0.38</v>
      </c>
      <c r="T91" s="20">
        <v>-0.02</v>
      </c>
      <c r="U91" s="20"/>
      <c r="V91" s="20">
        <v>-1.38</v>
      </c>
      <c r="W91" s="20">
        <v>-5.79</v>
      </c>
    </row>
    <row r="92" spans="1:23" x14ac:dyDescent="0.25">
      <c r="A92" s="17"/>
      <c r="B92" s="4" t="s">
        <v>1</v>
      </c>
      <c r="C92" s="13">
        <f>SUM(C86:C91)</f>
        <v>5445</v>
      </c>
      <c r="D92" s="12">
        <f>AVERAGE(D86:D91)</f>
        <v>-0.85166666666666668</v>
      </c>
      <c r="E92" s="12">
        <f>AVERAGE(E86:E91)</f>
        <v>0.18000000000000008</v>
      </c>
      <c r="F92" s="9">
        <f>AVERAGE(F86:F91)</f>
        <v>-1.3500000000000003E-3</v>
      </c>
      <c r="G92" s="9">
        <f t="shared" ref="G92:M92" si="21">AVERAGE(G86:G91)</f>
        <v>-2.1833333333333336E-3</v>
      </c>
      <c r="H92" s="9">
        <f t="shared" si="21"/>
        <v>-5.6000000000000008E-3</v>
      </c>
      <c r="I92" s="9">
        <f t="shared" si="21"/>
        <v>-1.7999999999999999E-2</v>
      </c>
      <c r="J92" s="9">
        <f t="shared" si="21"/>
        <v>1.0833333333333333E-3</v>
      </c>
      <c r="K92" s="9">
        <f t="shared" si="21"/>
        <v>7.1833333333333332E-3</v>
      </c>
      <c r="L92" s="9">
        <f t="shared" si="21"/>
        <v>2.1366666666666669E-2</v>
      </c>
      <c r="M92" s="9">
        <f t="shared" si="21"/>
        <v>7.9283333333333331E-2</v>
      </c>
      <c r="N92" s="5"/>
      <c r="O92" s="9">
        <f t="shared" ref="O92:Q92" si="22">AVERAGE(O86:O91)</f>
        <v>-2.4333333333333334E-3</v>
      </c>
      <c r="P92" s="9">
        <f t="shared" si="22"/>
        <v>-9.3666666666666672E-3</v>
      </c>
      <c r="Q92" s="9">
        <f t="shared" si="22"/>
        <v>-2.6966666666666667E-2</v>
      </c>
      <c r="R92" s="6">
        <f t="shared" si="20"/>
        <v>-9.7283333333333333E-2</v>
      </c>
      <c r="S92" s="5"/>
      <c r="T92" s="5"/>
      <c r="U92" s="5"/>
      <c r="V92" s="5"/>
      <c r="W92" s="5"/>
    </row>
    <row r="93" spans="1:23" x14ac:dyDescent="0.25">
      <c r="A93" s="17"/>
      <c r="B93" s="4" t="s">
        <v>16</v>
      </c>
      <c r="C93" s="14">
        <v>6390312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x14ac:dyDescent="0.25">
      <c r="A94" s="17"/>
      <c r="B94" s="10" t="s">
        <v>17</v>
      </c>
      <c r="C94" s="11">
        <f>C92/C93</f>
        <v>8.5207107258612725E-4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6" spans="1:23" x14ac:dyDescent="0.25">
      <c r="A96" s="22" t="s">
        <v>588</v>
      </c>
      <c r="B96" s="4" t="s">
        <v>113</v>
      </c>
    </row>
    <row r="97" spans="1:23" x14ac:dyDescent="0.25">
      <c r="A97" s="15"/>
      <c r="B97" s="3" t="s">
        <v>0</v>
      </c>
      <c r="C97" s="3" t="s">
        <v>2</v>
      </c>
      <c r="D97" s="3" t="s">
        <v>89</v>
      </c>
      <c r="E97" s="3" t="s">
        <v>88</v>
      </c>
      <c r="F97" s="3" t="s">
        <v>3</v>
      </c>
      <c r="G97" s="3" t="s">
        <v>4</v>
      </c>
      <c r="H97" s="3" t="s">
        <v>5</v>
      </c>
      <c r="I97" s="3" t="s">
        <v>90</v>
      </c>
      <c r="J97" s="3" t="s">
        <v>6</v>
      </c>
      <c r="K97" s="3" t="s">
        <v>7</v>
      </c>
      <c r="L97" s="3" t="s">
        <v>8</v>
      </c>
      <c r="M97" s="3" t="s">
        <v>91</v>
      </c>
      <c r="N97" s="3"/>
      <c r="O97" s="3" t="s">
        <v>9</v>
      </c>
      <c r="P97" s="3" t="s">
        <v>10</v>
      </c>
      <c r="Q97" s="3" t="s">
        <v>11</v>
      </c>
      <c r="R97" s="3" t="s">
        <v>92</v>
      </c>
      <c r="S97" s="3" t="s">
        <v>93</v>
      </c>
      <c r="T97" s="3" t="s">
        <v>94</v>
      </c>
      <c r="U97" s="3" t="s">
        <v>95</v>
      </c>
      <c r="V97" s="3" t="s">
        <v>96</v>
      </c>
      <c r="W97" s="3" t="s">
        <v>97</v>
      </c>
    </row>
    <row r="98" spans="1:23" x14ac:dyDescent="0.25">
      <c r="A98" s="17"/>
      <c r="B98" s="4">
        <v>2014</v>
      </c>
      <c r="C98" s="13">
        <v>708</v>
      </c>
      <c r="D98" s="20">
        <v>-2.66</v>
      </c>
      <c r="E98" s="20">
        <v>-3.05</v>
      </c>
      <c r="F98" s="6">
        <v>-5.0000000000000001E-4</v>
      </c>
      <c r="G98" s="6">
        <v>2.5000000000000001E-3</v>
      </c>
      <c r="H98" s="6">
        <v>-2.6599999999999999E-2</v>
      </c>
      <c r="I98" s="6">
        <v>-8.6599999999999996E-2</v>
      </c>
      <c r="J98" s="6">
        <v>3.8E-3</v>
      </c>
      <c r="K98" s="6">
        <v>1.29E-2</v>
      </c>
      <c r="L98" s="6">
        <v>2.93E-2</v>
      </c>
      <c r="M98" s="6">
        <v>5.57E-2</v>
      </c>
      <c r="N98" s="5"/>
      <c r="O98" s="6">
        <f t="shared" ref="O98:R104" si="23">F98-J98</f>
        <v>-4.3E-3</v>
      </c>
      <c r="P98" s="6">
        <f t="shared" si="23"/>
        <v>-1.04E-2</v>
      </c>
      <c r="Q98" s="6">
        <f t="shared" si="23"/>
        <v>-5.5899999999999998E-2</v>
      </c>
      <c r="R98" s="6">
        <f t="shared" si="23"/>
        <v>-0.14229999999999998</v>
      </c>
      <c r="S98" s="20">
        <v>-0.82</v>
      </c>
      <c r="T98" s="20">
        <v>-0.43</v>
      </c>
      <c r="U98" s="20">
        <v>-0.54</v>
      </c>
      <c r="V98" s="20">
        <v>-2.76</v>
      </c>
      <c r="W98" s="20">
        <v>-5.1100000000000003</v>
      </c>
    </row>
    <row r="99" spans="1:23" x14ac:dyDescent="0.25">
      <c r="A99" s="17"/>
      <c r="B99" s="4">
        <v>2015</v>
      </c>
      <c r="C99" s="13">
        <v>1798</v>
      </c>
      <c r="D99" s="20">
        <v>-2.96</v>
      </c>
      <c r="E99" s="20">
        <v>-4.6500000000000004</v>
      </c>
      <c r="F99" s="6">
        <v>-2.3999999999999998E-3</v>
      </c>
      <c r="G99" s="6">
        <v>-2.2100000000000002E-2</v>
      </c>
      <c r="H99" s="6">
        <v>-6.0900000000000003E-2</v>
      </c>
      <c r="I99" s="6">
        <v>4.1000000000000003E-3</v>
      </c>
      <c r="J99" s="6">
        <v>-1.6000000000000001E-3</v>
      </c>
      <c r="K99" s="6">
        <v>-1.2200000000000001E-2</v>
      </c>
      <c r="L99" s="6">
        <v>-2.12E-2</v>
      </c>
      <c r="M99" s="6">
        <v>1.4E-2</v>
      </c>
      <c r="N99" s="5"/>
      <c r="O99" s="6">
        <f t="shared" si="23"/>
        <v>-7.9999999999999971E-4</v>
      </c>
      <c r="P99" s="6">
        <f t="shared" si="23"/>
        <v>-9.9000000000000008E-3</v>
      </c>
      <c r="Q99" s="6">
        <f t="shared" si="23"/>
        <v>-3.9699999999999999E-2</v>
      </c>
      <c r="R99" s="6">
        <f t="shared" si="23"/>
        <v>-9.8999999999999991E-3</v>
      </c>
      <c r="S99" s="20">
        <v>-1.0900000000000001</v>
      </c>
      <c r="T99" s="20">
        <v>-0.34</v>
      </c>
      <c r="U99" s="20">
        <v>0.64</v>
      </c>
      <c r="V99" s="20">
        <v>-1.33</v>
      </c>
      <c r="W99" s="20">
        <v>0.77</v>
      </c>
    </row>
    <row r="100" spans="1:23" x14ac:dyDescent="0.25">
      <c r="A100" s="17"/>
      <c r="B100" s="4">
        <v>2016</v>
      </c>
      <c r="C100" s="13">
        <v>1622</v>
      </c>
      <c r="D100" s="20">
        <v>1.24</v>
      </c>
      <c r="E100" s="20">
        <v>4.21</v>
      </c>
      <c r="F100" s="6">
        <v>1.04E-2</v>
      </c>
      <c r="G100" s="6">
        <v>4.5999999999999999E-2</v>
      </c>
      <c r="H100" s="6">
        <v>9.9299999999999999E-2</v>
      </c>
      <c r="I100" s="6">
        <v>0.22939999999999999</v>
      </c>
      <c r="J100" s="6">
        <v>3.5999999999999999E-3</v>
      </c>
      <c r="K100" s="6">
        <v>2.12E-2</v>
      </c>
      <c r="L100" s="6">
        <v>4.9299999999999997E-2</v>
      </c>
      <c r="M100" s="6">
        <v>0.17419999999999999</v>
      </c>
      <c r="N100" s="5"/>
      <c r="O100" s="6">
        <f t="shared" si="23"/>
        <v>6.7999999999999996E-3</v>
      </c>
      <c r="P100" s="6">
        <f t="shared" si="23"/>
        <v>2.4799999999999999E-2</v>
      </c>
      <c r="Q100" s="6">
        <f t="shared" si="23"/>
        <v>0.05</v>
      </c>
      <c r="R100" s="6">
        <f t="shared" si="23"/>
        <v>5.5199999999999999E-2</v>
      </c>
      <c r="S100" s="20">
        <v>0.28999999999999998</v>
      </c>
      <c r="T100" s="20">
        <v>0.79</v>
      </c>
      <c r="U100" s="20">
        <v>0.26</v>
      </c>
      <c r="V100" s="20">
        <v>2</v>
      </c>
      <c r="W100" s="20">
        <v>2.54</v>
      </c>
    </row>
    <row r="101" spans="1:23" x14ac:dyDescent="0.25">
      <c r="A101" s="17"/>
      <c r="B101" s="4">
        <v>2017</v>
      </c>
      <c r="C101" s="13">
        <v>1021</v>
      </c>
      <c r="D101" s="20">
        <v>-0.45</v>
      </c>
      <c r="E101" s="20">
        <v>4.05</v>
      </c>
      <c r="F101" s="6">
        <v>-2.8E-3</v>
      </c>
      <c r="G101" s="6">
        <v>6.4999999999999997E-3</v>
      </c>
      <c r="H101" s="6">
        <v>2.5399999999999999E-2</v>
      </c>
      <c r="I101" s="6">
        <v>2.4400000000000002E-2</v>
      </c>
      <c r="J101" s="6">
        <v>1.4E-3</v>
      </c>
      <c r="K101" s="6">
        <v>1.49E-2</v>
      </c>
      <c r="L101" s="6">
        <v>3.9399999999999998E-2</v>
      </c>
      <c r="M101" s="6">
        <v>0.1095</v>
      </c>
      <c r="N101" s="5"/>
      <c r="O101" s="6">
        <f t="shared" si="23"/>
        <v>-4.1999999999999997E-3</v>
      </c>
      <c r="P101" s="6">
        <f t="shared" si="23"/>
        <v>-8.4000000000000012E-3</v>
      </c>
      <c r="Q101" s="6">
        <f t="shared" si="23"/>
        <v>-1.3999999999999999E-2</v>
      </c>
      <c r="R101" s="6">
        <f t="shared" si="23"/>
        <v>-8.5099999999999995E-2</v>
      </c>
      <c r="S101" s="20">
        <v>-0.28000000000000003</v>
      </c>
      <c r="T101" s="20">
        <v>0.08</v>
      </c>
      <c r="U101" s="20">
        <v>-7.0000000000000007E-2</v>
      </c>
      <c r="V101" s="20">
        <v>-0.86</v>
      </c>
      <c r="W101" s="20">
        <v>-4.38</v>
      </c>
    </row>
    <row r="102" spans="1:23" x14ac:dyDescent="0.25">
      <c r="A102" s="17"/>
      <c r="B102" s="4">
        <v>2018</v>
      </c>
      <c r="C102" s="13">
        <v>1153</v>
      </c>
      <c r="D102" s="20">
        <v>-3.78</v>
      </c>
      <c r="E102" s="20">
        <v>-4.2</v>
      </c>
      <c r="F102" s="6">
        <v>-2.7000000000000001E-3</v>
      </c>
      <c r="G102" s="6">
        <v>-7.1999999999999998E-3</v>
      </c>
      <c r="H102" s="6">
        <v>-1.83E-2</v>
      </c>
      <c r="I102" s="6">
        <v>-3.6999999999999998E-2</v>
      </c>
      <c r="J102" s="6">
        <v>8.0000000000000004E-4</v>
      </c>
      <c r="K102" s="6">
        <v>-5.1999999999999998E-3</v>
      </c>
      <c r="L102" s="6">
        <v>-8.0000000000000004E-4</v>
      </c>
      <c r="M102" s="6">
        <v>4.99E-2</v>
      </c>
      <c r="N102" s="5"/>
      <c r="O102" s="6">
        <f t="shared" si="23"/>
        <v>-3.5000000000000001E-3</v>
      </c>
      <c r="P102" s="6">
        <f t="shared" si="23"/>
        <v>-2E-3</v>
      </c>
      <c r="Q102" s="6">
        <f t="shared" si="23"/>
        <v>-1.7500000000000002E-2</v>
      </c>
      <c r="R102" s="6">
        <f t="shared" si="23"/>
        <v>-8.6900000000000005E-2</v>
      </c>
      <c r="S102" s="20">
        <v>-0.93</v>
      </c>
      <c r="T102" s="20">
        <v>0.88</v>
      </c>
      <c r="U102" s="20">
        <v>0.61</v>
      </c>
      <c r="V102" s="20">
        <v>-0.37</v>
      </c>
      <c r="W102" s="20">
        <v>-3</v>
      </c>
    </row>
    <row r="103" spans="1:23" x14ac:dyDescent="0.25">
      <c r="A103" s="17"/>
      <c r="B103" s="4">
        <v>2019</v>
      </c>
      <c r="C103" s="13">
        <v>976</v>
      </c>
      <c r="D103" s="20">
        <v>0.9</v>
      </c>
      <c r="E103" s="20">
        <v>4.6500000000000004</v>
      </c>
      <c r="F103" s="6">
        <v>8.0000000000000004E-4</v>
      </c>
      <c r="G103" s="6">
        <v>-8.9999999999999998E-4</v>
      </c>
      <c r="H103" s="6">
        <v>-1.4E-3</v>
      </c>
      <c r="I103" s="6">
        <v>7.6E-3</v>
      </c>
      <c r="J103" s="6">
        <v>4.3E-3</v>
      </c>
      <c r="K103" s="6">
        <v>1.2999999999999999E-2</v>
      </c>
      <c r="L103" s="6">
        <v>1.6899999999999998E-2</v>
      </c>
      <c r="M103" s="6">
        <v>7.4800000000000005E-2</v>
      </c>
      <c r="N103" s="5"/>
      <c r="O103" s="6">
        <f t="shared" si="23"/>
        <v>-3.5000000000000001E-3</v>
      </c>
      <c r="P103" s="6">
        <f t="shared" si="23"/>
        <v>-1.3899999999999999E-2</v>
      </c>
      <c r="Q103" s="6">
        <f t="shared" si="23"/>
        <v>-1.8299999999999997E-2</v>
      </c>
      <c r="R103" s="6">
        <f t="shared" si="23"/>
        <v>-6.720000000000001E-2</v>
      </c>
      <c r="S103" s="20">
        <v>0.21</v>
      </c>
      <c r="T103" s="20">
        <v>-0.21</v>
      </c>
      <c r="U103" s="20"/>
      <c r="V103" s="20">
        <v>-1</v>
      </c>
      <c r="W103" s="20">
        <v>-3.46</v>
      </c>
    </row>
    <row r="104" spans="1:23" x14ac:dyDescent="0.25">
      <c r="A104" s="17"/>
      <c r="B104" s="4" t="s">
        <v>1</v>
      </c>
      <c r="C104" s="13">
        <f>SUM(C98:C103)</f>
        <v>7278</v>
      </c>
      <c r="D104" s="12">
        <f>AVERAGE(D98:D103)</f>
        <v>-1.2849999999999999</v>
      </c>
      <c r="E104" s="12">
        <f>AVERAGE(E98:E103)</f>
        <v>0.16833333333333331</v>
      </c>
      <c r="F104" s="9">
        <f>AVERAGE(F98:F103)</f>
        <v>4.666666666666665E-4</v>
      </c>
      <c r="G104" s="9">
        <f t="shared" ref="G104:M104" si="24">AVERAGE(G98:G103)</f>
        <v>4.1333333333333335E-3</v>
      </c>
      <c r="H104" s="9">
        <f t="shared" si="24"/>
        <v>2.9166666666666677E-3</v>
      </c>
      <c r="I104" s="9">
        <f t="shared" si="24"/>
        <v>2.3650000000000001E-2</v>
      </c>
      <c r="J104" s="9">
        <f t="shared" si="24"/>
        <v>2.0500000000000002E-3</v>
      </c>
      <c r="K104" s="9">
        <f t="shared" si="24"/>
        <v>7.4333333333333335E-3</v>
      </c>
      <c r="L104" s="9">
        <f t="shared" si="24"/>
        <v>1.8816666666666666E-2</v>
      </c>
      <c r="M104" s="9">
        <f t="shared" si="24"/>
        <v>7.9683333333333328E-2</v>
      </c>
      <c r="N104" s="5"/>
      <c r="O104" s="9">
        <f t="shared" ref="O104:Q104" si="25">AVERAGE(O98:O103)</f>
        <v>-1.5833333333333333E-3</v>
      </c>
      <c r="P104" s="9">
        <f t="shared" si="25"/>
        <v>-3.2999999999999995E-3</v>
      </c>
      <c r="Q104" s="9">
        <f t="shared" si="25"/>
        <v>-1.5899999999999997E-2</v>
      </c>
      <c r="R104" s="6">
        <f t="shared" si="23"/>
        <v>-5.6033333333333324E-2</v>
      </c>
      <c r="S104" s="5"/>
      <c r="T104" s="5"/>
      <c r="U104" s="5"/>
      <c r="V104" s="5"/>
      <c r="W104" s="5"/>
    </row>
    <row r="105" spans="1:23" x14ac:dyDescent="0.25">
      <c r="A105" s="17"/>
      <c r="B105" s="4" t="s">
        <v>16</v>
      </c>
      <c r="C105" s="14">
        <v>6390312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x14ac:dyDescent="0.25">
      <c r="A106" s="17"/>
      <c r="B106" s="10" t="s">
        <v>17</v>
      </c>
      <c r="C106" s="11">
        <f>C104/C105</f>
        <v>1.1389115273244875E-3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x14ac:dyDescent="0.25">
      <c r="A107" s="17"/>
      <c r="B107" s="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x14ac:dyDescent="0.25">
      <c r="A108" s="22" t="s">
        <v>589</v>
      </c>
      <c r="B108" s="4" t="s">
        <v>114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x14ac:dyDescent="0.25">
      <c r="A109" s="17"/>
      <c r="B109" s="3" t="s">
        <v>0</v>
      </c>
      <c r="C109" s="3" t="s">
        <v>2</v>
      </c>
      <c r="D109" s="3" t="s">
        <v>89</v>
      </c>
      <c r="E109" s="3" t="s">
        <v>88</v>
      </c>
      <c r="F109" s="3" t="s">
        <v>3</v>
      </c>
      <c r="G109" s="3" t="s">
        <v>4</v>
      </c>
      <c r="H109" s="3" t="s">
        <v>5</v>
      </c>
      <c r="I109" s="3" t="s">
        <v>90</v>
      </c>
      <c r="J109" s="3" t="s">
        <v>6</v>
      </c>
      <c r="K109" s="3" t="s">
        <v>7</v>
      </c>
      <c r="L109" s="3" t="s">
        <v>8</v>
      </c>
      <c r="M109" s="3" t="s">
        <v>91</v>
      </c>
      <c r="N109" s="3"/>
      <c r="O109" s="3" t="s">
        <v>9</v>
      </c>
      <c r="P109" s="3" t="s">
        <v>10</v>
      </c>
      <c r="Q109" s="3" t="s">
        <v>11</v>
      </c>
      <c r="R109" s="3" t="s">
        <v>92</v>
      </c>
      <c r="S109" s="3" t="s">
        <v>93</v>
      </c>
      <c r="T109" s="3" t="s">
        <v>94</v>
      </c>
      <c r="U109" s="3" t="s">
        <v>95</v>
      </c>
      <c r="V109" s="3" t="s">
        <v>96</v>
      </c>
      <c r="W109" s="3" t="s">
        <v>97</v>
      </c>
    </row>
    <row r="110" spans="1:23" x14ac:dyDescent="0.25">
      <c r="A110" s="17"/>
      <c r="B110" s="4">
        <v>2014</v>
      </c>
      <c r="C110" s="13">
        <v>1248</v>
      </c>
      <c r="D110" s="20">
        <v>-3.45</v>
      </c>
      <c r="E110" s="20">
        <v>-6.62</v>
      </c>
      <c r="F110" s="6">
        <v>1.2999999999999999E-3</v>
      </c>
      <c r="G110" s="6">
        <v>1.4500000000000001E-2</v>
      </c>
      <c r="H110" s="6">
        <v>1.8700000000000001E-2</v>
      </c>
      <c r="I110" s="6">
        <v>4.6699999999999998E-2</v>
      </c>
      <c r="J110" s="6">
        <v>4.7000000000000002E-3</v>
      </c>
      <c r="K110" s="6">
        <v>1.26E-2</v>
      </c>
      <c r="L110" s="6">
        <v>3.0300000000000001E-2</v>
      </c>
      <c r="M110" s="6">
        <v>6.0699999999999997E-2</v>
      </c>
      <c r="N110" s="5"/>
      <c r="O110" s="6">
        <f t="shared" ref="O110:R116" si="26">F110-J110</f>
        <v>-3.4000000000000002E-3</v>
      </c>
      <c r="P110" s="6">
        <f t="shared" si="26"/>
        <v>1.9000000000000006E-3</v>
      </c>
      <c r="Q110" s="6">
        <f t="shared" si="26"/>
        <v>-1.1599999999999999E-2</v>
      </c>
      <c r="R110" s="6">
        <f t="shared" si="26"/>
        <v>-1.3999999999999999E-2</v>
      </c>
      <c r="S110" s="20">
        <v>-1.01</v>
      </c>
      <c r="T110" s="20">
        <v>-0.15</v>
      </c>
      <c r="U110" s="20">
        <v>-0.38</v>
      </c>
      <c r="V110" s="20">
        <v>-1.63</v>
      </c>
      <c r="W110" s="20">
        <v>-1.66</v>
      </c>
    </row>
    <row r="111" spans="1:23" x14ac:dyDescent="0.25">
      <c r="A111" s="17"/>
      <c r="B111" s="4">
        <v>2015</v>
      </c>
      <c r="C111" s="13">
        <v>2327</v>
      </c>
      <c r="D111" s="20">
        <v>-6.03</v>
      </c>
      <c r="E111" s="20">
        <v>-9.83</v>
      </c>
      <c r="F111" s="6">
        <v>-2E-3</v>
      </c>
      <c r="G111" s="6">
        <v>-7.1000000000000004E-3</v>
      </c>
      <c r="H111" s="6">
        <v>-3.4799999999999998E-2</v>
      </c>
      <c r="I111" s="6">
        <v>0.28199999999999997</v>
      </c>
      <c r="J111" s="6">
        <v>-5.4000000000000003E-3</v>
      </c>
      <c r="K111" s="6">
        <v>-1.17E-2</v>
      </c>
      <c r="L111" s="6">
        <v>-2.2700000000000001E-2</v>
      </c>
      <c r="M111" s="6">
        <v>2.01E-2</v>
      </c>
      <c r="N111" s="5"/>
      <c r="O111" s="6">
        <f t="shared" si="26"/>
        <v>3.4000000000000002E-3</v>
      </c>
      <c r="P111" s="6">
        <f t="shared" si="26"/>
        <v>4.5999999999999999E-3</v>
      </c>
      <c r="Q111" s="6">
        <f t="shared" si="26"/>
        <v>-1.2099999999999996E-2</v>
      </c>
      <c r="R111" s="6">
        <f t="shared" si="26"/>
        <v>0.26189999999999997</v>
      </c>
      <c r="S111" s="20">
        <v>-1.38</v>
      </c>
      <c r="T111" s="20">
        <v>-0.99</v>
      </c>
      <c r="U111" s="20">
        <v>0.35</v>
      </c>
      <c r="V111" s="20">
        <v>-1.38</v>
      </c>
      <c r="W111" s="20">
        <v>0.57999999999999996</v>
      </c>
    </row>
    <row r="112" spans="1:23" x14ac:dyDescent="0.25">
      <c r="A112" s="17"/>
      <c r="B112" s="4">
        <v>2016</v>
      </c>
      <c r="C112" s="13">
        <v>2459</v>
      </c>
      <c r="D112" s="20">
        <v>5.08</v>
      </c>
      <c r="E112" s="20">
        <v>8.43</v>
      </c>
      <c r="F112" s="6">
        <v>1.9400000000000001E-2</v>
      </c>
      <c r="G112" s="6">
        <v>6.7000000000000004E-2</v>
      </c>
      <c r="H112" s="6">
        <v>0.16350000000000001</v>
      </c>
      <c r="I112" s="6">
        <v>0.57199999999999995</v>
      </c>
      <c r="J112" s="6">
        <v>3.3E-3</v>
      </c>
      <c r="K112" s="6">
        <v>1.5100000000000001E-2</v>
      </c>
      <c r="L112" s="6">
        <v>4.41E-2</v>
      </c>
      <c r="M112" s="6">
        <v>0.1666</v>
      </c>
      <c r="N112" s="5"/>
      <c r="O112" s="6">
        <f t="shared" si="26"/>
        <v>1.61E-2</v>
      </c>
      <c r="P112" s="6">
        <f t="shared" si="26"/>
        <v>5.1900000000000002E-2</v>
      </c>
      <c r="Q112" s="6">
        <f t="shared" si="26"/>
        <v>0.11940000000000001</v>
      </c>
      <c r="R112" s="6">
        <f t="shared" si="26"/>
        <v>0.40539999999999998</v>
      </c>
      <c r="S112" s="20">
        <v>0.14000000000000001</v>
      </c>
      <c r="T112" s="20">
        <v>0.23</v>
      </c>
      <c r="U112" s="20">
        <v>-0.09</v>
      </c>
      <c r="V112" s="20">
        <v>0.89</v>
      </c>
      <c r="W112" s="20">
        <v>3.06</v>
      </c>
    </row>
    <row r="113" spans="1:23" x14ac:dyDescent="0.25">
      <c r="A113" s="17"/>
      <c r="B113" s="4">
        <v>2017</v>
      </c>
      <c r="C113" s="13">
        <v>1735</v>
      </c>
      <c r="D113" s="20">
        <v>-1.1000000000000001</v>
      </c>
      <c r="E113" s="20">
        <v>-0.74</v>
      </c>
      <c r="F113" s="6">
        <v>-1.1000000000000001E-3</v>
      </c>
      <c r="G113" s="6">
        <v>3.0700000000000002E-2</v>
      </c>
      <c r="H113" s="6">
        <v>8.7999999999999995E-2</v>
      </c>
      <c r="I113" s="6">
        <v>1.3137000000000001</v>
      </c>
      <c r="J113" s="6">
        <v>1.6999999999999999E-3</v>
      </c>
      <c r="K113" s="6">
        <v>1.4999999999999999E-2</v>
      </c>
      <c r="L113" s="6">
        <v>3.8899999999999997E-2</v>
      </c>
      <c r="M113" s="6">
        <v>0.1157</v>
      </c>
      <c r="N113" s="5"/>
      <c r="O113" s="6">
        <f t="shared" si="26"/>
        <v>-2.8E-3</v>
      </c>
      <c r="P113" s="6">
        <f t="shared" si="26"/>
        <v>1.5700000000000002E-2</v>
      </c>
      <c r="Q113" s="6">
        <f t="shared" si="26"/>
        <v>4.9099999999999998E-2</v>
      </c>
      <c r="R113" s="6">
        <f t="shared" si="26"/>
        <v>1.1980000000000002</v>
      </c>
      <c r="S113" s="20">
        <v>-1.05</v>
      </c>
      <c r="T113" s="20">
        <v>-0.6</v>
      </c>
      <c r="U113" s="20">
        <v>0</v>
      </c>
      <c r="V113" s="20">
        <v>-0.69</v>
      </c>
      <c r="W113" s="20">
        <v>137.87</v>
      </c>
    </row>
    <row r="114" spans="1:23" x14ac:dyDescent="0.25">
      <c r="A114" s="17"/>
      <c r="B114" s="4">
        <v>2018</v>
      </c>
      <c r="C114" s="13">
        <v>1486</v>
      </c>
      <c r="D114" s="20">
        <v>-3.05</v>
      </c>
      <c r="E114" s="20">
        <v>-5.45</v>
      </c>
      <c r="F114" s="6">
        <v>1.5E-3</v>
      </c>
      <c r="G114" s="6">
        <v>2.6100000000000002E-2</v>
      </c>
      <c r="H114" s="6">
        <v>0.112</v>
      </c>
      <c r="I114" s="6">
        <v>0.16769999999999999</v>
      </c>
      <c r="J114" s="6">
        <v>-2.2000000000000001E-3</v>
      </c>
      <c r="K114" s="6">
        <v>-1.1599999999999999E-2</v>
      </c>
      <c r="L114" s="6">
        <v>-3.8E-3</v>
      </c>
      <c r="M114" s="6">
        <v>5.5E-2</v>
      </c>
      <c r="N114" s="5"/>
      <c r="O114" s="6">
        <f t="shared" si="26"/>
        <v>3.7000000000000002E-3</v>
      </c>
      <c r="P114" s="6">
        <f t="shared" si="26"/>
        <v>3.7699999999999997E-2</v>
      </c>
      <c r="Q114" s="6">
        <f t="shared" si="26"/>
        <v>0.1158</v>
      </c>
      <c r="R114" s="6">
        <f t="shared" si="26"/>
        <v>0.11269999999999999</v>
      </c>
      <c r="S114" s="20">
        <v>-0.86</v>
      </c>
      <c r="T114" s="20">
        <v>0.52</v>
      </c>
      <c r="U114" s="20">
        <v>0.24</v>
      </c>
      <c r="V114" s="20">
        <v>-0.03</v>
      </c>
      <c r="W114" s="20">
        <v>-0.84</v>
      </c>
    </row>
    <row r="115" spans="1:23" x14ac:dyDescent="0.25">
      <c r="A115" s="17"/>
      <c r="B115" s="4">
        <v>2019</v>
      </c>
      <c r="C115" s="13">
        <v>1712</v>
      </c>
      <c r="D115" s="20">
        <v>-4.9000000000000004</v>
      </c>
      <c r="E115" s="20">
        <v>-3.96</v>
      </c>
      <c r="F115" s="6">
        <v>3.3700000000000001E-2</v>
      </c>
      <c r="G115" s="6">
        <v>3.49E-2</v>
      </c>
      <c r="H115" s="6">
        <v>0.04</v>
      </c>
      <c r="I115" s="6">
        <v>0.158</v>
      </c>
      <c r="J115" s="6">
        <v>2.0999999999999999E-3</v>
      </c>
      <c r="K115" s="6">
        <v>1.3899999999999999E-2</v>
      </c>
      <c r="L115" s="6">
        <v>1.7000000000000001E-2</v>
      </c>
      <c r="M115" s="6">
        <v>6.7299999999999999E-2</v>
      </c>
      <c r="N115" s="5"/>
      <c r="O115" s="6">
        <f t="shared" si="26"/>
        <v>3.1600000000000003E-2</v>
      </c>
      <c r="P115" s="6">
        <f t="shared" si="26"/>
        <v>2.1000000000000001E-2</v>
      </c>
      <c r="Q115" s="6">
        <f t="shared" si="26"/>
        <v>2.3E-2</v>
      </c>
      <c r="R115" s="6">
        <f t="shared" si="26"/>
        <v>9.0700000000000003E-2</v>
      </c>
      <c r="S115" s="20">
        <v>-0.35</v>
      </c>
      <c r="T115" s="20">
        <v>-0.14000000000000001</v>
      </c>
      <c r="U115" s="20">
        <v>0</v>
      </c>
      <c r="V115" s="20"/>
      <c r="W115" s="20"/>
    </row>
    <row r="116" spans="1:23" x14ac:dyDescent="0.25">
      <c r="A116" s="17"/>
      <c r="B116" s="4" t="s">
        <v>1</v>
      </c>
      <c r="C116" s="13">
        <f>SUM(C110:C115)</f>
        <v>10967</v>
      </c>
      <c r="D116" s="12">
        <f>AVERAGE(D110:D115)</f>
        <v>-2.2416666666666667</v>
      </c>
      <c r="E116" s="12">
        <f>AVERAGE(E110:E115)</f>
        <v>-3.0283333333333338</v>
      </c>
      <c r="F116" s="9">
        <f>AVERAGE(F110:F115)</f>
        <v>8.8000000000000005E-3</v>
      </c>
      <c r="G116" s="9">
        <f t="shared" ref="G116:M116" si="27">AVERAGE(G110:G115)</f>
        <v>2.7683333333333338E-2</v>
      </c>
      <c r="H116" s="9">
        <f t="shared" si="27"/>
        <v>6.4566666666666661E-2</v>
      </c>
      <c r="I116" s="9">
        <f t="shared" si="27"/>
        <v>0.42334999999999995</v>
      </c>
      <c r="J116" s="9">
        <f t="shared" si="27"/>
        <v>6.9999999999999999E-4</v>
      </c>
      <c r="K116" s="9">
        <f t="shared" si="27"/>
        <v>5.5499999999999994E-3</v>
      </c>
      <c r="L116" s="9">
        <f t="shared" si="27"/>
        <v>1.7299999999999999E-2</v>
      </c>
      <c r="M116" s="9">
        <f t="shared" si="27"/>
        <v>8.0899999999999986E-2</v>
      </c>
      <c r="N116" s="5"/>
      <c r="O116" s="9">
        <f t="shared" ref="O116:Q116" si="28">AVERAGE(O110:O115)</f>
        <v>8.1000000000000013E-3</v>
      </c>
      <c r="P116" s="9">
        <f t="shared" si="28"/>
        <v>2.2133333333333335E-2</v>
      </c>
      <c r="Q116" s="9">
        <f t="shared" si="28"/>
        <v>4.7266666666666672E-2</v>
      </c>
      <c r="R116" s="6">
        <f t="shared" si="26"/>
        <v>0.34244999999999998</v>
      </c>
      <c r="S116" s="5"/>
      <c r="T116" s="5"/>
      <c r="U116" s="5"/>
      <c r="V116" s="5"/>
      <c r="W116" s="5"/>
    </row>
    <row r="117" spans="1:23" x14ac:dyDescent="0.25">
      <c r="A117" s="17"/>
      <c r="B117" s="4" t="s">
        <v>16</v>
      </c>
      <c r="C117" s="14">
        <v>6390312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x14ac:dyDescent="0.25">
      <c r="A118" s="17"/>
      <c r="B118" s="10" t="s">
        <v>17</v>
      </c>
      <c r="C118" s="11">
        <f>C116/C117</f>
        <v>1.7161916350876139E-3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20" spans="1:23" x14ac:dyDescent="0.25">
      <c r="A120" s="15" t="s">
        <v>47</v>
      </c>
      <c r="B120" s="24" t="s">
        <v>116</v>
      </c>
    </row>
    <row r="121" spans="1:23" x14ac:dyDescent="0.25">
      <c r="A121" s="22" t="s">
        <v>590</v>
      </c>
      <c r="B121" s="4" t="s">
        <v>118</v>
      </c>
    </row>
    <row r="122" spans="1:23" x14ac:dyDescent="0.25">
      <c r="B122" s="3" t="s">
        <v>0</v>
      </c>
      <c r="C122" s="3" t="s">
        <v>2</v>
      </c>
      <c r="D122" s="3" t="s">
        <v>89</v>
      </c>
      <c r="E122" s="3" t="s">
        <v>88</v>
      </c>
      <c r="F122" s="3" t="s">
        <v>3</v>
      </c>
      <c r="G122" s="3" t="s">
        <v>4</v>
      </c>
      <c r="H122" s="3" t="s">
        <v>5</v>
      </c>
      <c r="I122" s="3" t="s">
        <v>90</v>
      </c>
      <c r="J122" s="3" t="s">
        <v>6</v>
      </c>
      <c r="K122" s="3" t="s">
        <v>7</v>
      </c>
      <c r="L122" s="3" t="s">
        <v>8</v>
      </c>
      <c r="M122" s="3" t="s">
        <v>91</v>
      </c>
      <c r="N122" s="3"/>
      <c r="O122" s="3" t="s">
        <v>9</v>
      </c>
      <c r="P122" s="3" t="s">
        <v>10</v>
      </c>
      <c r="Q122" s="3" t="s">
        <v>11</v>
      </c>
      <c r="R122" s="3" t="s">
        <v>92</v>
      </c>
      <c r="S122" s="3" t="s">
        <v>93</v>
      </c>
      <c r="T122" s="3" t="s">
        <v>94</v>
      </c>
      <c r="U122" s="3" t="s">
        <v>95</v>
      </c>
      <c r="V122" s="3" t="s">
        <v>96</v>
      </c>
      <c r="W122" s="3" t="s">
        <v>97</v>
      </c>
    </row>
    <row r="123" spans="1:23" x14ac:dyDescent="0.25">
      <c r="B123" s="4">
        <v>2014</v>
      </c>
      <c r="C123" s="5"/>
      <c r="D123" s="5"/>
      <c r="E123" s="5"/>
      <c r="F123" s="6"/>
      <c r="G123" s="6"/>
      <c r="H123" s="6"/>
      <c r="I123" s="6"/>
      <c r="J123" s="6"/>
      <c r="K123" s="6"/>
      <c r="L123" s="6"/>
      <c r="M123" s="6"/>
      <c r="N123" s="5"/>
      <c r="O123" s="6">
        <f t="shared" ref="O123:R129" si="29">F123-J123</f>
        <v>0</v>
      </c>
      <c r="P123" s="6">
        <f t="shared" si="29"/>
        <v>0</v>
      </c>
      <c r="Q123" s="6">
        <f t="shared" si="29"/>
        <v>0</v>
      </c>
      <c r="R123" s="6">
        <f t="shared" si="29"/>
        <v>0</v>
      </c>
      <c r="S123" s="5"/>
      <c r="T123" s="5"/>
      <c r="U123" s="5"/>
      <c r="V123" s="5"/>
      <c r="W123" s="5"/>
    </row>
    <row r="124" spans="1:23" x14ac:dyDescent="0.25">
      <c r="B124" s="4">
        <v>2015</v>
      </c>
      <c r="C124" s="5"/>
      <c r="D124" s="5"/>
      <c r="E124" s="5"/>
      <c r="F124" s="6"/>
      <c r="G124" s="6"/>
      <c r="H124" s="6"/>
      <c r="I124" s="6"/>
      <c r="J124" s="6"/>
      <c r="K124" s="6"/>
      <c r="L124" s="6"/>
      <c r="M124" s="6"/>
      <c r="N124" s="5"/>
      <c r="O124" s="6">
        <f t="shared" si="29"/>
        <v>0</v>
      </c>
      <c r="P124" s="6">
        <f t="shared" si="29"/>
        <v>0</v>
      </c>
      <c r="Q124" s="6">
        <f t="shared" si="29"/>
        <v>0</v>
      </c>
      <c r="R124" s="6">
        <f t="shared" si="29"/>
        <v>0</v>
      </c>
      <c r="S124" s="5"/>
      <c r="T124" s="5"/>
      <c r="U124" s="5"/>
      <c r="V124" s="5"/>
      <c r="W124" s="5"/>
    </row>
    <row r="125" spans="1:23" x14ac:dyDescent="0.25">
      <c r="B125" s="4">
        <v>2016</v>
      </c>
      <c r="C125" s="5"/>
      <c r="D125" s="5"/>
      <c r="E125" s="5"/>
      <c r="F125" s="6"/>
      <c r="G125" s="6"/>
      <c r="H125" s="6"/>
      <c r="I125" s="6"/>
      <c r="J125" s="6"/>
      <c r="K125" s="6"/>
      <c r="L125" s="6"/>
      <c r="M125" s="6"/>
      <c r="N125" s="5"/>
      <c r="O125" s="6">
        <f t="shared" si="29"/>
        <v>0</v>
      </c>
      <c r="P125" s="6">
        <f t="shared" si="29"/>
        <v>0</v>
      </c>
      <c r="Q125" s="6">
        <f t="shared" si="29"/>
        <v>0</v>
      </c>
      <c r="R125" s="6">
        <f t="shared" si="29"/>
        <v>0</v>
      </c>
      <c r="S125" s="5"/>
      <c r="T125" s="5"/>
      <c r="U125" s="5"/>
      <c r="V125" s="5"/>
      <c r="W125" s="5"/>
    </row>
    <row r="126" spans="1:23" x14ac:dyDescent="0.25">
      <c r="B126" s="4">
        <v>2017</v>
      </c>
      <c r="C126" s="5"/>
      <c r="D126" s="5"/>
      <c r="E126" s="5"/>
      <c r="F126" s="6"/>
      <c r="G126" s="6"/>
      <c r="H126" s="6"/>
      <c r="I126" s="6"/>
      <c r="J126" s="6"/>
      <c r="K126" s="6"/>
      <c r="L126" s="6"/>
      <c r="M126" s="6"/>
      <c r="N126" s="5"/>
      <c r="O126" s="6">
        <f t="shared" si="29"/>
        <v>0</v>
      </c>
      <c r="P126" s="6">
        <f t="shared" si="29"/>
        <v>0</v>
      </c>
      <c r="Q126" s="6">
        <f t="shared" si="29"/>
        <v>0</v>
      </c>
      <c r="R126" s="6">
        <f t="shared" si="29"/>
        <v>0</v>
      </c>
      <c r="S126" s="5"/>
      <c r="T126" s="5"/>
      <c r="U126" s="5"/>
      <c r="V126" s="5"/>
      <c r="W126" s="5"/>
    </row>
    <row r="127" spans="1:23" x14ac:dyDescent="0.25">
      <c r="B127" s="4">
        <v>2018</v>
      </c>
      <c r="C127" s="5"/>
      <c r="D127" s="5"/>
      <c r="E127" s="5"/>
      <c r="F127" s="6"/>
      <c r="G127" s="6"/>
      <c r="H127" s="6"/>
      <c r="I127" s="6"/>
      <c r="J127" s="6"/>
      <c r="K127" s="6"/>
      <c r="L127" s="6"/>
      <c r="M127" s="6"/>
      <c r="N127" s="5"/>
      <c r="O127" s="6">
        <f t="shared" si="29"/>
        <v>0</v>
      </c>
      <c r="P127" s="6">
        <f t="shared" si="29"/>
        <v>0</v>
      </c>
      <c r="Q127" s="6">
        <f t="shared" si="29"/>
        <v>0</v>
      </c>
      <c r="R127" s="6">
        <f t="shared" si="29"/>
        <v>0</v>
      </c>
      <c r="S127" s="5"/>
      <c r="T127" s="5"/>
      <c r="U127" s="5"/>
      <c r="V127" s="5"/>
      <c r="W127" s="5"/>
    </row>
    <row r="128" spans="1:23" x14ac:dyDescent="0.25">
      <c r="B128" s="4">
        <v>2019</v>
      </c>
      <c r="C128" s="5"/>
      <c r="D128" s="5"/>
      <c r="E128" s="5"/>
      <c r="F128" s="6"/>
      <c r="G128" s="6"/>
      <c r="H128" s="6"/>
      <c r="I128" s="6"/>
      <c r="J128" s="6"/>
      <c r="K128" s="6"/>
      <c r="L128" s="6"/>
      <c r="M128" s="6"/>
      <c r="N128" s="5"/>
      <c r="O128" s="6">
        <f t="shared" si="29"/>
        <v>0</v>
      </c>
      <c r="P128" s="6">
        <f t="shared" si="29"/>
        <v>0</v>
      </c>
      <c r="Q128" s="6">
        <f t="shared" si="29"/>
        <v>0</v>
      </c>
      <c r="R128" s="6">
        <f t="shared" si="29"/>
        <v>0</v>
      </c>
      <c r="S128" s="5"/>
      <c r="T128" s="5"/>
      <c r="U128" s="5"/>
      <c r="V128" s="5"/>
      <c r="W128" s="5"/>
    </row>
    <row r="129" spans="1:23" x14ac:dyDescent="0.25">
      <c r="B129" s="4" t="s">
        <v>1</v>
      </c>
      <c r="C129" s="13">
        <f>SUM(C123:C128)</f>
        <v>0</v>
      </c>
      <c r="D129" s="12" t="e">
        <f>AVERAGE(D123:D128)</f>
        <v>#DIV/0!</v>
      </c>
      <c r="E129" s="12" t="e">
        <f>AVERAGE(E123:E128)</f>
        <v>#DIV/0!</v>
      </c>
      <c r="F129" s="9" t="e">
        <f>AVERAGE(F123:F128)</f>
        <v>#DIV/0!</v>
      </c>
      <c r="G129" s="9" t="e">
        <f t="shared" ref="G129:M129" si="30">AVERAGE(G123:G128)</f>
        <v>#DIV/0!</v>
      </c>
      <c r="H129" s="9" t="e">
        <f t="shared" si="30"/>
        <v>#DIV/0!</v>
      </c>
      <c r="I129" s="9" t="e">
        <f t="shared" si="30"/>
        <v>#DIV/0!</v>
      </c>
      <c r="J129" s="9" t="e">
        <f t="shared" si="30"/>
        <v>#DIV/0!</v>
      </c>
      <c r="K129" s="9" t="e">
        <f t="shared" si="30"/>
        <v>#DIV/0!</v>
      </c>
      <c r="L129" s="9" t="e">
        <f t="shared" si="30"/>
        <v>#DIV/0!</v>
      </c>
      <c r="M129" s="9" t="e">
        <f t="shared" si="30"/>
        <v>#DIV/0!</v>
      </c>
      <c r="N129" s="5"/>
      <c r="O129" s="9">
        <f t="shared" ref="O129:Q129" si="31">AVERAGE(O123:O128)</f>
        <v>0</v>
      </c>
      <c r="P129" s="9">
        <f t="shared" si="31"/>
        <v>0</v>
      </c>
      <c r="Q129" s="9">
        <f t="shared" si="31"/>
        <v>0</v>
      </c>
      <c r="R129" s="6" t="e">
        <f t="shared" si="29"/>
        <v>#DIV/0!</v>
      </c>
      <c r="S129" s="5"/>
      <c r="T129" s="5"/>
      <c r="U129" s="5"/>
      <c r="V129" s="5"/>
      <c r="W129" s="5"/>
    </row>
    <row r="130" spans="1:23" x14ac:dyDescent="0.25">
      <c r="B130" s="4" t="s">
        <v>16</v>
      </c>
      <c r="C130" s="14">
        <v>6390312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x14ac:dyDescent="0.25">
      <c r="B131" s="10" t="s">
        <v>17</v>
      </c>
      <c r="C131" s="11">
        <f>C129/C130</f>
        <v>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3" spans="1:23" x14ac:dyDescent="0.25">
      <c r="A133" s="22" t="s">
        <v>591</v>
      </c>
      <c r="B133" s="4" t="s">
        <v>120</v>
      </c>
    </row>
    <row r="134" spans="1:23" x14ac:dyDescent="0.25">
      <c r="B134" s="3" t="s">
        <v>0</v>
      </c>
      <c r="C134" s="3" t="s">
        <v>2</v>
      </c>
      <c r="D134" s="3" t="s">
        <v>89</v>
      </c>
      <c r="E134" s="3" t="s">
        <v>88</v>
      </c>
      <c r="F134" s="3" t="s">
        <v>3</v>
      </c>
      <c r="G134" s="3" t="s">
        <v>4</v>
      </c>
      <c r="H134" s="3" t="s">
        <v>5</v>
      </c>
      <c r="I134" s="3" t="s">
        <v>90</v>
      </c>
      <c r="J134" s="3" t="s">
        <v>6</v>
      </c>
      <c r="K134" s="3" t="s">
        <v>7</v>
      </c>
      <c r="L134" s="3" t="s">
        <v>8</v>
      </c>
      <c r="M134" s="3" t="s">
        <v>91</v>
      </c>
      <c r="N134" s="3"/>
      <c r="O134" s="3" t="s">
        <v>9</v>
      </c>
      <c r="P134" s="3" t="s">
        <v>10</v>
      </c>
      <c r="Q134" s="3" t="s">
        <v>11</v>
      </c>
      <c r="R134" s="3" t="s">
        <v>92</v>
      </c>
      <c r="S134" s="3" t="s">
        <v>93</v>
      </c>
      <c r="T134" s="3" t="s">
        <v>94</v>
      </c>
      <c r="U134" s="3" t="s">
        <v>95</v>
      </c>
      <c r="V134" s="3" t="s">
        <v>96</v>
      </c>
      <c r="W134" s="3" t="s">
        <v>97</v>
      </c>
    </row>
    <row r="135" spans="1:23" x14ac:dyDescent="0.25">
      <c r="B135" s="4">
        <v>2014</v>
      </c>
      <c r="C135" s="5"/>
      <c r="D135" s="5"/>
      <c r="E135" s="5"/>
      <c r="F135" s="6"/>
      <c r="G135" s="6"/>
      <c r="H135" s="6"/>
      <c r="I135" s="6"/>
      <c r="J135" s="6"/>
      <c r="K135" s="6"/>
      <c r="L135" s="6"/>
      <c r="M135" s="6"/>
      <c r="N135" s="5"/>
      <c r="O135" s="6">
        <f t="shared" ref="O135:R141" si="32">F135-J135</f>
        <v>0</v>
      </c>
      <c r="P135" s="6">
        <f t="shared" si="32"/>
        <v>0</v>
      </c>
      <c r="Q135" s="6">
        <f t="shared" si="32"/>
        <v>0</v>
      </c>
      <c r="R135" s="6">
        <f t="shared" si="32"/>
        <v>0</v>
      </c>
      <c r="S135" s="5"/>
      <c r="T135" s="5"/>
      <c r="U135" s="5"/>
      <c r="V135" s="5"/>
      <c r="W135" s="5"/>
    </row>
    <row r="136" spans="1:23" x14ac:dyDescent="0.25">
      <c r="B136" s="4">
        <v>2015</v>
      </c>
      <c r="C136" s="5"/>
      <c r="D136" s="5"/>
      <c r="E136" s="5"/>
      <c r="F136" s="6"/>
      <c r="G136" s="6"/>
      <c r="H136" s="6"/>
      <c r="I136" s="6"/>
      <c r="J136" s="6"/>
      <c r="K136" s="6"/>
      <c r="L136" s="6"/>
      <c r="M136" s="6"/>
      <c r="N136" s="5"/>
      <c r="O136" s="6">
        <f t="shared" si="32"/>
        <v>0</v>
      </c>
      <c r="P136" s="6">
        <f t="shared" si="32"/>
        <v>0</v>
      </c>
      <c r="Q136" s="6">
        <f t="shared" si="32"/>
        <v>0</v>
      </c>
      <c r="R136" s="6">
        <f t="shared" si="32"/>
        <v>0</v>
      </c>
      <c r="S136" s="5"/>
      <c r="T136" s="5"/>
      <c r="U136" s="5"/>
      <c r="V136" s="5"/>
      <c r="W136" s="5"/>
    </row>
    <row r="137" spans="1:23" x14ac:dyDescent="0.25">
      <c r="B137" s="4">
        <v>2016</v>
      </c>
      <c r="C137" s="5"/>
      <c r="D137" s="5"/>
      <c r="E137" s="5"/>
      <c r="F137" s="6"/>
      <c r="G137" s="6"/>
      <c r="H137" s="6"/>
      <c r="I137" s="18"/>
      <c r="J137" s="6"/>
      <c r="K137" s="6"/>
      <c r="L137" s="6"/>
      <c r="M137" s="6"/>
      <c r="N137" s="5"/>
      <c r="O137" s="6">
        <f t="shared" si="32"/>
        <v>0</v>
      </c>
      <c r="P137" s="6">
        <f t="shared" si="32"/>
        <v>0</v>
      </c>
      <c r="Q137" s="6">
        <f t="shared" si="32"/>
        <v>0</v>
      </c>
      <c r="R137" s="6">
        <f t="shared" si="32"/>
        <v>0</v>
      </c>
      <c r="S137" s="5"/>
      <c r="T137" s="5"/>
      <c r="U137" s="5"/>
      <c r="V137" s="5"/>
      <c r="W137" s="5"/>
    </row>
    <row r="138" spans="1:23" x14ac:dyDescent="0.25">
      <c r="B138" s="4">
        <v>2017</v>
      </c>
      <c r="C138" s="5"/>
      <c r="D138" s="5"/>
      <c r="E138" s="5"/>
      <c r="F138" s="6"/>
      <c r="G138" s="6"/>
      <c r="H138" s="6"/>
      <c r="I138" s="6"/>
      <c r="J138" s="6"/>
      <c r="K138" s="6"/>
      <c r="L138" s="6"/>
      <c r="M138" s="6"/>
      <c r="N138" s="5"/>
      <c r="O138" s="6">
        <f t="shared" si="32"/>
        <v>0</v>
      </c>
      <c r="P138" s="6">
        <f t="shared" si="32"/>
        <v>0</v>
      </c>
      <c r="Q138" s="6">
        <f t="shared" si="32"/>
        <v>0</v>
      </c>
      <c r="R138" s="6">
        <f t="shared" si="32"/>
        <v>0</v>
      </c>
      <c r="S138" s="5"/>
      <c r="T138" s="5"/>
      <c r="U138" s="5"/>
      <c r="V138" s="5"/>
      <c r="W138" s="5"/>
    </row>
    <row r="139" spans="1:23" x14ac:dyDescent="0.25">
      <c r="B139" s="4">
        <v>2018</v>
      </c>
      <c r="C139" s="5"/>
      <c r="D139" s="5"/>
      <c r="E139" s="5"/>
      <c r="F139" s="6"/>
      <c r="G139" s="6"/>
      <c r="H139" s="6"/>
      <c r="I139" s="6"/>
      <c r="J139" s="6"/>
      <c r="K139" s="6"/>
      <c r="L139" s="6"/>
      <c r="M139" s="6"/>
      <c r="N139" s="5"/>
      <c r="O139" s="6">
        <f t="shared" si="32"/>
        <v>0</v>
      </c>
      <c r="P139" s="6">
        <f t="shared" si="32"/>
        <v>0</v>
      </c>
      <c r="Q139" s="6">
        <f t="shared" si="32"/>
        <v>0</v>
      </c>
      <c r="R139" s="6">
        <f t="shared" si="32"/>
        <v>0</v>
      </c>
      <c r="S139" s="5"/>
      <c r="T139" s="5"/>
      <c r="U139" s="5"/>
      <c r="V139" s="5"/>
      <c r="W139" s="5"/>
    </row>
    <row r="140" spans="1:23" x14ac:dyDescent="0.25">
      <c r="B140" s="4">
        <v>2019</v>
      </c>
      <c r="C140" s="5"/>
      <c r="D140" s="5"/>
      <c r="E140" s="5"/>
      <c r="F140" s="6"/>
      <c r="G140" s="6"/>
      <c r="H140" s="6"/>
      <c r="I140" s="6"/>
      <c r="J140" s="6"/>
      <c r="K140" s="6"/>
      <c r="L140" s="6"/>
      <c r="M140" s="6"/>
      <c r="N140" s="5"/>
      <c r="O140" s="6">
        <f t="shared" si="32"/>
        <v>0</v>
      </c>
      <c r="P140" s="6">
        <f t="shared" si="32"/>
        <v>0</v>
      </c>
      <c r="Q140" s="6">
        <f t="shared" si="32"/>
        <v>0</v>
      </c>
      <c r="R140" s="6">
        <f t="shared" si="32"/>
        <v>0</v>
      </c>
      <c r="S140" s="5"/>
      <c r="T140" s="5"/>
      <c r="U140" s="5"/>
      <c r="V140" s="5"/>
      <c r="W140" s="5"/>
    </row>
    <row r="141" spans="1:23" x14ac:dyDescent="0.25">
      <c r="B141" s="4" t="s">
        <v>1</v>
      </c>
      <c r="C141" s="13">
        <f>SUM(C135:C140)</f>
        <v>0</v>
      </c>
      <c r="D141" s="12" t="e">
        <f>AVERAGE(D135:D140)</f>
        <v>#DIV/0!</v>
      </c>
      <c r="E141" s="12" t="e">
        <f>AVERAGE(E135:E140)</f>
        <v>#DIV/0!</v>
      </c>
      <c r="F141" s="9" t="e">
        <f>AVERAGE(F135:F140)</f>
        <v>#DIV/0!</v>
      </c>
      <c r="G141" s="9" t="e">
        <f t="shared" ref="G141:M141" si="33">AVERAGE(G135:G140)</f>
        <v>#DIV/0!</v>
      </c>
      <c r="H141" s="9" t="e">
        <f t="shared" si="33"/>
        <v>#DIV/0!</v>
      </c>
      <c r="I141" s="9" t="e">
        <f t="shared" si="33"/>
        <v>#DIV/0!</v>
      </c>
      <c r="J141" s="9" t="e">
        <f t="shared" si="33"/>
        <v>#DIV/0!</v>
      </c>
      <c r="K141" s="9" t="e">
        <f t="shared" si="33"/>
        <v>#DIV/0!</v>
      </c>
      <c r="L141" s="9" t="e">
        <f t="shared" si="33"/>
        <v>#DIV/0!</v>
      </c>
      <c r="M141" s="9" t="e">
        <f t="shared" si="33"/>
        <v>#DIV/0!</v>
      </c>
      <c r="N141" s="5"/>
      <c r="O141" s="9">
        <f t="shared" ref="O141:Q141" si="34">AVERAGE(O135:O140)</f>
        <v>0</v>
      </c>
      <c r="P141" s="9">
        <f t="shared" si="34"/>
        <v>0</v>
      </c>
      <c r="Q141" s="9">
        <f t="shared" si="34"/>
        <v>0</v>
      </c>
      <c r="R141" s="6" t="e">
        <f t="shared" si="32"/>
        <v>#DIV/0!</v>
      </c>
      <c r="S141" s="5"/>
      <c r="T141" s="5"/>
      <c r="U141" s="5"/>
      <c r="V141" s="5"/>
      <c r="W141" s="5"/>
    </row>
    <row r="142" spans="1:23" x14ac:dyDescent="0.25">
      <c r="B142" s="4" t="s">
        <v>16</v>
      </c>
      <c r="C142" s="14">
        <v>6390312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x14ac:dyDescent="0.25">
      <c r="B143" s="10" t="s">
        <v>17</v>
      </c>
      <c r="C143" s="11">
        <f>C141/C142</f>
        <v>0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5" spans="1:23" x14ac:dyDescent="0.25">
      <c r="A145" s="22" t="s">
        <v>592</v>
      </c>
      <c r="B145" s="4" t="s">
        <v>136</v>
      </c>
    </row>
    <row r="146" spans="1:23" x14ac:dyDescent="0.25">
      <c r="B146" s="3" t="s">
        <v>0</v>
      </c>
      <c r="C146" s="3" t="s">
        <v>2</v>
      </c>
      <c r="D146" s="3" t="s">
        <v>89</v>
      </c>
      <c r="E146" s="3" t="s">
        <v>88</v>
      </c>
      <c r="F146" s="3" t="s">
        <v>3</v>
      </c>
      <c r="G146" s="3" t="s">
        <v>4</v>
      </c>
      <c r="H146" s="3" t="s">
        <v>5</v>
      </c>
      <c r="I146" s="3" t="s">
        <v>90</v>
      </c>
      <c r="J146" s="3" t="s">
        <v>6</v>
      </c>
      <c r="K146" s="3" t="s">
        <v>7</v>
      </c>
      <c r="L146" s="3" t="s">
        <v>8</v>
      </c>
      <c r="M146" s="3" t="s">
        <v>91</v>
      </c>
      <c r="N146" s="3"/>
      <c r="O146" s="3" t="s">
        <v>9</v>
      </c>
      <c r="P146" s="3" t="s">
        <v>10</v>
      </c>
      <c r="Q146" s="3" t="s">
        <v>11</v>
      </c>
      <c r="R146" s="3" t="s">
        <v>92</v>
      </c>
      <c r="S146" s="3" t="s">
        <v>93</v>
      </c>
      <c r="T146" s="3" t="s">
        <v>94</v>
      </c>
      <c r="U146" s="3" t="s">
        <v>95</v>
      </c>
      <c r="V146" s="3" t="s">
        <v>96</v>
      </c>
      <c r="W146" s="3" t="s">
        <v>97</v>
      </c>
    </row>
    <row r="147" spans="1:23" x14ac:dyDescent="0.25">
      <c r="B147" s="4">
        <v>2014</v>
      </c>
      <c r="C147" s="5"/>
      <c r="D147" s="5"/>
      <c r="E147" s="5"/>
      <c r="F147" s="6"/>
      <c r="G147" s="6"/>
      <c r="H147" s="6"/>
      <c r="I147" s="6"/>
      <c r="J147" s="6"/>
      <c r="K147" s="6"/>
      <c r="L147" s="6"/>
      <c r="M147" s="6"/>
      <c r="N147" s="5"/>
      <c r="O147" s="6">
        <f t="shared" ref="O147:R153" si="35">F147-J147</f>
        <v>0</v>
      </c>
      <c r="P147" s="6">
        <f t="shared" si="35"/>
        <v>0</v>
      </c>
      <c r="Q147" s="6">
        <f t="shared" si="35"/>
        <v>0</v>
      </c>
      <c r="R147" s="6">
        <f t="shared" si="35"/>
        <v>0</v>
      </c>
      <c r="S147" s="5"/>
      <c r="T147" s="5"/>
      <c r="U147" s="5"/>
      <c r="V147" s="5"/>
      <c r="W147" s="5"/>
    </row>
    <row r="148" spans="1:23" x14ac:dyDescent="0.25">
      <c r="B148" s="4">
        <v>2015</v>
      </c>
      <c r="C148" s="5"/>
      <c r="D148" s="5"/>
      <c r="E148" s="5"/>
      <c r="F148" s="6"/>
      <c r="G148" s="6"/>
      <c r="H148" s="6"/>
      <c r="I148" s="6"/>
      <c r="J148" s="6"/>
      <c r="K148" s="6"/>
      <c r="L148" s="6"/>
      <c r="M148" s="6"/>
      <c r="N148" s="5"/>
      <c r="O148" s="6">
        <f t="shared" si="35"/>
        <v>0</v>
      </c>
      <c r="P148" s="6">
        <f t="shared" si="35"/>
        <v>0</v>
      </c>
      <c r="Q148" s="6">
        <f t="shared" si="35"/>
        <v>0</v>
      </c>
      <c r="R148" s="6">
        <f t="shared" si="35"/>
        <v>0</v>
      </c>
      <c r="S148" s="5"/>
      <c r="T148" s="5"/>
      <c r="U148" s="5"/>
      <c r="V148" s="5"/>
      <c r="W148" s="5"/>
    </row>
    <row r="149" spans="1:23" x14ac:dyDescent="0.25">
      <c r="B149" s="4">
        <v>2016</v>
      </c>
      <c r="C149" s="5"/>
      <c r="D149" s="5"/>
      <c r="E149" s="5"/>
      <c r="F149" s="6"/>
      <c r="G149" s="6"/>
      <c r="H149" s="6"/>
      <c r="I149" s="6"/>
      <c r="J149" s="6"/>
      <c r="K149" s="6"/>
      <c r="L149" s="6"/>
      <c r="M149" s="6"/>
      <c r="N149" s="5"/>
      <c r="O149" s="6">
        <f t="shared" si="35"/>
        <v>0</v>
      </c>
      <c r="P149" s="6">
        <f t="shared" si="35"/>
        <v>0</v>
      </c>
      <c r="Q149" s="6">
        <f t="shared" si="35"/>
        <v>0</v>
      </c>
      <c r="R149" s="6">
        <f t="shared" si="35"/>
        <v>0</v>
      </c>
      <c r="S149" s="5"/>
      <c r="T149" s="5"/>
      <c r="U149" s="5"/>
      <c r="V149" s="5"/>
      <c r="W149" s="5"/>
    </row>
    <row r="150" spans="1:23" x14ac:dyDescent="0.25">
      <c r="B150" s="4">
        <v>2017</v>
      </c>
      <c r="C150" s="5"/>
      <c r="D150" s="5"/>
      <c r="E150" s="5"/>
      <c r="F150" s="6"/>
      <c r="G150" s="6"/>
      <c r="H150" s="6"/>
      <c r="I150" s="6"/>
      <c r="J150" s="6"/>
      <c r="K150" s="6"/>
      <c r="L150" s="6"/>
      <c r="M150" s="6"/>
      <c r="N150" s="5"/>
      <c r="O150" s="6">
        <f t="shared" si="35"/>
        <v>0</v>
      </c>
      <c r="P150" s="6">
        <f t="shared" si="35"/>
        <v>0</v>
      </c>
      <c r="Q150" s="6">
        <f t="shared" si="35"/>
        <v>0</v>
      </c>
      <c r="R150" s="6">
        <f t="shared" si="35"/>
        <v>0</v>
      </c>
      <c r="S150" s="5"/>
      <c r="T150" s="5"/>
      <c r="U150" s="5"/>
      <c r="V150" s="5"/>
      <c r="W150" s="5"/>
    </row>
    <row r="151" spans="1:23" x14ac:dyDescent="0.25">
      <c r="B151" s="4">
        <v>2018</v>
      </c>
      <c r="C151" s="5"/>
      <c r="D151" s="5"/>
      <c r="E151" s="5"/>
      <c r="F151" s="6"/>
      <c r="G151" s="6"/>
      <c r="H151" s="6"/>
      <c r="I151" s="6"/>
      <c r="J151" s="6"/>
      <c r="K151" s="6"/>
      <c r="L151" s="6"/>
      <c r="M151" s="6"/>
      <c r="N151" s="5"/>
      <c r="O151" s="6">
        <f t="shared" si="35"/>
        <v>0</v>
      </c>
      <c r="P151" s="6">
        <f t="shared" si="35"/>
        <v>0</v>
      </c>
      <c r="Q151" s="6">
        <f t="shared" si="35"/>
        <v>0</v>
      </c>
      <c r="R151" s="6">
        <f t="shared" si="35"/>
        <v>0</v>
      </c>
      <c r="S151" s="5"/>
      <c r="T151" s="5"/>
      <c r="U151" s="5"/>
      <c r="V151" s="5"/>
      <c r="W151" s="5"/>
    </row>
    <row r="152" spans="1:23" x14ac:dyDescent="0.25">
      <c r="B152" s="4">
        <v>2019</v>
      </c>
      <c r="C152" s="5"/>
      <c r="D152" s="5"/>
      <c r="E152" s="5"/>
      <c r="F152" s="6"/>
      <c r="G152" s="6"/>
      <c r="H152" s="6"/>
      <c r="I152" s="6"/>
      <c r="J152" s="6"/>
      <c r="K152" s="6"/>
      <c r="L152" s="6"/>
      <c r="M152" s="6"/>
      <c r="N152" s="5"/>
      <c r="O152" s="6">
        <f t="shared" si="35"/>
        <v>0</v>
      </c>
      <c r="P152" s="6">
        <f t="shared" si="35"/>
        <v>0</v>
      </c>
      <c r="Q152" s="6">
        <f t="shared" si="35"/>
        <v>0</v>
      </c>
      <c r="R152" s="6">
        <f t="shared" si="35"/>
        <v>0</v>
      </c>
      <c r="S152" s="5"/>
      <c r="T152" s="5"/>
      <c r="U152" s="5"/>
      <c r="V152" s="5"/>
      <c r="W152" s="5"/>
    </row>
    <row r="153" spans="1:23" x14ac:dyDescent="0.25">
      <c r="B153" s="4" t="s">
        <v>1</v>
      </c>
      <c r="C153" s="13">
        <f>SUM(C147:C152)</f>
        <v>0</v>
      </c>
      <c r="D153" s="12" t="e">
        <f>AVERAGE(D147:D152)</f>
        <v>#DIV/0!</v>
      </c>
      <c r="E153" s="12" t="e">
        <f>AVERAGE(E147:E152)</f>
        <v>#DIV/0!</v>
      </c>
      <c r="F153" s="9" t="e">
        <f>AVERAGE(F147:F152)</f>
        <v>#DIV/0!</v>
      </c>
      <c r="G153" s="9" t="e">
        <f t="shared" ref="G153:M153" si="36">AVERAGE(G147:G152)</f>
        <v>#DIV/0!</v>
      </c>
      <c r="H153" s="9" t="e">
        <f t="shared" si="36"/>
        <v>#DIV/0!</v>
      </c>
      <c r="I153" s="9" t="e">
        <f t="shared" si="36"/>
        <v>#DIV/0!</v>
      </c>
      <c r="J153" s="9" t="e">
        <f t="shared" si="36"/>
        <v>#DIV/0!</v>
      </c>
      <c r="K153" s="9" t="e">
        <f t="shared" si="36"/>
        <v>#DIV/0!</v>
      </c>
      <c r="L153" s="9" t="e">
        <f t="shared" si="36"/>
        <v>#DIV/0!</v>
      </c>
      <c r="M153" s="9" t="e">
        <f t="shared" si="36"/>
        <v>#DIV/0!</v>
      </c>
      <c r="N153" s="5"/>
      <c r="O153" s="9">
        <f t="shared" ref="O153:Q153" si="37">AVERAGE(O147:O152)</f>
        <v>0</v>
      </c>
      <c r="P153" s="9">
        <f t="shared" si="37"/>
        <v>0</v>
      </c>
      <c r="Q153" s="9">
        <f t="shared" si="37"/>
        <v>0</v>
      </c>
      <c r="R153" s="6" t="e">
        <f t="shared" si="35"/>
        <v>#DIV/0!</v>
      </c>
      <c r="S153" s="5"/>
      <c r="T153" s="5"/>
      <c r="U153" s="5"/>
      <c r="V153" s="5"/>
      <c r="W153" s="5"/>
    </row>
    <row r="154" spans="1:23" x14ac:dyDescent="0.25">
      <c r="B154" s="4" t="s">
        <v>16</v>
      </c>
      <c r="C154" s="14">
        <v>6390312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x14ac:dyDescent="0.25">
      <c r="B155" s="10" t="s">
        <v>17</v>
      </c>
      <c r="C155" s="11">
        <f>C153/C154</f>
        <v>0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7" spans="1:23" x14ac:dyDescent="0.25">
      <c r="A157" s="22" t="s">
        <v>593</v>
      </c>
      <c r="B157" s="4" t="s">
        <v>134</v>
      </c>
    </row>
    <row r="158" spans="1:23" x14ac:dyDescent="0.25">
      <c r="B158" s="3" t="s">
        <v>0</v>
      </c>
      <c r="C158" s="3" t="s">
        <v>2</v>
      </c>
      <c r="D158" s="3" t="s">
        <v>89</v>
      </c>
      <c r="E158" s="3" t="s">
        <v>88</v>
      </c>
      <c r="F158" s="3" t="s">
        <v>3</v>
      </c>
      <c r="G158" s="3" t="s">
        <v>4</v>
      </c>
      <c r="H158" s="3" t="s">
        <v>5</v>
      </c>
      <c r="I158" s="3" t="s">
        <v>90</v>
      </c>
      <c r="J158" s="3" t="s">
        <v>6</v>
      </c>
      <c r="K158" s="3" t="s">
        <v>7</v>
      </c>
      <c r="L158" s="3" t="s">
        <v>8</v>
      </c>
      <c r="M158" s="3" t="s">
        <v>91</v>
      </c>
      <c r="N158" s="3"/>
      <c r="O158" s="3" t="s">
        <v>9</v>
      </c>
      <c r="P158" s="3" t="s">
        <v>10</v>
      </c>
      <c r="Q158" s="3" t="s">
        <v>11</v>
      </c>
      <c r="R158" s="3" t="s">
        <v>92</v>
      </c>
      <c r="S158" s="3" t="s">
        <v>93</v>
      </c>
      <c r="T158" s="3" t="s">
        <v>94</v>
      </c>
      <c r="U158" s="3" t="s">
        <v>95</v>
      </c>
      <c r="V158" s="3" t="s">
        <v>96</v>
      </c>
      <c r="W158" s="3" t="s">
        <v>97</v>
      </c>
    </row>
    <row r="159" spans="1:23" x14ac:dyDescent="0.25">
      <c r="B159" s="4">
        <v>2014</v>
      </c>
      <c r="C159" s="5"/>
      <c r="D159" s="5"/>
      <c r="E159" s="5"/>
      <c r="F159" s="6"/>
      <c r="G159" s="6"/>
      <c r="H159" s="6"/>
      <c r="I159" s="6"/>
      <c r="J159" s="6"/>
      <c r="K159" s="6"/>
      <c r="L159" s="6"/>
      <c r="M159" s="6"/>
      <c r="N159" s="5"/>
      <c r="O159" s="6">
        <f t="shared" ref="O159:R165" si="38">F159-J159</f>
        <v>0</v>
      </c>
      <c r="P159" s="6">
        <f t="shared" si="38"/>
        <v>0</v>
      </c>
      <c r="Q159" s="6">
        <f t="shared" si="38"/>
        <v>0</v>
      </c>
      <c r="R159" s="6">
        <f t="shared" si="38"/>
        <v>0</v>
      </c>
      <c r="S159" s="5"/>
      <c r="T159" s="5"/>
      <c r="U159" s="5"/>
      <c r="V159" s="5"/>
      <c r="W159" s="5"/>
    </row>
    <row r="160" spans="1:23" x14ac:dyDescent="0.25">
      <c r="B160" s="4">
        <v>2015</v>
      </c>
      <c r="C160" s="5"/>
      <c r="D160" s="5"/>
      <c r="E160" s="5"/>
      <c r="F160" s="6"/>
      <c r="G160" s="6"/>
      <c r="H160" s="6"/>
      <c r="I160" s="6"/>
      <c r="J160" s="6"/>
      <c r="K160" s="6"/>
      <c r="L160" s="6"/>
      <c r="M160" s="6"/>
      <c r="N160" s="5"/>
      <c r="O160" s="6">
        <f t="shared" si="38"/>
        <v>0</v>
      </c>
      <c r="P160" s="6">
        <f t="shared" si="38"/>
        <v>0</v>
      </c>
      <c r="Q160" s="6">
        <f t="shared" si="38"/>
        <v>0</v>
      </c>
      <c r="R160" s="6">
        <f t="shared" si="38"/>
        <v>0</v>
      </c>
      <c r="S160" s="5"/>
      <c r="T160" s="5"/>
      <c r="U160" s="5"/>
      <c r="V160" s="5"/>
      <c r="W160" s="5"/>
    </row>
    <row r="161" spans="1:23" x14ac:dyDescent="0.25">
      <c r="B161" s="4">
        <v>2016</v>
      </c>
      <c r="C161" s="5"/>
      <c r="D161" s="5"/>
      <c r="E161" s="5"/>
      <c r="F161" s="6"/>
      <c r="G161" s="6"/>
      <c r="H161" s="6"/>
      <c r="I161" s="6"/>
      <c r="J161" s="6"/>
      <c r="K161" s="6"/>
      <c r="L161" s="6"/>
      <c r="M161" s="6"/>
      <c r="N161" s="5"/>
      <c r="O161" s="6">
        <f t="shared" si="38"/>
        <v>0</v>
      </c>
      <c r="P161" s="6">
        <f t="shared" si="38"/>
        <v>0</v>
      </c>
      <c r="Q161" s="6">
        <f t="shared" si="38"/>
        <v>0</v>
      </c>
      <c r="R161" s="6">
        <f t="shared" si="38"/>
        <v>0</v>
      </c>
      <c r="S161" s="5"/>
      <c r="T161" s="5"/>
      <c r="U161" s="5"/>
      <c r="V161" s="5"/>
      <c r="W161" s="5"/>
    </row>
    <row r="162" spans="1:23" x14ac:dyDescent="0.25">
      <c r="B162" s="4">
        <v>2017</v>
      </c>
      <c r="C162" s="5"/>
      <c r="D162" s="5"/>
      <c r="E162" s="5"/>
      <c r="F162" s="6"/>
      <c r="G162" s="6"/>
      <c r="H162" s="6"/>
      <c r="I162" s="6"/>
      <c r="J162" s="6"/>
      <c r="K162" s="6"/>
      <c r="L162" s="6"/>
      <c r="M162" s="6"/>
      <c r="N162" s="5"/>
      <c r="O162" s="6">
        <f t="shared" si="38"/>
        <v>0</v>
      </c>
      <c r="P162" s="6">
        <f t="shared" si="38"/>
        <v>0</v>
      </c>
      <c r="Q162" s="6">
        <f t="shared" si="38"/>
        <v>0</v>
      </c>
      <c r="R162" s="6">
        <f t="shared" si="38"/>
        <v>0</v>
      </c>
      <c r="S162" s="5"/>
      <c r="T162" s="5"/>
      <c r="U162" s="5"/>
      <c r="V162" s="5"/>
      <c r="W162" s="5"/>
    </row>
    <row r="163" spans="1:23" x14ac:dyDescent="0.25">
      <c r="B163" s="4">
        <v>2018</v>
      </c>
      <c r="C163" s="5"/>
      <c r="D163" s="5"/>
      <c r="E163" s="5"/>
      <c r="F163" s="6"/>
      <c r="G163" s="6"/>
      <c r="H163" s="6"/>
      <c r="I163" s="6"/>
      <c r="J163" s="6"/>
      <c r="K163" s="6"/>
      <c r="L163" s="6"/>
      <c r="M163" s="6"/>
      <c r="N163" s="5"/>
      <c r="O163" s="6">
        <f t="shared" si="38"/>
        <v>0</v>
      </c>
      <c r="P163" s="6">
        <f t="shared" si="38"/>
        <v>0</v>
      </c>
      <c r="Q163" s="6">
        <f t="shared" si="38"/>
        <v>0</v>
      </c>
      <c r="R163" s="6">
        <f t="shared" si="38"/>
        <v>0</v>
      </c>
      <c r="S163" s="5"/>
      <c r="T163" s="5"/>
      <c r="U163" s="5"/>
      <c r="V163" s="5"/>
      <c r="W163" s="5"/>
    </row>
    <row r="164" spans="1:23" x14ac:dyDescent="0.25">
      <c r="B164" s="4">
        <v>2019</v>
      </c>
      <c r="C164" s="5"/>
      <c r="D164" s="5"/>
      <c r="E164" s="5"/>
      <c r="F164" s="6"/>
      <c r="G164" s="6"/>
      <c r="H164" s="6"/>
      <c r="I164" s="6"/>
      <c r="J164" s="6"/>
      <c r="K164" s="6"/>
      <c r="L164" s="6"/>
      <c r="M164" s="6"/>
      <c r="N164" s="5"/>
      <c r="O164" s="6">
        <f t="shared" si="38"/>
        <v>0</v>
      </c>
      <c r="P164" s="6">
        <f t="shared" si="38"/>
        <v>0</v>
      </c>
      <c r="Q164" s="6">
        <f t="shared" si="38"/>
        <v>0</v>
      </c>
      <c r="R164" s="6">
        <f t="shared" si="38"/>
        <v>0</v>
      </c>
      <c r="S164" s="5"/>
      <c r="T164" s="5"/>
      <c r="U164" s="5"/>
      <c r="V164" s="5"/>
      <c r="W164" s="5"/>
    </row>
    <row r="165" spans="1:23" x14ac:dyDescent="0.25">
      <c r="B165" s="4" t="s">
        <v>1</v>
      </c>
      <c r="C165" s="13">
        <f>SUM(C159:C164)</f>
        <v>0</v>
      </c>
      <c r="D165" s="12" t="e">
        <f>AVERAGE(D159:D164)</f>
        <v>#DIV/0!</v>
      </c>
      <c r="E165" s="12" t="e">
        <f>AVERAGE(E159:E164)</f>
        <v>#DIV/0!</v>
      </c>
      <c r="F165" s="9" t="e">
        <f>AVERAGE(F159:F164)</f>
        <v>#DIV/0!</v>
      </c>
      <c r="G165" s="9" t="e">
        <f t="shared" ref="G165:M165" si="39">AVERAGE(G159:G164)</f>
        <v>#DIV/0!</v>
      </c>
      <c r="H165" s="9" t="e">
        <f t="shared" si="39"/>
        <v>#DIV/0!</v>
      </c>
      <c r="I165" s="9" t="e">
        <f t="shared" si="39"/>
        <v>#DIV/0!</v>
      </c>
      <c r="J165" s="9" t="e">
        <f t="shared" si="39"/>
        <v>#DIV/0!</v>
      </c>
      <c r="K165" s="9" t="e">
        <f t="shared" si="39"/>
        <v>#DIV/0!</v>
      </c>
      <c r="L165" s="9" t="e">
        <f t="shared" si="39"/>
        <v>#DIV/0!</v>
      </c>
      <c r="M165" s="9" t="e">
        <f t="shared" si="39"/>
        <v>#DIV/0!</v>
      </c>
      <c r="N165" s="5"/>
      <c r="O165" s="9">
        <f t="shared" ref="O165:Q165" si="40">AVERAGE(O159:O164)</f>
        <v>0</v>
      </c>
      <c r="P165" s="9">
        <f t="shared" si="40"/>
        <v>0</v>
      </c>
      <c r="Q165" s="9">
        <f t="shared" si="40"/>
        <v>0</v>
      </c>
      <c r="R165" s="6" t="e">
        <f t="shared" si="38"/>
        <v>#DIV/0!</v>
      </c>
      <c r="S165" s="5"/>
      <c r="T165" s="5"/>
      <c r="U165" s="5"/>
      <c r="V165" s="5"/>
      <c r="W165" s="5"/>
    </row>
    <row r="166" spans="1:23" x14ac:dyDescent="0.25">
      <c r="B166" s="4" t="s">
        <v>16</v>
      </c>
      <c r="C166" s="14">
        <v>6390312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x14ac:dyDescent="0.25">
      <c r="B167" s="10" t="s">
        <v>17</v>
      </c>
      <c r="C167" s="11">
        <f>C165/C166</f>
        <v>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9" spans="1:23" x14ac:dyDescent="0.25">
      <c r="A169" s="22" t="s">
        <v>594</v>
      </c>
      <c r="B169" s="4" t="s">
        <v>132</v>
      </c>
    </row>
    <row r="170" spans="1:23" x14ac:dyDescent="0.25">
      <c r="B170" s="3" t="s">
        <v>0</v>
      </c>
      <c r="C170" s="3" t="s">
        <v>2</v>
      </c>
      <c r="D170" s="3" t="s">
        <v>89</v>
      </c>
      <c r="E170" s="3" t="s">
        <v>88</v>
      </c>
      <c r="F170" s="3" t="s">
        <v>3</v>
      </c>
      <c r="G170" s="3" t="s">
        <v>4</v>
      </c>
      <c r="H170" s="3" t="s">
        <v>5</v>
      </c>
      <c r="I170" s="3" t="s">
        <v>90</v>
      </c>
      <c r="J170" s="3" t="s">
        <v>6</v>
      </c>
      <c r="K170" s="3" t="s">
        <v>7</v>
      </c>
      <c r="L170" s="3" t="s">
        <v>8</v>
      </c>
      <c r="M170" s="3" t="s">
        <v>91</v>
      </c>
      <c r="N170" s="3"/>
      <c r="O170" s="3" t="s">
        <v>9</v>
      </c>
      <c r="P170" s="3" t="s">
        <v>10</v>
      </c>
      <c r="Q170" s="3" t="s">
        <v>11</v>
      </c>
      <c r="R170" s="3" t="s">
        <v>92</v>
      </c>
      <c r="S170" s="3" t="s">
        <v>93</v>
      </c>
      <c r="T170" s="3" t="s">
        <v>94</v>
      </c>
      <c r="U170" s="3" t="s">
        <v>95</v>
      </c>
      <c r="V170" s="3" t="s">
        <v>96</v>
      </c>
      <c r="W170" s="3" t="s">
        <v>97</v>
      </c>
    </row>
    <row r="171" spans="1:23" x14ac:dyDescent="0.25">
      <c r="B171" s="4">
        <v>2014</v>
      </c>
      <c r="C171" s="5"/>
      <c r="D171" s="5"/>
      <c r="E171" s="5"/>
      <c r="F171" s="6"/>
      <c r="G171" s="6"/>
      <c r="H171" s="6"/>
      <c r="I171" s="6"/>
      <c r="J171" s="6"/>
      <c r="K171" s="6"/>
      <c r="L171" s="6"/>
      <c r="M171" s="6"/>
      <c r="N171" s="5"/>
      <c r="O171" s="6">
        <f t="shared" ref="O171:R177" si="41">F171-J171</f>
        <v>0</v>
      </c>
      <c r="P171" s="6">
        <f t="shared" si="41"/>
        <v>0</v>
      </c>
      <c r="Q171" s="6">
        <f t="shared" si="41"/>
        <v>0</v>
      </c>
      <c r="R171" s="6">
        <f t="shared" si="41"/>
        <v>0</v>
      </c>
      <c r="S171" s="5"/>
      <c r="T171" s="5"/>
      <c r="U171" s="5"/>
      <c r="V171" s="5"/>
      <c r="W171" s="5"/>
    </row>
    <row r="172" spans="1:23" x14ac:dyDescent="0.25">
      <c r="B172" s="4">
        <v>2015</v>
      </c>
      <c r="C172" s="5"/>
      <c r="D172" s="5"/>
      <c r="E172" s="5"/>
      <c r="F172" s="6"/>
      <c r="G172" s="6"/>
      <c r="H172" s="6"/>
      <c r="I172" s="6"/>
      <c r="J172" s="6"/>
      <c r="K172" s="6"/>
      <c r="L172" s="6"/>
      <c r="M172" s="6"/>
      <c r="N172" s="5"/>
      <c r="O172" s="6">
        <f t="shared" si="41"/>
        <v>0</v>
      </c>
      <c r="P172" s="6">
        <f t="shared" si="41"/>
        <v>0</v>
      </c>
      <c r="Q172" s="6">
        <f t="shared" si="41"/>
        <v>0</v>
      </c>
      <c r="R172" s="6">
        <f t="shared" si="41"/>
        <v>0</v>
      </c>
      <c r="S172" s="5"/>
      <c r="T172" s="5"/>
      <c r="U172" s="5"/>
      <c r="V172" s="5"/>
      <c r="W172" s="5"/>
    </row>
    <row r="173" spans="1:23" x14ac:dyDescent="0.25">
      <c r="B173" s="4">
        <v>2016</v>
      </c>
      <c r="C173" s="5"/>
      <c r="D173" s="5"/>
      <c r="E173" s="5"/>
      <c r="F173" s="6"/>
      <c r="G173" s="6"/>
      <c r="H173" s="6"/>
      <c r="I173" s="6"/>
      <c r="J173" s="6"/>
      <c r="K173" s="6"/>
      <c r="L173" s="6"/>
      <c r="M173" s="6"/>
      <c r="N173" s="5"/>
      <c r="O173" s="6">
        <f t="shared" si="41"/>
        <v>0</v>
      </c>
      <c r="P173" s="6">
        <f t="shared" si="41"/>
        <v>0</v>
      </c>
      <c r="Q173" s="6">
        <f t="shared" si="41"/>
        <v>0</v>
      </c>
      <c r="R173" s="6">
        <f t="shared" si="41"/>
        <v>0</v>
      </c>
      <c r="S173" s="5"/>
      <c r="T173" s="5"/>
      <c r="U173" s="5"/>
      <c r="V173" s="5"/>
      <c r="W173" s="5"/>
    </row>
    <row r="174" spans="1:23" x14ac:dyDescent="0.25">
      <c r="B174" s="4">
        <v>2017</v>
      </c>
      <c r="C174" s="5"/>
      <c r="D174" s="5"/>
      <c r="E174" s="5"/>
      <c r="F174" s="6"/>
      <c r="G174" s="6"/>
      <c r="H174" s="6"/>
      <c r="I174" s="6"/>
      <c r="J174" s="6"/>
      <c r="K174" s="6"/>
      <c r="L174" s="6"/>
      <c r="M174" s="6"/>
      <c r="N174" s="5"/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5"/>
      <c r="T174" s="5"/>
      <c r="U174" s="5"/>
      <c r="V174" s="5"/>
      <c r="W174" s="5"/>
    </row>
    <row r="175" spans="1:23" x14ac:dyDescent="0.25">
      <c r="B175" s="4">
        <v>2018</v>
      </c>
      <c r="C175" s="5"/>
      <c r="D175" s="5"/>
      <c r="E175" s="5"/>
      <c r="F175" s="6"/>
      <c r="G175" s="6"/>
      <c r="H175" s="6"/>
      <c r="I175" s="6"/>
      <c r="J175" s="6"/>
      <c r="K175" s="6"/>
      <c r="L175" s="6"/>
      <c r="M175" s="6"/>
      <c r="N175" s="5"/>
      <c r="O175" s="6">
        <f t="shared" si="41"/>
        <v>0</v>
      </c>
      <c r="P175" s="6">
        <f t="shared" si="41"/>
        <v>0</v>
      </c>
      <c r="Q175" s="6">
        <f t="shared" si="41"/>
        <v>0</v>
      </c>
      <c r="R175" s="6">
        <f t="shared" si="41"/>
        <v>0</v>
      </c>
      <c r="S175" s="5"/>
      <c r="T175" s="5"/>
      <c r="U175" s="5"/>
      <c r="V175" s="5"/>
      <c r="W175" s="5"/>
    </row>
    <row r="176" spans="1:23" x14ac:dyDescent="0.25">
      <c r="B176" s="4">
        <v>2019</v>
      </c>
      <c r="C176" s="5"/>
      <c r="D176" s="5"/>
      <c r="E176" s="5"/>
      <c r="F176" s="6"/>
      <c r="G176" s="6"/>
      <c r="H176" s="6"/>
      <c r="I176" s="6"/>
      <c r="J176" s="6"/>
      <c r="K176" s="6"/>
      <c r="L176" s="6"/>
      <c r="M176" s="6"/>
      <c r="N176" s="5"/>
      <c r="O176" s="6">
        <f t="shared" si="41"/>
        <v>0</v>
      </c>
      <c r="P176" s="6">
        <f t="shared" si="41"/>
        <v>0</v>
      </c>
      <c r="Q176" s="6">
        <f t="shared" si="41"/>
        <v>0</v>
      </c>
      <c r="R176" s="6">
        <f t="shared" si="41"/>
        <v>0</v>
      </c>
      <c r="S176" s="5"/>
      <c r="T176" s="5"/>
      <c r="U176" s="5"/>
      <c r="V176" s="5"/>
      <c r="W176" s="5"/>
    </row>
    <row r="177" spans="1:23" x14ac:dyDescent="0.25">
      <c r="B177" s="4" t="s">
        <v>1</v>
      </c>
      <c r="C177" s="13">
        <f>SUM(C171:C176)</f>
        <v>0</v>
      </c>
      <c r="D177" s="12" t="e">
        <f>AVERAGE(D171:D176)</f>
        <v>#DIV/0!</v>
      </c>
      <c r="E177" s="12" t="e">
        <f>AVERAGE(E171:E176)</f>
        <v>#DIV/0!</v>
      </c>
      <c r="F177" s="9" t="e">
        <f>AVERAGE(F171:F176)</f>
        <v>#DIV/0!</v>
      </c>
      <c r="G177" s="9" t="e">
        <f t="shared" ref="G177:M177" si="42">AVERAGE(G171:G176)</f>
        <v>#DIV/0!</v>
      </c>
      <c r="H177" s="9" t="e">
        <f t="shared" si="42"/>
        <v>#DIV/0!</v>
      </c>
      <c r="I177" s="9" t="e">
        <f t="shared" si="42"/>
        <v>#DIV/0!</v>
      </c>
      <c r="J177" s="9" t="e">
        <f t="shared" si="42"/>
        <v>#DIV/0!</v>
      </c>
      <c r="K177" s="9" t="e">
        <f t="shared" si="42"/>
        <v>#DIV/0!</v>
      </c>
      <c r="L177" s="9" t="e">
        <f t="shared" si="42"/>
        <v>#DIV/0!</v>
      </c>
      <c r="M177" s="9" t="e">
        <f t="shared" si="42"/>
        <v>#DIV/0!</v>
      </c>
      <c r="N177" s="5"/>
      <c r="O177" s="9">
        <f t="shared" ref="O177:Q177" si="43">AVERAGE(O171:O176)</f>
        <v>0</v>
      </c>
      <c r="P177" s="9">
        <f t="shared" si="43"/>
        <v>0</v>
      </c>
      <c r="Q177" s="9">
        <f t="shared" si="43"/>
        <v>0</v>
      </c>
      <c r="R177" s="6" t="e">
        <f t="shared" si="41"/>
        <v>#DIV/0!</v>
      </c>
      <c r="S177" s="5"/>
      <c r="T177" s="5"/>
      <c r="U177" s="5"/>
      <c r="V177" s="5"/>
      <c r="W177" s="5"/>
    </row>
    <row r="178" spans="1:23" x14ac:dyDescent="0.25">
      <c r="B178" s="4" t="s">
        <v>16</v>
      </c>
      <c r="C178" s="14">
        <v>6390312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x14ac:dyDescent="0.25">
      <c r="B179" s="10" t="s">
        <v>17</v>
      </c>
      <c r="C179" s="11">
        <f>C177/C178</f>
        <v>0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1" spans="1:23" x14ac:dyDescent="0.25">
      <c r="A181" s="22" t="s">
        <v>595</v>
      </c>
      <c r="B181" s="4" t="s">
        <v>130</v>
      </c>
    </row>
    <row r="182" spans="1:23" x14ac:dyDescent="0.25">
      <c r="B182" s="3" t="s">
        <v>0</v>
      </c>
      <c r="C182" s="3" t="s">
        <v>2</v>
      </c>
      <c r="D182" s="3" t="s">
        <v>89</v>
      </c>
      <c r="E182" s="3" t="s">
        <v>88</v>
      </c>
      <c r="F182" s="3" t="s">
        <v>3</v>
      </c>
      <c r="G182" s="3" t="s">
        <v>4</v>
      </c>
      <c r="H182" s="3" t="s">
        <v>5</v>
      </c>
      <c r="I182" s="3" t="s">
        <v>90</v>
      </c>
      <c r="J182" s="3" t="s">
        <v>6</v>
      </c>
      <c r="K182" s="3" t="s">
        <v>7</v>
      </c>
      <c r="L182" s="3" t="s">
        <v>8</v>
      </c>
      <c r="M182" s="3" t="s">
        <v>91</v>
      </c>
      <c r="N182" s="3"/>
      <c r="O182" s="3" t="s">
        <v>9</v>
      </c>
      <c r="P182" s="3" t="s">
        <v>10</v>
      </c>
      <c r="Q182" s="3" t="s">
        <v>11</v>
      </c>
      <c r="R182" s="3" t="s">
        <v>92</v>
      </c>
      <c r="S182" s="3" t="s">
        <v>93</v>
      </c>
      <c r="T182" s="3" t="s">
        <v>94</v>
      </c>
      <c r="U182" s="3" t="s">
        <v>95</v>
      </c>
      <c r="V182" s="3" t="s">
        <v>96</v>
      </c>
      <c r="W182" s="3" t="s">
        <v>97</v>
      </c>
    </row>
    <row r="183" spans="1:23" x14ac:dyDescent="0.25">
      <c r="B183" s="4">
        <v>2014</v>
      </c>
      <c r="C183" s="5"/>
      <c r="D183" s="5"/>
      <c r="E183" s="5"/>
      <c r="F183" s="6"/>
      <c r="G183" s="6"/>
      <c r="H183" s="6"/>
      <c r="I183" s="6"/>
      <c r="J183" s="6"/>
      <c r="K183" s="6"/>
      <c r="L183" s="6"/>
      <c r="M183" s="6"/>
      <c r="N183" s="5"/>
      <c r="O183" s="6">
        <f t="shared" ref="O183:R189" si="44">F183-J183</f>
        <v>0</v>
      </c>
      <c r="P183" s="6">
        <f t="shared" si="44"/>
        <v>0</v>
      </c>
      <c r="Q183" s="6">
        <f t="shared" si="44"/>
        <v>0</v>
      </c>
      <c r="R183" s="6">
        <f t="shared" si="44"/>
        <v>0</v>
      </c>
      <c r="S183" s="5"/>
      <c r="T183" s="5"/>
      <c r="U183" s="5"/>
      <c r="V183" s="5"/>
      <c r="W183" s="5"/>
    </row>
    <row r="184" spans="1:23" x14ac:dyDescent="0.25">
      <c r="B184" s="4">
        <v>2015</v>
      </c>
      <c r="C184" s="5"/>
      <c r="D184" s="5"/>
      <c r="E184" s="5"/>
      <c r="F184" s="6"/>
      <c r="G184" s="6"/>
      <c r="H184" s="6"/>
      <c r="I184" s="6"/>
      <c r="J184" s="6"/>
      <c r="K184" s="6"/>
      <c r="L184" s="6"/>
      <c r="M184" s="6"/>
      <c r="N184" s="5"/>
      <c r="O184" s="6">
        <f t="shared" si="44"/>
        <v>0</v>
      </c>
      <c r="P184" s="6">
        <f t="shared" si="44"/>
        <v>0</v>
      </c>
      <c r="Q184" s="6">
        <f t="shared" si="44"/>
        <v>0</v>
      </c>
      <c r="R184" s="6">
        <f t="shared" si="44"/>
        <v>0</v>
      </c>
      <c r="S184" s="5"/>
      <c r="T184" s="5"/>
      <c r="U184" s="5"/>
      <c r="V184" s="5"/>
      <c r="W184" s="5"/>
    </row>
    <row r="185" spans="1:23" x14ac:dyDescent="0.25">
      <c r="B185" s="4">
        <v>2016</v>
      </c>
      <c r="C185" s="5"/>
      <c r="D185" s="5"/>
      <c r="E185" s="5"/>
      <c r="F185" s="6"/>
      <c r="G185" s="6"/>
      <c r="H185" s="6"/>
      <c r="I185" s="6"/>
      <c r="J185" s="6"/>
      <c r="K185" s="6"/>
      <c r="L185" s="6"/>
      <c r="M185" s="6"/>
      <c r="N185" s="5"/>
      <c r="O185" s="6">
        <f t="shared" si="44"/>
        <v>0</v>
      </c>
      <c r="P185" s="6">
        <f t="shared" si="44"/>
        <v>0</v>
      </c>
      <c r="Q185" s="6">
        <f t="shared" si="44"/>
        <v>0</v>
      </c>
      <c r="R185" s="6">
        <f t="shared" si="44"/>
        <v>0</v>
      </c>
      <c r="S185" s="5"/>
      <c r="T185" s="5"/>
      <c r="U185" s="5"/>
      <c r="V185" s="5"/>
      <c r="W185" s="5"/>
    </row>
    <row r="186" spans="1:23" x14ac:dyDescent="0.25">
      <c r="B186" s="4">
        <v>2017</v>
      </c>
      <c r="C186" s="5"/>
      <c r="D186" s="5"/>
      <c r="E186" s="5"/>
      <c r="F186" s="6"/>
      <c r="G186" s="6"/>
      <c r="H186" s="6"/>
      <c r="I186" s="6"/>
      <c r="J186" s="6"/>
      <c r="K186" s="6"/>
      <c r="L186" s="6"/>
      <c r="M186" s="6"/>
      <c r="N186" s="5"/>
      <c r="O186" s="6">
        <f t="shared" si="44"/>
        <v>0</v>
      </c>
      <c r="P186" s="6">
        <f t="shared" si="44"/>
        <v>0</v>
      </c>
      <c r="Q186" s="6">
        <f t="shared" si="44"/>
        <v>0</v>
      </c>
      <c r="R186" s="6">
        <f t="shared" si="44"/>
        <v>0</v>
      </c>
      <c r="S186" s="5"/>
      <c r="T186" s="5"/>
      <c r="U186" s="5"/>
      <c r="V186" s="5"/>
      <c r="W186" s="5"/>
    </row>
    <row r="187" spans="1:23" x14ac:dyDescent="0.25">
      <c r="B187" s="4">
        <v>2018</v>
      </c>
      <c r="C187" s="5"/>
      <c r="D187" s="5"/>
      <c r="E187" s="5"/>
      <c r="F187" s="6"/>
      <c r="G187" s="6"/>
      <c r="H187" s="6"/>
      <c r="I187" s="6"/>
      <c r="J187" s="6"/>
      <c r="K187" s="6"/>
      <c r="L187" s="6"/>
      <c r="M187" s="6"/>
      <c r="N187" s="5"/>
      <c r="O187" s="6">
        <f t="shared" si="44"/>
        <v>0</v>
      </c>
      <c r="P187" s="6">
        <f t="shared" si="44"/>
        <v>0</v>
      </c>
      <c r="Q187" s="6">
        <f t="shared" si="44"/>
        <v>0</v>
      </c>
      <c r="R187" s="6">
        <f t="shared" si="44"/>
        <v>0</v>
      </c>
      <c r="S187" s="5"/>
      <c r="T187" s="5"/>
      <c r="U187" s="5"/>
      <c r="V187" s="5"/>
      <c r="W187" s="5"/>
    </row>
    <row r="188" spans="1:23" x14ac:dyDescent="0.25">
      <c r="B188" s="4">
        <v>2019</v>
      </c>
      <c r="C188" s="5"/>
      <c r="D188" s="5"/>
      <c r="E188" s="5"/>
      <c r="F188" s="6"/>
      <c r="G188" s="6"/>
      <c r="H188" s="6"/>
      <c r="I188" s="6"/>
      <c r="J188" s="6"/>
      <c r="K188" s="6"/>
      <c r="L188" s="6"/>
      <c r="M188" s="6"/>
      <c r="N188" s="5"/>
      <c r="O188" s="6">
        <f t="shared" si="44"/>
        <v>0</v>
      </c>
      <c r="P188" s="6">
        <f t="shared" si="44"/>
        <v>0</v>
      </c>
      <c r="Q188" s="6">
        <f t="shared" si="44"/>
        <v>0</v>
      </c>
      <c r="R188" s="6">
        <f t="shared" si="44"/>
        <v>0</v>
      </c>
      <c r="S188" s="5"/>
      <c r="T188" s="5"/>
      <c r="U188" s="5"/>
      <c r="V188" s="5"/>
      <c r="W188" s="5"/>
    </row>
    <row r="189" spans="1:23" x14ac:dyDescent="0.25">
      <c r="B189" s="4" t="s">
        <v>1</v>
      </c>
      <c r="C189" s="13">
        <f>SUM(C183:C188)</f>
        <v>0</v>
      </c>
      <c r="D189" s="12" t="e">
        <f>AVERAGE(D183:D188)</f>
        <v>#DIV/0!</v>
      </c>
      <c r="E189" s="12" t="e">
        <f>AVERAGE(E183:E188)</f>
        <v>#DIV/0!</v>
      </c>
      <c r="F189" s="9" t="e">
        <f>AVERAGE(F183:F188)</f>
        <v>#DIV/0!</v>
      </c>
      <c r="G189" s="9" t="e">
        <f t="shared" ref="G189:M189" si="45">AVERAGE(G183:G188)</f>
        <v>#DIV/0!</v>
      </c>
      <c r="H189" s="9" t="e">
        <f t="shared" si="45"/>
        <v>#DIV/0!</v>
      </c>
      <c r="I189" s="9" t="e">
        <f t="shared" si="45"/>
        <v>#DIV/0!</v>
      </c>
      <c r="J189" s="9" t="e">
        <f t="shared" si="45"/>
        <v>#DIV/0!</v>
      </c>
      <c r="K189" s="9" t="e">
        <f t="shared" si="45"/>
        <v>#DIV/0!</v>
      </c>
      <c r="L189" s="9" t="e">
        <f t="shared" si="45"/>
        <v>#DIV/0!</v>
      </c>
      <c r="M189" s="9" t="e">
        <f t="shared" si="45"/>
        <v>#DIV/0!</v>
      </c>
      <c r="N189" s="5"/>
      <c r="O189" s="9">
        <f t="shared" ref="O189:Q189" si="46">AVERAGE(O183:O188)</f>
        <v>0</v>
      </c>
      <c r="P189" s="9">
        <f t="shared" si="46"/>
        <v>0</v>
      </c>
      <c r="Q189" s="9">
        <f t="shared" si="46"/>
        <v>0</v>
      </c>
      <c r="R189" s="6" t="e">
        <f t="shared" si="44"/>
        <v>#DIV/0!</v>
      </c>
      <c r="S189" s="5"/>
      <c r="T189" s="5"/>
      <c r="U189" s="5"/>
      <c r="V189" s="5"/>
      <c r="W189" s="5"/>
    </row>
    <row r="190" spans="1:23" x14ac:dyDescent="0.25">
      <c r="B190" s="4" t="s">
        <v>16</v>
      </c>
      <c r="C190" s="14">
        <v>6390312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x14ac:dyDescent="0.25">
      <c r="B191" s="10" t="s">
        <v>17</v>
      </c>
      <c r="C191" s="11">
        <f>C189/C190</f>
        <v>0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3" spans="1:23" x14ac:dyDescent="0.25">
      <c r="A193" s="22" t="s">
        <v>596</v>
      </c>
      <c r="B193" s="4" t="s">
        <v>128</v>
      </c>
    </row>
    <row r="194" spans="1:23" x14ac:dyDescent="0.25">
      <c r="B194" s="3" t="s">
        <v>0</v>
      </c>
      <c r="C194" s="3" t="s">
        <v>2</v>
      </c>
      <c r="D194" s="3" t="s">
        <v>89</v>
      </c>
      <c r="E194" s="3" t="s">
        <v>88</v>
      </c>
      <c r="F194" s="3" t="s">
        <v>3</v>
      </c>
      <c r="G194" s="3" t="s">
        <v>4</v>
      </c>
      <c r="H194" s="3" t="s">
        <v>5</v>
      </c>
      <c r="I194" s="3" t="s">
        <v>90</v>
      </c>
      <c r="J194" s="3" t="s">
        <v>6</v>
      </c>
      <c r="K194" s="3" t="s">
        <v>7</v>
      </c>
      <c r="L194" s="3" t="s">
        <v>8</v>
      </c>
      <c r="M194" s="3" t="s">
        <v>91</v>
      </c>
      <c r="N194" s="3"/>
      <c r="O194" s="3" t="s">
        <v>9</v>
      </c>
      <c r="P194" s="3" t="s">
        <v>10</v>
      </c>
      <c r="Q194" s="3" t="s">
        <v>11</v>
      </c>
      <c r="R194" s="3" t="s">
        <v>92</v>
      </c>
      <c r="S194" s="3" t="s">
        <v>93</v>
      </c>
      <c r="T194" s="3" t="s">
        <v>94</v>
      </c>
      <c r="U194" s="3" t="s">
        <v>95</v>
      </c>
      <c r="V194" s="3" t="s">
        <v>96</v>
      </c>
      <c r="W194" s="3" t="s">
        <v>97</v>
      </c>
    </row>
    <row r="195" spans="1:23" x14ac:dyDescent="0.25">
      <c r="B195" s="4">
        <v>2014</v>
      </c>
      <c r="C195" s="5"/>
      <c r="D195" s="5"/>
      <c r="E195" s="5"/>
      <c r="F195" s="6"/>
      <c r="G195" s="6"/>
      <c r="H195" s="6"/>
      <c r="I195" s="6"/>
      <c r="J195" s="6"/>
      <c r="K195" s="6"/>
      <c r="L195" s="6"/>
      <c r="M195" s="6"/>
      <c r="N195" s="5"/>
      <c r="O195" s="6">
        <f t="shared" ref="O195:R201" si="47">F195-J195</f>
        <v>0</v>
      </c>
      <c r="P195" s="6">
        <f t="shared" si="47"/>
        <v>0</v>
      </c>
      <c r="Q195" s="6">
        <f t="shared" si="47"/>
        <v>0</v>
      </c>
      <c r="R195" s="6">
        <f t="shared" si="47"/>
        <v>0</v>
      </c>
      <c r="S195" s="5"/>
      <c r="T195" s="5"/>
      <c r="U195" s="5"/>
      <c r="V195" s="5"/>
      <c r="W195" s="5"/>
    </row>
    <row r="196" spans="1:23" x14ac:dyDescent="0.25">
      <c r="B196" s="4">
        <v>2015</v>
      </c>
      <c r="C196" s="5"/>
      <c r="D196" s="5"/>
      <c r="E196" s="5"/>
      <c r="F196" s="6"/>
      <c r="G196" s="6"/>
      <c r="H196" s="6"/>
      <c r="I196" s="6"/>
      <c r="J196" s="6"/>
      <c r="K196" s="6"/>
      <c r="L196" s="6"/>
      <c r="M196" s="6"/>
      <c r="N196" s="5"/>
      <c r="O196" s="6">
        <f t="shared" si="47"/>
        <v>0</v>
      </c>
      <c r="P196" s="6">
        <f t="shared" si="47"/>
        <v>0</v>
      </c>
      <c r="Q196" s="6">
        <f t="shared" si="47"/>
        <v>0</v>
      </c>
      <c r="R196" s="6">
        <f t="shared" si="47"/>
        <v>0</v>
      </c>
      <c r="S196" s="5"/>
      <c r="T196" s="5"/>
      <c r="U196" s="5"/>
      <c r="V196" s="5"/>
      <c r="W196" s="5"/>
    </row>
    <row r="197" spans="1:23" x14ac:dyDescent="0.25">
      <c r="B197" s="4">
        <v>2016</v>
      </c>
      <c r="C197" s="5"/>
      <c r="D197" s="5"/>
      <c r="E197" s="5"/>
      <c r="F197" s="6"/>
      <c r="G197" s="6"/>
      <c r="H197" s="6"/>
      <c r="I197" s="6"/>
      <c r="J197" s="6"/>
      <c r="K197" s="6"/>
      <c r="L197" s="6"/>
      <c r="M197" s="6"/>
      <c r="N197" s="5"/>
      <c r="O197" s="6">
        <f t="shared" si="47"/>
        <v>0</v>
      </c>
      <c r="P197" s="6">
        <f t="shared" si="47"/>
        <v>0</v>
      </c>
      <c r="Q197" s="6">
        <f t="shared" si="47"/>
        <v>0</v>
      </c>
      <c r="R197" s="6">
        <f t="shared" si="47"/>
        <v>0</v>
      </c>
      <c r="S197" s="5"/>
      <c r="T197" s="5"/>
      <c r="U197" s="5"/>
      <c r="V197" s="5"/>
      <c r="W197" s="5"/>
    </row>
    <row r="198" spans="1:23" x14ac:dyDescent="0.25">
      <c r="B198" s="4">
        <v>2017</v>
      </c>
      <c r="C198" s="5"/>
      <c r="D198" s="5"/>
      <c r="E198" s="5"/>
      <c r="F198" s="6"/>
      <c r="G198" s="6"/>
      <c r="H198" s="6"/>
      <c r="I198" s="6"/>
      <c r="J198" s="6"/>
      <c r="K198" s="6"/>
      <c r="L198" s="6"/>
      <c r="M198" s="6"/>
      <c r="N198" s="5"/>
      <c r="O198" s="6">
        <f t="shared" si="47"/>
        <v>0</v>
      </c>
      <c r="P198" s="6">
        <f t="shared" si="47"/>
        <v>0</v>
      </c>
      <c r="Q198" s="6">
        <f t="shared" si="47"/>
        <v>0</v>
      </c>
      <c r="R198" s="6">
        <f t="shared" si="47"/>
        <v>0</v>
      </c>
      <c r="S198" s="5"/>
      <c r="T198" s="5"/>
      <c r="U198" s="5"/>
      <c r="V198" s="5"/>
      <c r="W198" s="5"/>
    </row>
    <row r="199" spans="1:23" x14ac:dyDescent="0.25">
      <c r="B199" s="4">
        <v>2018</v>
      </c>
      <c r="C199" s="5"/>
      <c r="D199" s="5"/>
      <c r="E199" s="5"/>
      <c r="F199" s="6"/>
      <c r="G199" s="6"/>
      <c r="H199" s="6"/>
      <c r="I199" s="6"/>
      <c r="J199" s="6"/>
      <c r="K199" s="6"/>
      <c r="L199" s="6"/>
      <c r="M199" s="6"/>
      <c r="N199" s="5"/>
      <c r="O199" s="6">
        <f t="shared" si="47"/>
        <v>0</v>
      </c>
      <c r="P199" s="6">
        <f t="shared" si="47"/>
        <v>0</v>
      </c>
      <c r="Q199" s="6">
        <f t="shared" si="47"/>
        <v>0</v>
      </c>
      <c r="R199" s="6">
        <f t="shared" si="47"/>
        <v>0</v>
      </c>
      <c r="S199" s="5"/>
      <c r="T199" s="5"/>
      <c r="U199" s="5"/>
      <c r="V199" s="5"/>
      <c r="W199" s="5"/>
    </row>
    <row r="200" spans="1:23" x14ac:dyDescent="0.25">
      <c r="B200" s="4">
        <v>2019</v>
      </c>
      <c r="C200" s="5"/>
      <c r="D200" s="5"/>
      <c r="E200" s="5"/>
      <c r="F200" s="6"/>
      <c r="G200" s="6"/>
      <c r="H200" s="6"/>
      <c r="I200" s="6"/>
      <c r="J200" s="6"/>
      <c r="K200" s="6"/>
      <c r="L200" s="6"/>
      <c r="M200" s="6"/>
      <c r="N200" s="5"/>
      <c r="O200" s="6">
        <f t="shared" si="47"/>
        <v>0</v>
      </c>
      <c r="P200" s="6">
        <f t="shared" si="47"/>
        <v>0</v>
      </c>
      <c r="Q200" s="6">
        <f t="shared" si="47"/>
        <v>0</v>
      </c>
      <c r="R200" s="6">
        <f t="shared" si="47"/>
        <v>0</v>
      </c>
      <c r="S200" s="5"/>
      <c r="T200" s="5"/>
      <c r="U200" s="5"/>
      <c r="V200" s="5"/>
      <c r="W200" s="5"/>
    </row>
    <row r="201" spans="1:23" x14ac:dyDescent="0.25">
      <c r="B201" s="4" t="s">
        <v>1</v>
      </c>
      <c r="C201" s="13">
        <f>SUM(C195:C200)</f>
        <v>0</v>
      </c>
      <c r="D201" s="12" t="e">
        <f>AVERAGE(D195:D200)</f>
        <v>#DIV/0!</v>
      </c>
      <c r="E201" s="12" t="e">
        <f>AVERAGE(E195:E200)</f>
        <v>#DIV/0!</v>
      </c>
      <c r="F201" s="9" t="e">
        <f>AVERAGE(F195:F200)</f>
        <v>#DIV/0!</v>
      </c>
      <c r="G201" s="9" t="e">
        <f t="shared" ref="G201:M201" si="48">AVERAGE(G195:G200)</f>
        <v>#DIV/0!</v>
      </c>
      <c r="H201" s="9" t="e">
        <f t="shared" si="48"/>
        <v>#DIV/0!</v>
      </c>
      <c r="I201" s="9" t="e">
        <f t="shared" si="48"/>
        <v>#DIV/0!</v>
      </c>
      <c r="J201" s="9" t="e">
        <f t="shared" si="48"/>
        <v>#DIV/0!</v>
      </c>
      <c r="K201" s="9" t="e">
        <f t="shared" si="48"/>
        <v>#DIV/0!</v>
      </c>
      <c r="L201" s="9" t="e">
        <f t="shared" si="48"/>
        <v>#DIV/0!</v>
      </c>
      <c r="M201" s="9" t="e">
        <f t="shared" si="48"/>
        <v>#DIV/0!</v>
      </c>
      <c r="N201" s="5"/>
      <c r="O201" s="9">
        <f t="shared" ref="O201:Q201" si="49">AVERAGE(O195:O200)</f>
        <v>0</v>
      </c>
      <c r="P201" s="9">
        <f t="shared" si="49"/>
        <v>0</v>
      </c>
      <c r="Q201" s="9">
        <f t="shared" si="49"/>
        <v>0</v>
      </c>
      <c r="R201" s="6" t="e">
        <f t="shared" si="47"/>
        <v>#DIV/0!</v>
      </c>
      <c r="S201" s="5"/>
      <c r="T201" s="5"/>
      <c r="U201" s="5"/>
      <c r="V201" s="5"/>
      <c r="W201" s="5"/>
    </row>
    <row r="202" spans="1:23" x14ac:dyDescent="0.25">
      <c r="B202" s="4" t="s">
        <v>16</v>
      </c>
      <c r="C202" s="14">
        <v>6390312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x14ac:dyDescent="0.25">
      <c r="B203" s="10" t="s">
        <v>17</v>
      </c>
      <c r="C203" s="11">
        <f>C201/C202</f>
        <v>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5" spans="1:23" x14ac:dyDescent="0.25">
      <c r="A205" s="22" t="s">
        <v>597</v>
      </c>
      <c r="B205" s="4" t="s">
        <v>126</v>
      </c>
    </row>
    <row r="206" spans="1:23" x14ac:dyDescent="0.25">
      <c r="B206" s="3" t="s">
        <v>0</v>
      </c>
      <c r="C206" s="3" t="s">
        <v>2</v>
      </c>
      <c r="D206" s="3" t="s">
        <v>89</v>
      </c>
      <c r="E206" s="3" t="s">
        <v>88</v>
      </c>
      <c r="F206" s="3" t="s">
        <v>3</v>
      </c>
      <c r="G206" s="3" t="s">
        <v>4</v>
      </c>
      <c r="H206" s="3" t="s">
        <v>5</v>
      </c>
      <c r="I206" s="3" t="s">
        <v>90</v>
      </c>
      <c r="J206" s="3" t="s">
        <v>6</v>
      </c>
      <c r="K206" s="3" t="s">
        <v>7</v>
      </c>
      <c r="L206" s="3" t="s">
        <v>8</v>
      </c>
      <c r="M206" s="3" t="s">
        <v>91</v>
      </c>
      <c r="N206" s="3"/>
      <c r="O206" s="3" t="s">
        <v>9</v>
      </c>
      <c r="P206" s="3" t="s">
        <v>10</v>
      </c>
      <c r="Q206" s="3" t="s">
        <v>11</v>
      </c>
      <c r="R206" s="3" t="s">
        <v>92</v>
      </c>
      <c r="S206" s="3" t="s">
        <v>93</v>
      </c>
      <c r="T206" s="3" t="s">
        <v>94</v>
      </c>
      <c r="U206" s="3" t="s">
        <v>95</v>
      </c>
      <c r="V206" s="3" t="s">
        <v>96</v>
      </c>
      <c r="W206" s="3" t="s">
        <v>97</v>
      </c>
    </row>
    <row r="207" spans="1:23" x14ac:dyDescent="0.25">
      <c r="B207" s="4">
        <v>2014</v>
      </c>
      <c r="C207" s="5"/>
      <c r="D207" s="5"/>
      <c r="E207" s="5"/>
      <c r="F207" s="6"/>
      <c r="G207" s="6"/>
      <c r="H207" s="6"/>
      <c r="I207" s="6"/>
      <c r="J207" s="6"/>
      <c r="K207" s="6"/>
      <c r="L207" s="6"/>
      <c r="M207" s="6"/>
      <c r="N207" s="5"/>
      <c r="O207" s="6">
        <f t="shared" ref="O207:R213" si="50">F207-J207</f>
        <v>0</v>
      </c>
      <c r="P207" s="6">
        <f t="shared" si="50"/>
        <v>0</v>
      </c>
      <c r="Q207" s="6">
        <f t="shared" si="50"/>
        <v>0</v>
      </c>
      <c r="R207" s="6">
        <f t="shared" si="50"/>
        <v>0</v>
      </c>
      <c r="S207" s="5"/>
      <c r="T207" s="5"/>
      <c r="U207" s="5"/>
      <c r="V207" s="5"/>
      <c r="W207" s="5"/>
    </row>
    <row r="208" spans="1:23" x14ac:dyDescent="0.25">
      <c r="B208" s="4">
        <v>2015</v>
      </c>
      <c r="C208" s="5"/>
      <c r="D208" s="5"/>
      <c r="E208" s="5"/>
      <c r="F208" s="6"/>
      <c r="G208" s="6"/>
      <c r="H208" s="6"/>
      <c r="I208" s="6"/>
      <c r="J208" s="6"/>
      <c r="K208" s="6"/>
      <c r="L208" s="6"/>
      <c r="M208" s="6"/>
      <c r="N208" s="5"/>
      <c r="O208" s="6">
        <f t="shared" si="50"/>
        <v>0</v>
      </c>
      <c r="P208" s="6">
        <f t="shared" si="50"/>
        <v>0</v>
      </c>
      <c r="Q208" s="6">
        <f t="shared" si="50"/>
        <v>0</v>
      </c>
      <c r="R208" s="6">
        <f t="shared" si="50"/>
        <v>0</v>
      </c>
      <c r="S208" s="5"/>
      <c r="T208" s="5"/>
      <c r="U208" s="5"/>
      <c r="V208" s="5"/>
      <c r="W208" s="5"/>
    </row>
    <row r="209" spans="1:23" x14ac:dyDescent="0.25">
      <c r="B209" s="4">
        <v>2016</v>
      </c>
      <c r="C209" s="5"/>
      <c r="D209" s="5"/>
      <c r="E209" s="5"/>
      <c r="F209" s="6"/>
      <c r="G209" s="6"/>
      <c r="H209" s="6"/>
      <c r="I209" s="6"/>
      <c r="J209" s="6"/>
      <c r="K209" s="6"/>
      <c r="L209" s="6"/>
      <c r="M209" s="6"/>
      <c r="N209" s="5"/>
      <c r="O209" s="6">
        <f t="shared" si="50"/>
        <v>0</v>
      </c>
      <c r="P209" s="6">
        <f t="shared" si="50"/>
        <v>0</v>
      </c>
      <c r="Q209" s="6">
        <f t="shared" si="50"/>
        <v>0</v>
      </c>
      <c r="R209" s="6">
        <f t="shared" si="50"/>
        <v>0</v>
      </c>
      <c r="S209" s="5"/>
      <c r="T209" s="5"/>
      <c r="U209" s="5"/>
      <c r="V209" s="5"/>
      <c r="W209" s="5"/>
    </row>
    <row r="210" spans="1:23" x14ac:dyDescent="0.25">
      <c r="B210" s="4">
        <v>2017</v>
      </c>
      <c r="C210" s="5"/>
      <c r="D210" s="5"/>
      <c r="E210" s="5"/>
      <c r="F210" s="6"/>
      <c r="G210" s="6"/>
      <c r="H210" s="6"/>
      <c r="I210" s="6"/>
      <c r="J210" s="6"/>
      <c r="K210" s="6"/>
      <c r="L210" s="6"/>
      <c r="M210" s="6"/>
      <c r="N210" s="5"/>
      <c r="O210" s="6">
        <f t="shared" si="50"/>
        <v>0</v>
      </c>
      <c r="P210" s="6">
        <f t="shared" si="50"/>
        <v>0</v>
      </c>
      <c r="Q210" s="6">
        <f t="shared" si="50"/>
        <v>0</v>
      </c>
      <c r="R210" s="6">
        <f t="shared" si="50"/>
        <v>0</v>
      </c>
      <c r="S210" s="5"/>
      <c r="T210" s="5"/>
      <c r="U210" s="5"/>
      <c r="V210" s="5"/>
      <c r="W210" s="5"/>
    </row>
    <row r="211" spans="1:23" x14ac:dyDescent="0.25">
      <c r="B211" s="4">
        <v>2018</v>
      </c>
      <c r="C211" s="5"/>
      <c r="D211" s="5"/>
      <c r="E211" s="5"/>
      <c r="F211" s="6"/>
      <c r="G211" s="6"/>
      <c r="H211" s="6"/>
      <c r="I211" s="6"/>
      <c r="J211" s="6"/>
      <c r="K211" s="6"/>
      <c r="L211" s="6"/>
      <c r="M211" s="6"/>
      <c r="N211" s="5"/>
      <c r="O211" s="6">
        <f t="shared" si="50"/>
        <v>0</v>
      </c>
      <c r="P211" s="6">
        <f t="shared" si="50"/>
        <v>0</v>
      </c>
      <c r="Q211" s="6">
        <f t="shared" si="50"/>
        <v>0</v>
      </c>
      <c r="R211" s="6">
        <f t="shared" si="50"/>
        <v>0</v>
      </c>
      <c r="S211" s="5"/>
      <c r="T211" s="5"/>
      <c r="U211" s="5"/>
      <c r="V211" s="5"/>
      <c r="W211" s="5"/>
    </row>
    <row r="212" spans="1:23" x14ac:dyDescent="0.25">
      <c r="B212" s="4">
        <v>2019</v>
      </c>
      <c r="C212" s="5"/>
      <c r="D212" s="5"/>
      <c r="E212" s="5"/>
      <c r="F212" s="6"/>
      <c r="G212" s="6"/>
      <c r="H212" s="6"/>
      <c r="I212" s="6"/>
      <c r="J212" s="6"/>
      <c r="K212" s="6"/>
      <c r="L212" s="6"/>
      <c r="M212" s="6"/>
      <c r="N212" s="5"/>
      <c r="O212" s="6">
        <f t="shared" si="50"/>
        <v>0</v>
      </c>
      <c r="P212" s="6">
        <f t="shared" si="50"/>
        <v>0</v>
      </c>
      <c r="Q212" s="6">
        <f t="shared" si="50"/>
        <v>0</v>
      </c>
      <c r="R212" s="6">
        <f t="shared" si="50"/>
        <v>0</v>
      </c>
      <c r="S212" s="5"/>
      <c r="T212" s="5"/>
      <c r="U212" s="5"/>
      <c r="V212" s="5"/>
      <c r="W212" s="5"/>
    </row>
    <row r="213" spans="1:23" x14ac:dyDescent="0.25">
      <c r="B213" s="4" t="s">
        <v>1</v>
      </c>
      <c r="C213" s="13">
        <f>SUM(C207:C212)</f>
        <v>0</v>
      </c>
      <c r="D213" s="12" t="e">
        <f>AVERAGE(D207:D212)</f>
        <v>#DIV/0!</v>
      </c>
      <c r="E213" s="12" t="e">
        <f>AVERAGE(E207:E212)</f>
        <v>#DIV/0!</v>
      </c>
      <c r="F213" s="9" t="e">
        <f>AVERAGE(F207:F212)</f>
        <v>#DIV/0!</v>
      </c>
      <c r="G213" s="9" t="e">
        <f t="shared" ref="G213:M213" si="51">AVERAGE(G207:G212)</f>
        <v>#DIV/0!</v>
      </c>
      <c r="H213" s="9" t="e">
        <f t="shared" si="51"/>
        <v>#DIV/0!</v>
      </c>
      <c r="I213" s="9" t="e">
        <f t="shared" si="51"/>
        <v>#DIV/0!</v>
      </c>
      <c r="J213" s="9" t="e">
        <f t="shared" si="51"/>
        <v>#DIV/0!</v>
      </c>
      <c r="K213" s="9" t="e">
        <f t="shared" si="51"/>
        <v>#DIV/0!</v>
      </c>
      <c r="L213" s="9" t="e">
        <f t="shared" si="51"/>
        <v>#DIV/0!</v>
      </c>
      <c r="M213" s="9" t="e">
        <f t="shared" si="51"/>
        <v>#DIV/0!</v>
      </c>
      <c r="N213" s="5"/>
      <c r="O213" s="9">
        <f t="shared" ref="O213:Q213" si="52">AVERAGE(O207:O212)</f>
        <v>0</v>
      </c>
      <c r="P213" s="9">
        <f t="shared" si="52"/>
        <v>0</v>
      </c>
      <c r="Q213" s="9">
        <f t="shared" si="52"/>
        <v>0</v>
      </c>
      <c r="R213" s="6" t="e">
        <f t="shared" si="50"/>
        <v>#DIV/0!</v>
      </c>
      <c r="S213" s="5"/>
      <c r="T213" s="5"/>
      <c r="U213" s="5"/>
      <c r="V213" s="5"/>
      <c r="W213" s="5"/>
    </row>
    <row r="214" spans="1:23" x14ac:dyDescent="0.25">
      <c r="B214" s="4" t="s">
        <v>16</v>
      </c>
      <c r="C214" s="14">
        <v>6390312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x14ac:dyDescent="0.25">
      <c r="B215" s="10" t="s">
        <v>17</v>
      </c>
      <c r="C215" s="11">
        <f>C213/C214</f>
        <v>0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7" spans="1:23" x14ac:dyDescent="0.25">
      <c r="A217" s="22" t="s">
        <v>598</v>
      </c>
      <c r="B217" s="4" t="s">
        <v>124</v>
      </c>
      <c r="C217" s="5" t="s">
        <v>150</v>
      </c>
    </row>
    <row r="219" spans="1:23" x14ac:dyDescent="0.25">
      <c r="A219" s="22" t="s">
        <v>599</v>
      </c>
      <c r="B219" s="4" t="s">
        <v>122</v>
      </c>
    </row>
    <row r="220" spans="1:23" x14ac:dyDescent="0.25">
      <c r="B220" s="3" t="s">
        <v>0</v>
      </c>
      <c r="C220" s="3" t="s">
        <v>2</v>
      </c>
      <c r="D220" s="3" t="s">
        <v>89</v>
      </c>
      <c r="E220" s="3" t="s">
        <v>88</v>
      </c>
      <c r="F220" s="3" t="s">
        <v>3</v>
      </c>
      <c r="G220" s="3" t="s">
        <v>4</v>
      </c>
      <c r="H220" s="3" t="s">
        <v>5</v>
      </c>
      <c r="I220" s="3" t="s">
        <v>90</v>
      </c>
      <c r="J220" s="3" t="s">
        <v>6</v>
      </c>
      <c r="K220" s="3" t="s">
        <v>7</v>
      </c>
      <c r="L220" s="3" t="s">
        <v>8</v>
      </c>
      <c r="M220" s="3" t="s">
        <v>91</v>
      </c>
      <c r="N220" s="3"/>
      <c r="O220" s="3" t="s">
        <v>9</v>
      </c>
      <c r="P220" s="3" t="s">
        <v>10</v>
      </c>
      <c r="Q220" s="3" t="s">
        <v>11</v>
      </c>
      <c r="R220" s="3" t="s">
        <v>92</v>
      </c>
      <c r="S220" s="3" t="s">
        <v>93</v>
      </c>
      <c r="T220" s="3" t="s">
        <v>94</v>
      </c>
      <c r="U220" s="3" t="s">
        <v>95</v>
      </c>
      <c r="V220" s="3" t="s">
        <v>96</v>
      </c>
      <c r="W220" s="3" t="s">
        <v>97</v>
      </c>
    </row>
    <row r="221" spans="1:23" x14ac:dyDescent="0.25">
      <c r="B221" s="4">
        <v>2014</v>
      </c>
      <c r="C221" s="5"/>
      <c r="D221" s="5"/>
      <c r="E221" s="5"/>
      <c r="F221" s="6"/>
      <c r="G221" s="6"/>
      <c r="H221" s="6"/>
      <c r="I221" s="6"/>
      <c r="J221" s="6"/>
      <c r="K221" s="6"/>
      <c r="L221" s="6"/>
      <c r="M221" s="6"/>
      <c r="N221" s="5"/>
      <c r="O221" s="6">
        <f t="shared" ref="O221:R227" si="53">F221-J221</f>
        <v>0</v>
      </c>
      <c r="P221" s="6">
        <f t="shared" si="53"/>
        <v>0</v>
      </c>
      <c r="Q221" s="6">
        <f t="shared" si="53"/>
        <v>0</v>
      </c>
      <c r="R221" s="6">
        <f t="shared" si="53"/>
        <v>0</v>
      </c>
      <c r="S221" s="5"/>
      <c r="T221" s="5"/>
      <c r="U221" s="5"/>
      <c r="V221" s="5"/>
      <c r="W221" s="5"/>
    </row>
    <row r="222" spans="1:23" x14ac:dyDescent="0.25">
      <c r="B222" s="4">
        <v>2015</v>
      </c>
      <c r="C222" s="5"/>
      <c r="D222" s="5"/>
      <c r="E222" s="5"/>
      <c r="F222" s="6"/>
      <c r="G222" s="6"/>
      <c r="H222" s="6"/>
      <c r="I222" s="6"/>
      <c r="J222" s="6"/>
      <c r="K222" s="6"/>
      <c r="L222" s="6"/>
      <c r="M222" s="6"/>
      <c r="N222" s="5"/>
      <c r="O222" s="6">
        <f t="shared" si="53"/>
        <v>0</v>
      </c>
      <c r="P222" s="6">
        <f t="shared" si="53"/>
        <v>0</v>
      </c>
      <c r="Q222" s="6">
        <f t="shared" si="53"/>
        <v>0</v>
      </c>
      <c r="R222" s="6">
        <f t="shared" si="53"/>
        <v>0</v>
      </c>
      <c r="S222" s="5"/>
      <c r="T222" s="5"/>
      <c r="U222" s="5"/>
      <c r="V222" s="5"/>
      <c r="W222" s="5"/>
    </row>
    <row r="223" spans="1:23" x14ac:dyDescent="0.25">
      <c r="B223" s="4">
        <v>2016</v>
      </c>
      <c r="C223" s="5"/>
      <c r="D223" s="5"/>
      <c r="E223" s="5"/>
      <c r="F223" s="6"/>
      <c r="G223" s="6"/>
      <c r="H223" s="6"/>
      <c r="I223" s="6"/>
      <c r="J223" s="6"/>
      <c r="K223" s="6"/>
      <c r="L223" s="6"/>
      <c r="M223" s="6"/>
      <c r="N223" s="5"/>
      <c r="O223" s="6">
        <f t="shared" si="53"/>
        <v>0</v>
      </c>
      <c r="P223" s="6">
        <f t="shared" si="53"/>
        <v>0</v>
      </c>
      <c r="Q223" s="6">
        <f t="shared" si="53"/>
        <v>0</v>
      </c>
      <c r="R223" s="6">
        <f t="shared" si="53"/>
        <v>0</v>
      </c>
      <c r="S223" s="5"/>
      <c r="T223" s="5"/>
      <c r="U223" s="5"/>
      <c r="V223" s="5"/>
      <c r="W223" s="5"/>
    </row>
    <row r="224" spans="1:23" x14ac:dyDescent="0.25">
      <c r="B224" s="4">
        <v>2017</v>
      </c>
      <c r="C224" s="5"/>
      <c r="D224" s="5"/>
      <c r="E224" s="5"/>
      <c r="F224" s="6"/>
      <c r="G224" s="6"/>
      <c r="H224" s="6"/>
      <c r="I224" s="6"/>
      <c r="J224" s="6"/>
      <c r="K224" s="6"/>
      <c r="L224" s="6"/>
      <c r="M224" s="6"/>
      <c r="N224" s="5"/>
      <c r="O224" s="6">
        <f t="shared" si="53"/>
        <v>0</v>
      </c>
      <c r="P224" s="6">
        <f t="shared" si="53"/>
        <v>0</v>
      </c>
      <c r="Q224" s="6">
        <f t="shared" si="53"/>
        <v>0</v>
      </c>
      <c r="R224" s="6">
        <f t="shared" si="53"/>
        <v>0</v>
      </c>
      <c r="S224" s="5"/>
      <c r="T224" s="5"/>
      <c r="U224" s="5"/>
      <c r="V224" s="5"/>
      <c r="W224" s="5"/>
    </row>
    <row r="225" spans="1:23" x14ac:dyDescent="0.25">
      <c r="B225" s="4">
        <v>2018</v>
      </c>
      <c r="C225" s="5"/>
      <c r="D225" s="5"/>
      <c r="E225" s="5"/>
      <c r="F225" s="6"/>
      <c r="G225" s="6"/>
      <c r="H225" s="6"/>
      <c r="I225" s="6"/>
      <c r="J225" s="6"/>
      <c r="K225" s="6"/>
      <c r="L225" s="6"/>
      <c r="M225" s="6"/>
      <c r="N225" s="5"/>
      <c r="O225" s="6">
        <f t="shared" si="53"/>
        <v>0</v>
      </c>
      <c r="P225" s="6">
        <f t="shared" si="53"/>
        <v>0</v>
      </c>
      <c r="Q225" s="6">
        <f t="shared" si="53"/>
        <v>0</v>
      </c>
      <c r="R225" s="6">
        <f t="shared" si="53"/>
        <v>0</v>
      </c>
      <c r="S225" s="5"/>
      <c r="T225" s="5"/>
      <c r="U225" s="5"/>
      <c r="V225" s="5"/>
      <c r="W225" s="5"/>
    </row>
    <row r="226" spans="1:23" x14ac:dyDescent="0.25">
      <c r="B226" s="4">
        <v>2019</v>
      </c>
      <c r="C226" s="5"/>
      <c r="D226" s="5"/>
      <c r="E226" s="5"/>
      <c r="F226" s="6"/>
      <c r="G226" s="6"/>
      <c r="H226" s="6"/>
      <c r="I226" s="6"/>
      <c r="J226" s="6"/>
      <c r="K226" s="6"/>
      <c r="L226" s="6"/>
      <c r="M226" s="6"/>
      <c r="N226" s="5"/>
      <c r="O226" s="6">
        <f t="shared" si="53"/>
        <v>0</v>
      </c>
      <c r="P226" s="6">
        <f t="shared" si="53"/>
        <v>0</v>
      </c>
      <c r="Q226" s="6">
        <f t="shared" si="53"/>
        <v>0</v>
      </c>
      <c r="R226" s="6">
        <f t="shared" si="53"/>
        <v>0</v>
      </c>
      <c r="S226" s="5"/>
      <c r="T226" s="5"/>
      <c r="U226" s="5"/>
      <c r="V226" s="5"/>
      <c r="W226" s="5"/>
    </row>
    <row r="227" spans="1:23" x14ac:dyDescent="0.25">
      <c r="B227" s="4" t="s">
        <v>1</v>
      </c>
      <c r="C227" s="13">
        <f>SUM(C221:C226)</f>
        <v>0</v>
      </c>
      <c r="D227" s="12" t="e">
        <f>AVERAGE(D221:D226)</f>
        <v>#DIV/0!</v>
      </c>
      <c r="E227" s="12" t="e">
        <f>AVERAGE(E221:E226)</f>
        <v>#DIV/0!</v>
      </c>
      <c r="F227" s="9" t="e">
        <f>AVERAGE(F221:F226)</f>
        <v>#DIV/0!</v>
      </c>
      <c r="G227" s="9" t="e">
        <f t="shared" ref="G227:M227" si="54">AVERAGE(G221:G226)</f>
        <v>#DIV/0!</v>
      </c>
      <c r="H227" s="9" t="e">
        <f t="shared" si="54"/>
        <v>#DIV/0!</v>
      </c>
      <c r="I227" s="9" t="e">
        <f t="shared" si="54"/>
        <v>#DIV/0!</v>
      </c>
      <c r="J227" s="9" t="e">
        <f t="shared" si="54"/>
        <v>#DIV/0!</v>
      </c>
      <c r="K227" s="9" t="e">
        <f t="shared" si="54"/>
        <v>#DIV/0!</v>
      </c>
      <c r="L227" s="9" t="e">
        <f t="shared" si="54"/>
        <v>#DIV/0!</v>
      </c>
      <c r="M227" s="9" t="e">
        <f t="shared" si="54"/>
        <v>#DIV/0!</v>
      </c>
      <c r="N227" s="5"/>
      <c r="O227" s="9">
        <f t="shared" ref="O227:Q227" si="55">AVERAGE(O221:O226)</f>
        <v>0</v>
      </c>
      <c r="P227" s="9">
        <f t="shared" si="55"/>
        <v>0</v>
      </c>
      <c r="Q227" s="9">
        <f t="shared" si="55"/>
        <v>0</v>
      </c>
      <c r="R227" s="6" t="e">
        <f t="shared" si="53"/>
        <v>#DIV/0!</v>
      </c>
      <c r="S227" s="5"/>
      <c r="T227" s="5"/>
      <c r="U227" s="5"/>
      <c r="V227" s="5"/>
      <c r="W227" s="5"/>
    </row>
    <row r="228" spans="1:23" x14ac:dyDescent="0.25">
      <c r="B228" s="4" t="s">
        <v>16</v>
      </c>
      <c r="C228" s="14">
        <v>6390312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x14ac:dyDescent="0.25">
      <c r="B229" s="10" t="s">
        <v>17</v>
      </c>
      <c r="C229" s="11">
        <f>C227/C228</f>
        <v>0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1" spans="1:23" x14ac:dyDescent="0.25">
      <c r="A231" s="15" t="s">
        <v>48</v>
      </c>
      <c r="B231" s="24" t="s">
        <v>139</v>
      </c>
    </row>
    <row r="232" spans="1:23" x14ac:dyDescent="0.25">
      <c r="A232" s="22" t="s">
        <v>600</v>
      </c>
      <c r="B232" s="24" t="s">
        <v>140</v>
      </c>
    </row>
    <row r="233" spans="1:23" x14ac:dyDescent="0.25">
      <c r="B233" s="3" t="s">
        <v>0</v>
      </c>
      <c r="C233" s="3" t="s">
        <v>2</v>
      </c>
      <c r="D233" s="3" t="s">
        <v>89</v>
      </c>
      <c r="E233" s="3" t="s">
        <v>88</v>
      </c>
      <c r="F233" s="3" t="s">
        <v>3</v>
      </c>
      <c r="G233" s="3" t="s">
        <v>4</v>
      </c>
      <c r="H233" s="3" t="s">
        <v>5</v>
      </c>
      <c r="I233" s="3" t="s">
        <v>90</v>
      </c>
      <c r="J233" s="3" t="s">
        <v>6</v>
      </c>
      <c r="K233" s="3" t="s">
        <v>7</v>
      </c>
      <c r="L233" s="3" t="s">
        <v>8</v>
      </c>
      <c r="M233" s="3" t="s">
        <v>91</v>
      </c>
      <c r="N233" s="3"/>
      <c r="O233" s="3" t="s">
        <v>9</v>
      </c>
      <c r="P233" s="3" t="s">
        <v>10</v>
      </c>
      <c r="Q233" s="3" t="s">
        <v>11</v>
      </c>
      <c r="R233" s="3" t="s">
        <v>92</v>
      </c>
      <c r="S233" s="3" t="s">
        <v>93</v>
      </c>
      <c r="T233" s="3" t="s">
        <v>94</v>
      </c>
      <c r="U233" s="3" t="s">
        <v>95</v>
      </c>
      <c r="V233" s="3" t="s">
        <v>96</v>
      </c>
      <c r="W233" s="3" t="s">
        <v>97</v>
      </c>
    </row>
    <row r="234" spans="1:23" x14ac:dyDescent="0.25">
      <c r="B234" s="4">
        <v>2014</v>
      </c>
      <c r="C234" s="5"/>
      <c r="D234" s="5"/>
      <c r="E234" s="5"/>
      <c r="F234" s="6"/>
      <c r="G234" s="6"/>
      <c r="H234" s="6"/>
      <c r="I234" s="6"/>
      <c r="J234" s="6"/>
      <c r="K234" s="6"/>
      <c r="L234" s="6"/>
      <c r="M234" s="6"/>
      <c r="N234" s="5"/>
      <c r="O234" s="6">
        <f t="shared" ref="O234:R240" si="56">F234-J234</f>
        <v>0</v>
      </c>
      <c r="P234" s="6">
        <f t="shared" si="56"/>
        <v>0</v>
      </c>
      <c r="Q234" s="6">
        <f t="shared" si="56"/>
        <v>0</v>
      </c>
      <c r="R234" s="6">
        <f t="shared" si="56"/>
        <v>0</v>
      </c>
      <c r="S234" s="5"/>
      <c r="T234" s="5"/>
      <c r="U234" s="5"/>
      <c r="V234" s="5"/>
      <c r="W234" s="5"/>
    </row>
    <row r="235" spans="1:23" x14ac:dyDescent="0.25">
      <c r="B235" s="4">
        <v>2015</v>
      </c>
      <c r="C235" s="5"/>
      <c r="D235" s="5"/>
      <c r="E235" s="5"/>
      <c r="F235" s="6"/>
      <c r="G235" s="6"/>
      <c r="H235" s="6"/>
      <c r="I235" s="6"/>
      <c r="J235" s="6"/>
      <c r="K235" s="6"/>
      <c r="L235" s="6"/>
      <c r="M235" s="6"/>
      <c r="N235" s="5"/>
      <c r="O235" s="6">
        <f t="shared" si="56"/>
        <v>0</v>
      </c>
      <c r="P235" s="6">
        <f t="shared" si="56"/>
        <v>0</v>
      </c>
      <c r="Q235" s="6">
        <f t="shared" si="56"/>
        <v>0</v>
      </c>
      <c r="R235" s="6">
        <f t="shared" si="56"/>
        <v>0</v>
      </c>
      <c r="S235" s="5"/>
      <c r="T235" s="5"/>
      <c r="U235" s="5"/>
      <c r="V235" s="5"/>
      <c r="W235" s="5"/>
    </row>
    <row r="236" spans="1:23" x14ac:dyDescent="0.25">
      <c r="B236" s="4">
        <v>2016</v>
      </c>
      <c r="C236" s="5"/>
      <c r="D236" s="5"/>
      <c r="E236" s="5"/>
      <c r="F236" s="6"/>
      <c r="G236" s="6"/>
      <c r="H236" s="6"/>
      <c r="I236" s="6"/>
      <c r="J236" s="6"/>
      <c r="K236" s="6"/>
      <c r="L236" s="6"/>
      <c r="M236" s="6"/>
      <c r="N236" s="5"/>
      <c r="O236" s="6">
        <f t="shared" si="56"/>
        <v>0</v>
      </c>
      <c r="P236" s="6">
        <f t="shared" si="56"/>
        <v>0</v>
      </c>
      <c r="Q236" s="6">
        <f t="shared" si="56"/>
        <v>0</v>
      </c>
      <c r="R236" s="6">
        <f t="shared" si="56"/>
        <v>0</v>
      </c>
      <c r="S236" s="5"/>
      <c r="T236" s="5"/>
      <c r="U236" s="5"/>
      <c r="V236" s="5"/>
      <c r="W236" s="5"/>
    </row>
    <row r="237" spans="1:23" x14ac:dyDescent="0.25">
      <c r="B237" s="4">
        <v>2017</v>
      </c>
      <c r="C237" s="5"/>
      <c r="D237" s="5"/>
      <c r="E237" s="5"/>
      <c r="F237" s="6"/>
      <c r="G237" s="6"/>
      <c r="H237" s="6"/>
      <c r="I237" s="6"/>
      <c r="J237" s="6"/>
      <c r="K237" s="6"/>
      <c r="L237" s="6"/>
      <c r="M237" s="6"/>
      <c r="N237" s="5"/>
      <c r="O237" s="6">
        <f t="shared" si="56"/>
        <v>0</v>
      </c>
      <c r="P237" s="6">
        <f t="shared" si="56"/>
        <v>0</v>
      </c>
      <c r="Q237" s="6">
        <f t="shared" si="56"/>
        <v>0</v>
      </c>
      <c r="R237" s="6">
        <f t="shared" si="56"/>
        <v>0</v>
      </c>
      <c r="S237" s="5"/>
      <c r="T237" s="5"/>
      <c r="U237" s="5"/>
      <c r="V237" s="5"/>
      <c r="W237" s="5"/>
    </row>
    <row r="238" spans="1:23" x14ac:dyDescent="0.25">
      <c r="B238" s="4">
        <v>2018</v>
      </c>
      <c r="C238" s="5"/>
      <c r="D238" s="5"/>
      <c r="E238" s="5"/>
      <c r="F238" s="6"/>
      <c r="G238" s="6"/>
      <c r="H238" s="6"/>
      <c r="I238" s="6"/>
      <c r="J238" s="6"/>
      <c r="K238" s="6"/>
      <c r="L238" s="6"/>
      <c r="M238" s="6"/>
      <c r="N238" s="5"/>
      <c r="O238" s="6">
        <f t="shared" si="56"/>
        <v>0</v>
      </c>
      <c r="P238" s="6">
        <f t="shared" si="56"/>
        <v>0</v>
      </c>
      <c r="Q238" s="6">
        <f t="shared" si="56"/>
        <v>0</v>
      </c>
      <c r="R238" s="6">
        <f t="shared" si="56"/>
        <v>0</v>
      </c>
      <c r="S238" s="5"/>
      <c r="T238" s="5"/>
      <c r="U238" s="5"/>
      <c r="V238" s="5"/>
      <c r="W238" s="5"/>
    </row>
    <row r="239" spans="1:23" x14ac:dyDescent="0.25">
      <c r="B239" s="4">
        <v>2019</v>
      </c>
      <c r="C239" s="5"/>
      <c r="D239" s="5"/>
      <c r="E239" s="5"/>
      <c r="F239" s="6"/>
      <c r="G239" s="6"/>
      <c r="H239" s="6"/>
      <c r="I239" s="6"/>
      <c r="J239" s="6"/>
      <c r="K239" s="6"/>
      <c r="L239" s="6"/>
      <c r="M239" s="6"/>
      <c r="N239" s="5"/>
      <c r="O239" s="6">
        <f t="shared" si="56"/>
        <v>0</v>
      </c>
      <c r="P239" s="6">
        <f t="shared" si="56"/>
        <v>0</v>
      </c>
      <c r="Q239" s="6">
        <f t="shared" si="56"/>
        <v>0</v>
      </c>
      <c r="R239" s="6">
        <f t="shared" si="56"/>
        <v>0</v>
      </c>
      <c r="S239" s="5"/>
      <c r="T239" s="5"/>
      <c r="U239" s="5"/>
      <c r="V239" s="5"/>
      <c r="W239" s="5"/>
    </row>
    <row r="240" spans="1:23" x14ac:dyDescent="0.25">
      <c r="B240" s="4" t="s">
        <v>1</v>
      </c>
      <c r="C240" s="13">
        <f>SUM(C234:C239)</f>
        <v>0</v>
      </c>
      <c r="D240" s="12" t="e">
        <f>AVERAGE(D234:D239)</f>
        <v>#DIV/0!</v>
      </c>
      <c r="E240" s="12" t="e">
        <f>AVERAGE(E234:E239)</f>
        <v>#DIV/0!</v>
      </c>
      <c r="F240" s="9" t="e">
        <f>AVERAGE(F234:F239)</f>
        <v>#DIV/0!</v>
      </c>
      <c r="G240" s="9" t="e">
        <f t="shared" ref="G240:M240" si="57">AVERAGE(G234:G239)</f>
        <v>#DIV/0!</v>
      </c>
      <c r="H240" s="9" t="e">
        <f t="shared" si="57"/>
        <v>#DIV/0!</v>
      </c>
      <c r="I240" s="9" t="e">
        <f t="shared" si="57"/>
        <v>#DIV/0!</v>
      </c>
      <c r="J240" s="9" t="e">
        <f t="shared" si="57"/>
        <v>#DIV/0!</v>
      </c>
      <c r="K240" s="9" t="e">
        <f t="shared" si="57"/>
        <v>#DIV/0!</v>
      </c>
      <c r="L240" s="9" t="e">
        <f t="shared" si="57"/>
        <v>#DIV/0!</v>
      </c>
      <c r="M240" s="9" t="e">
        <f t="shared" si="57"/>
        <v>#DIV/0!</v>
      </c>
      <c r="N240" s="5"/>
      <c r="O240" s="9">
        <f t="shared" ref="O240:Q240" si="58">AVERAGE(O234:O239)</f>
        <v>0</v>
      </c>
      <c r="P240" s="9">
        <f t="shared" si="58"/>
        <v>0</v>
      </c>
      <c r="Q240" s="9">
        <f t="shared" si="58"/>
        <v>0</v>
      </c>
      <c r="R240" s="6" t="e">
        <f t="shared" si="56"/>
        <v>#DIV/0!</v>
      </c>
      <c r="S240" s="5"/>
      <c r="T240" s="5"/>
      <c r="U240" s="5"/>
      <c r="V240" s="5"/>
      <c r="W240" s="5"/>
    </row>
    <row r="241" spans="1:23" x14ac:dyDescent="0.25">
      <c r="B241" s="4" t="s">
        <v>16</v>
      </c>
      <c r="C241" s="14">
        <v>6390312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x14ac:dyDescent="0.25">
      <c r="B242" s="10" t="s">
        <v>17</v>
      </c>
      <c r="C242" s="11">
        <f>C240/C241</f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4" spans="1:23" x14ac:dyDescent="0.25">
      <c r="A244" s="27"/>
      <c r="B244" s="28" t="s">
        <v>441</v>
      </c>
    </row>
    <row r="246" spans="1:23" x14ac:dyDescent="0.25">
      <c r="A246" s="15" t="s">
        <v>48</v>
      </c>
      <c r="B246" s="24" t="s">
        <v>139</v>
      </c>
    </row>
    <row r="247" spans="1:23" x14ac:dyDescent="0.25">
      <c r="A247" s="22" t="s">
        <v>600</v>
      </c>
      <c r="B247" s="24" t="s">
        <v>140</v>
      </c>
    </row>
    <row r="248" spans="1:23" x14ac:dyDescent="0.25">
      <c r="B248" s="3" t="s">
        <v>0</v>
      </c>
      <c r="C248" s="3" t="s">
        <v>2</v>
      </c>
      <c r="D248" s="3" t="s">
        <v>89</v>
      </c>
      <c r="E248" s="3" t="s">
        <v>88</v>
      </c>
      <c r="F248" s="3" t="s">
        <v>3</v>
      </c>
      <c r="G248" s="3" t="s">
        <v>4</v>
      </c>
      <c r="H248" s="3" t="s">
        <v>5</v>
      </c>
      <c r="I248" s="3" t="s">
        <v>90</v>
      </c>
      <c r="J248" s="3" t="s">
        <v>6</v>
      </c>
      <c r="K248" s="3" t="s">
        <v>7</v>
      </c>
      <c r="L248" s="3" t="s">
        <v>8</v>
      </c>
      <c r="M248" s="3" t="s">
        <v>91</v>
      </c>
      <c r="N248" s="3"/>
      <c r="O248" s="3" t="s">
        <v>9</v>
      </c>
      <c r="P248" s="3" t="s">
        <v>10</v>
      </c>
      <c r="Q248" s="3" t="s">
        <v>11</v>
      </c>
      <c r="R248" s="3" t="s">
        <v>92</v>
      </c>
      <c r="S248" s="3" t="s">
        <v>93</v>
      </c>
      <c r="T248" s="3" t="s">
        <v>94</v>
      </c>
      <c r="U248" s="3" t="s">
        <v>95</v>
      </c>
      <c r="V248" s="3" t="s">
        <v>96</v>
      </c>
      <c r="W248" s="3" t="s">
        <v>97</v>
      </c>
    </row>
    <row r="249" spans="1:23" x14ac:dyDescent="0.25">
      <c r="B249" s="4">
        <v>2014</v>
      </c>
      <c r="C249" s="5"/>
      <c r="D249" s="5"/>
      <c r="E249" s="5"/>
      <c r="F249" s="6"/>
      <c r="G249" s="6"/>
      <c r="H249" s="6"/>
      <c r="I249" s="6"/>
      <c r="J249" s="6"/>
      <c r="K249" s="6"/>
      <c r="L249" s="6"/>
      <c r="M249" s="6"/>
      <c r="N249" s="5"/>
      <c r="O249" s="6">
        <f t="shared" ref="O249:R255" si="59">F249-J249</f>
        <v>0</v>
      </c>
      <c r="P249" s="6">
        <f t="shared" si="59"/>
        <v>0</v>
      </c>
      <c r="Q249" s="6">
        <f t="shared" si="59"/>
        <v>0</v>
      </c>
      <c r="R249" s="6">
        <f t="shared" si="59"/>
        <v>0</v>
      </c>
      <c r="S249" s="5"/>
      <c r="T249" s="5"/>
      <c r="U249" s="5"/>
      <c r="V249" s="5"/>
      <c r="W249" s="5"/>
    </row>
    <row r="250" spans="1:23" x14ac:dyDescent="0.25">
      <c r="B250" s="4">
        <v>2015</v>
      </c>
      <c r="C250" s="5"/>
      <c r="D250" s="5"/>
      <c r="E250" s="5"/>
      <c r="F250" s="6"/>
      <c r="G250" s="6"/>
      <c r="H250" s="6"/>
      <c r="I250" s="6"/>
      <c r="J250" s="6"/>
      <c r="K250" s="6"/>
      <c r="L250" s="6"/>
      <c r="M250" s="6"/>
      <c r="N250" s="5"/>
      <c r="O250" s="6">
        <f t="shared" si="59"/>
        <v>0</v>
      </c>
      <c r="P250" s="6">
        <f t="shared" si="59"/>
        <v>0</v>
      </c>
      <c r="Q250" s="6">
        <f t="shared" si="59"/>
        <v>0</v>
      </c>
      <c r="R250" s="6">
        <f t="shared" si="59"/>
        <v>0</v>
      </c>
      <c r="S250" s="5"/>
      <c r="T250" s="5"/>
      <c r="U250" s="5"/>
      <c r="V250" s="5"/>
      <c r="W250" s="5"/>
    </row>
    <row r="251" spans="1:23" x14ac:dyDescent="0.25">
      <c r="B251" s="4">
        <v>2016</v>
      </c>
      <c r="C251" s="5"/>
      <c r="D251" s="5"/>
      <c r="E251" s="5"/>
      <c r="F251" s="6"/>
      <c r="G251" s="6"/>
      <c r="H251" s="6"/>
      <c r="I251" s="6"/>
      <c r="J251" s="6"/>
      <c r="K251" s="6"/>
      <c r="L251" s="6"/>
      <c r="M251" s="6"/>
      <c r="N251" s="5"/>
      <c r="O251" s="6">
        <f t="shared" si="59"/>
        <v>0</v>
      </c>
      <c r="P251" s="6">
        <f t="shared" si="59"/>
        <v>0</v>
      </c>
      <c r="Q251" s="6">
        <f t="shared" si="59"/>
        <v>0</v>
      </c>
      <c r="R251" s="6">
        <f t="shared" si="59"/>
        <v>0</v>
      </c>
      <c r="S251" s="5"/>
      <c r="T251" s="5"/>
      <c r="U251" s="5"/>
      <c r="V251" s="5"/>
      <c r="W251" s="5"/>
    </row>
    <row r="252" spans="1:23" x14ac:dyDescent="0.25">
      <c r="B252" s="4">
        <v>2017</v>
      </c>
      <c r="C252" s="5"/>
      <c r="D252" s="5"/>
      <c r="E252" s="5"/>
      <c r="F252" s="6"/>
      <c r="G252" s="6"/>
      <c r="H252" s="6"/>
      <c r="I252" s="6"/>
      <c r="J252" s="6"/>
      <c r="K252" s="6"/>
      <c r="L252" s="6"/>
      <c r="M252" s="6"/>
      <c r="N252" s="5"/>
      <c r="O252" s="6">
        <f t="shared" si="59"/>
        <v>0</v>
      </c>
      <c r="P252" s="6">
        <f t="shared" si="59"/>
        <v>0</v>
      </c>
      <c r="Q252" s="6">
        <f t="shared" si="59"/>
        <v>0</v>
      </c>
      <c r="R252" s="6">
        <f t="shared" si="59"/>
        <v>0</v>
      </c>
      <c r="S252" s="5"/>
      <c r="T252" s="5"/>
      <c r="U252" s="5"/>
      <c r="V252" s="5"/>
      <c r="W252" s="5"/>
    </row>
    <row r="253" spans="1:23" x14ac:dyDescent="0.25">
      <c r="B253" s="4">
        <v>2018</v>
      </c>
      <c r="C253" s="5"/>
      <c r="D253" s="5"/>
      <c r="E253" s="5"/>
      <c r="F253" s="6"/>
      <c r="G253" s="6"/>
      <c r="H253" s="6"/>
      <c r="I253" s="6"/>
      <c r="J253" s="6"/>
      <c r="K253" s="6"/>
      <c r="L253" s="6"/>
      <c r="M253" s="6"/>
      <c r="N253" s="5"/>
      <c r="O253" s="6">
        <f t="shared" si="59"/>
        <v>0</v>
      </c>
      <c r="P253" s="6">
        <f t="shared" si="59"/>
        <v>0</v>
      </c>
      <c r="Q253" s="6">
        <f t="shared" si="59"/>
        <v>0</v>
      </c>
      <c r="R253" s="6">
        <f t="shared" si="59"/>
        <v>0</v>
      </c>
      <c r="S253" s="5"/>
      <c r="T253" s="5"/>
      <c r="U253" s="5"/>
      <c r="V253" s="5"/>
      <c r="W253" s="5"/>
    </row>
    <row r="254" spans="1:23" x14ac:dyDescent="0.25">
      <c r="B254" s="4">
        <v>2019</v>
      </c>
      <c r="C254" s="5"/>
      <c r="D254" s="5"/>
      <c r="E254" s="5"/>
      <c r="F254" s="6"/>
      <c r="G254" s="6"/>
      <c r="H254" s="6"/>
      <c r="I254" s="6"/>
      <c r="J254" s="6"/>
      <c r="K254" s="6"/>
      <c r="L254" s="6"/>
      <c r="M254" s="6"/>
      <c r="N254" s="5"/>
      <c r="O254" s="6">
        <f t="shared" si="59"/>
        <v>0</v>
      </c>
      <c r="P254" s="6">
        <f t="shared" si="59"/>
        <v>0</v>
      </c>
      <c r="Q254" s="6">
        <f t="shared" si="59"/>
        <v>0</v>
      </c>
      <c r="R254" s="6">
        <f t="shared" si="59"/>
        <v>0</v>
      </c>
      <c r="S254" s="5"/>
      <c r="T254" s="5"/>
      <c r="U254" s="5"/>
      <c r="V254" s="5"/>
      <c r="W254" s="5"/>
    </row>
    <row r="255" spans="1:23" x14ac:dyDescent="0.25">
      <c r="B255" s="4" t="s">
        <v>1</v>
      </c>
      <c r="C255" s="13">
        <f>SUM(C249:C254)</f>
        <v>0</v>
      </c>
      <c r="D255" s="12" t="e">
        <f>AVERAGE(D249:D254)</f>
        <v>#DIV/0!</v>
      </c>
      <c r="E255" s="12" t="e">
        <f>AVERAGE(E249:E254)</f>
        <v>#DIV/0!</v>
      </c>
      <c r="F255" s="9" t="e">
        <f>AVERAGE(F249:F254)</f>
        <v>#DIV/0!</v>
      </c>
      <c r="G255" s="9" t="e">
        <f t="shared" ref="G255:M255" si="60">AVERAGE(G249:G254)</f>
        <v>#DIV/0!</v>
      </c>
      <c r="H255" s="9" t="e">
        <f t="shared" si="60"/>
        <v>#DIV/0!</v>
      </c>
      <c r="I255" s="9" t="e">
        <f t="shared" si="60"/>
        <v>#DIV/0!</v>
      </c>
      <c r="J255" s="9" t="e">
        <f t="shared" si="60"/>
        <v>#DIV/0!</v>
      </c>
      <c r="K255" s="9" t="e">
        <f t="shared" si="60"/>
        <v>#DIV/0!</v>
      </c>
      <c r="L255" s="9" t="e">
        <f t="shared" si="60"/>
        <v>#DIV/0!</v>
      </c>
      <c r="M255" s="9" t="e">
        <f t="shared" si="60"/>
        <v>#DIV/0!</v>
      </c>
      <c r="N255" s="5"/>
      <c r="O255" s="9">
        <f t="shared" ref="O255:Q255" si="61">AVERAGE(O249:O254)</f>
        <v>0</v>
      </c>
      <c r="P255" s="9">
        <f t="shared" si="61"/>
        <v>0</v>
      </c>
      <c r="Q255" s="9">
        <f t="shared" si="61"/>
        <v>0</v>
      </c>
      <c r="R255" s="6" t="e">
        <f t="shared" si="59"/>
        <v>#DIV/0!</v>
      </c>
      <c r="S255" s="5"/>
      <c r="T255" s="5"/>
      <c r="U255" s="5"/>
      <c r="V255" s="5"/>
      <c r="W255" s="5"/>
    </row>
    <row r="256" spans="1:23" x14ac:dyDescent="0.25">
      <c r="B256" s="4" t="s">
        <v>16</v>
      </c>
      <c r="C256" s="14">
        <v>6390312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x14ac:dyDescent="0.25">
      <c r="B257" s="10" t="s">
        <v>17</v>
      </c>
      <c r="C257" s="11">
        <f>C255/C256</f>
        <v>0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9" spans="1:23" x14ac:dyDescent="0.25">
      <c r="A259" s="15" t="s">
        <v>49</v>
      </c>
    </row>
    <row r="260" spans="1:23" x14ac:dyDescent="0.25">
      <c r="A260" s="22" t="s">
        <v>601</v>
      </c>
      <c r="B260" s="3" t="s">
        <v>144</v>
      </c>
      <c r="C260" s="3" t="s">
        <v>2</v>
      </c>
      <c r="D260" s="3" t="s">
        <v>89</v>
      </c>
      <c r="E260" s="3" t="s">
        <v>88</v>
      </c>
      <c r="F260" s="3" t="s">
        <v>3</v>
      </c>
      <c r="G260" s="3" t="s">
        <v>4</v>
      </c>
      <c r="H260" s="3" t="s">
        <v>5</v>
      </c>
      <c r="I260" s="3" t="s">
        <v>90</v>
      </c>
      <c r="J260" s="3" t="s">
        <v>6</v>
      </c>
      <c r="K260" s="3" t="s">
        <v>7</v>
      </c>
      <c r="L260" s="3" t="s">
        <v>8</v>
      </c>
      <c r="M260" s="3" t="s">
        <v>91</v>
      </c>
      <c r="N260" s="3"/>
      <c r="O260" s="3" t="s">
        <v>9</v>
      </c>
      <c r="P260" s="3" t="s">
        <v>10</v>
      </c>
      <c r="Q260" s="3" t="s">
        <v>11</v>
      </c>
      <c r="R260" s="3" t="s">
        <v>92</v>
      </c>
      <c r="S260" s="3" t="s">
        <v>93</v>
      </c>
      <c r="T260" s="3" t="s">
        <v>94</v>
      </c>
      <c r="U260" s="3" t="s">
        <v>95</v>
      </c>
      <c r="V260" s="3" t="s">
        <v>96</v>
      </c>
      <c r="W260" s="3" t="s">
        <v>97</v>
      </c>
    </row>
    <row r="261" spans="1:23" x14ac:dyDescent="0.25">
      <c r="B261" s="25">
        <v>43466</v>
      </c>
      <c r="C261" s="5"/>
      <c r="D261" s="5"/>
      <c r="E261" s="5"/>
      <c r="F261" s="6"/>
      <c r="G261" s="6"/>
      <c r="H261" s="6"/>
      <c r="I261" s="6"/>
      <c r="J261" s="6"/>
      <c r="K261" s="6"/>
      <c r="L261" s="6"/>
      <c r="M261" s="6"/>
      <c r="N261" s="5"/>
      <c r="O261" s="6">
        <f t="shared" ref="O261:R268" si="62">F261-J261</f>
        <v>0</v>
      </c>
      <c r="P261" s="6">
        <f t="shared" si="62"/>
        <v>0</v>
      </c>
      <c r="Q261" s="6">
        <f t="shared" si="62"/>
        <v>0</v>
      </c>
      <c r="R261" s="6">
        <f t="shared" si="62"/>
        <v>0</v>
      </c>
      <c r="S261" s="5"/>
      <c r="T261" s="5"/>
      <c r="U261" s="5"/>
      <c r="V261" s="5"/>
      <c r="W261" s="5"/>
    </row>
    <row r="262" spans="1:23" x14ac:dyDescent="0.25">
      <c r="B262" s="25">
        <v>43497</v>
      </c>
      <c r="C262" s="5"/>
      <c r="D262" s="5"/>
      <c r="E262" s="5"/>
      <c r="F262" s="6"/>
      <c r="G262" s="6"/>
      <c r="H262" s="6"/>
      <c r="I262" s="6"/>
      <c r="J262" s="6"/>
      <c r="K262" s="6"/>
      <c r="L262" s="6"/>
      <c r="M262" s="6"/>
      <c r="N262" s="5"/>
      <c r="O262" s="6">
        <f t="shared" si="62"/>
        <v>0</v>
      </c>
      <c r="P262" s="6">
        <f t="shared" si="62"/>
        <v>0</v>
      </c>
      <c r="Q262" s="6">
        <f t="shared" si="62"/>
        <v>0</v>
      </c>
      <c r="R262" s="6">
        <f t="shared" si="62"/>
        <v>0</v>
      </c>
      <c r="S262" s="5"/>
      <c r="T262" s="5"/>
      <c r="U262" s="5"/>
      <c r="V262" s="5"/>
      <c r="W262" s="5"/>
    </row>
    <row r="263" spans="1:23" x14ac:dyDescent="0.25">
      <c r="B263" s="25">
        <v>43525</v>
      </c>
      <c r="C263" s="5"/>
      <c r="D263" s="5"/>
      <c r="E263" s="5"/>
      <c r="F263" s="6"/>
      <c r="G263" s="6"/>
      <c r="H263" s="6"/>
      <c r="I263" s="6"/>
      <c r="J263" s="6"/>
      <c r="K263" s="6"/>
      <c r="L263" s="6"/>
      <c r="M263" s="6"/>
      <c r="N263" s="5"/>
      <c r="O263" s="6">
        <f t="shared" si="62"/>
        <v>0</v>
      </c>
      <c r="P263" s="6">
        <f t="shared" si="62"/>
        <v>0</v>
      </c>
      <c r="Q263" s="6">
        <f t="shared" si="62"/>
        <v>0</v>
      </c>
      <c r="R263" s="6">
        <f t="shared" si="62"/>
        <v>0</v>
      </c>
      <c r="S263" s="5"/>
      <c r="T263" s="5"/>
      <c r="U263" s="5"/>
      <c r="V263" s="5"/>
      <c r="W263" s="5"/>
    </row>
    <row r="264" spans="1:23" x14ac:dyDescent="0.25">
      <c r="B264" s="25">
        <v>43556</v>
      </c>
      <c r="C264" s="5"/>
      <c r="D264" s="5"/>
      <c r="E264" s="5"/>
      <c r="F264" s="6"/>
      <c r="G264" s="6"/>
      <c r="H264" s="6"/>
      <c r="I264" s="6"/>
      <c r="J264" s="6"/>
      <c r="K264" s="6"/>
      <c r="L264" s="6"/>
      <c r="M264" s="6"/>
      <c r="N264" s="5"/>
      <c r="O264" s="6">
        <f t="shared" si="62"/>
        <v>0</v>
      </c>
      <c r="P264" s="6">
        <f t="shared" si="62"/>
        <v>0</v>
      </c>
      <c r="Q264" s="6">
        <f t="shared" si="62"/>
        <v>0</v>
      </c>
      <c r="R264" s="6">
        <f t="shared" si="62"/>
        <v>0</v>
      </c>
      <c r="S264" s="5"/>
      <c r="T264" s="5"/>
      <c r="U264" s="5"/>
      <c r="V264" s="5"/>
      <c r="W264" s="5"/>
    </row>
    <row r="265" spans="1:23" x14ac:dyDescent="0.25">
      <c r="B265" s="25">
        <v>43586</v>
      </c>
      <c r="C265" s="5"/>
      <c r="D265" s="5"/>
      <c r="E265" s="5"/>
      <c r="F265" s="6"/>
      <c r="G265" s="6"/>
      <c r="H265" s="6"/>
      <c r="I265" s="6"/>
      <c r="J265" s="6"/>
      <c r="K265" s="6"/>
      <c r="L265" s="6"/>
      <c r="M265" s="6"/>
      <c r="N265" s="5"/>
      <c r="O265" s="6">
        <f t="shared" si="62"/>
        <v>0</v>
      </c>
      <c r="P265" s="6">
        <f t="shared" si="62"/>
        <v>0</v>
      </c>
      <c r="Q265" s="6">
        <f t="shared" si="62"/>
        <v>0</v>
      </c>
      <c r="R265" s="6">
        <f t="shared" si="62"/>
        <v>0</v>
      </c>
      <c r="S265" s="5"/>
      <c r="T265" s="5"/>
      <c r="U265" s="5"/>
      <c r="V265" s="5"/>
      <c r="W265" s="5"/>
    </row>
    <row r="266" spans="1:23" x14ac:dyDescent="0.25">
      <c r="B266" s="25">
        <v>43617</v>
      </c>
      <c r="C266" s="5"/>
      <c r="D266" s="5"/>
      <c r="E266" s="5"/>
      <c r="F266" s="6"/>
      <c r="G266" s="6"/>
      <c r="H266" s="6"/>
      <c r="I266" s="6"/>
      <c r="J266" s="6"/>
      <c r="K266" s="6"/>
      <c r="L266" s="6"/>
      <c r="M266" s="6"/>
      <c r="N266" s="5"/>
      <c r="O266" s="6">
        <f t="shared" si="62"/>
        <v>0</v>
      </c>
      <c r="P266" s="6">
        <f t="shared" si="62"/>
        <v>0</v>
      </c>
      <c r="Q266" s="6">
        <f t="shared" si="62"/>
        <v>0</v>
      </c>
      <c r="R266" s="6">
        <f t="shared" si="62"/>
        <v>0</v>
      </c>
      <c r="S266" s="5"/>
      <c r="T266" s="5"/>
      <c r="U266" s="5"/>
      <c r="V266" s="5"/>
      <c r="W266" s="5"/>
    </row>
    <row r="267" spans="1:23" x14ac:dyDescent="0.25">
      <c r="B267" s="25">
        <v>43770</v>
      </c>
      <c r="C267" s="5"/>
      <c r="D267" s="5"/>
      <c r="E267" s="5"/>
      <c r="F267" s="6"/>
      <c r="G267" s="6"/>
      <c r="H267" s="6"/>
      <c r="I267" s="6"/>
      <c r="J267" s="6"/>
      <c r="K267" s="6"/>
      <c r="L267" s="6"/>
      <c r="M267" s="6"/>
      <c r="N267" s="5"/>
      <c r="O267" s="6">
        <f t="shared" si="62"/>
        <v>0</v>
      </c>
      <c r="P267" s="6">
        <f t="shared" si="62"/>
        <v>0</v>
      </c>
      <c r="Q267" s="6">
        <f t="shared" si="62"/>
        <v>0</v>
      </c>
      <c r="R267" s="6">
        <f t="shared" si="62"/>
        <v>0</v>
      </c>
      <c r="S267" s="5"/>
      <c r="T267" s="5"/>
      <c r="U267" s="5"/>
      <c r="V267" s="5"/>
      <c r="W267" s="5"/>
    </row>
    <row r="268" spans="1:23" x14ac:dyDescent="0.25">
      <c r="B268" s="25">
        <v>43800</v>
      </c>
      <c r="C268" s="5"/>
      <c r="D268" s="5"/>
      <c r="E268" s="5"/>
      <c r="F268" s="6"/>
      <c r="G268" s="6"/>
      <c r="H268" s="6"/>
      <c r="I268" s="6"/>
      <c r="J268" s="6"/>
      <c r="K268" s="6"/>
      <c r="L268" s="6"/>
      <c r="M268" s="6"/>
      <c r="N268" s="5"/>
      <c r="O268" s="6">
        <f t="shared" si="62"/>
        <v>0</v>
      </c>
      <c r="P268" s="6">
        <f t="shared" si="62"/>
        <v>0</v>
      </c>
      <c r="Q268" s="6">
        <f t="shared" si="62"/>
        <v>0</v>
      </c>
      <c r="R268" s="6">
        <f t="shared" si="62"/>
        <v>0</v>
      </c>
      <c r="S268" s="5"/>
      <c r="T268" s="5"/>
      <c r="U268" s="5"/>
      <c r="V268" s="5"/>
      <c r="W268" s="5"/>
    </row>
    <row r="269" spans="1:23" x14ac:dyDescent="0.25">
      <c r="B269" s="4" t="s">
        <v>1</v>
      </c>
      <c r="C269" s="13">
        <f>SUM(C261:C268)</f>
        <v>0</v>
      </c>
      <c r="D269" s="12" t="e">
        <f>AVERAGE(D261:D268)</f>
        <v>#DIV/0!</v>
      </c>
      <c r="E269" s="12" t="e">
        <f>AVERAGE(E261:E268)</f>
        <v>#DIV/0!</v>
      </c>
      <c r="F269" s="9" t="e">
        <f>AVERAGE(F261:F268)</f>
        <v>#DIV/0!</v>
      </c>
      <c r="G269" s="9" t="e">
        <f>AVERAGE(G261:G268)</f>
        <v>#DIV/0!</v>
      </c>
      <c r="H269" s="9" t="e">
        <f>AVERAGE(H261:H268)</f>
        <v>#DIV/0!</v>
      </c>
      <c r="I269" s="9" t="e">
        <f>AVERAGE(I261:I268)</f>
        <v>#DIV/0!</v>
      </c>
      <c r="J269" s="9" t="e">
        <f>AVERAGE(J261:J268)</f>
        <v>#DIV/0!</v>
      </c>
      <c r="K269" s="9" t="e">
        <f>AVERAGE(K261:K268)</f>
        <v>#DIV/0!</v>
      </c>
      <c r="L269" s="9" t="e">
        <f>AVERAGE(L261:L268)</f>
        <v>#DIV/0!</v>
      </c>
      <c r="M269" s="9" t="e">
        <f>AVERAGE(M261:M268)</f>
        <v>#DIV/0!</v>
      </c>
      <c r="N269" s="5"/>
      <c r="O269" s="9">
        <f>AVERAGE(O261:O268)</f>
        <v>0</v>
      </c>
      <c r="P269" s="9">
        <f>AVERAGE(P261:P268)</f>
        <v>0</v>
      </c>
      <c r="Q269" s="9">
        <f>AVERAGE(Q261:Q268)</f>
        <v>0</v>
      </c>
      <c r="R269" s="9">
        <f>AVERAGE(R261:R268)</f>
        <v>0</v>
      </c>
      <c r="S269" s="5"/>
      <c r="T269" s="5"/>
      <c r="U269" s="5"/>
      <c r="V269" s="5"/>
      <c r="W269" s="5"/>
    </row>
    <row r="270" spans="1:23" x14ac:dyDescent="0.25">
      <c r="B270" s="4"/>
      <c r="C270" s="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x14ac:dyDescent="0.25">
      <c r="A271" s="22" t="s">
        <v>602</v>
      </c>
      <c r="B271" s="3" t="s">
        <v>144</v>
      </c>
      <c r="C271" s="3" t="s">
        <v>2</v>
      </c>
      <c r="D271" s="3" t="s">
        <v>89</v>
      </c>
      <c r="E271" s="3" t="s">
        <v>88</v>
      </c>
      <c r="F271" s="3" t="s">
        <v>3</v>
      </c>
      <c r="G271" s="3" t="s">
        <v>4</v>
      </c>
      <c r="H271" s="3" t="s">
        <v>5</v>
      </c>
      <c r="I271" s="3" t="s">
        <v>90</v>
      </c>
      <c r="J271" s="3" t="s">
        <v>6</v>
      </c>
      <c r="K271" s="3" t="s">
        <v>7</v>
      </c>
      <c r="L271" s="3" t="s">
        <v>8</v>
      </c>
      <c r="M271" s="3" t="s">
        <v>91</v>
      </c>
      <c r="N271" s="3"/>
      <c r="O271" s="3" t="s">
        <v>9</v>
      </c>
      <c r="P271" s="3" t="s">
        <v>10</v>
      </c>
      <c r="Q271" s="3" t="s">
        <v>11</v>
      </c>
      <c r="R271" s="3" t="s">
        <v>92</v>
      </c>
      <c r="S271" s="3" t="s">
        <v>93</v>
      </c>
      <c r="T271" s="3" t="s">
        <v>94</v>
      </c>
      <c r="U271" s="3" t="s">
        <v>95</v>
      </c>
      <c r="V271" s="3" t="s">
        <v>96</v>
      </c>
      <c r="W271" s="3" t="s">
        <v>97</v>
      </c>
    </row>
    <row r="272" spans="1:23" x14ac:dyDescent="0.25">
      <c r="B272" s="25">
        <v>43101</v>
      </c>
      <c r="C272" s="5"/>
      <c r="D272" s="5"/>
      <c r="E272" s="5"/>
      <c r="F272" s="6"/>
      <c r="G272" s="6"/>
      <c r="H272" s="6"/>
      <c r="I272" s="6"/>
      <c r="J272" s="6"/>
      <c r="K272" s="6"/>
      <c r="L272" s="6"/>
      <c r="M272" s="6"/>
      <c r="N272" s="5"/>
      <c r="O272" s="6">
        <f t="shared" ref="O272:R283" si="63">F272-J272</f>
        <v>0</v>
      </c>
      <c r="P272" s="6">
        <f t="shared" si="63"/>
        <v>0</v>
      </c>
      <c r="Q272" s="6">
        <f t="shared" si="63"/>
        <v>0</v>
      </c>
      <c r="R272" s="6">
        <f t="shared" si="63"/>
        <v>0</v>
      </c>
      <c r="S272" s="5"/>
      <c r="T272" s="5"/>
      <c r="U272" s="5"/>
      <c r="V272" s="5"/>
      <c r="W272" s="5"/>
    </row>
    <row r="273" spans="1:23" x14ac:dyDescent="0.25">
      <c r="B273" s="25">
        <v>43132</v>
      </c>
      <c r="C273" s="5"/>
      <c r="D273" s="5"/>
      <c r="E273" s="5"/>
      <c r="F273" s="6"/>
      <c r="G273" s="6"/>
      <c r="H273" s="6"/>
      <c r="I273" s="6"/>
      <c r="J273" s="6"/>
      <c r="K273" s="6"/>
      <c r="L273" s="6"/>
      <c r="M273" s="6"/>
      <c r="N273" s="5"/>
      <c r="O273" s="6">
        <f t="shared" si="63"/>
        <v>0</v>
      </c>
      <c r="P273" s="6">
        <f t="shared" si="63"/>
        <v>0</v>
      </c>
      <c r="Q273" s="6">
        <f t="shared" si="63"/>
        <v>0</v>
      </c>
      <c r="R273" s="6">
        <f t="shared" si="63"/>
        <v>0</v>
      </c>
      <c r="S273" s="5"/>
      <c r="T273" s="5"/>
      <c r="U273" s="5"/>
      <c r="V273" s="5"/>
      <c r="W273" s="5"/>
    </row>
    <row r="274" spans="1:23" x14ac:dyDescent="0.25">
      <c r="B274" s="25">
        <v>43160</v>
      </c>
      <c r="C274" s="5"/>
      <c r="D274" s="5"/>
      <c r="E274" s="5"/>
      <c r="F274" s="6"/>
      <c r="G274" s="6"/>
      <c r="H274" s="6"/>
      <c r="I274" s="6"/>
      <c r="J274" s="6"/>
      <c r="K274" s="6"/>
      <c r="L274" s="6"/>
      <c r="M274" s="6"/>
      <c r="N274" s="5"/>
      <c r="O274" s="6">
        <f t="shared" si="63"/>
        <v>0</v>
      </c>
      <c r="P274" s="6">
        <f t="shared" si="63"/>
        <v>0</v>
      </c>
      <c r="Q274" s="6">
        <f t="shared" si="63"/>
        <v>0</v>
      </c>
      <c r="R274" s="6">
        <f t="shared" si="63"/>
        <v>0</v>
      </c>
      <c r="S274" s="5"/>
      <c r="T274" s="5"/>
      <c r="U274" s="5"/>
      <c r="V274" s="5"/>
      <c r="W274" s="5"/>
    </row>
    <row r="275" spans="1:23" x14ac:dyDescent="0.25">
      <c r="B275" s="25">
        <v>43191</v>
      </c>
      <c r="C275" s="5"/>
      <c r="D275" s="5"/>
      <c r="E275" s="5"/>
      <c r="F275" s="6"/>
      <c r="G275" s="6"/>
      <c r="H275" s="6"/>
      <c r="I275" s="6"/>
      <c r="J275" s="6"/>
      <c r="K275" s="6"/>
      <c r="L275" s="6"/>
      <c r="M275" s="6"/>
      <c r="N275" s="5"/>
      <c r="O275" s="6">
        <f t="shared" si="63"/>
        <v>0</v>
      </c>
      <c r="P275" s="6">
        <f t="shared" si="63"/>
        <v>0</v>
      </c>
      <c r="Q275" s="6">
        <f t="shared" si="63"/>
        <v>0</v>
      </c>
      <c r="R275" s="6">
        <f t="shared" si="63"/>
        <v>0</v>
      </c>
      <c r="S275" s="5"/>
      <c r="T275" s="5"/>
      <c r="U275" s="5"/>
      <c r="V275" s="5"/>
      <c r="W275" s="5"/>
    </row>
    <row r="276" spans="1:23" x14ac:dyDescent="0.25">
      <c r="B276" s="25">
        <v>43221</v>
      </c>
      <c r="C276" s="5"/>
      <c r="D276" s="5"/>
      <c r="E276" s="5"/>
      <c r="F276" s="6"/>
      <c r="G276" s="6"/>
      <c r="H276" s="6"/>
      <c r="I276" s="6"/>
      <c r="J276" s="6"/>
      <c r="K276" s="6"/>
      <c r="L276" s="6"/>
      <c r="M276" s="6"/>
      <c r="N276" s="5"/>
      <c r="O276" s="6">
        <f t="shared" si="63"/>
        <v>0</v>
      </c>
      <c r="P276" s="6">
        <f t="shared" si="63"/>
        <v>0</v>
      </c>
      <c r="Q276" s="6">
        <f t="shared" si="63"/>
        <v>0</v>
      </c>
      <c r="R276" s="6">
        <f t="shared" si="63"/>
        <v>0</v>
      </c>
      <c r="S276" s="5"/>
      <c r="T276" s="5"/>
      <c r="U276" s="5"/>
      <c r="V276" s="5"/>
      <c r="W276" s="5"/>
    </row>
    <row r="277" spans="1:23" x14ac:dyDescent="0.25">
      <c r="B277" s="25">
        <v>43252</v>
      </c>
      <c r="C277" s="5"/>
      <c r="D277" s="5"/>
      <c r="E277" s="5"/>
      <c r="F277" s="6"/>
      <c r="G277" s="6"/>
      <c r="H277" s="6"/>
      <c r="I277" s="6"/>
      <c r="J277" s="6"/>
      <c r="K277" s="6"/>
      <c r="L277" s="6"/>
      <c r="M277" s="6"/>
      <c r="N277" s="5"/>
      <c r="O277" s="6">
        <f t="shared" si="63"/>
        <v>0</v>
      </c>
      <c r="P277" s="6">
        <f t="shared" si="63"/>
        <v>0</v>
      </c>
      <c r="Q277" s="6">
        <f t="shared" si="63"/>
        <v>0</v>
      </c>
      <c r="R277" s="6">
        <f t="shared" si="63"/>
        <v>0</v>
      </c>
      <c r="S277" s="5"/>
      <c r="T277" s="5"/>
      <c r="U277" s="5"/>
      <c r="V277" s="5"/>
      <c r="W277" s="5"/>
    </row>
    <row r="278" spans="1:23" x14ac:dyDescent="0.25">
      <c r="B278" s="25">
        <v>43282</v>
      </c>
      <c r="C278" s="5"/>
      <c r="D278" s="5"/>
      <c r="E278" s="5"/>
      <c r="F278" s="6"/>
      <c r="G278" s="6"/>
      <c r="H278" s="6"/>
      <c r="I278" s="6"/>
      <c r="J278" s="6"/>
      <c r="K278" s="6"/>
      <c r="L278" s="6"/>
      <c r="M278" s="6"/>
      <c r="N278" s="5"/>
      <c r="O278" s="6">
        <f t="shared" si="63"/>
        <v>0</v>
      </c>
      <c r="P278" s="6">
        <f t="shared" si="63"/>
        <v>0</v>
      </c>
      <c r="Q278" s="6">
        <f t="shared" si="63"/>
        <v>0</v>
      </c>
      <c r="R278" s="6">
        <f t="shared" si="63"/>
        <v>0</v>
      </c>
      <c r="S278" s="5"/>
      <c r="T278" s="5"/>
      <c r="U278" s="5"/>
      <c r="V278" s="5"/>
      <c r="W278" s="5"/>
    </row>
    <row r="279" spans="1:23" x14ac:dyDescent="0.25">
      <c r="B279" s="25">
        <v>43313</v>
      </c>
      <c r="C279" s="5"/>
      <c r="D279" s="5"/>
      <c r="E279" s="5"/>
      <c r="F279" s="6"/>
      <c r="G279" s="6"/>
      <c r="H279" s="6"/>
      <c r="I279" s="6"/>
      <c r="J279" s="6"/>
      <c r="K279" s="6"/>
      <c r="L279" s="6"/>
      <c r="M279" s="6"/>
      <c r="N279" s="5"/>
      <c r="O279" s="6">
        <f t="shared" si="63"/>
        <v>0</v>
      </c>
      <c r="P279" s="6">
        <f t="shared" si="63"/>
        <v>0</v>
      </c>
      <c r="Q279" s="6">
        <f t="shared" si="63"/>
        <v>0</v>
      </c>
      <c r="R279" s="6">
        <f t="shared" si="63"/>
        <v>0</v>
      </c>
      <c r="S279" s="5"/>
      <c r="T279" s="5"/>
      <c r="U279" s="5"/>
      <c r="V279" s="5"/>
      <c r="W279" s="5"/>
    </row>
    <row r="280" spans="1:23" x14ac:dyDescent="0.25">
      <c r="B280" s="25">
        <v>43344</v>
      </c>
      <c r="C280" s="5"/>
      <c r="D280" s="5"/>
      <c r="E280" s="5"/>
      <c r="F280" s="6"/>
      <c r="G280" s="6"/>
      <c r="H280" s="6"/>
      <c r="I280" s="6"/>
      <c r="J280" s="6"/>
      <c r="K280" s="6"/>
      <c r="L280" s="6"/>
      <c r="M280" s="6"/>
      <c r="N280" s="5"/>
      <c r="O280" s="6">
        <f t="shared" si="63"/>
        <v>0</v>
      </c>
      <c r="P280" s="6">
        <f t="shared" si="63"/>
        <v>0</v>
      </c>
      <c r="Q280" s="6">
        <f t="shared" si="63"/>
        <v>0</v>
      </c>
      <c r="R280" s="6">
        <f t="shared" si="63"/>
        <v>0</v>
      </c>
      <c r="S280" s="5"/>
      <c r="T280" s="5"/>
      <c r="U280" s="5"/>
      <c r="V280" s="5"/>
      <c r="W280" s="5"/>
    </row>
    <row r="281" spans="1:23" x14ac:dyDescent="0.25">
      <c r="B281" s="25">
        <v>43374</v>
      </c>
      <c r="C281" s="5"/>
      <c r="D281" s="5"/>
      <c r="E281" s="5"/>
      <c r="F281" s="6"/>
      <c r="G281" s="6"/>
      <c r="H281" s="6"/>
      <c r="I281" s="6"/>
      <c r="J281" s="6"/>
      <c r="K281" s="6"/>
      <c r="L281" s="6"/>
      <c r="M281" s="6"/>
      <c r="N281" s="5"/>
      <c r="O281" s="6">
        <f t="shared" si="63"/>
        <v>0</v>
      </c>
      <c r="P281" s="6">
        <f t="shared" si="63"/>
        <v>0</v>
      </c>
      <c r="Q281" s="6">
        <f t="shared" si="63"/>
        <v>0</v>
      </c>
      <c r="R281" s="6">
        <f t="shared" si="63"/>
        <v>0</v>
      </c>
      <c r="S281" s="5"/>
      <c r="T281" s="5"/>
      <c r="U281" s="5"/>
      <c r="V281" s="5"/>
      <c r="W281" s="5"/>
    </row>
    <row r="282" spans="1:23" x14ac:dyDescent="0.25">
      <c r="B282" s="25">
        <v>43405</v>
      </c>
      <c r="C282" s="5"/>
      <c r="D282" s="5"/>
      <c r="E282" s="5"/>
      <c r="F282" s="6"/>
      <c r="G282" s="6"/>
      <c r="H282" s="6"/>
      <c r="I282" s="6"/>
      <c r="J282" s="6"/>
      <c r="K282" s="6"/>
      <c r="L282" s="6"/>
      <c r="M282" s="6"/>
      <c r="N282" s="5"/>
      <c r="O282" s="6">
        <f t="shared" si="63"/>
        <v>0</v>
      </c>
      <c r="P282" s="6">
        <f t="shared" si="63"/>
        <v>0</v>
      </c>
      <c r="Q282" s="6">
        <f t="shared" si="63"/>
        <v>0</v>
      </c>
      <c r="R282" s="6">
        <f t="shared" si="63"/>
        <v>0</v>
      </c>
      <c r="S282" s="5"/>
      <c r="T282" s="5"/>
      <c r="U282" s="5"/>
      <c r="V282" s="5"/>
      <c r="W282" s="5"/>
    </row>
    <row r="283" spans="1:23" x14ac:dyDescent="0.25">
      <c r="B283" s="25">
        <v>43435</v>
      </c>
      <c r="C283" s="5"/>
      <c r="D283" s="5"/>
      <c r="E283" s="5"/>
      <c r="F283" s="6"/>
      <c r="G283" s="6"/>
      <c r="H283" s="6"/>
      <c r="I283" s="6"/>
      <c r="J283" s="6"/>
      <c r="K283" s="6"/>
      <c r="L283" s="6"/>
      <c r="M283" s="6"/>
      <c r="N283" s="5"/>
      <c r="O283" s="6">
        <f t="shared" si="63"/>
        <v>0</v>
      </c>
      <c r="P283" s="6">
        <f t="shared" si="63"/>
        <v>0</v>
      </c>
      <c r="Q283" s="6">
        <f t="shared" si="63"/>
        <v>0</v>
      </c>
      <c r="R283" s="6">
        <f t="shared" si="63"/>
        <v>0</v>
      </c>
      <c r="S283" s="5"/>
      <c r="T283" s="5"/>
      <c r="U283" s="5"/>
      <c r="V283" s="5"/>
      <c r="W283" s="5"/>
    </row>
    <row r="284" spans="1:23" x14ac:dyDescent="0.25">
      <c r="B284" s="4" t="s">
        <v>1</v>
      </c>
      <c r="C284" s="13">
        <f>SUM(C272:C283)</f>
        <v>0</v>
      </c>
      <c r="D284" s="12" t="e">
        <f>AVERAGE(D272:D283)</f>
        <v>#DIV/0!</v>
      </c>
      <c r="E284" s="12" t="e">
        <f>AVERAGE(E272:E283)</f>
        <v>#DIV/0!</v>
      </c>
      <c r="F284" s="9" t="e">
        <f>AVERAGE(F272:F283)</f>
        <v>#DIV/0!</v>
      </c>
      <c r="G284" s="9" t="e">
        <f t="shared" ref="G284:M284" si="64">AVERAGE(G272:G283)</f>
        <v>#DIV/0!</v>
      </c>
      <c r="H284" s="9" t="e">
        <f t="shared" si="64"/>
        <v>#DIV/0!</v>
      </c>
      <c r="I284" s="9" t="e">
        <f t="shared" si="64"/>
        <v>#DIV/0!</v>
      </c>
      <c r="J284" s="9" t="e">
        <f t="shared" si="64"/>
        <v>#DIV/0!</v>
      </c>
      <c r="K284" s="9" t="e">
        <f t="shared" si="64"/>
        <v>#DIV/0!</v>
      </c>
      <c r="L284" s="9" t="e">
        <f t="shared" si="64"/>
        <v>#DIV/0!</v>
      </c>
      <c r="M284" s="9" t="e">
        <f t="shared" si="64"/>
        <v>#DIV/0!</v>
      </c>
      <c r="N284" s="5"/>
      <c r="O284" s="9">
        <f t="shared" ref="O284:R284" si="65">AVERAGE(O272:O283)</f>
        <v>0</v>
      </c>
      <c r="P284" s="9">
        <f t="shared" si="65"/>
        <v>0</v>
      </c>
      <c r="Q284" s="9">
        <f t="shared" si="65"/>
        <v>0</v>
      </c>
      <c r="R284" s="9">
        <f t="shared" si="65"/>
        <v>0</v>
      </c>
      <c r="S284" s="5"/>
      <c r="T284" s="5"/>
      <c r="U284" s="5"/>
      <c r="V284" s="5"/>
      <c r="W284" s="5"/>
    </row>
    <row r="286" spans="1:23" x14ac:dyDescent="0.25">
      <c r="A286" s="22" t="s">
        <v>603</v>
      </c>
      <c r="B286" s="3" t="s">
        <v>144</v>
      </c>
      <c r="C286" s="3" t="s">
        <v>2</v>
      </c>
      <c r="D286" s="3" t="s">
        <v>89</v>
      </c>
      <c r="E286" s="3" t="s">
        <v>88</v>
      </c>
      <c r="F286" s="3" t="s">
        <v>3</v>
      </c>
      <c r="G286" s="3" t="s">
        <v>4</v>
      </c>
      <c r="H286" s="3" t="s">
        <v>5</v>
      </c>
      <c r="I286" s="3" t="s">
        <v>90</v>
      </c>
      <c r="J286" s="3" t="s">
        <v>6</v>
      </c>
      <c r="K286" s="3" t="s">
        <v>7</v>
      </c>
      <c r="L286" s="3" t="s">
        <v>8</v>
      </c>
      <c r="M286" s="3" t="s">
        <v>91</v>
      </c>
      <c r="N286" s="3"/>
      <c r="O286" s="3" t="s">
        <v>9</v>
      </c>
      <c r="P286" s="3" t="s">
        <v>10</v>
      </c>
      <c r="Q286" s="3" t="s">
        <v>11</v>
      </c>
      <c r="R286" s="3" t="s">
        <v>92</v>
      </c>
      <c r="S286" s="3" t="s">
        <v>93</v>
      </c>
      <c r="T286" s="3" t="s">
        <v>94</v>
      </c>
      <c r="U286" s="3" t="s">
        <v>95</v>
      </c>
      <c r="V286" s="3" t="s">
        <v>96</v>
      </c>
      <c r="W286" s="3" t="s">
        <v>97</v>
      </c>
    </row>
    <row r="287" spans="1:23" x14ac:dyDescent="0.25">
      <c r="B287" s="25">
        <v>42736</v>
      </c>
      <c r="C287" s="5"/>
      <c r="D287" s="5"/>
      <c r="E287" s="5"/>
      <c r="F287" s="6"/>
      <c r="G287" s="6"/>
      <c r="H287" s="6"/>
      <c r="I287" s="6"/>
      <c r="J287" s="6"/>
      <c r="K287" s="6"/>
      <c r="L287" s="6"/>
      <c r="M287" s="6"/>
      <c r="N287" s="5"/>
      <c r="O287" s="6">
        <f t="shared" ref="O287:R298" si="66">F287-J287</f>
        <v>0</v>
      </c>
      <c r="P287" s="6">
        <f t="shared" si="66"/>
        <v>0</v>
      </c>
      <c r="Q287" s="6">
        <f t="shared" si="66"/>
        <v>0</v>
      </c>
      <c r="R287" s="6">
        <f t="shared" si="66"/>
        <v>0</v>
      </c>
      <c r="S287" s="5"/>
      <c r="T287" s="5"/>
      <c r="U287" s="5"/>
      <c r="V287" s="5"/>
      <c r="W287" s="5"/>
    </row>
    <row r="288" spans="1:23" x14ac:dyDescent="0.25">
      <c r="B288" s="25">
        <v>42767</v>
      </c>
      <c r="C288" s="5"/>
      <c r="D288" s="5"/>
      <c r="E288" s="5"/>
      <c r="F288" s="6"/>
      <c r="G288" s="6"/>
      <c r="H288" s="6"/>
      <c r="I288" s="6"/>
      <c r="J288" s="6"/>
      <c r="K288" s="6"/>
      <c r="L288" s="6"/>
      <c r="M288" s="6"/>
      <c r="N288" s="5"/>
      <c r="O288" s="6">
        <f t="shared" si="66"/>
        <v>0</v>
      </c>
      <c r="P288" s="6">
        <f t="shared" si="66"/>
        <v>0</v>
      </c>
      <c r="Q288" s="6">
        <f t="shared" si="66"/>
        <v>0</v>
      </c>
      <c r="R288" s="6">
        <f t="shared" si="66"/>
        <v>0</v>
      </c>
      <c r="S288" s="5"/>
      <c r="T288" s="5"/>
      <c r="U288" s="5"/>
      <c r="V288" s="5"/>
      <c r="W288" s="5"/>
    </row>
    <row r="289" spans="1:23" x14ac:dyDescent="0.25">
      <c r="B289" s="25">
        <v>42795</v>
      </c>
      <c r="C289" s="5"/>
      <c r="D289" s="5"/>
      <c r="E289" s="5"/>
      <c r="F289" s="6"/>
      <c r="G289" s="6"/>
      <c r="H289" s="6"/>
      <c r="I289" s="6"/>
      <c r="J289" s="6"/>
      <c r="K289" s="6"/>
      <c r="L289" s="6"/>
      <c r="M289" s="6"/>
      <c r="N289" s="5"/>
      <c r="O289" s="6">
        <f t="shared" si="66"/>
        <v>0</v>
      </c>
      <c r="P289" s="6">
        <f t="shared" si="66"/>
        <v>0</v>
      </c>
      <c r="Q289" s="6">
        <f t="shared" si="66"/>
        <v>0</v>
      </c>
      <c r="R289" s="6">
        <f t="shared" si="66"/>
        <v>0</v>
      </c>
      <c r="S289" s="5"/>
      <c r="T289" s="5"/>
      <c r="U289" s="5"/>
      <c r="V289" s="5"/>
      <c r="W289" s="5"/>
    </row>
    <row r="290" spans="1:23" x14ac:dyDescent="0.25">
      <c r="B290" s="25">
        <v>42826</v>
      </c>
      <c r="C290" s="5"/>
      <c r="D290" s="5"/>
      <c r="E290" s="5"/>
      <c r="F290" s="6"/>
      <c r="G290" s="6"/>
      <c r="H290" s="6"/>
      <c r="I290" s="6"/>
      <c r="J290" s="6"/>
      <c r="K290" s="6"/>
      <c r="L290" s="6"/>
      <c r="M290" s="6"/>
      <c r="N290" s="5"/>
      <c r="O290" s="6">
        <f t="shared" si="66"/>
        <v>0</v>
      </c>
      <c r="P290" s="6">
        <f t="shared" si="66"/>
        <v>0</v>
      </c>
      <c r="Q290" s="6">
        <f t="shared" si="66"/>
        <v>0</v>
      </c>
      <c r="R290" s="6">
        <f t="shared" si="66"/>
        <v>0</v>
      </c>
      <c r="S290" s="5"/>
      <c r="T290" s="5"/>
      <c r="U290" s="5"/>
      <c r="V290" s="5"/>
      <c r="W290" s="5"/>
    </row>
    <row r="291" spans="1:23" x14ac:dyDescent="0.25">
      <c r="B291" s="25">
        <v>42856</v>
      </c>
      <c r="C291" s="5"/>
      <c r="D291" s="5"/>
      <c r="E291" s="5"/>
      <c r="F291" s="6"/>
      <c r="G291" s="6"/>
      <c r="H291" s="6"/>
      <c r="I291" s="6"/>
      <c r="J291" s="6"/>
      <c r="K291" s="6"/>
      <c r="L291" s="6"/>
      <c r="M291" s="6"/>
      <c r="N291" s="5"/>
      <c r="O291" s="6">
        <f t="shared" si="66"/>
        <v>0</v>
      </c>
      <c r="P291" s="6">
        <f t="shared" si="66"/>
        <v>0</v>
      </c>
      <c r="Q291" s="6">
        <f t="shared" si="66"/>
        <v>0</v>
      </c>
      <c r="R291" s="6">
        <f t="shared" si="66"/>
        <v>0</v>
      </c>
      <c r="S291" s="5"/>
      <c r="T291" s="5"/>
      <c r="U291" s="5"/>
      <c r="V291" s="5"/>
      <c r="W291" s="5"/>
    </row>
    <row r="292" spans="1:23" x14ac:dyDescent="0.25">
      <c r="B292" s="25">
        <v>42887</v>
      </c>
      <c r="C292" s="5"/>
      <c r="D292" s="5"/>
      <c r="E292" s="5"/>
      <c r="F292" s="6"/>
      <c r="G292" s="6"/>
      <c r="H292" s="6"/>
      <c r="I292" s="6"/>
      <c r="J292" s="6"/>
      <c r="K292" s="6"/>
      <c r="L292" s="6"/>
      <c r="M292" s="6"/>
      <c r="N292" s="5"/>
      <c r="O292" s="6">
        <f t="shared" si="66"/>
        <v>0</v>
      </c>
      <c r="P292" s="6">
        <f t="shared" si="66"/>
        <v>0</v>
      </c>
      <c r="Q292" s="6">
        <f t="shared" si="66"/>
        <v>0</v>
      </c>
      <c r="R292" s="6">
        <f t="shared" si="66"/>
        <v>0</v>
      </c>
      <c r="S292" s="5"/>
      <c r="T292" s="5"/>
      <c r="U292" s="5"/>
      <c r="V292" s="5"/>
      <c r="W292" s="5"/>
    </row>
    <row r="293" spans="1:23" x14ac:dyDescent="0.25">
      <c r="B293" s="25">
        <v>42917</v>
      </c>
      <c r="C293" s="5"/>
      <c r="D293" s="5"/>
      <c r="E293" s="5"/>
      <c r="F293" s="6"/>
      <c r="G293" s="6"/>
      <c r="H293" s="6"/>
      <c r="I293" s="6"/>
      <c r="J293" s="6"/>
      <c r="K293" s="6"/>
      <c r="L293" s="6"/>
      <c r="M293" s="6"/>
      <c r="N293" s="5"/>
      <c r="O293" s="6">
        <f t="shared" si="66"/>
        <v>0</v>
      </c>
      <c r="P293" s="6">
        <f t="shared" si="66"/>
        <v>0</v>
      </c>
      <c r="Q293" s="6">
        <f t="shared" si="66"/>
        <v>0</v>
      </c>
      <c r="R293" s="6">
        <f t="shared" si="66"/>
        <v>0</v>
      </c>
      <c r="S293" s="5"/>
      <c r="T293" s="5"/>
      <c r="U293" s="5"/>
      <c r="V293" s="5"/>
      <c r="W293" s="5"/>
    </row>
    <row r="294" spans="1:23" x14ac:dyDescent="0.25">
      <c r="B294" s="25">
        <v>42948</v>
      </c>
      <c r="C294" s="5"/>
      <c r="D294" s="5"/>
      <c r="E294" s="5"/>
      <c r="F294" s="6"/>
      <c r="G294" s="6"/>
      <c r="H294" s="6"/>
      <c r="I294" s="6"/>
      <c r="J294" s="6"/>
      <c r="K294" s="6"/>
      <c r="L294" s="6"/>
      <c r="M294" s="6"/>
      <c r="N294" s="5"/>
      <c r="O294" s="6">
        <f t="shared" si="66"/>
        <v>0</v>
      </c>
      <c r="P294" s="6">
        <f t="shared" si="66"/>
        <v>0</v>
      </c>
      <c r="Q294" s="6">
        <f t="shared" si="66"/>
        <v>0</v>
      </c>
      <c r="R294" s="6">
        <f t="shared" si="66"/>
        <v>0</v>
      </c>
      <c r="S294" s="5"/>
      <c r="T294" s="5"/>
      <c r="U294" s="5"/>
      <c r="V294" s="5"/>
      <c r="W294" s="5"/>
    </row>
    <row r="295" spans="1:23" x14ac:dyDescent="0.25">
      <c r="B295" s="25">
        <v>42979</v>
      </c>
      <c r="C295" s="5"/>
      <c r="D295" s="5"/>
      <c r="E295" s="5"/>
      <c r="F295" s="6"/>
      <c r="G295" s="6"/>
      <c r="H295" s="6"/>
      <c r="I295" s="6"/>
      <c r="J295" s="6"/>
      <c r="K295" s="6"/>
      <c r="L295" s="6"/>
      <c r="M295" s="6"/>
      <c r="N295" s="5"/>
      <c r="O295" s="6">
        <f t="shared" si="66"/>
        <v>0</v>
      </c>
      <c r="P295" s="6">
        <f t="shared" si="66"/>
        <v>0</v>
      </c>
      <c r="Q295" s="6">
        <f t="shared" si="66"/>
        <v>0</v>
      </c>
      <c r="R295" s="6">
        <f t="shared" si="66"/>
        <v>0</v>
      </c>
      <c r="S295" s="5"/>
      <c r="T295" s="5"/>
      <c r="U295" s="5"/>
      <c r="V295" s="5"/>
      <c r="W295" s="5"/>
    </row>
    <row r="296" spans="1:23" x14ac:dyDescent="0.25">
      <c r="B296" s="25">
        <v>43009</v>
      </c>
      <c r="C296" s="5"/>
      <c r="D296" s="5"/>
      <c r="E296" s="5"/>
      <c r="F296" s="6"/>
      <c r="G296" s="6"/>
      <c r="H296" s="6"/>
      <c r="I296" s="6"/>
      <c r="J296" s="6"/>
      <c r="K296" s="6"/>
      <c r="L296" s="6"/>
      <c r="M296" s="6"/>
      <c r="N296" s="5"/>
      <c r="O296" s="6">
        <f t="shared" si="66"/>
        <v>0</v>
      </c>
      <c r="P296" s="6">
        <f t="shared" si="66"/>
        <v>0</v>
      </c>
      <c r="Q296" s="6">
        <f t="shared" si="66"/>
        <v>0</v>
      </c>
      <c r="R296" s="6">
        <f t="shared" si="66"/>
        <v>0</v>
      </c>
      <c r="S296" s="5"/>
      <c r="T296" s="5"/>
      <c r="U296" s="5"/>
      <c r="V296" s="5"/>
      <c r="W296" s="5"/>
    </row>
    <row r="297" spans="1:23" x14ac:dyDescent="0.25">
      <c r="B297" s="25">
        <v>43040</v>
      </c>
      <c r="C297" s="5"/>
      <c r="D297" s="5"/>
      <c r="E297" s="5"/>
      <c r="F297" s="6"/>
      <c r="G297" s="6"/>
      <c r="H297" s="6"/>
      <c r="I297" s="6"/>
      <c r="J297" s="6"/>
      <c r="K297" s="6"/>
      <c r="L297" s="6"/>
      <c r="M297" s="6"/>
      <c r="N297" s="5"/>
      <c r="O297" s="6">
        <f t="shared" si="66"/>
        <v>0</v>
      </c>
      <c r="P297" s="6">
        <f t="shared" si="66"/>
        <v>0</v>
      </c>
      <c r="Q297" s="6">
        <f t="shared" si="66"/>
        <v>0</v>
      </c>
      <c r="R297" s="6">
        <f t="shared" si="66"/>
        <v>0</v>
      </c>
      <c r="S297" s="5"/>
      <c r="T297" s="5"/>
      <c r="U297" s="5"/>
      <c r="V297" s="5"/>
      <c r="W297" s="5"/>
    </row>
    <row r="298" spans="1:23" x14ac:dyDescent="0.25">
      <c r="B298" s="25">
        <v>43070</v>
      </c>
      <c r="C298" s="5"/>
      <c r="D298" s="5"/>
      <c r="E298" s="5"/>
      <c r="F298" s="6"/>
      <c r="G298" s="6"/>
      <c r="H298" s="6"/>
      <c r="I298" s="6"/>
      <c r="J298" s="6"/>
      <c r="K298" s="6"/>
      <c r="L298" s="6"/>
      <c r="M298" s="6"/>
      <c r="N298" s="5"/>
      <c r="O298" s="6">
        <f t="shared" si="66"/>
        <v>0</v>
      </c>
      <c r="P298" s="6">
        <f t="shared" si="66"/>
        <v>0</v>
      </c>
      <c r="Q298" s="6">
        <f t="shared" si="66"/>
        <v>0</v>
      </c>
      <c r="R298" s="6">
        <f t="shared" si="66"/>
        <v>0</v>
      </c>
      <c r="S298" s="5"/>
      <c r="T298" s="5"/>
      <c r="U298" s="5"/>
      <c r="V298" s="5"/>
      <c r="W298" s="5"/>
    </row>
    <row r="299" spans="1:23" x14ac:dyDescent="0.25">
      <c r="B299" s="4" t="s">
        <v>1</v>
      </c>
      <c r="C299" s="13">
        <f>SUM(C287:C298)</f>
        <v>0</v>
      </c>
      <c r="D299" s="12" t="e">
        <f>AVERAGE(D287:D298)</f>
        <v>#DIV/0!</v>
      </c>
      <c r="E299" s="12" t="e">
        <f>AVERAGE(E287:E298)</f>
        <v>#DIV/0!</v>
      </c>
      <c r="F299" s="9" t="e">
        <f>AVERAGE(F287:F298)</f>
        <v>#DIV/0!</v>
      </c>
      <c r="G299" s="9" t="e">
        <f t="shared" ref="G299:M299" si="67">AVERAGE(G287:G298)</f>
        <v>#DIV/0!</v>
      </c>
      <c r="H299" s="9" t="e">
        <f t="shared" si="67"/>
        <v>#DIV/0!</v>
      </c>
      <c r="I299" s="9" t="e">
        <f t="shared" si="67"/>
        <v>#DIV/0!</v>
      </c>
      <c r="J299" s="9" t="e">
        <f t="shared" si="67"/>
        <v>#DIV/0!</v>
      </c>
      <c r="K299" s="9" t="e">
        <f t="shared" si="67"/>
        <v>#DIV/0!</v>
      </c>
      <c r="L299" s="9" t="e">
        <f t="shared" si="67"/>
        <v>#DIV/0!</v>
      </c>
      <c r="M299" s="9" t="e">
        <f t="shared" si="67"/>
        <v>#DIV/0!</v>
      </c>
      <c r="N299" s="5"/>
      <c r="O299" s="9">
        <f t="shared" ref="O299:R299" si="68">AVERAGE(O287:O298)</f>
        <v>0</v>
      </c>
      <c r="P299" s="9">
        <f t="shared" si="68"/>
        <v>0</v>
      </c>
      <c r="Q299" s="9">
        <f t="shared" si="68"/>
        <v>0</v>
      </c>
      <c r="R299" s="9">
        <f t="shared" si="68"/>
        <v>0</v>
      </c>
      <c r="S299" s="5"/>
      <c r="T299" s="5"/>
      <c r="U299" s="5"/>
      <c r="V299" s="5"/>
      <c r="W299" s="5"/>
    </row>
    <row r="301" spans="1:23" x14ac:dyDescent="0.25">
      <c r="A301" s="22" t="s">
        <v>604</v>
      </c>
      <c r="B301" s="3" t="s">
        <v>144</v>
      </c>
      <c r="C301" s="3" t="s">
        <v>2</v>
      </c>
      <c r="D301" s="3" t="s">
        <v>89</v>
      </c>
      <c r="E301" s="3" t="s">
        <v>88</v>
      </c>
      <c r="F301" s="3" t="s">
        <v>3</v>
      </c>
      <c r="G301" s="3" t="s">
        <v>4</v>
      </c>
      <c r="H301" s="3" t="s">
        <v>5</v>
      </c>
      <c r="I301" s="3" t="s">
        <v>90</v>
      </c>
      <c r="J301" s="3" t="s">
        <v>6</v>
      </c>
      <c r="K301" s="3" t="s">
        <v>7</v>
      </c>
      <c r="L301" s="3" t="s">
        <v>8</v>
      </c>
      <c r="M301" s="3" t="s">
        <v>91</v>
      </c>
      <c r="N301" s="3"/>
      <c r="O301" s="3" t="s">
        <v>9</v>
      </c>
      <c r="P301" s="3" t="s">
        <v>10</v>
      </c>
      <c r="Q301" s="3" t="s">
        <v>11</v>
      </c>
      <c r="R301" s="3" t="s">
        <v>92</v>
      </c>
      <c r="S301" s="3" t="s">
        <v>93</v>
      </c>
      <c r="T301" s="3" t="s">
        <v>94</v>
      </c>
      <c r="U301" s="3" t="s">
        <v>95</v>
      </c>
      <c r="V301" s="3" t="s">
        <v>96</v>
      </c>
      <c r="W301" s="3" t="s">
        <v>97</v>
      </c>
    </row>
    <row r="302" spans="1:23" x14ac:dyDescent="0.25">
      <c r="B302" s="25">
        <v>42370</v>
      </c>
      <c r="C302" s="5"/>
      <c r="D302" s="5"/>
      <c r="E302" s="5"/>
      <c r="F302" s="6"/>
      <c r="G302" s="6"/>
      <c r="H302" s="6"/>
      <c r="I302" s="6"/>
      <c r="J302" s="6"/>
      <c r="K302" s="6"/>
      <c r="L302" s="6"/>
      <c r="M302" s="6"/>
      <c r="N302" s="5"/>
      <c r="O302" s="6">
        <f t="shared" ref="O302:R313" si="69">F302-J302</f>
        <v>0</v>
      </c>
      <c r="P302" s="6">
        <f t="shared" si="69"/>
        <v>0</v>
      </c>
      <c r="Q302" s="6">
        <f t="shared" si="69"/>
        <v>0</v>
      </c>
      <c r="R302" s="6">
        <f t="shared" si="69"/>
        <v>0</v>
      </c>
      <c r="S302" s="5"/>
      <c r="T302" s="5"/>
      <c r="U302" s="5"/>
      <c r="V302" s="5"/>
      <c r="W302" s="5"/>
    </row>
    <row r="303" spans="1:23" x14ac:dyDescent="0.25">
      <c r="B303" s="25">
        <v>42401</v>
      </c>
      <c r="C303" s="5"/>
      <c r="D303" s="5"/>
      <c r="E303" s="5"/>
      <c r="F303" s="6"/>
      <c r="G303" s="6"/>
      <c r="H303" s="6"/>
      <c r="I303" s="6"/>
      <c r="J303" s="6"/>
      <c r="K303" s="6"/>
      <c r="L303" s="6"/>
      <c r="M303" s="6"/>
      <c r="N303" s="5"/>
      <c r="O303" s="6">
        <f t="shared" si="69"/>
        <v>0</v>
      </c>
      <c r="P303" s="6">
        <f t="shared" si="69"/>
        <v>0</v>
      </c>
      <c r="Q303" s="6">
        <f t="shared" si="69"/>
        <v>0</v>
      </c>
      <c r="R303" s="6">
        <f t="shared" si="69"/>
        <v>0</v>
      </c>
      <c r="S303" s="5"/>
      <c r="T303" s="5"/>
      <c r="U303" s="5"/>
      <c r="V303" s="5"/>
      <c r="W303" s="5"/>
    </row>
    <row r="304" spans="1:23" x14ac:dyDescent="0.25">
      <c r="B304" s="25">
        <v>42430</v>
      </c>
      <c r="C304" s="5"/>
      <c r="D304" s="5"/>
      <c r="E304" s="5"/>
      <c r="F304" s="6"/>
      <c r="G304" s="6"/>
      <c r="H304" s="6"/>
      <c r="I304" s="6"/>
      <c r="J304" s="6"/>
      <c r="K304" s="6"/>
      <c r="L304" s="6"/>
      <c r="M304" s="6"/>
      <c r="N304" s="5"/>
      <c r="O304" s="6">
        <f t="shared" si="69"/>
        <v>0</v>
      </c>
      <c r="P304" s="6">
        <f t="shared" si="69"/>
        <v>0</v>
      </c>
      <c r="Q304" s="6">
        <f t="shared" si="69"/>
        <v>0</v>
      </c>
      <c r="R304" s="6">
        <f t="shared" si="69"/>
        <v>0</v>
      </c>
      <c r="S304" s="5"/>
      <c r="T304" s="5"/>
      <c r="U304" s="5"/>
      <c r="V304" s="5"/>
      <c r="W304" s="5"/>
    </row>
    <row r="305" spans="1:23" x14ac:dyDescent="0.25">
      <c r="B305" s="25">
        <v>42461</v>
      </c>
      <c r="C305" s="5"/>
      <c r="D305" s="5"/>
      <c r="E305" s="5"/>
      <c r="F305" s="6"/>
      <c r="G305" s="6"/>
      <c r="H305" s="6"/>
      <c r="I305" s="6"/>
      <c r="J305" s="6"/>
      <c r="K305" s="6"/>
      <c r="L305" s="6"/>
      <c r="M305" s="6"/>
      <c r="N305" s="5"/>
      <c r="O305" s="6">
        <f t="shared" si="69"/>
        <v>0</v>
      </c>
      <c r="P305" s="6">
        <f t="shared" si="69"/>
        <v>0</v>
      </c>
      <c r="Q305" s="6">
        <f t="shared" si="69"/>
        <v>0</v>
      </c>
      <c r="R305" s="6">
        <f t="shared" si="69"/>
        <v>0</v>
      </c>
      <c r="S305" s="5"/>
      <c r="T305" s="5"/>
      <c r="U305" s="5"/>
      <c r="V305" s="5"/>
      <c r="W305" s="5"/>
    </row>
    <row r="306" spans="1:23" x14ac:dyDescent="0.25">
      <c r="B306" s="25">
        <v>42491</v>
      </c>
      <c r="C306" s="5"/>
      <c r="D306" s="5"/>
      <c r="E306" s="5"/>
      <c r="F306" s="6"/>
      <c r="G306" s="6"/>
      <c r="H306" s="6"/>
      <c r="I306" s="6"/>
      <c r="J306" s="6"/>
      <c r="K306" s="6"/>
      <c r="L306" s="6"/>
      <c r="M306" s="6"/>
      <c r="N306" s="5"/>
      <c r="O306" s="6">
        <f t="shared" si="69"/>
        <v>0</v>
      </c>
      <c r="P306" s="6">
        <f t="shared" si="69"/>
        <v>0</v>
      </c>
      <c r="Q306" s="6">
        <f t="shared" si="69"/>
        <v>0</v>
      </c>
      <c r="R306" s="6">
        <f t="shared" si="69"/>
        <v>0</v>
      </c>
      <c r="S306" s="5"/>
      <c r="T306" s="5"/>
      <c r="U306" s="5"/>
      <c r="V306" s="5"/>
      <c r="W306" s="5"/>
    </row>
    <row r="307" spans="1:23" x14ac:dyDescent="0.25">
      <c r="B307" s="25">
        <v>42522</v>
      </c>
      <c r="C307" s="5"/>
      <c r="D307" s="5"/>
      <c r="E307" s="5"/>
      <c r="F307" s="6"/>
      <c r="G307" s="6"/>
      <c r="H307" s="6"/>
      <c r="I307" s="6"/>
      <c r="J307" s="6"/>
      <c r="K307" s="6"/>
      <c r="L307" s="6"/>
      <c r="M307" s="6"/>
      <c r="N307" s="5"/>
      <c r="O307" s="6">
        <f t="shared" si="69"/>
        <v>0</v>
      </c>
      <c r="P307" s="6">
        <f t="shared" si="69"/>
        <v>0</v>
      </c>
      <c r="Q307" s="6">
        <f t="shared" si="69"/>
        <v>0</v>
      </c>
      <c r="R307" s="6">
        <f t="shared" si="69"/>
        <v>0</v>
      </c>
      <c r="S307" s="5"/>
      <c r="T307" s="5"/>
      <c r="U307" s="5"/>
      <c r="V307" s="5"/>
      <c r="W307" s="5"/>
    </row>
    <row r="308" spans="1:23" x14ac:dyDescent="0.25">
      <c r="B308" s="25">
        <v>42552</v>
      </c>
      <c r="C308" s="5"/>
      <c r="D308" s="5"/>
      <c r="E308" s="5"/>
      <c r="F308" s="6"/>
      <c r="G308" s="6"/>
      <c r="H308" s="6"/>
      <c r="I308" s="6"/>
      <c r="J308" s="6"/>
      <c r="K308" s="6"/>
      <c r="L308" s="6"/>
      <c r="M308" s="6"/>
      <c r="N308" s="5"/>
      <c r="O308" s="6">
        <f t="shared" si="69"/>
        <v>0</v>
      </c>
      <c r="P308" s="6">
        <f t="shared" si="69"/>
        <v>0</v>
      </c>
      <c r="Q308" s="6">
        <f t="shared" si="69"/>
        <v>0</v>
      </c>
      <c r="R308" s="6">
        <f t="shared" si="69"/>
        <v>0</v>
      </c>
      <c r="S308" s="5"/>
      <c r="T308" s="5"/>
      <c r="U308" s="5"/>
      <c r="V308" s="5"/>
      <c r="W308" s="5"/>
    </row>
    <row r="309" spans="1:23" x14ac:dyDescent="0.25">
      <c r="B309" s="25">
        <v>42583</v>
      </c>
      <c r="C309" s="5"/>
      <c r="D309" s="5"/>
      <c r="E309" s="5"/>
      <c r="F309" s="6"/>
      <c r="G309" s="6"/>
      <c r="H309" s="6"/>
      <c r="I309" s="6"/>
      <c r="J309" s="6"/>
      <c r="K309" s="6"/>
      <c r="L309" s="6"/>
      <c r="M309" s="6"/>
      <c r="N309" s="5"/>
      <c r="O309" s="6">
        <f t="shared" si="69"/>
        <v>0</v>
      </c>
      <c r="P309" s="6">
        <f t="shared" si="69"/>
        <v>0</v>
      </c>
      <c r="Q309" s="6">
        <f t="shared" si="69"/>
        <v>0</v>
      </c>
      <c r="R309" s="6">
        <f t="shared" si="69"/>
        <v>0</v>
      </c>
      <c r="S309" s="5"/>
      <c r="T309" s="5"/>
      <c r="U309" s="5"/>
      <c r="V309" s="5"/>
      <c r="W309" s="5"/>
    </row>
    <row r="310" spans="1:23" x14ac:dyDescent="0.25">
      <c r="B310" s="25">
        <v>42614</v>
      </c>
      <c r="C310" s="5"/>
      <c r="D310" s="5"/>
      <c r="E310" s="5"/>
      <c r="F310" s="6"/>
      <c r="G310" s="6"/>
      <c r="H310" s="6"/>
      <c r="I310" s="6"/>
      <c r="J310" s="6"/>
      <c r="K310" s="6"/>
      <c r="L310" s="6"/>
      <c r="M310" s="6"/>
      <c r="N310" s="5"/>
      <c r="O310" s="6">
        <f t="shared" si="69"/>
        <v>0</v>
      </c>
      <c r="P310" s="6">
        <f t="shared" si="69"/>
        <v>0</v>
      </c>
      <c r="Q310" s="6">
        <f t="shared" si="69"/>
        <v>0</v>
      </c>
      <c r="R310" s="6">
        <f t="shared" si="69"/>
        <v>0</v>
      </c>
      <c r="S310" s="5"/>
      <c r="T310" s="5"/>
      <c r="U310" s="5"/>
      <c r="V310" s="5"/>
      <c r="W310" s="5"/>
    </row>
    <row r="311" spans="1:23" x14ac:dyDescent="0.25">
      <c r="B311" s="25">
        <v>42644</v>
      </c>
      <c r="C311" s="5"/>
      <c r="D311" s="5"/>
      <c r="E311" s="5"/>
      <c r="F311" s="6"/>
      <c r="G311" s="6"/>
      <c r="H311" s="6"/>
      <c r="I311" s="6"/>
      <c r="J311" s="6"/>
      <c r="K311" s="6"/>
      <c r="L311" s="6"/>
      <c r="M311" s="6"/>
      <c r="N311" s="5"/>
      <c r="O311" s="6">
        <f t="shared" si="69"/>
        <v>0</v>
      </c>
      <c r="P311" s="6">
        <f t="shared" si="69"/>
        <v>0</v>
      </c>
      <c r="Q311" s="6">
        <f t="shared" si="69"/>
        <v>0</v>
      </c>
      <c r="R311" s="6">
        <f t="shared" si="69"/>
        <v>0</v>
      </c>
      <c r="S311" s="5"/>
      <c r="T311" s="5"/>
      <c r="U311" s="5"/>
      <c r="V311" s="5"/>
      <c r="W311" s="5"/>
    </row>
    <row r="312" spans="1:23" x14ac:dyDescent="0.25">
      <c r="B312" s="25">
        <v>42675</v>
      </c>
      <c r="C312" s="5"/>
      <c r="D312" s="5"/>
      <c r="E312" s="5"/>
      <c r="F312" s="6"/>
      <c r="G312" s="6"/>
      <c r="H312" s="6"/>
      <c r="I312" s="6"/>
      <c r="J312" s="6"/>
      <c r="K312" s="6"/>
      <c r="L312" s="6"/>
      <c r="M312" s="6"/>
      <c r="N312" s="5"/>
      <c r="O312" s="6">
        <f t="shared" si="69"/>
        <v>0</v>
      </c>
      <c r="P312" s="6">
        <f t="shared" si="69"/>
        <v>0</v>
      </c>
      <c r="Q312" s="6">
        <f t="shared" si="69"/>
        <v>0</v>
      </c>
      <c r="R312" s="6">
        <f t="shared" si="69"/>
        <v>0</v>
      </c>
      <c r="S312" s="5"/>
      <c r="T312" s="5"/>
      <c r="U312" s="5"/>
      <c r="V312" s="5"/>
      <c r="W312" s="5"/>
    </row>
    <row r="313" spans="1:23" x14ac:dyDescent="0.25">
      <c r="B313" s="25">
        <v>42705</v>
      </c>
      <c r="C313" s="5"/>
      <c r="D313" s="5"/>
      <c r="E313" s="5"/>
      <c r="F313" s="6"/>
      <c r="G313" s="6"/>
      <c r="H313" s="6"/>
      <c r="I313" s="6"/>
      <c r="J313" s="6"/>
      <c r="K313" s="6"/>
      <c r="L313" s="6"/>
      <c r="M313" s="6"/>
      <c r="N313" s="5"/>
      <c r="O313" s="6">
        <f t="shared" si="69"/>
        <v>0</v>
      </c>
      <c r="P313" s="6">
        <f t="shared" si="69"/>
        <v>0</v>
      </c>
      <c r="Q313" s="6">
        <f t="shared" si="69"/>
        <v>0</v>
      </c>
      <c r="R313" s="6">
        <f t="shared" si="69"/>
        <v>0</v>
      </c>
      <c r="S313" s="5"/>
      <c r="T313" s="5"/>
      <c r="U313" s="5"/>
      <c r="V313" s="5"/>
      <c r="W313" s="5"/>
    </row>
    <row r="314" spans="1:23" x14ac:dyDescent="0.25">
      <c r="B314" s="4" t="s">
        <v>1</v>
      </c>
      <c r="C314" s="13">
        <f>SUM(C302:C313)</f>
        <v>0</v>
      </c>
      <c r="D314" s="12" t="e">
        <f>AVERAGE(D302:D313)</f>
        <v>#DIV/0!</v>
      </c>
      <c r="E314" s="12" t="e">
        <f>AVERAGE(E302:E313)</f>
        <v>#DIV/0!</v>
      </c>
      <c r="F314" s="9" t="e">
        <f>AVERAGE(F302:F313)</f>
        <v>#DIV/0!</v>
      </c>
      <c r="G314" s="9" t="e">
        <f t="shared" ref="G314:M314" si="70">AVERAGE(G302:G313)</f>
        <v>#DIV/0!</v>
      </c>
      <c r="H314" s="9" t="e">
        <f t="shared" si="70"/>
        <v>#DIV/0!</v>
      </c>
      <c r="I314" s="9" t="e">
        <f t="shared" si="70"/>
        <v>#DIV/0!</v>
      </c>
      <c r="J314" s="9" t="e">
        <f t="shared" si="70"/>
        <v>#DIV/0!</v>
      </c>
      <c r="K314" s="9" t="e">
        <f t="shared" si="70"/>
        <v>#DIV/0!</v>
      </c>
      <c r="L314" s="9" t="e">
        <f t="shared" si="70"/>
        <v>#DIV/0!</v>
      </c>
      <c r="M314" s="9" t="e">
        <f t="shared" si="70"/>
        <v>#DIV/0!</v>
      </c>
      <c r="N314" s="5"/>
      <c r="O314" s="9">
        <f t="shared" ref="O314:R314" si="71">AVERAGE(O302:O313)</f>
        <v>0</v>
      </c>
      <c r="P314" s="9">
        <f t="shared" si="71"/>
        <v>0</v>
      </c>
      <c r="Q314" s="9">
        <f t="shared" si="71"/>
        <v>0</v>
      </c>
      <c r="R314" s="9">
        <f t="shared" si="71"/>
        <v>0</v>
      </c>
      <c r="S314" s="5"/>
      <c r="T314" s="5"/>
      <c r="U314" s="5"/>
      <c r="V314" s="5"/>
      <c r="W314" s="5"/>
    </row>
    <row r="316" spans="1:23" x14ac:dyDescent="0.25">
      <c r="A316" s="22" t="s">
        <v>605</v>
      </c>
      <c r="B316" s="3" t="s">
        <v>144</v>
      </c>
      <c r="C316" s="3" t="s">
        <v>2</v>
      </c>
      <c r="D316" s="3" t="s">
        <v>89</v>
      </c>
      <c r="E316" s="3" t="s">
        <v>88</v>
      </c>
      <c r="F316" s="3" t="s">
        <v>3</v>
      </c>
      <c r="G316" s="3" t="s">
        <v>4</v>
      </c>
      <c r="H316" s="3" t="s">
        <v>5</v>
      </c>
      <c r="I316" s="3" t="s">
        <v>90</v>
      </c>
      <c r="J316" s="3" t="s">
        <v>6</v>
      </c>
      <c r="K316" s="3" t="s">
        <v>7</v>
      </c>
      <c r="L316" s="3" t="s">
        <v>8</v>
      </c>
      <c r="M316" s="3" t="s">
        <v>91</v>
      </c>
      <c r="N316" s="3"/>
      <c r="O316" s="3" t="s">
        <v>9</v>
      </c>
      <c r="P316" s="3" t="s">
        <v>10</v>
      </c>
      <c r="Q316" s="3" t="s">
        <v>11</v>
      </c>
      <c r="R316" s="3" t="s">
        <v>92</v>
      </c>
      <c r="S316" s="3" t="s">
        <v>93</v>
      </c>
      <c r="T316" s="3" t="s">
        <v>94</v>
      </c>
      <c r="U316" s="3" t="s">
        <v>95</v>
      </c>
      <c r="V316" s="3" t="s">
        <v>96</v>
      </c>
      <c r="W316" s="3" t="s">
        <v>97</v>
      </c>
    </row>
    <row r="317" spans="1:23" x14ac:dyDescent="0.25">
      <c r="B317" s="25">
        <v>42005</v>
      </c>
      <c r="C317" s="5"/>
      <c r="D317" s="5"/>
      <c r="E317" s="5"/>
      <c r="F317" s="6"/>
      <c r="G317" s="6"/>
      <c r="H317" s="6"/>
      <c r="I317" s="6"/>
      <c r="J317" s="6"/>
      <c r="K317" s="6"/>
      <c r="L317" s="6"/>
      <c r="M317" s="6"/>
      <c r="N317" s="5"/>
      <c r="O317" s="6">
        <f t="shared" ref="O317:R328" si="72">F317-J317</f>
        <v>0</v>
      </c>
      <c r="P317" s="6">
        <f t="shared" si="72"/>
        <v>0</v>
      </c>
      <c r="Q317" s="6">
        <f t="shared" si="72"/>
        <v>0</v>
      </c>
      <c r="R317" s="6">
        <f t="shared" si="72"/>
        <v>0</v>
      </c>
      <c r="S317" s="5"/>
      <c r="T317" s="5"/>
      <c r="U317" s="5"/>
      <c r="V317" s="5"/>
      <c r="W317" s="5"/>
    </row>
    <row r="318" spans="1:23" x14ac:dyDescent="0.25">
      <c r="B318" s="25">
        <v>42036</v>
      </c>
      <c r="C318" s="5"/>
      <c r="D318" s="5"/>
      <c r="E318" s="5"/>
      <c r="F318" s="6"/>
      <c r="G318" s="6"/>
      <c r="H318" s="6"/>
      <c r="I318" s="6"/>
      <c r="J318" s="6"/>
      <c r="K318" s="6"/>
      <c r="L318" s="6"/>
      <c r="M318" s="6"/>
      <c r="N318" s="5"/>
      <c r="O318" s="6">
        <f t="shared" si="72"/>
        <v>0</v>
      </c>
      <c r="P318" s="6">
        <f t="shared" si="72"/>
        <v>0</v>
      </c>
      <c r="Q318" s="6">
        <f t="shared" si="72"/>
        <v>0</v>
      </c>
      <c r="R318" s="6">
        <f t="shared" si="72"/>
        <v>0</v>
      </c>
      <c r="S318" s="5"/>
      <c r="T318" s="5"/>
      <c r="U318" s="5"/>
      <c r="V318" s="5"/>
      <c r="W318" s="5"/>
    </row>
    <row r="319" spans="1:23" x14ac:dyDescent="0.25">
      <c r="B319" s="25">
        <v>42064</v>
      </c>
      <c r="C319" s="5"/>
      <c r="D319" s="5"/>
      <c r="E319" s="5"/>
      <c r="F319" s="6"/>
      <c r="G319" s="6"/>
      <c r="H319" s="6"/>
      <c r="I319" s="6"/>
      <c r="J319" s="6"/>
      <c r="K319" s="6"/>
      <c r="L319" s="6"/>
      <c r="M319" s="6"/>
      <c r="N319" s="5"/>
      <c r="O319" s="6">
        <f t="shared" si="72"/>
        <v>0</v>
      </c>
      <c r="P319" s="6">
        <f t="shared" si="72"/>
        <v>0</v>
      </c>
      <c r="Q319" s="6">
        <f t="shared" si="72"/>
        <v>0</v>
      </c>
      <c r="R319" s="6">
        <f t="shared" si="72"/>
        <v>0</v>
      </c>
      <c r="S319" s="5"/>
      <c r="T319" s="5"/>
      <c r="U319" s="5"/>
      <c r="V319" s="5"/>
      <c r="W319" s="5"/>
    </row>
    <row r="320" spans="1:23" x14ac:dyDescent="0.25">
      <c r="B320" s="25">
        <v>42095</v>
      </c>
      <c r="C320" s="5"/>
      <c r="D320" s="5"/>
      <c r="E320" s="5"/>
      <c r="F320" s="6"/>
      <c r="G320" s="6"/>
      <c r="H320" s="6"/>
      <c r="I320" s="6"/>
      <c r="J320" s="6"/>
      <c r="K320" s="6"/>
      <c r="L320" s="6"/>
      <c r="M320" s="6"/>
      <c r="N320" s="5"/>
      <c r="O320" s="6">
        <f t="shared" si="72"/>
        <v>0</v>
      </c>
      <c r="P320" s="6">
        <f t="shared" si="72"/>
        <v>0</v>
      </c>
      <c r="Q320" s="6">
        <f t="shared" si="72"/>
        <v>0</v>
      </c>
      <c r="R320" s="6">
        <f t="shared" si="72"/>
        <v>0</v>
      </c>
      <c r="S320" s="5"/>
      <c r="T320" s="5"/>
      <c r="U320" s="5"/>
      <c r="V320" s="5"/>
      <c r="W320" s="5"/>
    </row>
    <row r="321" spans="1:23" x14ac:dyDescent="0.25">
      <c r="B321" s="25">
        <v>42125</v>
      </c>
      <c r="C321" s="5"/>
      <c r="D321" s="5"/>
      <c r="E321" s="5"/>
      <c r="F321" s="6"/>
      <c r="G321" s="6"/>
      <c r="H321" s="6"/>
      <c r="I321" s="6"/>
      <c r="J321" s="6"/>
      <c r="K321" s="6"/>
      <c r="L321" s="6"/>
      <c r="M321" s="6"/>
      <c r="N321" s="5"/>
      <c r="O321" s="6">
        <f t="shared" si="72"/>
        <v>0</v>
      </c>
      <c r="P321" s="6">
        <f t="shared" si="72"/>
        <v>0</v>
      </c>
      <c r="Q321" s="6">
        <f t="shared" si="72"/>
        <v>0</v>
      </c>
      <c r="R321" s="6">
        <f t="shared" si="72"/>
        <v>0</v>
      </c>
      <c r="S321" s="5"/>
      <c r="T321" s="5"/>
      <c r="U321" s="5"/>
      <c r="V321" s="5"/>
      <c r="W321" s="5"/>
    </row>
    <row r="322" spans="1:23" x14ac:dyDescent="0.25">
      <c r="B322" s="25">
        <v>42156</v>
      </c>
      <c r="C322" s="5"/>
      <c r="D322" s="5"/>
      <c r="E322" s="5"/>
      <c r="F322" s="6"/>
      <c r="G322" s="6"/>
      <c r="H322" s="6"/>
      <c r="I322" s="6"/>
      <c r="J322" s="6"/>
      <c r="K322" s="6"/>
      <c r="L322" s="6"/>
      <c r="M322" s="6"/>
      <c r="N322" s="5"/>
      <c r="O322" s="6">
        <f t="shared" si="72"/>
        <v>0</v>
      </c>
      <c r="P322" s="6">
        <f t="shared" si="72"/>
        <v>0</v>
      </c>
      <c r="Q322" s="6">
        <f t="shared" si="72"/>
        <v>0</v>
      </c>
      <c r="R322" s="6">
        <f t="shared" si="72"/>
        <v>0</v>
      </c>
      <c r="S322" s="5"/>
      <c r="T322" s="5"/>
      <c r="U322" s="5"/>
      <c r="V322" s="5"/>
      <c r="W322" s="5"/>
    </row>
    <row r="323" spans="1:23" x14ac:dyDescent="0.25">
      <c r="B323" s="25">
        <v>42186</v>
      </c>
      <c r="C323" s="5"/>
      <c r="D323" s="5"/>
      <c r="E323" s="5"/>
      <c r="F323" s="6"/>
      <c r="G323" s="6"/>
      <c r="H323" s="6"/>
      <c r="I323" s="6"/>
      <c r="J323" s="6"/>
      <c r="K323" s="6"/>
      <c r="L323" s="6"/>
      <c r="M323" s="6"/>
      <c r="N323" s="5"/>
      <c r="O323" s="6">
        <f t="shared" si="72"/>
        <v>0</v>
      </c>
      <c r="P323" s="6">
        <f t="shared" si="72"/>
        <v>0</v>
      </c>
      <c r="Q323" s="6">
        <f t="shared" si="72"/>
        <v>0</v>
      </c>
      <c r="R323" s="6">
        <f t="shared" si="72"/>
        <v>0</v>
      </c>
      <c r="S323" s="5"/>
      <c r="T323" s="5"/>
      <c r="U323" s="5"/>
      <c r="V323" s="5"/>
      <c r="W323" s="5"/>
    </row>
    <row r="324" spans="1:23" x14ac:dyDescent="0.25">
      <c r="B324" s="25">
        <v>42217</v>
      </c>
      <c r="C324" s="5"/>
      <c r="D324" s="5"/>
      <c r="E324" s="5"/>
      <c r="F324" s="6"/>
      <c r="G324" s="6"/>
      <c r="H324" s="6"/>
      <c r="I324" s="6"/>
      <c r="J324" s="6"/>
      <c r="K324" s="6"/>
      <c r="L324" s="6"/>
      <c r="M324" s="6"/>
      <c r="N324" s="5"/>
      <c r="O324" s="6">
        <f t="shared" si="72"/>
        <v>0</v>
      </c>
      <c r="P324" s="6">
        <f t="shared" si="72"/>
        <v>0</v>
      </c>
      <c r="Q324" s="6">
        <f t="shared" si="72"/>
        <v>0</v>
      </c>
      <c r="R324" s="6">
        <f t="shared" si="72"/>
        <v>0</v>
      </c>
      <c r="S324" s="5"/>
      <c r="T324" s="5"/>
      <c r="U324" s="5"/>
      <c r="V324" s="5"/>
      <c r="W324" s="5"/>
    </row>
    <row r="325" spans="1:23" x14ac:dyDescent="0.25">
      <c r="B325" s="25">
        <v>42248</v>
      </c>
      <c r="C325" s="5"/>
      <c r="D325" s="5"/>
      <c r="E325" s="5"/>
      <c r="F325" s="6"/>
      <c r="G325" s="6"/>
      <c r="H325" s="6"/>
      <c r="I325" s="6"/>
      <c r="J325" s="6"/>
      <c r="K325" s="6"/>
      <c r="L325" s="6"/>
      <c r="M325" s="6"/>
      <c r="N325" s="5"/>
      <c r="O325" s="6">
        <f t="shared" si="72"/>
        <v>0</v>
      </c>
      <c r="P325" s="6">
        <f t="shared" si="72"/>
        <v>0</v>
      </c>
      <c r="Q325" s="6">
        <f t="shared" si="72"/>
        <v>0</v>
      </c>
      <c r="R325" s="6">
        <f t="shared" si="72"/>
        <v>0</v>
      </c>
      <c r="S325" s="5"/>
      <c r="T325" s="5"/>
      <c r="U325" s="5"/>
      <c r="V325" s="5"/>
      <c r="W325" s="5"/>
    </row>
    <row r="326" spans="1:23" x14ac:dyDescent="0.25">
      <c r="B326" s="25">
        <v>42278</v>
      </c>
      <c r="C326" s="5"/>
      <c r="D326" s="5"/>
      <c r="E326" s="5"/>
      <c r="F326" s="6"/>
      <c r="G326" s="6"/>
      <c r="H326" s="6"/>
      <c r="I326" s="6"/>
      <c r="J326" s="6"/>
      <c r="K326" s="6"/>
      <c r="L326" s="6"/>
      <c r="M326" s="6"/>
      <c r="N326" s="5"/>
      <c r="O326" s="6">
        <f t="shared" si="72"/>
        <v>0</v>
      </c>
      <c r="P326" s="6">
        <f t="shared" si="72"/>
        <v>0</v>
      </c>
      <c r="Q326" s="6">
        <f t="shared" si="72"/>
        <v>0</v>
      </c>
      <c r="R326" s="6">
        <f t="shared" si="72"/>
        <v>0</v>
      </c>
      <c r="S326" s="5"/>
      <c r="T326" s="5"/>
      <c r="U326" s="5"/>
      <c r="V326" s="5"/>
      <c r="W326" s="5"/>
    </row>
    <row r="327" spans="1:23" x14ac:dyDescent="0.25">
      <c r="B327" s="25">
        <v>42309</v>
      </c>
      <c r="C327" s="5"/>
      <c r="D327" s="5"/>
      <c r="E327" s="5"/>
      <c r="F327" s="6"/>
      <c r="G327" s="6"/>
      <c r="H327" s="6"/>
      <c r="I327" s="6"/>
      <c r="J327" s="6"/>
      <c r="K327" s="6"/>
      <c r="L327" s="6"/>
      <c r="M327" s="6"/>
      <c r="N327" s="5"/>
      <c r="O327" s="6">
        <f t="shared" si="72"/>
        <v>0</v>
      </c>
      <c r="P327" s="6">
        <f t="shared" si="72"/>
        <v>0</v>
      </c>
      <c r="Q327" s="6">
        <f t="shared" si="72"/>
        <v>0</v>
      </c>
      <c r="R327" s="6">
        <f t="shared" si="72"/>
        <v>0</v>
      </c>
      <c r="S327" s="5"/>
      <c r="T327" s="5"/>
      <c r="U327" s="5"/>
      <c r="V327" s="5"/>
      <c r="W327" s="5"/>
    </row>
    <row r="328" spans="1:23" x14ac:dyDescent="0.25">
      <c r="B328" s="25">
        <v>42339</v>
      </c>
      <c r="C328" s="5"/>
      <c r="D328" s="5"/>
      <c r="E328" s="5"/>
      <c r="F328" s="6"/>
      <c r="G328" s="6"/>
      <c r="H328" s="6"/>
      <c r="I328" s="6"/>
      <c r="J328" s="6"/>
      <c r="K328" s="6"/>
      <c r="L328" s="6"/>
      <c r="M328" s="6"/>
      <c r="N328" s="5"/>
      <c r="O328" s="6">
        <f t="shared" si="72"/>
        <v>0</v>
      </c>
      <c r="P328" s="6">
        <f t="shared" si="72"/>
        <v>0</v>
      </c>
      <c r="Q328" s="6">
        <f t="shared" si="72"/>
        <v>0</v>
      </c>
      <c r="R328" s="6">
        <f t="shared" si="72"/>
        <v>0</v>
      </c>
      <c r="S328" s="5"/>
      <c r="T328" s="5"/>
      <c r="U328" s="5"/>
      <c r="V328" s="5"/>
      <c r="W328" s="5"/>
    </row>
    <row r="329" spans="1:23" x14ac:dyDescent="0.25">
      <c r="B329" s="4" t="s">
        <v>1</v>
      </c>
      <c r="C329" s="13">
        <f>SUM(C317:C328)</f>
        <v>0</v>
      </c>
      <c r="D329" s="12" t="e">
        <f>AVERAGE(D317:D328)</f>
        <v>#DIV/0!</v>
      </c>
      <c r="E329" s="12" t="e">
        <f>AVERAGE(E317:E328)</f>
        <v>#DIV/0!</v>
      </c>
      <c r="F329" s="9" t="e">
        <f>AVERAGE(F317:F328)</f>
        <v>#DIV/0!</v>
      </c>
      <c r="G329" s="9" t="e">
        <f t="shared" ref="G329:M329" si="73">AVERAGE(G317:G328)</f>
        <v>#DIV/0!</v>
      </c>
      <c r="H329" s="9" t="e">
        <f t="shared" si="73"/>
        <v>#DIV/0!</v>
      </c>
      <c r="I329" s="9" t="e">
        <f t="shared" si="73"/>
        <v>#DIV/0!</v>
      </c>
      <c r="J329" s="9" t="e">
        <f t="shared" si="73"/>
        <v>#DIV/0!</v>
      </c>
      <c r="K329" s="9" t="e">
        <f t="shared" si="73"/>
        <v>#DIV/0!</v>
      </c>
      <c r="L329" s="9" t="e">
        <f t="shared" si="73"/>
        <v>#DIV/0!</v>
      </c>
      <c r="M329" s="9" t="e">
        <f t="shared" si="73"/>
        <v>#DIV/0!</v>
      </c>
      <c r="N329" s="5"/>
      <c r="O329" s="9">
        <f t="shared" ref="O329:R329" si="74">AVERAGE(O317:O328)</f>
        <v>0</v>
      </c>
      <c r="P329" s="9">
        <f t="shared" si="74"/>
        <v>0</v>
      </c>
      <c r="Q329" s="9">
        <f t="shared" si="74"/>
        <v>0</v>
      </c>
      <c r="R329" s="9">
        <f t="shared" si="74"/>
        <v>0</v>
      </c>
      <c r="S329" s="5"/>
      <c r="T329" s="5"/>
      <c r="U329" s="5"/>
      <c r="V329" s="5"/>
      <c r="W329" s="5"/>
    </row>
    <row r="331" spans="1:23" x14ac:dyDescent="0.25">
      <c r="A331" s="22" t="s">
        <v>606</v>
      </c>
      <c r="B331" s="3" t="s">
        <v>144</v>
      </c>
      <c r="C331" s="3" t="s">
        <v>2</v>
      </c>
      <c r="D331" s="3" t="s">
        <v>89</v>
      </c>
      <c r="E331" s="3" t="s">
        <v>88</v>
      </c>
      <c r="F331" s="3" t="s">
        <v>3</v>
      </c>
      <c r="G331" s="3" t="s">
        <v>4</v>
      </c>
      <c r="H331" s="3" t="s">
        <v>5</v>
      </c>
      <c r="I331" s="3" t="s">
        <v>90</v>
      </c>
      <c r="J331" s="3" t="s">
        <v>6</v>
      </c>
      <c r="K331" s="3" t="s">
        <v>7</v>
      </c>
      <c r="L331" s="3" t="s">
        <v>8</v>
      </c>
      <c r="M331" s="3" t="s">
        <v>91</v>
      </c>
      <c r="N331" s="3"/>
      <c r="O331" s="3" t="s">
        <v>9</v>
      </c>
      <c r="P331" s="3" t="s">
        <v>10</v>
      </c>
      <c r="Q331" s="3" t="s">
        <v>11</v>
      </c>
      <c r="R331" s="3" t="s">
        <v>92</v>
      </c>
      <c r="S331" s="3" t="s">
        <v>93</v>
      </c>
      <c r="T331" s="3" t="s">
        <v>94</v>
      </c>
      <c r="U331" s="3" t="s">
        <v>95</v>
      </c>
      <c r="V331" s="3" t="s">
        <v>96</v>
      </c>
      <c r="W331" s="3" t="s">
        <v>97</v>
      </c>
    </row>
    <row r="332" spans="1:23" x14ac:dyDescent="0.25">
      <c r="B332" s="25">
        <v>41730</v>
      </c>
      <c r="C332" s="5"/>
      <c r="D332" s="5"/>
      <c r="E332" s="5"/>
      <c r="F332" s="6"/>
      <c r="G332" s="6"/>
      <c r="H332" s="6"/>
      <c r="I332" s="6"/>
      <c r="J332" s="6"/>
      <c r="K332" s="6"/>
      <c r="L332" s="6"/>
      <c r="M332" s="6"/>
      <c r="N332" s="5"/>
      <c r="O332" s="6">
        <f t="shared" ref="O332:R340" si="75">F332-J332</f>
        <v>0</v>
      </c>
      <c r="P332" s="6">
        <f t="shared" si="75"/>
        <v>0</v>
      </c>
      <c r="Q332" s="6">
        <f t="shared" si="75"/>
        <v>0</v>
      </c>
      <c r="R332" s="6">
        <f t="shared" si="75"/>
        <v>0</v>
      </c>
      <c r="S332" s="5"/>
      <c r="T332" s="5"/>
      <c r="U332" s="5"/>
      <c r="V332" s="5"/>
      <c r="W332" s="5"/>
    </row>
    <row r="333" spans="1:23" x14ac:dyDescent="0.25">
      <c r="B333" s="25">
        <v>41760</v>
      </c>
      <c r="C333" s="5"/>
      <c r="D333" s="5"/>
      <c r="E333" s="5"/>
      <c r="F333" s="6"/>
      <c r="G333" s="6"/>
      <c r="H333" s="6"/>
      <c r="I333" s="6"/>
      <c r="J333" s="6"/>
      <c r="K333" s="6"/>
      <c r="L333" s="6"/>
      <c r="M333" s="6"/>
      <c r="N333" s="5"/>
      <c r="O333" s="6">
        <f t="shared" si="75"/>
        <v>0</v>
      </c>
      <c r="P333" s="6">
        <f t="shared" si="75"/>
        <v>0</v>
      </c>
      <c r="Q333" s="6">
        <f t="shared" si="75"/>
        <v>0</v>
      </c>
      <c r="R333" s="6">
        <f t="shared" si="75"/>
        <v>0</v>
      </c>
      <c r="S333" s="5"/>
      <c r="T333" s="5"/>
      <c r="U333" s="5"/>
      <c r="V333" s="5"/>
      <c r="W333" s="5"/>
    </row>
    <row r="334" spans="1:23" x14ac:dyDescent="0.25">
      <c r="B334" s="25">
        <v>41791</v>
      </c>
      <c r="C334" s="5"/>
      <c r="D334" s="5"/>
      <c r="E334" s="5"/>
      <c r="F334" s="6"/>
      <c r="G334" s="6"/>
      <c r="H334" s="6"/>
      <c r="I334" s="6"/>
      <c r="J334" s="6"/>
      <c r="K334" s="6"/>
      <c r="L334" s="6"/>
      <c r="M334" s="6"/>
      <c r="N334" s="5"/>
      <c r="O334" s="6">
        <f t="shared" si="75"/>
        <v>0</v>
      </c>
      <c r="P334" s="6">
        <f t="shared" si="75"/>
        <v>0</v>
      </c>
      <c r="Q334" s="6">
        <f t="shared" si="75"/>
        <v>0</v>
      </c>
      <c r="R334" s="6">
        <f t="shared" si="75"/>
        <v>0</v>
      </c>
      <c r="S334" s="5"/>
      <c r="T334" s="5"/>
      <c r="U334" s="5"/>
      <c r="V334" s="5"/>
      <c r="W334" s="5"/>
    </row>
    <row r="335" spans="1:23" x14ac:dyDescent="0.25">
      <c r="B335" s="25">
        <v>41821</v>
      </c>
      <c r="C335" s="5"/>
      <c r="D335" s="5"/>
      <c r="E335" s="5"/>
      <c r="F335" s="6"/>
      <c r="G335" s="6"/>
      <c r="H335" s="6"/>
      <c r="I335" s="6"/>
      <c r="J335" s="6"/>
      <c r="K335" s="6"/>
      <c r="L335" s="6"/>
      <c r="M335" s="6"/>
      <c r="N335" s="5"/>
      <c r="O335" s="6">
        <f t="shared" si="75"/>
        <v>0</v>
      </c>
      <c r="P335" s="6">
        <f t="shared" si="75"/>
        <v>0</v>
      </c>
      <c r="Q335" s="6">
        <f t="shared" si="75"/>
        <v>0</v>
      </c>
      <c r="R335" s="6">
        <f t="shared" si="75"/>
        <v>0</v>
      </c>
      <c r="S335" s="5"/>
      <c r="T335" s="5"/>
      <c r="U335" s="5"/>
      <c r="V335" s="5"/>
      <c r="W335" s="5"/>
    </row>
    <row r="336" spans="1:23" x14ac:dyDescent="0.25">
      <c r="B336" s="25">
        <v>41852</v>
      </c>
      <c r="C336" s="5"/>
      <c r="D336" s="5"/>
      <c r="E336" s="5"/>
      <c r="F336" s="6"/>
      <c r="G336" s="6"/>
      <c r="H336" s="6"/>
      <c r="I336" s="6"/>
      <c r="J336" s="6"/>
      <c r="K336" s="6"/>
      <c r="L336" s="6"/>
      <c r="M336" s="6"/>
      <c r="N336" s="5"/>
      <c r="O336" s="6">
        <f t="shared" si="75"/>
        <v>0</v>
      </c>
      <c r="P336" s="6">
        <f t="shared" si="75"/>
        <v>0</v>
      </c>
      <c r="Q336" s="6">
        <f t="shared" si="75"/>
        <v>0</v>
      </c>
      <c r="R336" s="6">
        <f t="shared" si="75"/>
        <v>0</v>
      </c>
      <c r="S336" s="5"/>
      <c r="T336" s="5"/>
      <c r="U336" s="5"/>
      <c r="V336" s="5"/>
      <c r="W336" s="5"/>
    </row>
    <row r="337" spans="1:23" x14ac:dyDescent="0.25">
      <c r="B337" s="25">
        <v>41883</v>
      </c>
      <c r="C337" s="5"/>
      <c r="D337" s="5"/>
      <c r="E337" s="5"/>
      <c r="F337" s="6"/>
      <c r="G337" s="6"/>
      <c r="H337" s="6"/>
      <c r="I337" s="6"/>
      <c r="J337" s="6"/>
      <c r="K337" s="6"/>
      <c r="L337" s="6"/>
      <c r="M337" s="6"/>
      <c r="N337" s="5"/>
      <c r="O337" s="6">
        <f t="shared" si="75"/>
        <v>0</v>
      </c>
      <c r="P337" s="6">
        <f t="shared" si="75"/>
        <v>0</v>
      </c>
      <c r="Q337" s="6">
        <f t="shared" si="75"/>
        <v>0</v>
      </c>
      <c r="R337" s="6">
        <f t="shared" si="75"/>
        <v>0</v>
      </c>
      <c r="S337" s="5"/>
      <c r="T337" s="5"/>
      <c r="U337" s="5"/>
      <c r="V337" s="5"/>
      <c r="W337" s="5"/>
    </row>
    <row r="338" spans="1:23" x14ac:dyDescent="0.25">
      <c r="B338" s="25">
        <v>41913</v>
      </c>
      <c r="C338" s="5"/>
      <c r="D338" s="5"/>
      <c r="E338" s="5"/>
      <c r="F338" s="6"/>
      <c r="G338" s="6"/>
      <c r="H338" s="6"/>
      <c r="I338" s="6"/>
      <c r="J338" s="6"/>
      <c r="K338" s="6"/>
      <c r="L338" s="6"/>
      <c r="M338" s="6"/>
      <c r="N338" s="5"/>
      <c r="O338" s="6">
        <f t="shared" si="75"/>
        <v>0</v>
      </c>
      <c r="P338" s="6">
        <f t="shared" si="75"/>
        <v>0</v>
      </c>
      <c r="Q338" s="6">
        <f t="shared" si="75"/>
        <v>0</v>
      </c>
      <c r="R338" s="6">
        <f t="shared" si="75"/>
        <v>0</v>
      </c>
      <c r="S338" s="5"/>
      <c r="T338" s="5"/>
      <c r="U338" s="5"/>
      <c r="V338" s="5"/>
      <c r="W338" s="5"/>
    </row>
    <row r="339" spans="1:23" x14ac:dyDescent="0.25">
      <c r="B339" s="25">
        <v>41944</v>
      </c>
      <c r="C339" s="5"/>
      <c r="D339" s="5"/>
      <c r="E339" s="5"/>
      <c r="F339" s="6"/>
      <c r="G339" s="6"/>
      <c r="H339" s="6"/>
      <c r="I339" s="6"/>
      <c r="J339" s="6"/>
      <c r="K339" s="6"/>
      <c r="L339" s="6"/>
      <c r="M339" s="6"/>
      <c r="N339" s="5"/>
      <c r="O339" s="6">
        <f t="shared" si="75"/>
        <v>0</v>
      </c>
      <c r="P339" s="6">
        <f t="shared" si="75"/>
        <v>0</v>
      </c>
      <c r="Q339" s="6">
        <f t="shared" si="75"/>
        <v>0</v>
      </c>
      <c r="R339" s="6">
        <f t="shared" si="75"/>
        <v>0</v>
      </c>
      <c r="S339" s="5"/>
      <c r="T339" s="5"/>
      <c r="U339" s="5"/>
      <c r="V339" s="5"/>
      <c r="W339" s="5"/>
    </row>
    <row r="340" spans="1:23" x14ac:dyDescent="0.25">
      <c r="B340" s="25">
        <v>41974</v>
      </c>
      <c r="C340" s="5"/>
      <c r="D340" s="5"/>
      <c r="E340" s="5"/>
      <c r="F340" s="6"/>
      <c r="G340" s="6"/>
      <c r="H340" s="6"/>
      <c r="I340" s="6"/>
      <c r="J340" s="6"/>
      <c r="K340" s="6"/>
      <c r="L340" s="6"/>
      <c r="M340" s="6"/>
      <c r="N340" s="5"/>
      <c r="O340" s="6">
        <f t="shared" si="75"/>
        <v>0</v>
      </c>
      <c r="P340" s="6">
        <f t="shared" si="75"/>
        <v>0</v>
      </c>
      <c r="Q340" s="6">
        <f t="shared" si="75"/>
        <v>0</v>
      </c>
      <c r="R340" s="6">
        <f t="shared" si="75"/>
        <v>0</v>
      </c>
      <c r="S340" s="5"/>
      <c r="T340" s="5"/>
      <c r="U340" s="5"/>
      <c r="V340" s="5"/>
      <c r="W340" s="5"/>
    </row>
    <row r="341" spans="1:23" x14ac:dyDescent="0.25">
      <c r="B341" s="4" t="s">
        <v>1</v>
      </c>
      <c r="C341" s="13">
        <f>SUM(C332:C340)</f>
        <v>0</v>
      </c>
      <c r="D341" s="12" t="e">
        <f>AVERAGE(D332:D340)</f>
        <v>#DIV/0!</v>
      </c>
      <c r="E341" s="12" t="e">
        <f>AVERAGE(E332:E340)</f>
        <v>#DIV/0!</v>
      </c>
      <c r="F341" s="9" t="e">
        <f>AVERAGE(F332:F340)</f>
        <v>#DIV/0!</v>
      </c>
      <c r="G341" s="9" t="e">
        <f>AVERAGE(G332:G340)</f>
        <v>#DIV/0!</v>
      </c>
      <c r="H341" s="9" t="e">
        <f>AVERAGE(H332:H340)</f>
        <v>#DIV/0!</v>
      </c>
      <c r="I341" s="9" t="e">
        <f>AVERAGE(I332:I340)</f>
        <v>#DIV/0!</v>
      </c>
      <c r="J341" s="9" t="e">
        <f>AVERAGE(J332:J340)</f>
        <v>#DIV/0!</v>
      </c>
      <c r="K341" s="9" t="e">
        <f>AVERAGE(K332:K340)</f>
        <v>#DIV/0!</v>
      </c>
      <c r="L341" s="9" t="e">
        <f>AVERAGE(L332:L340)</f>
        <v>#DIV/0!</v>
      </c>
      <c r="M341" s="9" t="e">
        <f>AVERAGE(M332:M340)</f>
        <v>#DIV/0!</v>
      </c>
      <c r="N341" s="5"/>
      <c r="O341" s="9">
        <f>AVERAGE(O332:O340)</f>
        <v>0</v>
      </c>
      <c r="P341" s="9">
        <f>AVERAGE(P332:P340)</f>
        <v>0</v>
      </c>
      <c r="Q341" s="9">
        <f>AVERAGE(Q332:Q340)</f>
        <v>0</v>
      </c>
      <c r="R341" s="9">
        <f>AVERAGE(R332:R340)</f>
        <v>0</v>
      </c>
      <c r="S341" s="5"/>
      <c r="T341" s="5"/>
      <c r="U341" s="5"/>
      <c r="V341" s="5"/>
      <c r="W341" s="5"/>
    </row>
    <row r="343" spans="1:23" x14ac:dyDescent="0.25">
      <c r="A343" s="15" t="s">
        <v>50</v>
      </c>
      <c r="B343" s="26" t="s">
        <v>158</v>
      </c>
      <c r="E343" s="1"/>
      <c r="F343" s="1"/>
      <c r="G343" s="1"/>
      <c r="H343" s="1"/>
      <c r="I343" s="1"/>
      <c r="J343" s="1"/>
      <c r="K343" s="1"/>
      <c r="L343" s="1"/>
      <c r="M343" s="1"/>
    </row>
    <row r="344" spans="1:23" x14ac:dyDescent="0.25">
      <c r="A344" s="22" t="s">
        <v>607</v>
      </c>
      <c r="B344" s="3" t="s">
        <v>159</v>
      </c>
      <c r="C344" s="3" t="s">
        <v>2</v>
      </c>
      <c r="D344" s="3" t="s">
        <v>89</v>
      </c>
      <c r="E344" s="3" t="s">
        <v>88</v>
      </c>
      <c r="F344" s="3" t="s">
        <v>3</v>
      </c>
      <c r="G344" s="3" t="s">
        <v>4</v>
      </c>
      <c r="H344" s="3" t="s">
        <v>5</v>
      </c>
      <c r="I344" s="3" t="s">
        <v>90</v>
      </c>
      <c r="J344" s="3" t="s">
        <v>6</v>
      </c>
      <c r="K344" s="3" t="s">
        <v>7</v>
      </c>
      <c r="L344" s="3" t="s">
        <v>8</v>
      </c>
      <c r="M344" s="3" t="s">
        <v>91</v>
      </c>
      <c r="N344" s="3"/>
      <c r="O344" s="3" t="s">
        <v>9</v>
      </c>
      <c r="P344" s="3" t="s">
        <v>10</v>
      </c>
      <c r="Q344" s="3" t="s">
        <v>11</v>
      </c>
      <c r="R344" s="3" t="s">
        <v>92</v>
      </c>
      <c r="S344" s="3" t="s">
        <v>93</v>
      </c>
      <c r="T344" s="3" t="s">
        <v>94</v>
      </c>
      <c r="U344" s="3" t="s">
        <v>95</v>
      </c>
      <c r="V344" s="3" t="s">
        <v>96</v>
      </c>
      <c r="W344" s="3" t="s">
        <v>97</v>
      </c>
    </row>
    <row r="345" spans="1:23" x14ac:dyDescent="0.25">
      <c r="B345" s="29" t="s">
        <v>160</v>
      </c>
      <c r="C345" s="5"/>
      <c r="D345" s="5"/>
      <c r="E345" s="5"/>
      <c r="F345" s="6"/>
      <c r="G345" s="6"/>
      <c r="H345" s="6"/>
      <c r="I345" s="6"/>
      <c r="J345" s="6"/>
      <c r="K345" s="6"/>
      <c r="L345" s="6"/>
      <c r="M345" s="6"/>
      <c r="N345" s="5"/>
      <c r="O345" s="6">
        <f t="shared" ref="O345:R353" si="76">F345-J345</f>
        <v>0</v>
      </c>
      <c r="P345" s="6">
        <f t="shared" si="76"/>
        <v>0</v>
      </c>
      <c r="Q345" s="6">
        <f t="shared" si="76"/>
        <v>0</v>
      </c>
      <c r="R345" s="6">
        <f t="shared" si="76"/>
        <v>0</v>
      </c>
      <c r="S345" s="5"/>
      <c r="T345" s="5"/>
      <c r="U345" s="5"/>
      <c r="V345" s="5"/>
      <c r="W345" s="5"/>
    </row>
    <row r="346" spans="1:23" x14ac:dyDescent="0.25">
      <c r="B346" s="29" t="s">
        <v>161</v>
      </c>
      <c r="C346" s="5"/>
      <c r="D346" s="5"/>
      <c r="E346" s="5"/>
      <c r="F346" s="6"/>
      <c r="G346" s="6"/>
      <c r="H346" s="6"/>
      <c r="I346" s="6"/>
      <c r="J346" s="6"/>
      <c r="K346" s="6"/>
      <c r="L346" s="6"/>
      <c r="M346" s="6"/>
      <c r="N346" s="5"/>
      <c r="O346" s="6">
        <f t="shared" si="76"/>
        <v>0</v>
      </c>
      <c r="P346" s="6">
        <f t="shared" si="76"/>
        <v>0</v>
      </c>
      <c r="Q346" s="6">
        <f t="shared" si="76"/>
        <v>0</v>
      </c>
      <c r="R346" s="6">
        <f t="shared" si="76"/>
        <v>0</v>
      </c>
      <c r="S346" s="5"/>
      <c r="T346" s="5"/>
      <c r="U346" s="5"/>
      <c r="V346" s="5"/>
      <c r="W346" s="5"/>
    </row>
    <row r="347" spans="1:23" x14ac:dyDescent="0.25">
      <c r="B347" s="29" t="s">
        <v>162</v>
      </c>
      <c r="C347" s="5"/>
      <c r="D347" s="5"/>
      <c r="E347" s="5"/>
      <c r="F347" s="6"/>
      <c r="G347" s="6"/>
      <c r="H347" s="6"/>
      <c r="I347" s="6"/>
      <c r="J347" s="6"/>
      <c r="K347" s="6"/>
      <c r="L347" s="6"/>
      <c r="M347" s="6"/>
      <c r="N347" s="5"/>
      <c r="O347" s="6">
        <f t="shared" si="76"/>
        <v>0</v>
      </c>
      <c r="P347" s="6">
        <f t="shared" si="76"/>
        <v>0</v>
      </c>
      <c r="Q347" s="6">
        <f t="shared" si="76"/>
        <v>0</v>
      </c>
      <c r="R347" s="6">
        <f t="shared" si="76"/>
        <v>0</v>
      </c>
      <c r="S347" s="5"/>
      <c r="T347" s="5"/>
      <c r="U347" s="5"/>
      <c r="V347" s="5"/>
      <c r="W347" s="5"/>
    </row>
    <row r="348" spans="1:23" x14ac:dyDescent="0.25">
      <c r="B348" s="29" t="s">
        <v>163</v>
      </c>
      <c r="C348" s="5"/>
      <c r="D348" s="5"/>
      <c r="E348" s="5"/>
      <c r="F348" s="6"/>
      <c r="G348" s="6"/>
      <c r="H348" s="6"/>
      <c r="I348" s="6"/>
      <c r="J348" s="6"/>
      <c r="K348" s="6"/>
      <c r="L348" s="6"/>
      <c r="M348" s="6"/>
      <c r="N348" s="5"/>
      <c r="O348" s="6">
        <f t="shared" si="76"/>
        <v>0</v>
      </c>
      <c r="P348" s="6">
        <f t="shared" si="76"/>
        <v>0</v>
      </c>
      <c r="Q348" s="6">
        <f t="shared" si="76"/>
        <v>0</v>
      </c>
      <c r="R348" s="6">
        <f t="shared" si="76"/>
        <v>0</v>
      </c>
      <c r="S348" s="5"/>
      <c r="T348" s="5"/>
      <c r="U348" s="5"/>
      <c r="V348" s="5"/>
      <c r="W348" s="5"/>
    </row>
    <row r="349" spans="1:23" x14ac:dyDescent="0.25">
      <c r="B349" s="29" t="s">
        <v>164</v>
      </c>
      <c r="C349" s="5"/>
      <c r="D349" s="5"/>
      <c r="E349" s="5"/>
      <c r="F349" s="6"/>
      <c r="G349" s="6"/>
      <c r="H349" s="6"/>
      <c r="I349" s="6"/>
      <c r="J349" s="6"/>
      <c r="K349" s="6"/>
      <c r="L349" s="6"/>
      <c r="M349" s="6"/>
      <c r="N349" s="5"/>
      <c r="O349" s="6">
        <f t="shared" si="76"/>
        <v>0</v>
      </c>
      <c r="P349" s="6">
        <f t="shared" si="76"/>
        <v>0</v>
      </c>
      <c r="Q349" s="6">
        <f t="shared" si="76"/>
        <v>0</v>
      </c>
      <c r="R349" s="6">
        <f t="shared" si="76"/>
        <v>0</v>
      </c>
      <c r="S349" s="5"/>
      <c r="T349" s="5"/>
      <c r="U349" s="5"/>
      <c r="V349" s="5"/>
      <c r="W349" s="5"/>
    </row>
    <row r="350" spans="1:23" x14ac:dyDescent="0.25">
      <c r="B350" s="29" t="s">
        <v>165</v>
      </c>
      <c r="C350" s="5"/>
      <c r="D350" s="5"/>
      <c r="E350" s="5"/>
      <c r="F350" s="6"/>
      <c r="G350" s="6"/>
      <c r="H350" s="6"/>
      <c r="I350" s="6"/>
      <c r="J350" s="6"/>
      <c r="K350" s="6"/>
      <c r="L350" s="6"/>
      <c r="M350" s="6"/>
      <c r="N350" s="5"/>
      <c r="O350" s="6">
        <f t="shared" si="76"/>
        <v>0</v>
      </c>
      <c r="P350" s="6">
        <f t="shared" si="76"/>
        <v>0</v>
      </c>
      <c r="Q350" s="6">
        <f t="shared" si="76"/>
        <v>0</v>
      </c>
      <c r="R350" s="6">
        <f t="shared" si="76"/>
        <v>0</v>
      </c>
      <c r="S350" s="5"/>
      <c r="T350" s="5"/>
      <c r="U350" s="5"/>
      <c r="V350" s="5"/>
      <c r="W350" s="5"/>
    </row>
    <row r="351" spans="1:23" x14ac:dyDescent="0.25">
      <c r="B351" s="29" t="s">
        <v>166</v>
      </c>
      <c r="C351" s="5"/>
      <c r="D351" s="5"/>
      <c r="E351" s="5"/>
      <c r="F351" s="6"/>
      <c r="G351" s="6"/>
      <c r="H351" s="6"/>
      <c r="I351" s="6"/>
      <c r="J351" s="6"/>
      <c r="K351" s="6"/>
      <c r="L351" s="6"/>
      <c r="M351" s="6"/>
      <c r="N351" s="5"/>
      <c r="O351" s="6">
        <f t="shared" si="76"/>
        <v>0</v>
      </c>
      <c r="P351" s="6">
        <f t="shared" si="76"/>
        <v>0</v>
      </c>
      <c r="Q351" s="6">
        <f t="shared" si="76"/>
        <v>0</v>
      </c>
      <c r="R351" s="6">
        <f t="shared" si="76"/>
        <v>0</v>
      </c>
      <c r="S351" s="5"/>
      <c r="T351" s="5"/>
      <c r="U351" s="5"/>
      <c r="V351" s="5"/>
      <c r="W351" s="5"/>
    </row>
    <row r="352" spans="1:23" x14ac:dyDescent="0.25">
      <c r="B352" s="29" t="s">
        <v>167</v>
      </c>
      <c r="C352" s="5"/>
      <c r="D352" s="5"/>
      <c r="E352" s="5"/>
      <c r="F352" s="6"/>
      <c r="G352" s="6"/>
      <c r="H352" s="6"/>
      <c r="I352" s="6"/>
      <c r="J352" s="6"/>
      <c r="K352" s="6"/>
      <c r="L352" s="6"/>
      <c r="M352" s="6"/>
      <c r="N352" s="5"/>
      <c r="O352" s="6">
        <f t="shared" si="76"/>
        <v>0</v>
      </c>
      <c r="P352" s="6">
        <f t="shared" si="76"/>
        <v>0</v>
      </c>
      <c r="Q352" s="6">
        <f t="shared" si="76"/>
        <v>0</v>
      </c>
      <c r="R352" s="6">
        <f t="shared" si="76"/>
        <v>0</v>
      </c>
      <c r="S352" s="5"/>
      <c r="T352" s="5"/>
      <c r="U352" s="5"/>
      <c r="V352" s="5"/>
      <c r="W352" s="5"/>
    </row>
    <row r="353" spans="1:23" x14ac:dyDescent="0.25">
      <c r="B353" s="29" t="s">
        <v>168</v>
      </c>
      <c r="C353" s="5"/>
      <c r="D353" s="5"/>
      <c r="E353" s="5"/>
      <c r="F353" s="6"/>
      <c r="G353" s="6"/>
      <c r="H353" s="6"/>
      <c r="I353" s="6"/>
      <c r="J353" s="6"/>
      <c r="K353" s="6"/>
      <c r="L353" s="6"/>
      <c r="M353" s="6"/>
      <c r="N353" s="5"/>
      <c r="O353" s="6">
        <f t="shared" si="76"/>
        <v>0</v>
      </c>
      <c r="P353" s="6">
        <f t="shared" si="76"/>
        <v>0</v>
      </c>
      <c r="Q353" s="6">
        <f t="shared" si="76"/>
        <v>0</v>
      </c>
      <c r="R353" s="6">
        <f t="shared" si="76"/>
        <v>0</v>
      </c>
      <c r="S353" s="5"/>
      <c r="T353" s="5"/>
      <c r="U353" s="5"/>
      <c r="V353" s="5"/>
      <c r="W353" s="5"/>
    </row>
    <row r="354" spans="1:23" x14ac:dyDescent="0.25">
      <c r="B354" s="24" t="s">
        <v>1</v>
      </c>
      <c r="C354" s="13">
        <f>SUM(C345:C353)</f>
        <v>0</v>
      </c>
      <c r="D354" s="12" t="e">
        <f>AVERAGE(D345:D353)</f>
        <v>#DIV/0!</v>
      </c>
      <c r="E354" s="12" t="e">
        <f>AVERAGE(E345:E353)</f>
        <v>#DIV/0!</v>
      </c>
      <c r="F354" s="9" t="e">
        <f>AVERAGE(F345:F353)</f>
        <v>#DIV/0!</v>
      </c>
      <c r="G354" s="9" t="e">
        <f>AVERAGE(G345:G353)</f>
        <v>#DIV/0!</v>
      </c>
      <c r="H354" s="9" t="e">
        <f>AVERAGE(H345:H353)</f>
        <v>#DIV/0!</v>
      </c>
      <c r="I354" s="9" t="e">
        <f>AVERAGE(I345:I353)</f>
        <v>#DIV/0!</v>
      </c>
      <c r="J354" s="9" t="e">
        <f>AVERAGE(J345:J353)</f>
        <v>#DIV/0!</v>
      </c>
      <c r="K354" s="9" t="e">
        <f>AVERAGE(K345:K353)</f>
        <v>#DIV/0!</v>
      </c>
      <c r="L354" s="9" t="e">
        <f>AVERAGE(L345:L353)</f>
        <v>#DIV/0!</v>
      </c>
      <c r="M354" s="9" t="e">
        <f>AVERAGE(M345:M353)</f>
        <v>#DIV/0!</v>
      </c>
      <c r="N354" s="5"/>
      <c r="O354" s="9">
        <f>AVERAGE(O345:O353)</f>
        <v>0</v>
      </c>
      <c r="P354" s="9">
        <f>AVERAGE(P345:P353)</f>
        <v>0</v>
      </c>
      <c r="Q354" s="9">
        <f>AVERAGE(Q345:Q353)</f>
        <v>0</v>
      </c>
      <c r="R354" s="9">
        <f>AVERAGE(R345:R353)</f>
        <v>0</v>
      </c>
      <c r="S354" s="5"/>
      <c r="T354" s="5"/>
      <c r="U354" s="5"/>
      <c r="V354" s="5"/>
      <c r="W354" s="5"/>
    </row>
    <row r="356" spans="1:23" x14ac:dyDescent="0.25">
      <c r="A356" s="22" t="s">
        <v>608</v>
      </c>
      <c r="B356" s="3" t="s">
        <v>159</v>
      </c>
      <c r="C356" s="3" t="s">
        <v>2</v>
      </c>
      <c r="D356" s="3" t="s">
        <v>89</v>
      </c>
      <c r="E356" s="3" t="s">
        <v>88</v>
      </c>
      <c r="F356" s="3" t="s">
        <v>3</v>
      </c>
      <c r="G356" s="3" t="s">
        <v>4</v>
      </c>
      <c r="H356" s="3" t="s">
        <v>5</v>
      </c>
      <c r="I356" s="3" t="s">
        <v>90</v>
      </c>
      <c r="J356" s="3" t="s">
        <v>6</v>
      </c>
      <c r="K356" s="3" t="s">
        <v>7</v>
      </c>
      <c r="L356" s="3" t="s">
        <v>8</v>
      </c>
      <c r="M356" s="3" t="s">
        <v>91</v>
      </c>
      <c r="N356" s="3"/>
      <c r="O356" s="3" t="s">
        <v>9</v>
      </c>
      <c r="P356" s="3" t="s">
        <v>10</v>
      </c>
      <c r="Q356" s="3" t="s">
        <v>11</v>
      </c>
      <c r="R356" s="3" t="s">
        <v>92</v>
      </c>
      <c r="S356" s="3" t="s">
        <v>93</v>
      </c>
      <c r="T356" s="3" t="s">
        <v>94</v>
      </c>
      <c r="U356" s="3" t="s">
        <v>95</v>
      </c>
      <c r="V356" s="3" t="s">
        <v>96</v>
      </c>
      <c r="W356" s="3" t="s">
        <v>97</v>
      </c>
    </row>
    <row r="357" spans="1:23" x14ac:dyDescent="0.25">
      <c r="B357" s="29" t="s">
        <v>160</v>
      </c>
      <c r="C357" s="5"/>
      <c r="D357" s="5"/>
      <c r="E357" s="5"/>
      <c r="F357" s="6"/>
      <c r="G357" s="6"/>
      <c r="H357" s="6"/>
      <c r="I357" s="6"/>
      <c r="J357" s="6"/>
      <c r="K357" s="6"/>
      <c r="L357" s="6"/>
      <c r="M357" s="6"/>
      <c r="N357" s="5"/>
      <c r="O357" s="6">
        <f t="shared" ref="O357:R365" si="77">F357-J357</f>
        <v>0</v>
      </c>
      <c r="P357" s="6">
        <f t="shared" si="77"/>
        <v>0</v>
      </c>
      <c r="Q357" s="6">
        <f t="shared" si="77"/>
        <v>0</v>
      </c>
      <c r="R357" s="6">
        <f t="shared" si="77"/>
        <v>0</v>
      </c>
      <c r="S357" s="5"/>
      <c r="T357" s="5"/>
      <c r="U357" s="5"/>
      <c r="V357" s="5"/>
      <c r="W357" s="5"/>
    </row>
    <row r="358" spans="1:23" x14ac:dyDescent="0.25">
      <c r="B358" s="29" t="s">
        <v>161</v>
      </c>
      <c r="C358" s="5"/>
      <c r="D358" s="5"/>
      <c r="E358" s="5"/>
      <c r="F358" s="6"/>
      <c r="G358" s="6"/>
      <c r="H358" s="6"/>
      <c r="I358" s="6"/>
      <c r="J358" s="6"/>
      <c r="K358" s="6"/>
      <c r="L358" s="6"/>
      <c r="M358" s="6"/>
      <c r="N358" s="5"/>
      <c r="O358" s="6">
        <f t="shared" si="77"/>
        <v>0</v>
      </c>
      <c r="P358" s="6">
        <f t="shared" si="77"/>
        <v>0</v>
      </c>
      <c r="Q358" s="6">
        <f t="shared" si="77"/>
        <v>0</v>
      </c>
      <c r="R358" s="6">
        <f t="shared" si="77"/>
        <v>0</v>
      </c>
      <c r="S358" s="5"/>
      <c r="T358" s="5"/>
      <c r="U358" s="5"/>
      <c r="V358" s="5"/>
      <c r="W358" s="5"/>
    </row>
    <row r="359" spans="1:23" x14ac:dyDescent="0.25">
      <c r="B359" s="29" t="s">
        <v>162</v>
      </c>
      <c r="C359" s="5"/>
      <c r="D359" s="5"/>
      <c r="E359" s="5"/>
      <c r="F359" s="6"/>
      <c r="G359" s="6"/>
      <c r="H359" s="6"/>
      <c r="I359" s="6"/>
      <c r="J359" s="6"/>
      <c r="K359" s="6"/>
      <c r="L359" s="6"/>
      <c r="M359" s="6"/>
      <c r="N359" s="5"/>
      <c r="O359" s="6">
        <f t="shared" si="77"/>
        <v>0</v>
      </c>
      <c r="P359" s="6">
        <f t="shared" si="77"/>
        <v>0</v>
      </c>
      <c r="Q359" s="6">
        <f t="shared" si="77"/>
        <v>0</v>
      </c>
      <c r="R359" s="6">
        <f t="shared" si="77"/>
        <v>0</v>
      </c>
      <c r="S359" s="5"/>
      <c r="T359" s="5"/>
      <c r="U359" s="5"/>
      <c r="V359" s="5"/>
      <c r="W359" s="5"/>
    </row>
    <row r="360" spans="1:23" x14ac:dyDescent="0.25">
      <c r="B360" s="29" t="s">
        <v>163</v>
      </c>
      <c r="C360" s="5"/>
      <c r="D360" s="5"/>
      <c r="E360" s="5"/>
      <c r="F360" s="6"/>
      <c r="G360" s="6"/>
      <c r="H360" s="6"/>
      <c r="I360" s="6"/>
      <c r="J360" s="6"/>
      <c r="K360" s="6"/>
      <c r="L360" s="6"/>
      <c r="M360" s="6"/>
      <c r="N360" s="5"/>
      <c r="O360" s="6">
        <f t="shared" si="77"/>
        <v>0</v>
      </c>
      <c r="P360" s="6">
        <f t="shared" si="77"/>
        <v>0</v>
      </c>
      <c r="Q360" s="6">
        <f t="shared" si="77"/>
        <v>0</v>
      </c>
      <c r="R360" s="6">
        <f t="shared" si="77"/>
        <v>0</v>
      </c>
      <c r="S360" s="5"/>
      <c r="T360" s="5"/>
      <c r="U360" s="5"/>
      <c r="V360" s="5"/>
      <c r="W360" s="5"/>
    </row>
    <row r="361" spans="1:23" x14ac:dyDescent="0.25">
      <c r="B361" s="29" t="s">
        <v>164</v>
      </c>
      <c r="C361" s="5"/>
      <c r="D361" s="5"/>
      <c r="E361" s="5"/>
      <c r="F361" s="6"/>
      <c r="G361" s="6"/>
      <c r="H361" s="6"/>
      <c r="I361" s="6"/>
      <c r="J361" s="6"/>
      <c r="K361" s="6"/>
      <c r="L361" s="6"/>
      <c r="M361" s="6"/>
      <c r="N361" s="5"/>
      <c r="O361" s="6">
        <f t="shared" si="77"/>
        <v>0</v>
      </c>
      <c r="P361" s="6">
        <f t="shared" si="77"/>
        <v>0</v>
      </c>
      <c r="Q361" s="6">
        <f t="shared" si="77"/>
        <v>0</v>
      </c>
      <c r="R361" s="6">
        <f t="shared" si="77"/>
        <v>0</v>
      </c>
      <c r="S361" s="5"/>
      <c r="T361" s="5"/>
      <c r="U361" s="5"/>
      <c r="V361" s="5"/>
      <c r="W361" s="5"/>
    </row>
    <row r="362" spans="1:23" x14ac:dyDescent="0.25">
      <c r="B362" s="29" t="s">
        <v>165</v>
      </c>
      <c r="C362" s="5"/>
      <c r="D362" s="5"/>
      <c r="E362" s="5"/>
      <c r="F362" s="6"/>
      <c r="G362" s="6"/>
      <c r="H362" s="6"/>
      <c r="I362" s="6"/>
      <c r="J362" s="6"/>
      <c r="K362" s="6"/>
      <c r="L362" s="6"/>
      <c r="M362" s="6"/>
      <c r="N362" s="5"/>
      <c r="O362" s="6">
        <f t="shared" si="77"/>
        <v>0</v>
      </c>
      <c r="P362" s="6">
        <f t="shared" si="77"/>
        <v>0</v>
      </c>
      <c r="Q362" s="6">
        <f t="shared" si="77"/>
        <v>0</v>
      </c>
      <c r="R362" s="6">
        <f t="shared" si="77"/>
        <v>0</v>
      </c>
      <c r="S362" s="5"/>
      <c r="T362" s="5"/>
      <c r="U362" s="5"/>
      <c r="V362" s="5"/>
      <c r="W362" s="5"/>
    </row>
    <row r="363" spans="1:23" x14ac:dyDescent="0.25">
      <c r="B363" s="29" t="s">
        <v>166</v>
      </c>
      <c r="C363" s="5"/>
      <c r="D363" s="5"/>
      <c r="E363" s="5"/>
      <c r="F363" s="6"/>
      <c r="G363" s="6"/>
      <c r="H363" s="6"/>
      <c r="I363" s="6"/>
      <c r="J363" s="6"/>
      <c r="K363" s="6"/>
      <c r="L363" s="6"/>
      <c r="M363" s="6"/>
      <c r="N363" s="5"/>
      <c r="O363" s="6">
        <f t="shared" si="77"/>
        <v>0</v>
      </c>
      <c r="P363" s="6">
        <f t="shared" si="77"/>
        <v>0</v>
      </c>
      <c r="Q363" s="6">
        <f t="shared" si="77"/>
        <v>0</v>
      </c>
      <c r="R363" s="6">
        <f t="shared" si="77"/>
        <v>0</v>
      </c>
      <c r="S363" s="5"/>
      <c r="T363" s="5"/>
      <c r="U363" s="5"/>
      <c r="V363" s="5"/>
      <c r="W363" s="5"/>
    </row>
    <row r="364" spans="1:23" x14ac:dyDescent="0.25">
      <c r="B364" s="29" t="s">
        <v>167</v>
      </c>
      <c r="C364" s="5"/>
      <c r="D364" s="5"/>
      <c r="E364" s="5"/>
      <c r="F364" s="6"/>
      <c r="G364" s="6"/>
      <c r="H364" s="6"/>
      <c r="I364" s="6"/>
      <c r="J364" s="6"/>
      <c r="K364" s="6"/>
      <c r="L364" s="6"/>
      <c r="M364" s="6"/>
      <c r="N364" s="5"/>
      <c r="O364" s="6">
        <f t="shared" si="77"/>
        <v>0</v>
      </c>
      <c r="P364" s="6">
        <f t="shared" si="77"/>
        <v>0</v>
      </c>
      <c r="Q364" s="6">
        <f t="shared" si="77"/>
        <v>0</v>
      </c>
      <c r="R364" s="6">
        <f t="shared" si="77"/>
        <v>0</v>
      </c>
      <c r="S364" s="5"/>
      <c r="T364" s="5"/>
      <c r="U364" s="5"/>
      <c r="V364" s="5"/>
      <c r="W364" s="5"/>
    </row>
    <row r="365" spans="1:23" x14ac:dyDescent="0.25">
      <c r="B365" s="29" t="s">
        <v>168</v>
      </c>
      <c r="C365" s="5"/>
      <c r="D365" s="5"/>
      <c r="E365" s="5"/>
      <c r="F365" s="6"/>
      <c r="G365" s="6"/>
      <c r="H365" s="6"/>
      <c r="I365" s="6"/>
      <c r="J365" s="6"/>
      <c r="K365" s="6"/>
      <c r="L365" s="6"/>
      <c r="M365" s="6"/>
      <c r="N365" s="5"/>
      <c r="O365" s="6">
        <f t="shared" si="77"/>
        <v>0</v>
      </c>
      <c r="P365" s="6">
        <f t="shared" si="77"/>
        <v>0</v>
      </c>
      <c r="Q365" s="6">
        <f t="shared" si="77"/>
        <v>0</v>
      </c>
      <c r="R365" s="6">
        <f t="shared" si="77"/>
        <v>0</v>
      </c>
      <c r="S365" s="5"/>
      <c r="T365" s="5"/>
      <c r="U365" s="5"/>
      <c r="V365" s="5"/>
      <c r="W365" s="5"/>
    </row>
    <row r="366" spans="1:23" x14ac:dyDescent="0.25">
      <c r="B366" s="24" t="s">
        <v>1</v>
      </c>
      <c r="C366" s="13">
        <f>SUM(C357:C365)</f>
        <v>0</v>
      </c>
      <c r="D366" s="12" t="e">
        <f>AVERAGE(D357:D365)</f>
        <v>#DIV/0!</v>
      </c>
      <c r="E366" s="12" t="e">
        <f>AVERAGE(E357:E365)</f>
        <v>#DIV/0!</v>
      </c>
      <c r="F366" s="9" t="e">
        <f>AVERAGE(F357:F365)</f>
        <v>#DIV/0!</v>
      </c>
      <c r="G366" s="9" t="e">
        <f>AVERAGE(G357:G365)</f>
        <v>#DIV/0!</v>
      </c>
      <c r="H366" s="9" t="e">
        <f>AVERAGE(H357:H365)</f>
        <v>#DIV/0!</v>
      </c>
      <c r="I366" s="9" t="e">
        <f>AVERAGE(I357:I365)</f>
        <v>#DIV/0!</v>
      </c>
      <c r="J366" s="9" t="e">
        <f>AVERAGE(J357:J365)</f>
        <v>#DIV/0!</v>
      </c>
      <c r="K366" s="9" t="e">
        <f>AVERAGE(K357:K365)</f>
        <v>#DIV/0!</v>
      </c>
      <c r="L366" s="9" t="e">
        <f>AVERAGE(L357:L365)</f>
        <v>#DIV/0!</v>
      </c>
      <c r="M366" s="9" t="e">
        <f>AVERAGE(M357:M365)</f>
        <v>#DIV/0!</v>
      </c>
      <c r="N366" s="5"/>
      <c r="O366" s="9">
        <f>AVERAGE(O357:O365)</f>
        <v>0</v>
      </c>
      <c r="P366" s="9">
        <f>AVERAGE(P357:P365)</f>
        <v>0</v>
      </c>
      <c r="Q366" s="9">
        <f>AVERAGE(Q357:Q365)</f>
        <v>0</v>
      </c>
      <c r="R366" s="9">
        <f>AVERAGE(R357:R365)</f>
        <v>0</v>
      </c>
      <c r="S366" s="5"/>
      <c r="T366" s="5"/>
      <c r="U366" s="5"/>
      <c r="V366" s="5"/>
      <c r="W366" s="5"/>
    </row>
    <row r="368" spans="1:23" x14ac:dyDescent="0.25">
      <c r="A368" s="15" t="s">
        <v>51</v>
      </c>
      <c r="B368" s="26" t="s">
        <v>171</v>
      </c>
      <c r="E368" s="1"/>
      <c r="F368" s="1"/>
      <c r="G368" s="1"/>
      <c r="H368" s="1"/>
      <c r="I368" s="1"/>
      <c r="J368" s="1"/>
      <c r="K368" s="1"/>
      <c r="L368" s="1"/>
      <c r="M368" s="1"/>
    </row>
    <row r="369" spans="1:23" x14ac:dyDescent="0.25">
      <c r="A369" s="22" t="s">
        <v>609</v>
      </c>
      <c r="B369" s="3" t="s">
        <v>172</v>
      </c>
      <c r="C369" s="3" t="s">
        <v>2</v>
      </c>
      <c r="D369" s="3" t="s">
        <v>89</v>
      </c>
      <c r="E369" s="3" t="s">
        <v>88</v>
      </c>
      <c r="F369" s="3" t="s">
        <v>3</v>
      </c>
      <c r="G369" s="3" t="s">
        <v>4</v>
      </c>
      <c r="H369" s="3" t="s">
        <v>5</v>
      </c>
      <c r="I369" s="3" t="s">
        <v>90</v>
      </c>
      <c r="J369" s="3" t="s">
        <v>6</v>
      </c>
      <c r="K369" s="3" t="s">
        <v>7</v>
      </c>
      <c r="L369" s="3" t="s">
        <v>8</v>
      </c>
      <c r="M369" s="3" t="s">
        <v>91</v>
      </c>
      <c r="N369" s="3"/>
      <c r="O369" s="3" t="s">
        <v>9</v>
      </c>
      <c r="P369" s="3" t="s">
        <v>10</v>
      </c>
      <c r="Q369" s="3" t="s">
        <v>11</v>
      </c>
      <c r="R369" s="3" t="s">
        <v>92</v>
      </c>
      <c r="S369" s="3" t="s">
        <v>93</v>
      </c>
      <c r="T369" s="3" t="s">
        <v>94</v>
      </c>
      <c r="U369" s="3" t="s">
        <v>95</v>
      </c>
      <c r="V369" s="3" t="s">
        <v>96</v>
      </c>
      <c r="W369" s="3" t="s">
        <v>97</v>
      </c>
    </row>
    <row r="370" spans="1:23" x14ac:dyDescent="0.25">
      <c r="B370" s="29" t="s">
        <v>174</v>
      </c>
      <c r="C370" s="5"/>
      <c r="D370" s="5"/>
      <c r="E370" s="5"/>
      <c r="F370" s="6"/>
      <c r="G370" s="6"/>
      <c r="H370" s="6"/>
      <c r="I370" s="6"/>
      <c r="J370" s="6"/>
      <c r="K370" s="6"/>
      <c r="L370" s="6"/>
      <c r="M370" s="6"/>
      <c r="N370" s="5"/>
      <c r="O370" s="6">
        <f t="shared" ref="O370:R385" si="78">F370-J370</f>
        <v>0</v>
      </c>
      <c r="P370" s="6">
        <f t="shared" si="78"/>
        <v>0</v>
      </c>
      <c r="Q370" s="6">
        <f t="shared" si="78"/>
        <v>0</v>
      </c>
      <c r="R370" s="6">
        <f t="shared" si="78"/>
        <v>0</v>
      </c>
      <c r="S370" s="5"/>
      <c r="T370" s="5"/>
      <c r="U370" s="5"/>
      <c r="V370" s="5"/>
      <c r="W370" s="5"/>
    </row>
    <row r="371" spans="1:23" x14ac:dyDescent="0.25">
      <c r="B371" s="29" t="s">
        <v>175</v>
      </c>
      <c r="C371" s="5"/>
      <c r="D371" s="5"/>
      <c r="E371" s="5"/>
      <c r="F371" s="6"/>
      <c r="G371" s="6"/>
      <c r="H371" s="6"/>
      <c r="I371" s="6"/>
      <c r="J371" s="6"/>
      <c r="K371" s="6"/>
      <c r="L371" s="6"/>
      <c r="M371" s="6"/>
      <c r="N371" s="5"/>
      <c r="O371" s="6">
        <f t="shared" si="78"/>
        <v>0</v>
      </c>
      <c r="P371" s="6">
        <f t="shared" si="78"/>
        <v>0</v>
      </c>
      <c r="Q371" s="6">
        <f t="shared" si="78"/>
        <v>0</v>
      </c>
      <c r="R371" s="6">
        <f t="shared" si="78"/>
        <v>0</v>
      </c>
      <c r="S371" s="5"/>
      <c r="T371" s="5"/>
      <c r="U371" s="5"/>
      <c r="V371" s="5"/>
      <c r="W371" s="5"/>
    </row>
    <row r="372" spans="1:23" x14ac:dyDescent="0.25">
      <c r="B372" s="29" t="s">
        <v>176</v>
      </c>
      <c r="C372" s="5"/>
      <c r="D372" s="5"/>
      <c r="E372" s="5"/>
      <c r="F372" s="6"/>
      <c r="G372" s="6"/>
      <c r="H372" s="6"/>
      <c r="I372" s="6"/>
      <c r="J372" s="6"/>
      <c r="K372" s="6"/>
      <c r="L372" s="6"/>
      <c r="M372" s="6"/>
      <c r="N372" s="5"/>
      <c r="O372" s="6">
        <f t="shared" si="78"/>
        <v>0</v>
      </c>
      <c r="P372" s="6">
        <f t="shared" si="78"/>
        <v>0</v>
      </c>
      <c r="Q372" s="6">
        <f t="shared" si="78"/>
        <v>0</v>
      </c>
      <c r="R372" s="6">
        <f t="shared" si="78"/>
        <v>0</v>
      </c>
      <c r="S372" s="5"/>
      <c r="T372" s="5"/>
      <c r="U372" s="5"/>
      <c r="V372" s="5"/>
      <c r="W372" s="5"/>
    </row>
    <row r="373" spans="1:23" x14ac:dyDescent="0.25">
      <c r="B373" s="29" t="s">
        <v>177</v>
      </c>
      <c r="C373" s="5"/>
      <c r="D373" s="5"/>
      <c r="E373" s="5"/>
      <c r="F373" s="6"/>
      <c r="G373" s="6"/>
      <c r="H373" s="6"/>
      <c r="I373" s="6"/>
      <c r="J373" s="6"/>
      <c r="K373" s="6"/>
      <c r="L373" s="6"/>
      <c r="M373" s="6"/>
      <c r="N373" s="5"/>
      <c r="O373" s="6">
        <f t="shared" si="78"/>
        <v>0</v>
      </c>
      <c r="P373" s="6">
        <f t="shared" si="78"/>
        <v>0</v>
      </c>
      <c r="Q373" s="6">
        <f t="shared" si="78"/>
        <v>0</v>
      </c>
      <c r="R373" s="6">
        <f t="shared" si="78"/>
        <v>0</v>
      </c>
      <c r="S373" s="5"/>
      <c r="T373" s="5"/>
      <c r="U373" s="5"/>
      <c r="V373" s="5"/>
      <c r="W373" s="5"/>
    </row>
    <row r="374" spans="1:23" x14ac:dyDescent="0.25">
      <c r="B374" s="29" t="s">
        <v>178</v>
      </c>
      <c r="C374" s="5"/>
      <c r="D374" s="5"/>
      <c r="E374" s="5"/>
      <c r="F374" s="6"/>
      <c r="G374" s="6"/>
      <c r="H374" s="6"/>
      <c r="I374" s="6"/>
      <c r="J374" s="6"/>
      <c r="K374" s="6"/>
      <c r="L374" s="6"/>
      <c r="M374" s="6"/>
      <c r="N374" s="5"/>
      <c r="O374" s="6">
        <f t="shared" si="78"/>
        <v>0</v>
      </c>
      <c r="P374" s="6">
        <f t="shared" si="78"/>
        <v>0</v>
      </c>
      <c r="Q374" s="6">
        <f t="shared" si="78"/>
        <v>0</v>
      </c>
      <c r="R374" s="6">
        <f t="shared" si="78"/>
        <v>0</v>
      </c>
      <c r="S374" s="5"/>
      <c r="T374" s="5"/>
      <c r="U374" s="5"/>
      <c r="V374" s="5"/>
      <c r="W374" s="5"/>
    </row>
    <row r="375" spans="1:23" x14ac:dyDescent="0.25">
      <c r="B375" s="29" t="s">
        <v>179</v>
      </c>
      <c r="C375" s="5"/>
      <c r="D375" s="5"/>
      <c r="E375" s="5"/>
      <c r="F375" s="6"/>
      <c r="G375" s="6"/>
      <c r="H375" s="6"/>
      <c r="I375" s="6"/>
      <c r="J375" s="6"/>
      <c r="K375" s="6"/>
      <c r="L375" s="6"/>
      <c r="M375" s="6"/>
      <c r="N375" s="5"/>
      <c r="O375" s="6">
        <f t="shared" si="78"/>
        <v>0</v>
      </c>
      <c r="P375" s="6">
        <f t="shared" si="78"/>
        <v>0</v>
      </c>
      <c r="Q375" s="6">
        <f t="shared" si="78"/>
        <v>0</v>
      </c>
      <c r="R375" s="6">
        <f t="shared" si="78"/>
        <v>0</v>
      </c>
      <c r="S375" s="5"/>
      <c r="T375" s="5"/>
      <c r="U375" s="5"/>
      <c r="V375" s="5"/>
      <c r="W375" s="5"/>
    </row>
    <row r="376" spans="1:23" x14ac:dyDescent="0.25">
      <c r="B376" s="29" t="s">
        <v>180</v>
      </c>
      <c r="C376" s="5"/>
      <c r="D376" s="5"/>
      <c r="E376" s="5"/>
      <c r="F376" s="6"/>
      <c r="G376" s="6"/>
      <c r="H376" s="6"/>
      <c r="I376" s="6"/>
      <c r="J376" s="6"/>
      <c r="K376" s="6"/>
      <c r="L376" s="6"/>
      <c r="M376" s="6"/>
      <c r="N376" s="5"/>
      <c r="O376" s="6">
        <f t="shared" si="78"/>
        <v>0</v>
      </c>
      <c r="P376" s="6">
        <f t="shared" si="78"/>
        <v>0</v>
      </c>
      <c r="Q376" s="6">
        <f t="shared" si="78"/>
        <v>0</v>
      </c>
      <c r="R376" s="6">
        <f t="shared" si="78"/>
        <v>0</v>
      </c>
      <c r="S376" s="5"/>
      <c r="T376" s="5"/>
      <c r="U376" s="5"/>
      <c r="V376" s="5"/>
      <c r="W376" s="5"/>
    </row>
    <row r="377" spans="1:23" x14ac:dyDescent="0.25">
      <c r="B377" s="29" t="s">
        <v>181</v>
      </c>
      <c r="C377" s="5"/>
      <c r="D377" s="5"/>
      <c r="E377" s="5"/>
      <c r="F377" s="6"/>
      <c r="G377" s="6"/>
      <c r="H377" s="6"/>
      <c r="I377" s="6"/>
      <c r="J377" s="6"/>
      <c r="K377" s="6"/>
      <c r="L377" s="6"/>
      <c r="M377" s="6"/>
      <c r="N377" s="5"/>
      <c r="O377" s="6">
        <f t="shared" si="78"/>
        <v>0</v>
      </c>
      <c r="P377" s="6">
        <f t="shared" si="78"/>
        <v>0</v>
      </c>
      <c r="Q377" s="6">
        <f t="shared" si="78"/>
        <v>0</v>
      </c>
      <c r="R377" s="6">
        <f t="shared" si="78"/>
        <v>0</v>
      </c>
      <c r="S377" s="5"/>
      <c r="T377" s="5"/>
      <c r="U377" s="5"/>
      <c r="V377" s="5"/>
      <c r="W377" s="5"/>
    </row>
    <row r="378" spans="1:23" x14ac:dyDescent="0.25">
      <c r="B378" s="29" t="s">
        <v>182</v>
      </c>
      <c r="C378" s="5"/>
      <c r="D378" s="5"/>
      <c r="E378" s="5"/>
      <c r="F378" s="6"/>
      <c r="G378" s="6"/>
      <c r="H378" s="6"/>
      <c r="I378" s="6"/>
      <c r="J378" s="6"/>
      <c r="K378" s="6"/>
      <c r="L378" s="6"/>
      <c r="M378" s="6"/>
      <c r="N378" s="5"/>
      <c r="O378" s="6">
        <f t="shared" si="78"/>
        <v>0</v>
      </c>
      <c r="P378" s="6">
        <f t="shared" si="78"/>
        <v>0</v>
      </c>
      <c r="Q378" s="6">
        <f t="shared" si="78"/>
        <v>0</v>
      </c>
      <c r="R378" s="6">
        <f t="shared" si="78"/>
        <v>0</v>
      </c>
      <c r="S378" s="5"/>
      <c r="T378" s="5"/>
      <c r="U378" s="5"/>
      <c r="V378" s="5"/>
      <c r="W378" s="5"/>
    </row>
    <row r="379" spans="1:23" x14ac:dyDescent="0.25">
      <c r="B379" s="29" t="s">
        <v>183</v>
      </c>
      <c r="C379" s="5"/>
      <c r="D379" s="5"/>
      <c r="E379" s="5"/>
      <c r="F379" s="6"/>
      <c r="G379" s="6"/>
      <c r="H379" s="6"/>
      <c r="I379" s="6"/>
      <c r="J379" s="6"/>
      <c r="K379" s="6"/>
      <c r="L379" s="6"/>
      <c r="M379" s="6"/>
      <c r="N379" s="5"/>
      <c r="O379" s="6">
        <f t="shared" si="78"/>
        <v>0</v>
      </c>
      <c r="P379" s="6">
        <f t="shared" si="78"/>
        <v>0</v>
      </c>
      <c r="Q379" s="6">
        <f t="shared" si="78"/>
        <v>0</v>
      </c>
      <c r="R379" s="6">
        <f t="shared" si="78"/>
        <v>0</v>
      </c>
      <c r="S379" s="5"/>
      <c r="T379" s="5"/>
      <c r="U379" s="5"/>
      <c r="V379" s="5"/>
      <c r="W379" s="5"/>
    </row>
    <row r="380" spans="1:23" x14ac:dyDescent="0.25">
      <c r="B380" s="29" t="s">
        <v>184</v>
      </c>
      <c r="C380" s="5"/>
      <c r="D380" s="5"/>
      <c r="E380" s="5"/>
      <c r="F380" s="6"/>
      <c r="G380" s="6"/>
      <c r="H380" s="6"/>
      <c r="I380" s="6"/>
      <c r="J380" s="6"/>
      <c r="K380" s="6"/>
      <c r="L380" s="6"/>
      <c r="M380" s="6"/>
      <c r="N380" s="5"/>
      <c r="O380" s="6">
        <f t="shared" si="78"/>
        <v>0</v>
      </c>
      <c r="P380" s="6">
        <f t="shared" si="78"/>
        <v>0</v>
      </c>
      <c r="Q380" s="6">
        <f t="shared" si="78"/>
        <v>0</v>
      </c>
      <c r="R380" s="6">
        <f t="shared" si="78"/>
        <v>0</v>
      </c>
      <c r="S380" s="5"/>
      <c r="T380" s="5"/>
      <c r="U380" s="5"/>
      <c r="V380" s="5"/>
      <c r="W380" s="5"/>
    </row>
    <row r="381" spans="1:23" x14ac:dyDescent="0.25">
      <c r="B381" s="29" t="s">
        <v>185</v>
      </c>
      <c r="C381" s="5"/>
      <c r="D381" s="5"/>
      <c r="E381" s="5"/>
      <c r="F381" s="6"/>
      <c r="G381" s="6"/>
      <c r="H381" s="6"/>
      <c r="I381" s="6"/>
      <c r="J381" s="6"/>
      <c r="K381" s="6"/>
      <c r="L381" s="6"/>
      <c r="M381" s="6"/>
      <c r="N381" s="5"/>
      <c r="O381" s="6">
        <f t="shared" si="78"/>
        <v>0</v>
      </c>
      <c r="P381" s="6">
        <f t="shared" si="78"/>
        <v>0</v>
      </c>
      <c r="Q381" s="6">
        <f t="shared" si="78"/>
        <v>0</v>
      </c>
      <c r="R381" s="6">
        <f t="shared" si="78"/>
        <v>0</v>
      </c>
      <c r="S381" s="5"/>
      <c r="T381" s="5"/>
      <c r="U381" s="5"/>
      <c r="V381" s="5"/>
      <c r="W381" s="5"/>
    </row>
    <row r="382" spans="1:23" x14ac:dyDescent="0.25">
      <c r="B382" s="29" t="s">
        <v>186</v>
      </c>
      <c r="C382" s="5"/>
      <c r="D382" s="5"/>
      <c r="E382" s="5"/>
      <c r="F382" s="6"/>
      <c r="G382" s="6"/>
      <c r="H382" s="6"/>
      <c r="I382" s="6"/>
      <c r="J382" s="6"/>
      <c r="K382" s="6"/>
      <c r="L382" s="6"/>
      <c r="M382" s="6"/>
      <c r="N382" s="5"/>
      <c r="O382" s="6">
        <f t="shared" si="78"/>
        <v>0</v>
      </c>
      <c r="P382" s="6">
        <f t="shared" si="78"/>
        <v>0</v>
      </c>
      <c r="Q382" s="6">
        <f t="shared" si="78"/>
        <v>0</v>
      </c>
      <c r="R382" s="6">
        <f t="shared" si="78"/>
        <v>0</v>
      </c>
      <c r="S382" s="5"/>
      <c r="T382" s="5"/>
      <c r="U382" s="5"/>
      <c r="V382" s="5"/>
      <c r="W382" s="5"/>
    </row>
    <row r="383" spans="1:23" x14ac:dyDescent="0.25">
      <c r="B383" s="29" t="s">
        <v>187</v>
      </c>
      <c r="C383" s="5"/>
      <c r="D383" s="5"/>
      <c r="E383" s="5"/>
      <c r="F383" s="6"/>
      <c r="G383" s="6"/>
      <c r="H383" s="6"/>
      <c r="I383" s="6"/>
      <c r="J383" s="6"/>
      <c r="K383" s="6"/>
      <c r="L383" s="6"/>
      <c r="M383" s="6"/>
      <c r="N383" s="5"/>
      <c r="O383" s="6">
        <f t="shared" si="78"/>
        <v>0</v>
      </c>
      <c r="P383" s="6">
        <f t="shared" si="78"/>
        <v>0</v>
      </c>
      <c r="Q383" s="6">
        <f t="shared" si="78"/>
        <v>0</v>
      </c>
      <c r="R383" s="6">
        <f t="shared" si="78"/>
        <v>0</v>
      </c>
      <c r="S383" s="5"/>
      <c r="T383" s="5"/>
      <c r="U383" s="5"/>
      <c r="V383" s="5"/>
      <c r="W383" s="5"/>
    </row>
    <row r="384" spans="1:23" x14ac:dyDescent="0.25">
      <c r="B384" s="29" t="s">
        <v>188</v>
      </c>
      <c r="C384" s="5"/>
      <c r="D384" s="5"/>
      <c r="E384" s="5"/>
      <c r="F384" s="6"/>
      <c r="G384" s="6"/>
      <c r="H384" s="6"/>
      <c r="I384" s="6"/>
      <c r="J384" s="6"/>
      <c r="K384" s="6"/>
      <c r="L384" s="6"/>
      <c r="M384" s="6"/>
      <c r="N384" s="5"/>
      <c r="O384" s="6">
        <f t="shared" si="78"/>
        <v>0</v>
      </c>
      <c r="P384" s="6">
        <f t="shared" si="78"/>
        <v>0</v>
      </c>
      <c r="Q384" s="6">
        <f t="shared" si="78"/>
        <v>0</v>
      </c>
      <c r="R384" s="6">
        <f t="shared" si="78"/>
        <v>0</v>
      </c>
      <c r="S384" s="5"/>
      <c r="T384" s="5"/>
      <c r="U384" s="5"/>
      <c r="V384" s="5"/>
      <c r="W384" s="5"/>
    </row>
    <row r="385" spans="2:23" x14ac:dyDescent="0.25">
      <c r="B385" s="29" t="s">
        <v>189</v>
      </c>
      <c r="C385" s="5"/>
      <c r="D385" s="5"/>
      <c r="E385" s="5"/>
      <c r="F385" s="6"/>
      <c r="G385" s="6"/>
      <c r="H385" s="6"/>
      <c r="I385" s="6"/>
      <c r="J385" s="6"/>
      <c r="K385" s="6"/>
      <c r="L385" s="6"/>
      <c r="M385" s="6"/>
      <c r="N385" s="5"/>
      <c r="O385" s="6">
        <f t="shared" si="78"/>
        <v>0</v>
      </c>
      <c r="P385" s="6">
        <f t="shared" si="78"/>
        <v>0</v>
      </c>
      <c r="Q385" s="6">
        <f t="shared" si="78"/>
        <v>0</v>
      </c>
      <c r="R385" s="6">
        <f t="shared" si="78"/>
        <v>0</v>
      </c>
      <c r="S385" s="5"/>
      <c r="T385" s="5"/>
      <c r="U385" s="5"/>
      <c r="V385" s="5"/>
      <c r="W385" s="5"/>
    </row>
    <row r="386" spans="2:23" x14ac:dyDescent="0.25">
      <c r="B386" s="29" t="s">
        <v>190</v>
      </c>
      <c r="C386" s="5"/>
      <c r="D386" s="5"/>
      <c r="E386" s="5"/>
      <c r="F386" s="6"/>
      <c r="G386" s="6"/>
      <c r="H386" s="6"/>
      <c r="I386" s="6"/>
      <c r="J386" s="6"/>
      <c r="K386" s="6"/>
      <c r="L386" s="6"/>
      <c r="M386" s="6"/>
      <c r="N386" s="5"/>
      <c r="O386" s="6">
        <f t="shared" ref="O386:R449" si="79">F386-J386</f>
        <v>0</v>
      </c>
      <c r="P386" s="6">
        <f t="shared" si="79"/>
        <v>0</v>
      </c>
      <c r="Q386" s="6">
        <f t="shared" si="79"/>
        <v>0</v>
      </c>
      <c r="R386" s="6">
        <f t="shared" si="79"/>
        <v>0</v>
      </c>
      <c r="S386" s="5"/>
      <c r="T386" s="5"/>
      <c r="U386" s="5"/>
      <c r="V386" s="5"/>
      <c r="W386" s="5"/>
    </row>
    <row r="387" spans="2:23" x14ac:dyDescent="0.25">
      <c r="B387" s="29" t="s">
        <v>191</v>
      </c>
      <c r="C387" s="5"/>
      <c r="D387" s="5"/>
      <c r="E387" s="5"/>
      <c r="F387" s="6"/>
      <c r="G387" s="6"/>
      <c r="H387" s="6"/>
      <c r="I387" s="6"/>
      <c r="J387" s="6"/>
      <c r="K387" s="6"/>
      <c r="L387" s="6"/>
      <c r="M387" s="6"/>
      <c r="N387" s="5"/>
      <c r="O387" s="6">
        <f t="shared" si="79"/>
        <v>0</v>
      </c>
      <c r="P387" s="6">
        <f t="shared" si="79"/>
        <v>0</v>
      </c>
      <c r="Q387" s="6">
        <f t="shared" si="79"/>
        <v>0</v>
      </c>
      <c r="R387" s="6">
        <f t="shared" si="79"/>
        <v>0</v>
      </c>
      <c r="S387" s="5"/>
      <c r="T387" s="5"/>
      <c r="U387" s="5"/>
      <c r="V387" s="5"/>
      <c r="W387" s="5"/>
    </row>
    <row r="388" spans="2:23" x14ac:dyDescent="0.25">
      <c r="B388" s="29" t="s">
        <v>192</v>
      </c>
      <c r="C388" s="5"/>
      <c r="D388" s="5"/>
      <c r="E388" s="5"/>
      <c r="F388" s="6"/>
      <c r="G388" s="6"/>
      <c r="H388" s="6"/>
      <c r="I388" s="6"/>
      <c r="J388" s="6"/>
      <c r="K388" s="6"/>
      <c r="L388" s="6"/>
      <c r="M388" s="6"/>
      <c r="N388" s="5"/>
      <c r="O388" s="6">
        <f t="shared" si="79"/>
        <v>0</v>
      </c>
      <c r="P388" s="6">
        <f t="shared" si="79"/>
        <v>0</v>
      </c>
      <c r="Q388" s="6">
        <f t="shared" si="79"/>
        <v>0</v>
      </c>
      <c r="R388" s="6">
        <f t="shared" si="79"/>
        <v>0</v>
      </c>
      <c r="S388" s="5"/>
      <c r="T388" s="5"/>
      <c r="U388" s="5"/>
      <c r="V388" s="5"/>
      <c r="W388" s="5"/>
    </row>
    <row r="389" spans="2:23" x14ac:dyDescent="0.25">
      <c r="B389" s="29" t="s">
        <v>193</v>
      </c>
      <c r="C389" s="5"/>
      <c r="D389" s="5"/>
      <c r="E389" s="5"/>
      <c r="F389" s="6"/>
      <c r="G389" s="6"/>
      <c r="H389" s="6"/>
      <c r="I389" s="6"/>
      <c r="J389" s="6"/>
      <c r="K389" s="6"/>
      <c r="L389" s="6"/>
      <c r="M389" s="6"/>
      <c r="N389" s="5"/>
      <c r="O389" s="6">
        <f t="shared" si="79"/>
        <v>0</v>
      </c>
      <c r="P389" s="6">
        <f t="shared" si="79"/>
        <v>0</v>
      </c>
      <c r="Q389" s="6">
        <f t="shared" si="79"/>
        <v>0</v>
      </c>
      <c r="R389" s="6">
        <f t="shared" si="79"/>
        <v>0</v>
      </c>
      <c r="S389" s="5"/>
      <c r="T389" s="5"/>
      <c r="U389" s="5"/>
      <c r="V389" s="5"/>
      <c r="W389" s="5"/>
    </row>
    <row r="390" spans="2:23" x14ac:dyDescent="0.25">
      <c r="B390" s="29" t="s">
        <v>194</v>
      </c>
      <c r="C390" s="5"/>
      <c r="D390" s="5"/>
      <c r="E390" s="5"/>
      <c r="F390" s="6"/>
      <c r="G390" s="6"/>
      <c r="H390" s="6"/>
      <c r="I390" s="6"/>
      <c r="J390" s="6"/>
      <c r="K390" s="6"/>
      <c r="L390" s="6"/>
      <c r="M390" s="6"/>
      <c r="N390" s="5"/>
      <c r="O390" s="6">
        <f t="shared" si="79"/>
        <v>0</v>
      </c>
      <c r="P390" s="6">
        <f t="shared" si="79"/>
        <v>0</v>
      </c>
      <c r="Q390" s="6">
        <f t="shared" si="79"/>
        <v>0</v>
      </c>
      <c r="R390" s="6">
        <f t="shared" si="79"/>
        <v>0</v>
      </c>
      <c r="S390" s="5"/>
      <c r="T390" s="5"/>
      <c r="U390" s="5"/>
      <c r="V390" s="5"/>
      <c r="W390" s="5"/>
    </row>
    <row r="391" spans="2:23" x14ac:dyDescent="0.25">
      <c r="B391" s="29" t="s">
        <v>195</v>
      </c>
      <c r="C391" s="5"/>
      <c r="D391" s="5"/>
      <c r="E391" s="5"/>
      <c r="F391" s="6"/>
      <c r="G391" s="6"/>
      <c r="H391" s="6"/>
      <c r="I391" s="6"/>
      <c r="J391" s="6"/>
      <c r="K391" s="6"/>
      <c r="L391" s="6"/>
      <c r="M391" s="6"/>
      <c r="N391" s="5"/>
      <c r="O391" s="6">
        <f t="shared" si="79"/>
        <v>0</v>
      </c>
      <c r="P391" s="6">
        <f t="shared" si="79"/>
        <v>0</v>
      </c>
      <c r="Q391" s="6">
        <f t="shared" si="79"/>
        <v>0</v>
      </c>
      <c r="R391" s="6">
        <f t="shared" si="79"/>
        <v>0</v>
      </c>
      <c r="S391" s="5"/>
      <c r="T391" s="5"/>
      <c r="U391" s="5"/>
      <c r="V391" s="5"/>
      <c r="W391" s="5"/>
    </row>
    <row r="392" spans="2:23" x14ac:dyDescent="0.25">
      <c r="B392" s="29" t="s">
        <v>196</v>
      </c>
      <c r="C392" s="5"/>
      <c r="D392" s="5"/>
      <c r="E392" s="5"/>
      <c r="F392" s="6"/>
      <c r="G392" s="6"/>
      <c r="H392" s="6"/>
      <c r="I392" s="6"/>
      <c r="J392" s="6"/>
      <c r="K392" s="6"/>
      <c r="L392" s="6"/>
      <c r="M392" s="6"/>
      <c r="N392" s="5"/>
      <c r="O392" s="6">
        <f t="shared" si="79"/>
        <v>0</v>
      </c>
      <c r="P392" s="6">
        <f t="shared" si="79"/>
        <v>0</v>
      </c>
      <c r="Q392" s="6">
        <f t="shared" si="79"/>
        <v>0</v>
      </c>
      <c r="R392" s="6">
        <f t="shared" si="79"/>
        <v>0</v>
      </c>
      <c r="S392" s="5"/>
      <c r="T392" s="5"/>
      <c r="U392" s="5"/>
      <c r="V392" s="5"/>
      <c r="W392" s="5"/>
    </row>
    <row r="393" spans="2:23" x14ac:dyDescent="0.25">
      <c r="B393" s="29" t="s">
        <v>197</v>
      </c>
      <c r="C393" s="5"/>
      <c r="D393" s="5"/>
      <c r="E393" s="5"/>
      <c r="F393" s="6"/>
      <c r="G393" s="6"/>
      <c r="H393" s="6"/>
      <c r="I393" s="6"/>
      <c r="J393" s="6"/>
      <c r="K393" s="6"/>
      <c r="L393" s="6"/>
      <c r="M393" s="6"/>
      <c r="N393" s="5"/>
      <c r="O393" s="6">
        <f t="shared" si="79"/>
        <v>0</v>
      </c>
      <c r="P393" s="6">
        <f t="shared" si="79"/>
        <v>0</v>
      </c>
      <c r="Q393" s="6">
        <f t="shared" si="79"/>
        <v>0</v>
      </c>
      <c r="R393" s="6">
        <f t="shared" si="79"/>
        <v>0</v>
      </c>
      <c r="S393" s="5"/>
      <c r="T393" s="5"/>
      <c r="U393" s="5"/>
      <c r="V393" s="5"/>
      <c r="W393" s="5"/>
    </row>
    <row r="394" spans="2:23" x14ac:dyDescent="0.25">
      <c r="B394" s="29" t="s">
        <v>198</v>
      </c>
      <c r="C394" s="5"/>
      <c r="D394" s="5"/>
      <c r="E394" s="5"/>
      <c r="F394" s="6"/>
      <c r="G394" s="6"/>
      <c r="H394" s="6"/>
      <c r="I394" s="6"/>
      <c r="J394" s="6"/>
      <c r="K394" s="6"/>
      <c r="L394" s="6"/>
      <c r="M394" s="6"/>
      <c r="N394" s="5"/>
      <c r="O394" s="6">
        <f t="shared" si="79"/>
        <v>0</v>
      </c>
      <c r="P394" s="6">
        <f t="shared" si="79"/>
        <v>0</v>
      </c>
      <c r="Q394" s="6">
        <f t="shared" si="79"/>
        <v>0</v>
      </c>
      <c r="R394" s="6">
        <f t="shared" si="79"/>
        <v>0</v>
      </c>
      <c r="S394" s="5"/>
      <c r="T394" s="5"/>
      <c r="U394" s="5"/>
      <c r="V394" s="5"/>
      <c r="W394" s="5"/>
    </row>
    <row r="395" spans="2:23" x14ac:dyDescent="0.25">
      <c r="B395" s="29" t="s">
        <v>199</v>
      </c>
      <c r="C395" s="5"/>
      <c r="D395" s="5"/>
      <c r="E395" s="5"/>
      <c r="F395" s="6"/>
      <c r="G395" s="6"/>
      <c r="H395" s="6"/>
      <c r="I395" s="6"/>
      <c r="J395" s="6"/>
      <c r="K395" s="6"/>
      <c r="L395" s="6"/>
      <c r="M395" s="6"/>
      <c r="N395" s="5"/>
      <c r="O395" s="6">
        <f t="shared" si="79"/>
        <v>0</v>
      </c>
      <c r="P395" s="6">
        <f t="shared" si="79"/>
        <v>0</v>
      </c>
      <c r="Q395" s="6">
        <f t="shared" si="79"/>
        <v>0</v>
      </c>
      <c r="R395" s="6">
        <f t="shared" si="79"/>
        <v>0</v>
      </c>
      <c r="S395" s="5"/>
      <c r="T395" s="5"/>
      <c r="U395" s="5"/>
      <c r="V395" s="5"/>
      <c r="W395" s="5"/>
    </row>
    <row r="396" spans="2:23" x14ac:dyDescent="0.25">
      <c r="B396" s="29" t="s">
        <v>200</v>
      </c>
      <c r="C396" s="5"/>
      <c r="D396" s="5"/>
      <c r="E396" s="5"/>
      <c r="F396" s="6"/>
      <c r="G396" s="6"/>
      <c r="H396" s="6"/>
      <c r="I396" s="6"/>
      <c r="J396" s="6"/>
      <c r="K396" s="6"/>
      <c r="L396" s="6"/>
      <c r="M396" s="6"/>
      <c r="N396" s="5"/>
      <c r="O396" s="6">
        <f t="shared" si="79"/>
        <v>0</v>
      </c>
      <c r="P396" s="6">
        <f t="shared" si="79"/>
        <v>0</v>
      </c>
      <c r="Q396" s="6">
        <f t="shared" si="79"/>
        <v>0</v>
      </c>
      <c r="R396" s="6">
        <f t="shared" si="79"/>
        <v>0</v>
      </c>
      <c r="S396" s="5"/>
      <c r="T396" s="5"/>
      <c r="U396" s="5"/>
      <c r="V396" s="5"/>
      <c r="W396" s="5"/>
    </row>
    <row r="397" spans="2:23" x14ac:dyDescent="0.25">
      <c r="B397" s="29" t="s">
        <v>201</v>
      </c>
      <c r="C397" s="5"/>
      <c r="D397" s="5"/>
      <c r="E397" s="5"/>
      <c r="F397" s="6"/>
      <c r="G397" s="6"/>
      <c r="H397" s="6"/>
      <c r="I397" s="6"/>
      <c r="J397" s="6"/>
      <c r="K397" s="6"/>
      <c r="L397" s="6"/>
      <c r="M397" s="6"/>
      <c r="N397" s="5"/>
      <c r="O397" s="6">
        <f t="shared" si="79"/>
        <v>0</v>
      </c>
      <c r="P397" s="6">
        <f t="shared" si="79"/>
        <v>0</v>
      </c>
      <c r="Q397" s="6">
        <f t="shared" si="79"/>
        <v>0</v>
      </c>
      <c r="R397" s="6">
        <f t="shared" si="79"/>
        <v>0</v>
      </c>
      <c r="S397" s="5"/>
      <c r="T397" s="5"/>
      <c r="U397" s="5"/>
      <c r="V397" s="5"/>
      <c r="W397" s="5"/>
    </row>
    <row r="398" spans="2:23" x14ac:dyDescent="0.25">
      <c r="B398" s="29" t="s">
        <v>202</v>
      </c>
      <c r="C398" s="5"/>
      <c r="D398" s="5"/>
      <c r="E398" s="5"/>
      <c r="F398" s="6"/>
      <c r="G398" s="6"/>
      <c r="H398" s="6"/>
      <c r="I398" s="6"/>
      <c r="J398" s="6"/>
      <c r="K398" s="6"/>
      <c r="L398" s="6"/>
      <c r="M398" s="6"/>
      <c r="N398" s="5"/>
      <c r="O398" s="6">
        <f t="shared" si="79"/>
        <v>0</v>
      </c>
      <c r="P398" s="6">
        <f t="shared" si="79"/>
        <v>0</v>
      </c>
      <c r="Q398" s="6">
        <f t="shared" si="79"/>
        <v>0</v>
      </c>
      <c r="R398" s="6">
        <f t="shared" si="79"/>
        <v>0</v>
      </c>
      <c r="S398" s="5"/>
      <c r="T398" s="5"/>
      <c r="U398" s="5"/>
      <c r="V398" s="5"/>
      <c r="W398" s="5"/>
    </row>
    <row r="399" spans="2:23" x14ac:dyDescent="0.25">
      <c r="B399" s="29" t="s">
        <v>203</v>
      </c>
      <c r="C399" s="5"/>
      <c r="D399" s="5"/>
      <c r="E399" s="5"/>
      <c r="F399" s="6"/>
      <c r="G399" s="6"/>
      <c r="H399" s="6"/>
      <c r="I399" s="6"/>
      <c r="J399" s="6"/>
      <c r="K399" s="6"/>
      <c r="L399" s="6"/>
      <c r="M399" s="6"/>
      <c r="N399" s="5"/>
      <c r="O399" s="6">
        <f t="shared" si="79"/>
        <v>0</v>
      </c>
      <c r="P399" s="6">
        <f t="shared" si="79"/>
        <v>0</v>
      </c>
      <c r="Q399" s="6">
        <f t="shared" si="79"/>
        <v>0</v>
      </c>
      <c r="R399" s="6">
        <f t="shared" si="79"/>
        <v>0</v>
      </c>
      <c r="S399" s="5"/>
      <c r="T399" s="5"/>
      <c r="U399" s="5"/>
      <c r="V399" s="5"/>
      <c r="W399" s="5"/>
    </row>
    <row r="400" spans="2:23" x14ac:dyDescent="0.25">
      <c r="B400" s="29" t="s">
        <v>204</v>
      </c>
      <c r="C400" s="5"/>
      <c r="D400" s="5"/>
      <c r="E400" s="5"/>
      <c r="F400" s="6"/>
      <c r="G400" s="6"/>
      <c r="H400" s="6"/>
      <c r="I400" s="6"/>
      <c r="J400" s="6"/>
      <c r="K400" s="6"/>
      <c r="L400" s="6"/>
      <c r="M400" s="6"/>
      <c r="N400" s="5"/>
      <c r="O400" s="6">
        <f t="shared" si="79"/>
        <v>0</v>
      </c>
      <c r="P400" s="6">
        <f t="shared" si="79"/>
        <v>0</v>
      </c>
      <c r="Q400" s="6">
        <f t="shared" si="79"/>
        <v>0</v>
      </c>
      <c r="R400" s="6">
        <f t="shared" si="79"/>
        <v>0</v>
      </c>
      <c r="S400" s="5"/>
      <c r="T400" s="5"/>
      <c r="U400" s="5"/>
      <c r="V400" s="5"/>
      <c r="W400" s="5"/>
    </row>
    <row r="401" spans="2:23" x14ac:dyDescent="0.25">
      <c r="B401" s="29" t="s">
        <v>205</v>
      </c>
      <c r="C401" s="5"/>
      <c r="D401" s="5"/>
      <c r="E401" s="5"/>
      <c r="F401" s="6"/>
      <c r="G401" s="6"/>
      <c r="H401" s="6"/>
      <c r="I401" s="6"/>
      <c r="J401" s="6"/>
      <c r="K401" s="6"/>
      <c r="L401" s="6"/>
      <c r="M401" s="6"/>
      <c r="N401" s="5"/>
      <c r="O401" s="6">
        <f t="shared" si="79"/>
        <v>0</v>
      </c>
      <c r="P401" s="6">
        <f t="shared" si="79"/>
        <v>0</v>
      </c>
      <c r="Q401" s="6">
        <f t="shared" si="79"/>
        <v>0</v>
      </c>
      <c r="R401" s="6">
        <f t="shared" si="79"/>
        <v>0</v>
      </c>
      <c r="S401" s="5"/>
      <c r="T401" s="5"/>
      <c r="U401" s="5"/>
      <c r="V401" s="5"/>
      <c r="W401" s="5"/>
    </row>
    <row r="402" spans="2:23" x14ac:dyDescent="0.25">
      <c r="B402" s="29" t="s">
        <v>206</v>
      </c>
      <c r="C402" s="5"/>
      <c r="D402" s="5"/>
      <c r="E402" s="5"/>
      <c r="F402" s="6"/>
      <c r="G402" s="6"/>
      <c r="H402" s="6"/>
      <c r="I402" s="6"/>
      <c r="J402" s="6"/>
      <c r="K402" s="6"/>
      <c r="L402" s="6"/>
      <c r="M402" s="6"/>
      <c r="N402" s="5"/>
      <c r="O402" s="6">
        <f t="shared" si="79"/>
        <v>0</v>
      </c>
      <c r="P402" s="6">
        <f t="shared" si="79"/>
        <v>0</v>
      </c>
      <c r="Q402" s="6">
        <f t="shared" si="79"/>
        <v>0</v>
      </c>
      <c r="R402" s="6">
        <f t="shared" si="79"/>
        <v>0</v>
      </c>
      <c r="S402" s="5"/>
      <c r="T402" s="5"/>
      <c r="U402" s="5"/>
      <c r="V402" s="5"/>
      <c r="W402" s="5"/>
    </row>
    <row r="403" spans="2:23" x14ac:dyDescent="0.25">
      <c r="B403" s="29" t="s">
        <v>207</v>
      </c>
      <c r="C403" s="5"/>
      <c r="D403" s="5"/>
      <c r="E403" s="5"/>
      <c r="F403" s="6"/>
      <c r="G403" s="6"/>
      <c r="H403" s="6"/>
      <c r="I403" s="6"/>
      <c r="J403" s="6"/>
      <c r="K403" s="6"/>
      <c r="L403" s="6"/>
      <c r="M403" s="6"/>
      <c r="N403" s="5"/>
      <c r="O403" s="6">
        <f t="shared" si="79"/>
        <v>0</v>
      </c>
      <c r="P403" s="6">
        <f t="shared" si="79"/>
        <v>0</v>
      </c>
      <c r="Q403" s="6">
        <f t="shared" si="79"/>
        <v>0</v>
      </c>
      <c r="R403" s="6">
        <f t="shared" si="79"/>
        <v>0</v>
      </c>
      <c r="S403" s="5"/>
      <c r="T403" s="5"/>
      <c r="U403" s="5"/>
      <c r="V403" s="5"/>
      <c r="W403" s="5"/>
    </row>
    <row r="404" spans="2:23" x14ac:dyDescent="0.25">
      <c r="B404" s="29" t="s">
        <v>208</v>
      </c>
      <c r="C404" s="5"/>
      <c r="D404" s="5"/>
      <c r="E404" s="5"/>
      <c r="F404" s="6"/>
      <c r="G404" s="6"/>
      <c r="H404" s="6"/>
      <c r="I404" s="6"/>
      <c r="J404" s="6"/>
      <c r="K404" s="6"/>
      <c r="L404" s="6"/>
      <c r="M404" s="6"/>
      <c r="N404" s="5"/>
      <c r="O404" s="6">
        <f t="shared" si="79"/>
        <v>0</v>
      </c>
      <c r="P404" s="6">
        <f t="shared" si="79"/>
        <v>0</v>
      </c>
      <c r="Q404" s="6">
        <f t="shared" si="79"/>
        <v>0</v>
      </c>
      <c r="R404" s="6">
        <f t="shared" si="79"/>
        <v>0</v>
      </c>
      <c r="S404" s="5"/>
      <c r="T404" s="5"/>
      <c r="U404" s="5"/>
      <c r="V404" s="5"/>
      <c r="W404" s="5"/>
    </row>
    <row r="405" spans="2:23" x14ac:dyDescent="0.25">
      <c r="B405" s="29" t="s">
        <v>209</v>
      </c>
      <c r="C405" s="5"/>
      <c r="D405" s="5"/>
      <c r="E405" s="5"/>
      <c r="F405" s="6"/>
      <c r="G405" s="6"/>
      <c r="H405" s="6"/>
      <c r="I405" s="6"/>
      <c r="J405" s="6"/>
      <c r="K405" s="6"/>
      <c r="L405" s="6"/>
      <c r="M405" s="6"/>
      <c r="N405" s="5"/>
      <c r="O405" s="6">
        <f t="shared" si="79"/>
        <v>0</v>
      </c>
      <c r="P405" s="6">
        <f t="shared" si="79"/>
        <v>0</v>
      </c>
      <c r="Q405" s="6">
        <f t="shared" si="79"/>
        <v>0</v>
      </c>
      <c r="R405" s="6">
        <f t="shared" si="79"/>
        <v>0</v>
      </c>
      <c r="S405" s="5"/>
      <c r="T405" s="5"/>
      <c r="U405" s="5"/>
      <c r="V405" s="5"/>
      <c r="W405" s="5"/>
    </row>
    <row r="406" spans="2:23" x14ac:dyDescent="0.25">
      <c r="B406" s="29" t="s">
        <v>210</v>
      </c>
      <c r="C406" s="5"/>
      <c r="D406" s="5"/>
      <c r="E406" s="5"/>
      <c r="F406" s="6"/>
      <c r="G406" s="6"/>
      <c r="H406" s="6"/>
      <c r="I406" s="6"/>
      <c r="J406" s="6"/>
      <c r="K406" s="6"/>
      <c r="L406" s="6"/>
      <c r="M406" s="6"/>
      <c r="N406" s="5"/>
      <c r="O406" s="6">
        <f t="shared" si="79"/>
        <v>0</v>
      </c>
      <c r="P406" s="6">
        <f t="shared" si="79"/>
        <v>0</v>
      </c>
      <c r="Q406" s="6">
        <f t="shared" si="79"/>
        <v>0</v>
      </c>
      <c r="R406" s="6">
        <f t="shared" si="79"/>
        <v>0</v>
      </c>
      <c r="S406" s="5"/>
      <c r="T406" s="5"/>
      <c r="U406" s="5"/>
      <c r="V406" s="5"/>
      <c r="W406" s="5"/>
    </row>
    <row r="407" spans="2:23" x14ac:dyDescent="0.25">
      <c r="B407" s="29" t="s">
        <v>211</v>
      </c>
      <c r="C407" s="5"/>
      <c r="D407" s="5"/>
      <c r="E407" s="5"/>
      <c r="F407" s="6"/>
      <c r="G407" s="6"/>
      <c r="H407" s="6"/>
      <c r="I407" s="6"/>
      <c r="J407" s="6"/>
      <c r="K407" s="6"/>
      <c r="L407" s="6"/>
      <c r="M407" s="6"/>
      <c r="N407" s="5"/>
      <c r="O407" s="6">
        <f t="shared" si="79"/>
        <v>0</v>
      </c>
      <c r="P407" s="6">
        <f t="shared" si="79"/>
        <v>0</v>
      </c>
      <c r="Q407" s="6">
        <f t="shared" si="79"/>
        <v>0</v>
      </c>
      <c r="R407" s="6">
        <f t="shared" si="79"/>
        <v>0</v>
      </c>
      <c r="S407" s="5"/>
      <c r="T407" s="5"/>
      <c r="U407" s="5"/>
      <c r="V407" s="5"/>
      <c r="W407" s="5"/>
    </row>
    <row r="408" spans="2:23" x14ac:dyDescent="0.25">
      <c r="B408" s="29" t="s">
        <v>212</v>
      </c>
      <c r="C408" s="5"/>
      <c r="D408" s="5"/>
      <c r="E408" s="5"/>
      <c r="F408" s="6"/>
      <c r="G408" s="6"/>
      <c r="H408" s="6"/>
      <c r="I408" s="6"/>
      <c r="J408" s="6"/>
      <c r="K408" s="6"/>
      <c r="L408" s="6"/>
      <c r="M408" s="6"/>
      <c r="N408" s="5"/>
      <c r="O408" s="6">
        <f t="shared" si="79"/>
        <v>0</v>
      </c>
      <c r="P408" s="6">
        <f t="shared" si="79"/>
        <v>0</v>
      </c>
      <c r="Q408" s="6">
        <f t="shared" si="79"/>
        <v>0</v>
      </c>
      <c r="R408" s="6">
        <f t="shared" si="79"/>
        <v>0</v>
      </c>
      <c r="S408" s="5"/>
      <c r="T408" s="5"/>
      <c r="U408" s="5"/>
      <c r="V408" s="5"/>
      <c r="W408" s="5"/>
    </row>
    <row r="409" spans="2:23" x14ac:dyDescent="0.25">
      <c r="B409" s="29" t="s">
        <v>213</v>
      </c>
      <c r="C409" s="5"/>
      <c r="D409" s="5"/>
      <c r="E409" s="5"/>
      <c r="F409" s="6"/>
      <c r="G409" s="6"/>
      <c r="H409" s="6"/>
      <c r="I409" s="6"/>
      <c r="J409" s="6"/>
      <c r="K409" s="6"/>
      <c r="L409" s="6"/>
      <c r="M409" s="6"/>
      <c r="N409" s="5"/>
      <c r="O409" s="6">
        <f t="shared" si="79"/>
        <v>0</v>
      </c>
      <c r="P409" s="6">
        <f t="shared" si="79"/>
        <v>0</v>
      </c>
      <c r="Q409" s="6">
        <f t="shared" si="79"/>
        <v>0</v>
      </c>
      <c r="R409" s="6">
        <f t="shared" si="79"/>
        <v>0</v>
      </c>
      <c r="S409" s="5"/>
      <c r="T409" s="5"/>
      <c r="U409" s="5"/>
      <c r="V409" s="5"/>
      <c r="W409" s="5"/>
    </row>
    <row r="410" spans="2:23" x14ac:dyDescent="0.25">
      <c r="B410" s="29" t="s">
        <v>214</v>
      </c>
      <c r="C410" s="5"/>
      <c r="D410" s="5"/>
      <c r="E410" s="5"/>
      <c r="F410" s="6"/>
      <c r="G410" s="6"/>
      <c r="H410" s="6"/>
      <c r="I410" s="6"/>
      <c r="J410" s="6"/>
      <c r="K410" s="6"/>
      <c r="L410" s="6"/>
      <c r="M410" s="6"/>
      <c r="N410" s="5"/>
      <c r="O410" s="6">
        <f t="shared" si="79"/>
        <v>0</v>
      </c>
      <c r="P410" s="6">
        <f t="shared" si="79"/>
        <v>0</v>
      </c>
      <c r="Q410" s="6">
        <f t="shared" si="79"/>
        <v>0</v>
      </c>
      <c r="R410" s="6">
        <f t="shared" si="79"/>
        <v>0</v>
      </c>
      <c r="S410" s="5"/>
      <c r="T410" s="5"/>
      <c r="U410" s="5"/>
      <c r="V410" s="5"/>
      <c r="W410" s="5"/>
    </row>
    <row r="411" spans="2:23" x14ac:dyDescent="0.25">
      <c r="B411" s="29" t="s">
        <v>215</v>
      </c>
      <c r="C411" s="5"/>
      <c r="D411" s="5"/>
      <c r="E411" s="5"/>
      <c r="F411" s="6"/>
      <c r="G411" s="6"/>
      <c r="H411" s="6"/>
      <c r="I411" s="6"/>
      <c r="J411" s="6"/>
      <c r="K411" s="6"/>
      <c r="L411" s="6"/>
      <c r="M411" s="6"/>
      <c r="N411" s="5"/>
      <c r="O411" s="6">
        <f t="shared" si="79"/>
        <v>0</v>
      </c>
      <c r="P411" s="6">
        <f t="shared" si="79"/>
        <v>0</v>
      </c>
      <c r="Q411" s="6">
        <f t="shared" si="79"/>
        <v>0</v>
      </c>
      <c r="R411" s="6">
        <f t="shared" si="79"/>
        <v>0</v>
      </c>
      <c r="S411" s="5"/>
      <c r="T411" s="5"/>
      <c r="U411" s="5"/>
      <c r="V411" s="5"/>
      <c r="W411" s="5"/>
    </row>
    <row r="412" spans="2:23" x14ac:dyDescent="0.25">
      <c r="B412" s="29" t="s">
        <v>216</v>
      </c>
      <c r="C412" s="5"/>
      <c r="D412" s="5"/>
      <c r="E412" s="5"/>
      <c r="F412" s="6"/>
      <c r="G412" s="6"/>
      <c r="H412" s="6"/>
      <c r="I412" s="6"/>
      <c r="J412" s="6"/>
      <c r="K412" s="6"/>
      <c r="L412" s="6"/>
      <c r="M412" s="6"/>
      <c r="N412" s="5"/>
      <c r="O412" s="6">
        <f t="shared" si="79"/>
        <v>0</v>
      </c>
      <c r="P412" s="6">
        <f t="shared" si="79"/>
        <v>0</v>
      </c>
      <c r="Q412" s="6">
        <f t="shared" si="79"/>
        <v>0</v>
      </c>
      <c r="R412" s="6">
        <f t="shared" si="79"/>
        <v>0</v>
      </c>
      <c r="S412" s="5"/>
      <c r="T412" s="5"/>
      <c r="U412" s="5"/>
      <c r="V412" s="5"/>
      <c r="W412" s="5"/>
    </row>
    <row r="413" spans="2:23" x14ac:dyDescent="0.25">
      <c r="B413" s="29" t="s">
        <v>217</v>
      </c>
      <c r="C413" s="5"/>
      <c r="D413" s="5"/>
      <c r="E413" s="5"/>
      <c r="F413" s="6"/>
      <c r="G413" s="6"/>
      <c r="H413" s="6"/>
      <c r="I413" s="6"/>
      <c r="J413" s="6"/>
      <c r="K413" s="6"/>
      <c r="L413" s="6"/>
      <c r="M413" s="6"/>
      <c r="N413" s="5"/>
      <c r="O413" s="6">
        <f t="shared" si="79"/>
        <v>0</v>
      </c>
      <c r="P413" s="6">
        <f t="shared" si="79"/>
        <v>0</v>
      </c>
      <c r="Q413" s="6">
        <f t="shared" si="79"/>
        <v>0</v>
      </c>
      <c r="R413" s="6">
        <f t="shared" si="79"/>
        <v>0</v>
      </c>
      <c r="S413" s="5"/>
      <c r="T413" s="5"/>
      <c r="U413" s="5"/>
      <c r="V413" s="5"/>
      <c r="W413" s="5"/>
    </row>
    <row r="414" spans="2:23" x14ac:dyDescent="0.25">
      <c r="B414" s="29" t="s">
        <v>218</v>
      </c>
      <c r="C414" s="5"/>
      <c r="D414" s="5"/>
      <c r="E414" s="5"/>
      <c r="F414" s="6"/>
      <c r="G414" s="6"/>
      <c r="H414" s="6"/>
      <c r="I414" s="6"/>
      <c r="J414" s="6"/>
      <c r="K414" s="6"/>
      <c r="L414" s="6"/>
      <c r="M414" s="6"/>
      <c r="N414" s="5"/>
      <c r="O414" s="6">
        <f t="shared" si="79"/>
        <v>0</v>
      </c>
      <c r="P414" s="6">
        <f t="shared" si="79"/>
        <v>0</v>
      </c>
      <c r="Q414" s="6">
        <f t="shared" si="79"/>
        <v>0</v>
      </c>
      <c r="R414" s="6">
        <f t="shared" si="79"/>
        <v>0</v>
      </c>
      <c r="S414" s="5"/>
      <c r="T414" s="5"/>
      <c r="U414" s="5"/>
      <c r="V414" s="5"/>
      <c r="W414" s="5"/>
    </row>
    <row r="415" spans="2:23" x14ac:dyDescent="0.25">
      <c r="B415" s="29" t="s">
        <v>219</v>
      </c>
      <c r="C415" s="5"/>
      <c r="D415" s="5"/>
      <c r="E415" s="5"/>
      <c r="F415" s="6"/>
      <c r="G415" s="6"/>
      <c r="H415" s="6"/>
      <c r="I415" s="6"/>
      <c r="J415" s="6"/>
      <c r="K415" s="6"/>
      <c r="L415" s="6"/>
      <c r="M415" s="6"/>
      <c r="N415" s="5"/>
      <c r="O415" s="6">
        <f t="shared" si="79"/>
        <v>0</v>
      </c>
      <c r="P415" s="6">
        <f t="shared" si="79"/>
        <v>0</v>
      </c>
      <c r="Q415" s="6">
        <f t="shared" si="79"/>
        <v>0</v>
      </c>
      <c r="R415" s="6">
        <f t="shared" si="79"/>
        <v>0</v>
      </c>
      <c r="S415" s="5"/>
      <c r="T415" s="5"/>
      <c r="U415" s="5"/>
      <c r="V415" s="5"/>
      <c r="W415" s="5"/>
    </row>
    <row r="416" spans="2:23" x14ac:dyDescent="0.25">
      <c r="B416" s="29" t="s">
        <v>220</v>
      </c>
      <c r="C416" s="5"/>
      <c r="D416" s="5"/>
      <c r="E416" s="5"/>
      <c r="F416" s="6"/>
      <c r="G416" s="6"/>
      <c r="H416" s="6"/>
      <c r="I416" s="6"/>
      <c r="J416" s="6"/>
      <c r="K416" s="6"/>
      <c r="L416" s="6"/>
      <c r="M416" s="6"/>
      <c r="N416" s="5"/>
      <c r="O416" s="6">
        <f t="shared" si="79"/>
        <v>0</v>
      </c>
      <c r="P416" s="6">
        <f t="shared" si="79"/>
        <v>0</v>
      </c>
      <c r="Q416" s="6">
        <f t="shared" si="79"/>
        <v>0</v>
      </c>
      <c r="R416" s="6">
        <f t="shared" si="79"/>
        <v>0</v>
      </c>
      <c r="S416" s="5"/>
      <c r="T416" s="5"/>
      <c r="U416" s="5"/>
      <c r="V416" s="5"/>
      <c r="W416" s="5"/>
    </row>
    <row r="417" spans="2:23" x14ac:dyDescent="0.25">
      <c r="B417" s="29" t="s">
        <v>221</v>
      </c>
      <c r="C417" s="5"/>
      <c r="D417" s="5"/>
      <c r="E417" s="5"/>
      <c r="F417" s="6"/>
      <c r="G417" s="6"/>
      <c r="H417" s="6"/>
      <c r="I417" s="6"/>
      <c r="J417" s="6"/>
      <c r="K417" s="6"/>
      <c r="L417" s="6"/>
      <c r="M417" s="6"/>
      <c r="N417" s="5"/>
      <c r="O417" s="6">
        <f t="shared" si="79"/>
        <v>0</v>
      </c>
      <c r="P417" s="6">
        <f t="shared" si="79"/>
        <v>0</v>
      </c>
      <c r="Q417" s="6">
        <f t="shared" si="79"/>
        <v>0</v>
      </c>
      <c r="R417" s="6">
        <f t="shared" si="79"/>
        <v>0</v>
      </c>
      <c r="S417" s="5"/>
      <c r="T417" s="5"/>
      <c r="U417" s="5"/>
      <c r="V417" s="5"/>
      <c r="W417" s="5"/>
    </row>
    <row r="418" spans="2:23" x14ac:dyDescent="0.25">
      <c r="B418" s="29" t="s">
        <v>222</v>
      </c>
      <c r="C418" s="5"/>
      <c r="D418" s="5"/>
      <c r="E418" s="5"/>
      <c r="F418" s="6"/>
      <c r="G418" s="6"/>
      <c r="H418" s="6"/>
      <c r="I418" s="6"/>
      <c r="J418" s="6"/>
      <c r="K418" s="6"/>
      <c r="L418" s="6"/>
      <c r="M418" s="6"/>
      <c r="N418" s="5"/>
      <c r="O418" s="6">
        <f t="shared" si="79"/>
        <v>0</v>
      </c>
      <c r="P418" s="6">
        <f t="shared" si="79"/>
        <v>0</v>
      </c>
      <c r="Q418" s="6">
        <f t="shared" si="79"/>
        <v>0</v>
      </c>
      <c r="R418" s="6">
        <f t="shared" si="79"/>
        <v>0</v>
      </c>
      <c r="S418" s="5"/>
      <c r="T418" s="5"/>
      <c r="U418" s="5"/>
      <c r="V418" s="5"/>
      <c r="W418" s="5"/>
    </row>
    <row r="419" spans="2:23" x14ac:dyDescent="0.25">
      <c r="B419" s="29" t="s">
        <v>223</v>
      </c>
      <c r="C419" s="5"/>
      <c r="D419" s="5"/>
      <c r="E419" s="5"/>
      <c r="F419" s="6"/>
      <c r="G419" s="6"/>
      <c r="H419" s="6"/>
      <c r="I419" s="6"/>
      <c r="J419" s="6"/>
      <c r="K419" s="6"/>
      <c r="L419" s="6"/>
      <c r="M419" s="6"/>
      <c r="N419" s="5"/>
      <c r="O419" s="6">
        <f t="shared" si="79"/>
        <v>0</v>
      </c>
      <c r="P419" s="6">
        <f t="shared" si="79"/>
        <v>0</v>
      </c>
      <c r="Q419" s="6">
        <f t="shared" si="79"/>
        <v>0</v>
      </c>
      <c r="R419" s="6">
        <f t="shared" si="79"/>
        <v>0</v>
      </c>
      <c r="S419" s="5"/>
      <c r="T419" s="5"/>
      <c r="U419" s="5"/>
      <c r="V419" s="5"/>
      <c r="W419" s="5"/>
    </row>
    <row r="420" spans="2:23" x14ac:dyDescent="0.25">
      <c r="B420" s="29" t="s">
        <v>224</v>
      </c>
      <c r="C420" s="5"/>
      <c r="D420" s="5"/>
      <c r="E420" s="5"/>
      <c r="F420" s="6"/>
      <c r="G420" s="6"/>
      <c r="H420" s="6"/>
      <c r="I420" s="6"/>
      <c r="J420" s="6"/>
      <c r="K420" s="6"/>
      <c r="L420" s="6"/>
      <c r="M420" s="6"/>
      <c r="N420" s="5"/>
      <c r="O420" s="6">
        <f t="shared" si="79"/>
        <v>0</v>
      </c>
      <c r="P420" s="6">
        <f t="shared" si="79"/>
        <v>0</v>
      </c>
      <c r="Q420" s="6">
        <f t="shared" si="79"/>
        <v>0</v>
      </c>
      <c r="R420" s="6">
        <f t="shared" si="79"/>
        <v>0</v>
      </c>
      <c r="S420" s="5"/>
      <c r="T420" s="5"/>
      <c r="U420" s="5"/>
      <c r="V420" s="5"/>
      <c r="W420" s="5"/>
    </row>
    <row r="421" spans="2:23" x14ac:dyDescent="0.25">
      <c r="B421" s="29" t="s">
        <v>225</v>
      </c>
      <c r="C421" s="5"/>
      <c r="D421" s="5"/>
      <c r="E421" s="5"/>
      <c r="F421" s="6"/>
      <c r="G421" s="6"/>
      <c r="H421" s="6"/>
      <c r="I421" s="6"/>
      <c r="J421" s="6"/>
      <c r="K421" s="6"/>
      <c r="L421" s="6"/>
      <c r="M421" s="6"/>
      <c r="N421" s="5"/>
      <c r="O421" s="6">
        <f t="shared" si="79"/>
        <v>0</v>
      </c>
      <c r="P421" s="6">
        <f t="shared" si="79"/>
        <v>0</v>
      </c>
      <c r="Q421" s="6">
        <f t="shared" si="79"/>
        <v>0</v>
      </c>
      <c r="R421" s="6">
        <f t="shared" si="79"/>
        <v>0</v>
      </c>
      <c r="S421" s="5"/>
      <c r="T421" s="5"/>
      <c r="U421" s="5"/>
      <c r="V421" s="5"/>
      <c r="W421" s="5"/>
    </row>
    <row r="422" spans="2:23" x14ac:dyDescent="0.25">
      <c r="B422" s="29" t="s">
        <v>226</v>
      </c>
      <c r="C422" s="5"/>
      <c r="D422" s="5"/>
      <c r="E422" s="5"/>
      <c r="F422" s="6"/>
      <c r="G422" s="6"/>
      <c r="H422" s="6"/>
      <c r="I422" s="6"/>
      <c r="J422" s="6"/>
      <c r="K422" s="6"/>
      <c r="L422" s="6"/>
      <c r="M422" s="6"/>
      <c r="N422" s="5"/>
      <c r="O422" s="6">
        <f t="shared" si="79"/>
        <v>0</v>
      </c>
      <c r="P422" s="6">
        <f t="shared" si="79"/>
        <v>0</v>
      </c>
      <c r="Q422" s="6">
        <f t="shared" si="79"/>
        <v>0</v>
      </c>
      <c r="R422" s="6">
        <f t="shared" si="79"/>
        <v>0</v>
      </c>
      <c r="S422" s="5"/>
      <c r="T422" s="5"/>
      <c r="U422" s="5"/>
      <c r="V422" s="5"/>
      <c r="W422" s="5"/>
    </row>
    <row r="423" spans="2:23" x14ac:dyDescent="0.25">
      <c r="B423" s="29" t="s">
        <v>227</v>
      </c>
      <c r="C423" s="5"/>
      <c r="D423" s="5"/>
      <c r="E423" s="5"/>
      <c r="F423" s="6"/>
      <c r="G423" s="6"/>
      <c r="H423" s="6"/>
      <c r="I423" s="6"/>
      <c r="J423" s="6"/>
      <c r="K423" s="6"/>
      <c r="L423" s="6"/>
      <c r="M423" s="6"/>
      <c r="N423" s="5"/>
      <c r="O423" s="6">
        <f t="shared" si="79"/>
        <v>0</v>
      </c>
      <c r="P423" s="6">
        <f t="shared" si="79"/>
        <v>0</v>
      </c>
      <c r="Q423" s="6">
        <f t="shared" si="79"/>
        <v>0</v>
      </c>
      <c r="R423" s="6">
        <f t="shared" si="79"/>
        <v>0</v>
      </c>
      <c r="S423" s="5"/>
      <c r="T423" s="5"/>
      <c r="U423" s="5"/>
      <c r="V423" s="5"/>
      <c r="W423" s="5"/>
    </row>
    <row r="424" spans="2:23" x14ac:dyDescent="0.25">
      <c r="B424" s="29" t="s">
        <v>228</v>
      </c>
      <c r="C424" s="5"/>
      <c r="D424" s="5"/>
      <c r="E424" s="5"/>
      <c r="F424" s="6"/>
      <c r="G424" s="6"/>
      <c r="H424" s="6"/>
      <c r="I424" s="6"/>
      <c r="J424" s="6"/>
      <c r="K424" s="6"/>
      <c r="L424" s="6"/>
      <c r="M424" s="6"/>
      <c r="N424" s="5"/>
      <c r="O424" s="6">
        <f t="shared" si="79"/>
        <v>0</v>
      </c>
      <c r="P424" s="6">
        <f t="shared" si="79"/>
        <v>0</v>
      </c>
      <c r="Q424" s="6">
        <f t="shared" si="79"/>
        <v>0</v>
      </c>
      <c r="R424" s="6">
        <f t="shared" si="79"/>
        <v>0</v>
      </c>
      <c r="S424" s="5"/>
      <c r="T424" s="5"/>
      <c r="U424" s="5"/>
      <c r="V424" s="5"/>
      <c r="W424" s="5"/>
    </row>
    <row r="425" spans="2:23" x14ac:dyDescent="0.25">
      <c r="B425" s="29" t="s">
        <v>229</v>
      </c>
      <c r="C425" s="5"/>
      <c r="D425" s="5"/>
      <c r="E425" s="5"/>
      <c r="F425" s="6"/>
      <c r="G425" s="6"/>
      <c r="H425" s="6"/>
      <c r="I425" s="6"/>
      <c r="J425" s="6"/>
      <c r="K425" s="6"/>
      <c r="L425" s="6"/>
      <c r="M425" s="6"/>
      <c r="N425" s="5"/>
      <c r="O425" s="6">
        <f t="shared" si="79"/>
        <v>0</v>
      </c>
      <c r="P425" s="6">
        <f t="shared" si="79"/>
        <v>0</v>
      </c>
      <c r="Q425" s="6">
        <f t="shared" si="79"/>
        <v>0</v>
      </c>
      <c r="R425" s="6">
        <f t="shared" si="79"/>
        <v>0</v>
      </c>
      <c r="S425" s="5"/>
      <c r="T425" s="5"/>
      <c r="U425" s="5"/>
      <c r="V425" s="5"/>
      <c r="W425" s="5"/>
    </row>
    <row r="426" spans="2:23" x14ac:dyDescent="0.25">
      <c r="B426" s="29" t="s">
        <v>230</v>
      </c>
      <c r="C426" s="5"/>
      <c r="D426" s="5"/>
      <c r="E426" s="5"/>
      <c r="F426" s="6"/>
      <c r="G426" s="6"/>
      <c r="H426" s="6"/>
      <c r="I426" s="6"/>
      <c r="J426" s="6"/>
      <c r="K426" s="6"/>
      <c r="L426" s="6"/>
      <c r="M426" s="6"/>
      <c r="N426" s="5"/>
      <c r="O426" s="6">
        <f t="shared" si="79"/>
        <v>0</v>
      </c>
      <c r="P426" s="6">
        <f t="shared" si="79"/>
        <v>0</v>
      </c>
      <c r="Q426" s="6">
        <f t="shared" si="79"/>
        <v>0</v>
      </c>
      <c r="R426" s="6">
        <f t="shared" si="79"/>
        <v>0</v>
      </c>
      <c r="S426" s="5"/>
      <c r="T426" s="5"/>
      <c r="U426" s="5"/>
      <c r="V426" s="5"/>
      <c r="W426" s="5"/>
    </row>
    <row r="427" spans="2:23" x14ac:dyDescent="0.25">
      <c r="B427" s="29" t="s">
        <v>231</v>
      </c>
      <c r="C427" s="5"/>
      <c r="D427" s="5"/>
      <c r="E427" s="5"/>
      <c r="F427" s="6"/>
      <c r="G427" s="6"/>
      <c r="H427" s="6"/>
      <c r="I427" s="6"/>
      <c r="J427" s="6"/>
      <c r="K427" s="6"/>
      <c r="L427" s="6"/>
      <c r="M427" s="6"/>
      <c r="N427" s="5"/>
      <c r="O427" s="6">
        <f t="shared" si="79"/>
        <v>0</v>
      </c>
      <c r="P427" s="6">
        <f t="shared" si="79"/>
        <v>0</v>
      </c>
      <c r="Q427" s="6">
        <f t="shared" si="79"/>
        <v>0</v>
      </c>
      <c r="R427" s="6">
        <f t="shared" si="79"/>
        <v>0</v>
      </c>
      <c r="S427" s="5"/>
      <c r="T427" s="5"/>
      <c r="U427" s="5"/>
      <c r="V427" s="5"/>
      <c r="W427" s="5"/>
    </row>
    <row r="428" spans="2:23" x14ac:dyDescent="0.25">
      <c r="B428" s="29" t="s">
        <v>232</v>
      </c>
      <c r="C428" s="5"/>
      <c r="D428" s="5"/>
      <c r="E428" s="5"/>
      <c r="F428" s="6"/>
      <c r="G428" s="6"/>
      <c r="H428" s="6"/>
      <c r="I428" s="6"/>
      <c r="J428" s="6"/>
      <c r="K428" s="6"/>
      <c r="L428" s="6"/>
      <c r="M428" s="6"/>
      <c r="N428" s="5"/>
      <c r="O428" s="6">
        <f t="shared" si="79"/>
        <v>0</v>
      </c>
      <c r="P428" s="6">
        <f t="shared" si="79"/>
        <v>0</v>
      </c>
      <c r="Q428" s="6">
        <f t="shared" si="79"/>
        <v>0</v>
      </c>
      <c r="R428" s="6">
        <f t="shared" si="79"/>
        <v>0</v>
      </c>
      <c r="S428" s="5"/>
      <c r="T428" s="5"/>
      <c r="U428" s="5"/>
      <c r="V428" s="5"/>
      <c r="W428" s="5"/>
    </row>
    <row r="429" spans="2:23" x14ac:dyDescent="0.25">
      <c r="B429" s="29" t="s">
        <v>233</v>
      </c>
      <c r="C429" s="5"/>
      <c r="D429" s="5"/>
      <c r="E429" s="5"/>
      <c r="F429" s="6"/>
      <c r="G429" s="6"/>
      <c r="H429" s="6"/>
      <c r="I429" s="6"/>
      <c r="J429" s="6"/>
      <c r="K429" s="6"/>
      <c r="L429" s="6"/>
      <c r="M429" s="6"/>
      <c r="N429" s="5"/>
      <c r="O429" s="6">
        <f t="shared" si="79"/>
        <v>0</v>
      </c>
      <c r="P429" s="6">
        <f t="shared" si="79"/>
        <v>0</v>
      </c>
      <c r="Q429" s="6">
        <f t="shared" si="79"/>
        <v>0</v>
      </c>
      <c r="R429" s="6">
        <f t="shared" si="79"/>
        <v>0</v>
      </c>
      <c r="S429" s="5"/>
      <c r="T429" s="5"/>
      <c r="U429" s="5"/>
      <c r="V429" s="5"/>
      <c r="W429" s="5"/>
    </row>
    <row r="430" spans="2:23" x14ac:dyDescent="0.25">
      <c r="B430" s="29" t="s">
        <v>234</v>
      </c>
      <c r="C430" s="5"/>
      <c r="D430" s="5"/>
      <c r="E430" s="5"/>
      <c r="F430" s="6"/>
      <c r="G430" s="6"/>
      <c r="H430" s="6"/>
      <c r="I430" s="6"/>
      <c r="J430" s="6"/>
      <c r="K430" s="6"/>
      <c r="L430" s="6"/>
      <c r="M430" s="6"/>
      <c r="N430" s="5"/>
      <c r="O430" s="6">
        <f t="shared" si="79"/>
        <v>0</v>
      </c>
      <c r="P430" s="6">
        <f t="shared" si="79"/>
        <v>0</v>
      </c>
      <c r="Q430" s="6">
        <f t="shared" si="79"/>
        <v>0</v>
      </c>
      <c r="R430" s="6">
        <f t="shared" si="79"/>
        <v>0</v>
      </c>
      <c r="S430" s="5"/>
      <c r="T430" s="5"/>
      <c r="U430" s="5"/>
      <c r="V430" s="5"/>
      <c r="W430" s="5"/>
    </row>
    <row r="431" spans="2:23" x14ac:dyDescent="0.25">
      <c r="B431" s="29" t="s">
        <v>235</v>
      </c>
      <c r="C431" s="5"/>
      <c r="D431" s="5"/>
      <c r="E431" s="5"/>
      <c r="F431" s="6"/>
      <c r="G431" s="6"/>
      <c r="H431" s="6"/>
      <c r="I431" s="6"/>
      <c r="J431" s="6"/>
      <c r="K431" s="6"/>
      <c r="L431" s="6"/>
      <c r="M431" s="6"/>
      <c r="N431" s="5"/>
      <c r="O431" s="6">
        <f t="shared" si="79"/>
        <v>0</v>
      </c>
      <c r="P431" s="6">
        <f t="shared" si="79"/>
        <v>0</v>
      </c>
      <c r="Q431" s="6">
        <f t="shared" si="79"/>
        <v>0</v>
      </c>
      <c r="R431" s="6">
        <f t="shared" si="79"/>
        <v>0</v>
      </c>
      <c r="S431" s="5"/>
      <c r="T431" s="5"/>
      <c r="U431" s="5"/>
      <c r="V431" s="5"/>
      <c r="W431" s="5"/>
    </row>
    <row r="432" spans="2:23" x14ac:dyDescent="0.25">
      <c r="B432" s="29" t="s">
        <v>236</v>
      </c>
      <c r="C432" s="5"/>
      <c r="D432" s="5"/>
      <c r="E432" s="5"/>
      <c r="F432" s="6"/>
      <c r="G432" s="6"/>
      <c r="H432" s="6"/>
      <c r="I432" s="6"/>
      <c r="J432" s="6"/>
      <c r="K432" s="6"/>
      <c r="L432" s="6"/>
      <c r="M432" s="6"/>
      <c r="N432" s="5"/>
      <c r="O432" s="6">
        <f t="shared" si="79"/>
        <v>0</v>
      </c>
      <c r="P432" s="6">
        <f t="shared" si="79"/>
        <v>0</v>
      </c>
      <c r="Q432" s="6">
        <f t="shared" si="79"/>
        <v>0</v>
      </c>
      <c r="R432" s="6">
        <f t="shared" si="79"/>
        <v>0</v>
      </c>
      <c r="S432" s="5"/>
      <c r="T432" s="5"/>
      <c r="U432" s="5"/>
      <c r="V432" s="5"/>
      <c r="W432" s="5"/>
    </row>
    <row r="433" spans="2:23" x14ac:dyDescent="0.25">
      <c r="B433" s="29" t="s">
        <v>237</v>
      </c>
      <c r="C433" s="5"/>
      <c r="D433" s="5"/>
      <c r="E433" s="5"/>
      <c r="F433" s="6"/>
      <c r="G433" s="6"/>
      <c r="H433" s="6"/>
      <c r="I433" s="6"/>
      <c r="J433" s="6"/>
      <c r="K433" s="6"/>
      <c r="L433" s="6"/>
      <c r="M433" s="6"/>
      <c r="N433" s="5"/>
      <c r="O433" s="6">
        <f t="shared" si="79"/>
        <v>0</v>
      </c>
      <c r="P433" s="6">
        <f t="shared" si="79"/>
        <v>0</v>
      </c>
      <c r="Q433" s="6">
        <f t="shared" si="79"/>
        <v>0</v>
      </c>
      <c r="R433" s="6">
        <f t="shared" si="79"/>
        <v>0</v>
      </c>
      <c r="S433" s="5"/>
      <c r="T433" s="5"/>
      <c r="U433" s="5"/>
      <c r="V433" s="5"/>
      <c r="W433" s="5"/>
    </row>
    <row r="434" spans="2:23" x14ac:dyDescent="0.25">
      <c r="B434" s="29" t="s">
        <v>238</v>
      </c>
      <c r="C434" s="5"/>
      <c r="D434" s="5"/>
      <c r="E434" s="5"/>
      <c r="F434" s="6"/>
      <c r="G434" s="6"/>
      <c r="H434" s="6"/>
      <c r="I434" s="6"/>
      <c r="J434" s="6"/>
      <c r="K434" s="6"/>
      <c r="L434" s="6"/>
      <c r="M434" s="6"/>
      <c r="N434" s="5"/>
      <c r="O434" s="6">
        <f t="shared" si="79"/>
        <v>0</v>
      </c>
      <c r="P434" s="6">
        <f t="shared" si="79"/>
        <v>0</v>
      </c>
      <c r="Q434" s="6">
        <f t="shared" si="79"/>
        <v>0</v>
      </c>
      <c r="R434" s="6">
        <f t="shared" si="79"/>
        <v>0</v>
      </c>
      <c r="S434" s="5"/>
      <c r="T434" s="5"/>
      <c r="U434" s="5"/>
      <c r="V434" s="5"/>
      <c r="W434" s="5"/>
    </row>
    <row r="435" spans="2:23" x14ac:dyDescent="0.25">
      <c r="B435" s="29" t="s">
        <v>239</v>
      </c>
      <c r="C435" s="5"/>
      <c r="D435" s="5"/>
      <c r="E435" s="5"/>
      <c r="F435" s="6"/>
      <c r="G435" s="6"/>
      <c r="H435" s="6"/>
      <c r="I435" s="6"/>
      <c r="J435" s="6"/>
      <c r="K435" s="6"/>
      <c r="L435" s="6"/>
      <c r="M435" s="6"/>
      <c r="N435" s="5"/>
      <c r="O435" s="6">
        <f t="shared" si="79"/>
        <v>0</v>
      </c>
      <c r="P435" s="6">
        <f t="shared" si="79"/>
        <v>0</v>
      </c>
      <c r="Q435" s="6">
        <f t="shared" si="79"/>
        <v>0</v>
      </c>
      <c r="R435" s="6">
        <f t="shared" si="79"/>
        <v>0</v>
      </c>
      <c r="S435" s="5"/>
      <c r="T435" s="5"/>
      <c r="U435" s="5"/>
      <c r="V435" s="5"/>
      <c r="W435" s="5"/>
    </row>
    <row r="436" spans="2:23" x14ac:dyDescent="0.25">
      <c r="B436" s="29" t="s">
        <v>240</v>
      </c>
      <c r="C436" s="5"/>
      <c r="D436" s="5"/>
      <c r="E436" s="5"/>
      <c r="F436" s="6"/>
      <c r="G436" s="6"/>
      <c r="H436" s="6"/>
      <c r="I436" s="6"/>
      <c r="J436" s="6"/>
      <c r="K436" s="6"/>
      <c r="L436" s="6"/>
      <c r="M436" s="6"/>
      <c r="N436" s="5"/>
      <c r="O436" s="6">
        <f t="shared" si="79"/>
        <v>0</v>
      </c>
      <c r="P436" s="6">
        <f t="shared" si="79"/>
        <v>0</v>
      </c>
      <c r="Q436" s="6">
        <f t="shared" si="79"/>
        <v>0</v>
      </c>
      <c r="R436" s="6">
        <f t="shared" si="79"/>
        <v>0</v>
      </c>
      <c r="S436" s="5"/>
      <c r="T436" s="5"/>
      <c r="U436" s="5"/>
      <c r="V436" s="5"/>
      <c r="W436" s="5"/>
    </row>
    <row r="437" spans="2:23" x14ac:dyDescent="0.25">
      <c r="B437" s="29" t="s">
        <v>241</v>
      </c>
      <c r="C437" s="5"/>
      <c r="D437" s="5"/>
      <c r="E437" s="5"/>
      <c r="F437" s="6"/>
      <c r="G437" s="6"/>
      <c r="H437" s="6"/>
      <c r="I437" s="6"/>
      <c r="J437" s="6"/>
      <c r="K437" s="6"/>
      <c r="L437" s="6"/>
      <c r="M437" s="6"/>
      <c r="N437" s="5"/>
      <c r="O437" s="6">
        <f t="shared" si="79"/>
        <v>0</v>
      </c>
      <c r="P437" s="6">
        <f t="shared" si="79"/>
        <v>0</v>
      </c>
      <c r="Q437" s="6">
        <f t="shared" si="79"/>
        <v>0</v>
      </c>
      <c r="R437" s="6">
        <f t="shared" si="79"/>
        <v>0</v>
      </c>
      <c r="S437" s="5"/>
      <c r="T437" s="5"/>
      <c r="U437" s="5"/>
      <c r="V437" s="5"/>
      <c r="W437" s="5"/>
    </row>
    <row r="438" spans="2:23" x14ac:dyDescent="0.25">
      <c r="B438" s="29" t="s">
        <v>242</v>
      </c>
      <c r="C438" s="5"/>
      <c r="D438" s="5"/>
      <c r="E438" s="5"/>
      <c r="F438" s="6"/>
      <c r="G438" s="6"/>
      <c r="H438" s="6"/>
      <c r="I438" s="6"/>
      <c r="J438" s="6"/>
      <c r="K438" s="6"/>
      <c r="L438" s="6"/>
      <c r="M438" s="6"/>
      <c r="N438" s="5"/>
      <c r="O438" s="6">
        <f t="shared" si="79"/>
        <v>0</v>
      </c>
      <c r="P438" s="6">
        <f t="shared" si="79"/>
        <v>0</v>
      </c>
      <c r="Q438" s="6">
        <f t="shared" si="79"/>
        <v>0</v>
      </c>
      <c r="R438" s="6">
        <f t="shared" si="79"/>
        <v>0</v>
      </c>
      <c r="S438" s="5"/>
      <c r="T438" s="5"/>
      <c r="U438" s="5"/>
      <c r="V438" s="5"/>
      <c r="W438" s="5"/>
    </row>
    <row r="439" spans="2:23" x14ac:dyDescent="0.25">
      <c r="B439" s="29" t="s">
        <v>243</v>
      </c>
      <c r="C439" s="5"/>
      <c r="D439" s="5"/>
      <c r="E439" s="5"/>
      <c r="F439" s="6"/>
      <c r="G439" s="6"/>
      <c r="H439" s="6"/>
      <c r="I439" s="6"/>
      <c r="J439" s="6"/>
      <c r="K439" s="6"/>
      <c r="L439" s="6"/>
      <c r="M439" s="6"/>
      <c r="N439" s="5"/>
      <c r="O439" s="6">
        <f t="shared" si="79"/>
        <v>0</v>
      </c>
      <c r="P439" s="6">
        <f t="shared" si="79"/>
        <v>0</v>
      </c>
      <c r="Q439" s="6">
        <f t="shared" si="79"/>
        <v>0</v>
      </c>
      <c r="R439" s="6">
        <f t="shared" si="79"/>
        <v>0</v>
      </c>
      <c r="S439" s="5"/>
      <c r="T439" s="5"/>
      <c r="U439" s="5"/>
      <c r="V439" s="5"/>
      <c r="W439" s="5"/>
    </row>
    <row r="440" spans="2:23" x14ac:dyDescent="0.25">
      <c r="B440" s="29" t="s">
        <v>244</v>
      </c>
      <c r="C440" s="5"/>
      <c r="D440" s="5"/>
      <c r="E440" s="5"/>
      <c r="F440" s="6"/>
      <c r="G440" s="6"/>
      <c r="H440" s="6"/>
      <c r="I440" s="6"/>
      <c r="J440" s="6"/>
      <c r="K440" s="6"/>
      <c r="L440" s="6"/>
      <c r="M440" s="6"/>
      <c r="N440" s="5"/>
      <c r="O440" s="6">
        <f t="shared" si="79"/>
        <v>0</v>
      </c>
      <c r="P440" s="6">
        <f t="shared" si="79"/>
        <v>0</v>
      </c>
      <c r="Q440" s="6">
        <f t="shared" si="79"/>
        <v>0</v>
      </c>
      <c r="R440" s="6">
        <f t="shared" si="79"/>
        <v>0</v>
      </c>
      <c r="S440" s="5"/>
      <c r="T440" s="5"/>
      <c r="U440" s="5"/>
      <c r="V440" s="5"/>
      <c r="W440" s="5"/>
    </row>
    <row r="441" spans="2:23" x14ac:dyDescent="0.25">
      <c r="B441" s="29" t="s">
        <v>245</v>
      </c>
      <c r="C441" s="5"/>
      <c r="D441" s="5"/>
      <c r="E441" s="5"/>
      <c r="F441" s="6"/>
      <c r="G441" s="6"/>
      <c r="H441" s="6"/>
      <c r="I441" s="6"/>
      <c r="J441" s="6"/>
      <c r="K441" s="6"/>
      <c r="L441" s="6"/>
      <c r="M441" s="6"/>
      <c r="N441" s="5"/>
      <c r="O441" s="6">
        <f t="shared" si="79"/>
        <v>0</v>
      </c>
      <c r="P441" s="6">
        <f t="shared" si="79"/>
        <v>0</v>
      </c>
      <c r="Q441" s="6">
        <f t="shared" si="79"/>
        <v>0</v>
      </c>
      <c r="R441" s="6">
        <f t="shared" si="79"/>
        <v>0</v>
      </c>
      <c r="S441" s="5"/>
      <c r="T441" s="5"/>
      <c r="U441" s="5"/>
      <c r="V441" s="5"/>
      <c r="W441" s="5"/>
    </row>
    <row r="442" spans="2:23" x14ac:dyDescent="0.25">
      <c r="B442" s="29" t="s">
        <v>246</v>
      </c>
      <c r="C442" s="5"/>
      <c r="D442" s="5"/>
      <c r="E442" s="5"/>
      <c r="F442" s="6"/>
      <c r="G442" s="6"/>
      <c r="H442" s="6"/>
      <c r="I442" s="6"/>
      <c r="J442" s="6"/>
      <c r="K442" s="6"/>
      <c r="L442" s="6"/>
      <c r="M442" s="6"/>
      <c r="N442" s="5"/>
      <c r="O442" s="6">
        <f t="shared" si="79"/>
        <v>0</v>
      </c>
      <c r="P442" s="6">
        <f t="shared" si="79"/>
        <v>0</v>
      </c>
      <c r="Q442" s="6">
        <f t="shared" si="79"/>
        <v>0</v>
      </c>
      <c r="R442" s="6">
        <f t="shared" si="79"/>
        <v>0</v>
      </c>
      <c r="S442" s="5"/>
      <c r="T442" s="5"/>
      <c r="U442" s="5"/>
      <c r="V442" s="5"/>
      <c r="W442" s="5"/>
    </row>
    <row r="443" spans="2:23" x14ac:dyDescent="0.25">
      <c r="B443" s="29" t="s">
        <v>247</v>
      </c>
      <c r="C443" s="5"/>
      <c r="D443" s="5"/>
      <c r="E443" s="5"/>
      <c r="F443" s="6"/>
      <c r="G443" s="6"/>
      <c r="H443" s="6"/>
      <c r="I443" s="6"/>
      <c r="J443" s="6"/>
      <c r="K443" s="6"/>
      <c r="L443" s="6"/>
      <c r="M443" s="6"/>
      <c r="N443" s="5"/>
      <c r="O443" s="6">
        <f t="shared" si="79"/>
        <v>0</v>
      </c>
      <c r="P443" s="6">
        <f t="shared" si="79"/>
        <v>0</v>
      </c>
      <c r="Q443" s="6">
        <f t="shared" si="79"/>
        <v>0</v>
      </c>
      <c r="R443" s="6">
        <f t="shared" si="79"/>
        <v>0</v>
      </c>
      <c r="S443" s="5"/>
      <c r="T443" s="5"/>
      <c r="U443" s="5"/>
      <c r="V443" s="5"/>
      <c r="W443" s="5"/>
    </row>
    <row r="444" spans="2:23" x14ac:dyDescent="0.25">
      <c r="B444" s="29" t="s">
        <v>248</v>
      </c>
      <c r="C444" s="5"/>
      <c r="D444" s="5"/>
      <c r="E444" s="5"/>
      <c r="F444" s="6"/>
      <c r="G444" s="6"/>
      <c r="H444" s="6"/>
      <c r="I444" s="6"/>
      <c r="J444" s="6"/>
      <c r="K444" s="6"/>
      <c r="L444" s="6"/>
      <c r="M444" s="6"/>
      <c r="N444" s="5"/>
      <c r="O444" s="6">
        <f t="shared" si="79"/>
        <v>0</v>
      </c>
      <c r="P444" s="6">
        <f t="shared" si="79"/>
        <v>0</v>
      </c>
      <c r="Q444" s="6">
        <f t="shared" si="79"/>
        <v>0</v>
      </c>
      <c r="R444" s="6">
        <f t="shared" si="79"/>
        <v>0</v>
      </c>
      <c r="S444" s="5"/>
      <c r="T444" s="5"/>
      <c r="U444" s="5"/>
      <c r="V444" s="5"/>
      <c r="W444" s="5"/>
    </row>
    <row r="445" spans="2:23" x14ac:dyDescent="0.25">
      <c r="B445" s="29" t="s">
        <v>249</v>
      </c>
      <c r="C445" s="5"/>
      <c r="D445" s="5"/>
      <c r="E445" s="5"/>
      <c r="F445" s="6"/>
      <c r="G445" s="6"/>
      <c r="H445" s="6"/>
      <c r="I445" s="6"/>
      <c r="J445" s="6"/>
      <c r="K445" s="6"/>
      <c r="L445" s="6"/>
      <c r="M445" s="6"/>
      <c r="N445" s="5"/>
      <c r="O445" s="6">
        <f t="shared" si="79"/>
        <v>0</v>
      </c>
      <c r="P445" s="6">
        <f t="shared" si="79"/>
        <v>0</v>
      </c>
      <c r="Q445" s="6">
        <f t="shared" si="79"/>
        <v>0</v>
      </c>
      <c r="R445" s="6">
        <f t="shared" si="79"/>
        <v>0</v>
      </c>
      <c r="S445" s="5"/>
      <c r="T445" s="5"/>
      <c r="U445" s="5"/>
      <c r="V445" s="5"/>
      <c r="W445" s="5"/>
    </row>
    <row r="446" spans="2:23" x14ac:dyDescent="0.25">
      <c r="B446" s="29" t="s">
        <v>250</v>
      </c>
      <c r="C446" s="5"/>
      <c r="D446" s="5"/>
      <c r="E446" s="5"/>
      <c r="F446" s="6"/>
      <c r="G446" s="6"/>
      <c r="H446" s="6"/>
      <c r="I446" s="6"/>
      <c r="J446" s="6"/>
      <c r="K446" s="6"/>
      <c r="L446" s="6"/>
      <c r="M446" s="6"/>
      <c r="N446" s="5"/>
      <c r="O446" s="6">
        <f t="shared" si="79"/>
        <v>0</v>
      </c>
      <c r="P446" s="6">
        <f t="shared" si="79"/>
        <v>0</v>
      </c>
      <c r="Q446" s="6">
        <f t="shared" si="79"/>
        <v>0</v>
      </c>
      <c r="R446" s="6">
        <f t="shared" si="79"/>
        <v>0</v>
      </c>
      <c r="S446" s="5"/>
      <c r="T446" s="5"/>
      <c r="U446" s="5"/>
      <c r="V446" s="5"/>
      <c r="W446" s="5"/>
    </row>
    <row r="447" spans="2:23" x14ac:dyDescent="0.25">
      <c r="B447" s="29" t="s">
        <v>251</v>
      </c>
      <c r="C447" s="5"/>
      <c r="D447" s="5"/>
      <c r="E447" s="5"/>
      <c r="F447" s="6"/>
      <c r="G447" s="6"/>
      <c r="H447" s="6"/>
      <c r="I447" s="6"/>
      <c r="J447" s="6"/>
      <c r="K447" s="6"/>
      <c r="L447" s="6"/>
      <c r="M447" s="6"/>
      <c r="N447" s="5"/>
      <c r="O447" s="6">
        <f t="shared" si="79"/>
        <v>0</v>
      </c>
      <c r="P447" s="6">
        <f t="shared" si="79"/>
        <v>0</v>
      </c>
      <c r="Q447" s="6">
        <f t="shared" si="79"/>
        <v>0</v>
      </c>
      <c r="R447" s="6">
        <f t="shared" si="79"/>
        <v>0</v>
      </c>
      <c r="S447" s="5"/>
      <c r="T447" s="5"/>
      <c r="U447" s="5"/>
      <c r="V447" s="5"/>
      <c r="W447" s="5"/>
    </row>
    <row r="448" spans="2:23" x14ac:dyDescent="0.25">
      <c r="B448" s="29" t="s">
        <v>252</v>
      </c>
      <c r="C448" s="5"/>
      <c r="D448" s="5"/>
      <c r="E448" s="5"/>
      <c r="F448" s="6"/>
      <c r="G448" s="6"/>
      <c r="H448" s="6"/>
      <c r="I448" s="6"/>
      <c r="J448" s="6"/>
      <c r="K448" s="6"/>
      <c r="L448" s="6"/>
      <c r="M448" s="6"/>
      <c r="N448" s="5"/>
      <c r="O448" s="6">
        <f t="shared" si="79"/>
        <v>0</v>
      </c>
      <c r="P448" s="6">
        <f t="shared" si="79"/>
        <v>0</v>
      </c>
      <c r="Q448" s="6">
        <f t="shared" si="79"/>
        <v>0</v>
      </c>
      <c r="R448" s="6">
        <f t="shared" si="79"/>
        <v>0</v>
      </c>
      <c r="S448" s="5"/>
      <c r="T448" s="5"/>
      <c r="U448" s="5"/>
      <c r="V448" s="5"/>
      <c r="W448" s="5"/>
    </row>
    <row r="449" spans="2:23" x14ac:dyDescent="0.25">
      <c r="B449" s="29" t="s">
        <v>253</v>
      </c>
      <c r="C449" s="5"/>
      <c r="D449" s="5"/>
      <c r="E449" s="5"/>
      <c r="F449" s="6"/>
      <c r="G449" s="6"/>
      <c r="H449" s="6"/>
      <c r="I449" s="6"/>
      <c r="J449" s="6"/>
      <c r="K449" s="6"/>
      <c r="L449" s="6"/>
      <c r="M449" s="6"/>
      <c r="N449" s="5"/>
      <c r="O449" s="6">
        <f t="shared" si="79"/>
        <v>0</v>
      </c>
      <c r="P449" s="6">
        <f t="shared" si="79"/>
        <v>0</v>
      </c>
      <c r="Q449" s="6">
        <f t="shared" si="79"/>
        <v>0</v>
      </c>
      <c r="R449" s="6">
        <f t="shared" ref="R449:R512" si="80">I449-M449</f>
        <v>0</v>
      </c>
      <c r="S449" s="5"/>
      <c r="T449" s="5"/>
      <c r="U449" s="5"/>
      <c r="V449" s="5"/>
      <c r="W449" s="5"/>
    </row>
    <row r="450" spans="2:23" x14ac:dyDescent="0.25">
      <c r="B450" s="29" t="s">
        <v>254</v>
      </c>
      <c r="C450" s="5"/>
      <c r="D450" s="5"/>
      <c r="E450" s="5"/>
      <c r="F450" s="6"/>
      <c r="G450" s="6"/>
      <c r="H450" s="6"/>
      <c r="I450" s="6"/>
      <c r="J450" s="6"/>
      <c r="K450" s="6"/>
      <c r="L450" s="6"/>
      <c r="M450" s="6"/>
      <c r="N450" s="5"/>
      <c r="O450" s="6">
        <f t="shared" ref="O450:R513" si="81">F450-J450</f>
        <v>0</v>
      </c>
      <c r="P450" s="6">
        <f t="shared" si="81"/>
        <v>0</v>
      </c>
      <c r="Q450" s="6">
        <f t="shared" si="81"/>
        <v>0</v>
      </c>
      <c r="R450" s="6">
        <f t="shared" si="80"/>
        <v>0</v>
      </c>
      <c r="S450" s="5"/>
      <c r="T450" s="5"/>
      <c r="U450" s="5"/>
      <c r="V450" s="5"/>
      <c r="W450" s="5"/>
    </row>
    <row r="451" spans="2:23" x14ac:dyDescent="0.25">
      <c r="B451" s="29" t="s">
        <v>255</v>
      </c>
      <c r="C451" s="5"/>
      <c r="D451" s="5"/>
      <c r="E451" s="5"/>
      <c r="F451" s="6"/>
      <c r="G451" s="6"/>
      <c r="H451" s="6"/>
      <c r="I451" s="6"/>
      <c r="J451" s="6"/>
      <c r="K451" s="6"/>
      <c r="L451" s="6"/>
      <c r="M451" s="6"/>
      <c r="N451" s="5"/>
      <c r="O451" s="6">
        <f t="shared" si="81"/>
        <v>0</v>
      </c>
      <c r="P451" s="6">
        <f t="shared" si="81"/>
        <v>0</v>
      </c>
      <c r="Q451" s="6">
        <f t="shared" si="81"/>
        <v>0</v>
      </c>
      <c r="R451" s="6">
        <f t="shared" si="80"/>
        <v>0</v>
      </c>
      <c r="S451" s="5"/>
      <c r="T451" s="5"/>
      <c r="U451" s="5"/>
      <c r="V451" s="5"/>
      <c r="W451" s="5"/>
    </row>
    <row r="452" spans="2:23" x14ac:dyDescent="0.25">
      <c r="B452" s="29" t="s">
        <v>256</v>
      </c>
      <c r="C452" s="5"/>
      <c r="D452" s="5"/>
      <c r="E452" s="5"/>
      <c r="F452" s="6"/>
      <c r="G452" s="6"/>
      <c r="H452" s="6"/>
      <c r="I452" s="6"/>
      <c r="J452" s="6"/>
      <c r="K452" s="6"/>
      <c r="L452" s="6"/>
      <c r="M452" s="6"/>
      <c r="N452" s="5"/>
      <c r="O452" s="6">
        <f t="shared" si="81"/>
        <v>0</v>
      </c>
      <c r="P452" s="6">
        <f t="shared" si="81"/>
        <v>0</v>
      </c>
      <c r="Q452" s="6">
        <f t="shared" si="81"/>
        <v>0</v>
      </c>
      <c r="R452" s="6">
        <f t="shared" si="80"/>
        <v>0</v>
      </c>
      <c r="S452" s="5"/>
      <c r="T452" s="5"/>
      <c r="U452" s="5"/>
      <c r="V452" s="5"/>
      <c r="W452" s="5"/>
    </row>
    <row r="453" spans="2:23" x14ac:dyDescent="0.25">
      <c r="B453" s="29" t="s">
        <v>257</v>
      </c>
      <c r="C453" s="5"/>
      <c r="D453" s="5"/>
      <c r="E453" s="5"/>
      <c r="F453" s="6"/>
      <c r="G453" s="6"/>
      <c r="H453" s="6"/>
      <c r="I453" s="6"/>
      <c r="J453" s="6"/>
      <c r="K453" s="6"/>
      <c r="L453" s="6"/>
      <c r="M453" s="6"/>
      <c r="N453" s="5"/>
      <c r="O453" s="6">
        <f t="shared" si="81"/>
        <v>0</v>
      </c>
      <c r="P453" s="6">
        <f t="shared" si="81"/>
        <v>0</v>
      </c>
      <c r="Q453" s="6">
        <f t="shared" si="81"/>
        <v>0</v>
      </c>
      <c r="R453" s="6">
        <f t="shared" si="80"/>
        <v>0</v>
      </c>
      <c r="S453" s="5"/>
      <c r="T453" s="5"/>
      <c r="U453" s="5"/>
      <c r="V453" s="5"/>
      <c r="W453" s="5"/>
    </row>
    <row r="454" spans="2:23" x14ac:dyDescent="0.25">
      <c r="B454" s="29" t="s">
        <v>258</v>
      </c>
      <c r="C454" s="5"/>
      <c r="D454" s="5"/>
      <c r="E454" s="5"/>
      <c r="F454" s="6"/>
      <c r="G454" s="6"/>
      <c r="H454" s="6"/>
      <c r="I454" s="6"/>
      <c r="J454" s="6"/>
      <c r="K454" s="6"/>
      <c r="L454" s="6"/>
      <c r="M454" s="6"/>
      <c r="N454" s="5"/>
      <c r="O454" s="6">
        <f t="shared" si="81"/>
        <v>0</v>
      </c>
      <c r="P454" s="6">
        <f t="shared" si="81"/>
        <v>0</v>
      </c>
      <c r="Q454" s="6">
        <f t="shared" si="81"/>
        <v>0</v>
      </c>
      <c r="R454" s="6">
        <f t="shared" si="80"/>
        <v>0</v>
      </c>
      <c r="S454" s="5"/>
      <c r="T454" s="5"/>
      <c r="U454" s="5"/>
      <c r="V454" s="5"/>
      <c r="W454" s="5"/>
    </row>
    <row r="455" spans="2:23" x14ac:dyDescent="0.25">
      <c r="B455" s="29" t="s">
        <v>259</v>
      </c>
      <c r="C455" s="5"/>
      <c r="D455" s="5"/>
      <c r="E455" s="5"/>
      <c r="F455" s="6"/>
      <c r="G455" s="6"/>
      <c r="H455" s="6"/>
      <c r="I455" s="6"/>
      <c r="J455" s="6"/>
      <c r="K455" s="6"/>
      <c r="L455" s="6"/>
      <c r="M455" s="6"/>
      <c r="N455" s="5"/>
      <c r="O455" s="6">
        <f t="shared" si="81"/>
        <v>0</v>
      </c>
      <c r="P455" s="6">
        <f t="shared" si="81"/>
        <v>0</v>
      </c>
      <c r="Q455" s="6">
        <f t="shared" si="81"/>
        <v>0</v>
      </c>
      <c r="R455" s="6">
        <f t="shared" si="80"/>
        <v>0</v>
      </c>
      <c r="S455" s="5"/>
      <c r="T455" s="5"/>
      <c r="U455" s="5"/>
      <c r="V455" s="5"/>
      <c r="W455" s="5"/>
    </row>
    <row r="456" spans="2:23" x14ac:dyDescent="0.25">
      <c r="B456" s="29" t="s">
        <v>260</v>
      </c>
      <c r="C456" s="5"/>
      <c r="D456" s="5"/>
      <c r="E456" s="5"/>
      <c r="F456" s="6"/>
      <c r="G456" s="6"/>
      <c r="H456" s="6"/>
      <c r="I456" s="6"/>
      <c r="J456" s="6"/>
      <c r="K456" s="6"/>
      <c r="L456" s="6"/>
      <c r="M456" s="6"/>
      <c r="N456" s="5"/>
      <c r="O456" s="6">
        <f t="shared" si="81"/>
        <v>0</v>
      </c>
      <c r="P456" s="6">
        <f t="shared" si="81"/>
        <v>0</v>
      </c>
      <c r="Q456" s="6">
        <f t="shared" si="81"/>
        <v>0</v>
      </c>
      <c r="R456" s="6">
        <f t="shared" si="80"/>
        <v>0</v>
      </c>
      <c r="S456" s="5"/>
      <c r="T456" s="5"/>
      <c r="U456" s="5"/>
      <c r="V456" s="5"/>
      <c r="W456" s="5"/>
    </row>
    <row r="457" spans="2:23" x14ac:dyDescent="0.25">
      <c r="B457" s="29" t="s">
        <v>261</v>
      </c>
      <c r="C457" s="5"/>
      <c r="D457" s="5"/>
      <c r="E457" s="5"/>
      <c r="F457" s="6"/>
      <c r="G457" s="6"/>
      <c r="H457" s="6"/>
      <c r="I457" s="6"/>
      <c r="J457" s="6"/>
      <c r="K457" s="6"/>
      <c r="L457" s="6"/>
      <c r="M457" s="6"/>
      <c r="N457" s="5"/>
      <c r="O457" s="6">
        <f t="shared" si="81"/>
        <v>0</v>
      </c>
      <c r="P457" s="6">
        <f t="shared" si="81"/>
        <v>0</v>
      </c>
      <c r="Q457" s="6">
        <f t="shared" si="81"/>
        <v>0</v>
      </c>
      <c r="R457" s="6">
        <f t="shared" si="80"/>
        <v>0</v>
      </c>
      <c r="S457" s="5"/>
      <c r="T457" s="5"/>
      <c r="U457" s="5"/>
      <c r="V457" s="5"/>
      <c r="W457" s="5"/>
    </row>
    <row r="458" spans="2:23" x14ac:dyDescent="0.25">
      <c r="B458" s="29" t="s">
        <v>262</v>
      </c>
      <c r="C458" s="5"/>
      <c r="D458" s="5"/>
      <c r="E458" s="5"/>
      <c r="F458" s="6"/>
      <c r="G458" s="6"/>
      <c r="H458" s="6"/>
      <c r="I458" s="6"/>
      <c r="J458" s="6"/>
      <c r="K458" s="6"/>
      <c r="L458" s="6"/>
      <c r="M458" s="6"/>
      <c r="N458" s="5"/>
      <c r="O458" s="6">
        <f t="shared" si="81"/>
        <v>0</v>
      </c>
      <c r="P458" s="6">
        <f t="shared" si="81"/>
        <v>0</v>
      </c>
      <c r="Q458" s="6">
        <f t="shared" si="81"/>
        <v>0</v>
      </c>
      <c r="R458" s="6">
        <f t="shared" si="80"/>
        <v>0</v>
      </c>
      <c r="S458" s="5"/>
      <c r="T458" s="5"/>
      <c r="U458" s="5"/>
      <c r="V458" s="5"/>
      <c r="W458" s="5"/>
    </row>
    <row r="459" spans="2:23" x14ac:dyDescent="0.25">
      <c r="B459" s="29" t="s">
        <v>263</v>
      </c>
      <c r="C459" s="5"/>
      <c r="D459" s="5"/>
      <c r="E459" s="5"/>
      <c r="F459" s="6"/>
      <c r="G459" s="6"/>
      <c r="H459" s="6"/>
      <c r="I459" s="6"/>
      <c r="J459" s="6"/>
      <c r="K459" s="6"/>
      <c r="L459" s="6"/>
      <c r="M459" s="6"/>
      <c r="N459" s="5"/>
      <c r="O459" s="6">
        <f t="shared" si="81"/>
        <v>0</v>
      </c>
      <c r="P459" s="6">
        <f t="shared" si="81"/>
        <v>0</v>
      </c>
      <c r="Q459" s="6">
        <f t="shared" si="81"/>
        <v>0</v>
      </c>
      <c r="R459" s="6">
        <f t="shared" si="80"/>
        <v>0</v>
      </c>
      <c r="S459" s="5"/>
      <c r="T459" s="5"/>
      <c r="U459" s="5"/>
      <c r="V459" s="5"/>
      <c r="W459" s="5"/>
    </row>
    <row r="460" spans="2:23" x14ac:dyDescent="0.25">
      <c r="B460" s="29" t="s">
        <v>264</v>
      </c>
      <c r="C460" s="5"/>
      <c r="D460" s="5"/>
      <c r="E460" s="5"/>
      <c r="F460" s="6"/>
      <c r="G460" s="6"/>
      <c r="H460" s="6"/>
      <c r="I460" s="6"/>
      <c r="J460" s="6"/>
      <c r="K460" s="6"/>
      <c r="L460" s="6"/>
      <c r="M460" s="6"/>
      <c r="N460" s="5"/>
      <c r="O460" s="6">
        <f t="shared" si="81"/>
        <v>0</v>
      </c>
      <c r="P460" s="6">
        <f t="shared" si="81"/>
        <v>0</v>
      </c>
      <c r="Q460" s="6">
        <f t="shared" si="81"/>
        <v>0</v>
      </c>
      <c r="R460" s="6">
        <f t="shared" si="80"/>
        <v>0</v>
      </c>
      <c r="S460" s="5"/>
      <c r="T460" s="5"/>
      <c r="U460" s="5"/>
      <c r="V460" s="5"/>
      <c r="W460" s="5"/>
    </row>
    <row r="461" spans="2:23" x14ac:dyDescent="0.25">
      <c r="B461" s="29" t="s">
        <v>265</v>
      </c>
      <c r="C461" s="5"/>
      <c r="D461" s="5"/>
      <c r="E461" s="5"/>
      <c r="F461" s="6"/>
      <c r="G461" s="6"/>
      <c r="H461" s="6"/>
      <c r="I461" s="6"/>
      <c r="J461" s="6"/>
      <c r="K461" s="6"/>
      <c r="L461" s="6"/>
      <c r="M461" s="6"/>
      <c r="N461" s="5"/>
      <c r="O461" s="6">
        <f t="shared" si="81"/>
        <v>0</v>
      </c>
      <c r="P461" s="6">
        <f t="shared" si="81"/>
        <v>0</v>
      </c>
      <c r="Q461" s="6">
        <f t="shared" si="81"/>
        <v>0</v>
      </c>
      <c r="R461" s="6">
        <f t="shared" si="80"/>
        <v>0</v>
      </c>
      <c r="S461" s="5"/>
      <c r="T461" s="5"/>
      <c r="U461" s="5"/>
      <c r="V461" s="5"/>
      <c r="W461" s="5"/>
    </row>
    <row r="462" spans="2:23" x14ac:dyDescent="0.25">
      <c r="B462" s="29" t="s">
        <v>266</v>
      </c>
      <c r="C462" s="5"/>
      <c r="D462" s="5"/>
      <c r="E462" s="5"/>
      <c r="F462" s="6"/>
      <c r="G462" s="6"/>
      <c r="H462" s="6"/>
      <c r="I462" s="6"/>
      <c r="J462" s="6"/>
      <c r="K462" s="6"/>
      <c r="L462" s="6"/>
      <c r="M462" s="6"/>
      <c r="N462" s="5"/>
      <c r="O462" s="6">
        <f t="shared" si="81"/>
        <v>0</v>
      </c>
      <c r="P462" s="6">
        <f t="shared" si="81"/>
        <v>0</v>
      </c>
      <c r="Q462" s="6">
        <f t="shared" si="81"/>
        <v>0</v>
      </c>
      <c r="R462" s="6">
        <f t="shared" si="80"/>
        <v>0</v>
      </c>
      <c r="S462" s="5"/>
      <c r="T462" s="5"/>
      <c r="U462" s="5"/>
      <c r="V462" s="5"/>
      <c r="W462" s="5"/>
    </row>
    <row r="463" spans="2:23" x14ac:dyDescent="0.25">
      <c r="B463" s="29" t="s">
        <v>267</v>
      </c>
      <c r="C463" s="5"/>
      <c r="D463" s="5"/>
      <c r="E463" s="5"/>
      <c r="F463" s="6"/>
      <c r="G463" s="6"/>
      <c r="H463" s="6"/>
      <c r="I463" s="6"/>
      <c r="J463" s="6"/>
      <c r="K463" s="6"/>
      <c r="L463" s="6"/>
      <c r="M463" s="6"/>
      <c r="N463" s="5"/>
      <c r="O463" s="6">
        <f t="shared" si="81"/>
        <v>0</v>
      </c>
      <c r="P463" s="6">
        <f t="shared" si="81"/>
        <v>0</v>
      </c>
      <c r="Q463" s="6">
        <f t="shared" si="81"/>
        <v>0</v>
      </c>
      <c r="R463" s="6">
        <f t="shared" si="80"/>
        <v>0</v>
      </c>
      <c r="S463" s="5"/>
      <c r="T463" s="5"/>
      <c r="U463" s="5"/>
      <c r="V463" s="5"/>
      <c r="W463" s="5"/>
    </row>
    <row r="464" spans="2:23" x14ac:dyDescent="0.25">
      <c r="B464" s="29" t="s">
        <v>268</v>
      </c>
      <c r="C464" s="5"/>
      <c r="D464" s="5"/>
      <c r="E464" s="5"/>
      <c r="F464" s="6"/>
      <c r="G464" s="6"/>
      <c r="H464" s="6"/>
      <c r="I464" s="6"/>
      <c r="J464" s="6"/>
      <c r="K464" s="6"/>
      <c r="L464" s="6"/>
      <c r="M464" s="6"/>
      <c r="N464" s="5"/>
      <c r="O464" s="6">
        <f t="shared" si="81"/>
        <v>0</v>
      </c>
      <c r="P464" s="6">
        <f t="shared" si="81"/>
        <v>0</v>
      </c>
      <c r="Q464" s="6">
        <f t="shared" si="81"/>
        <v>0</v>
      </c>
      <c r="R464" s="6">
        <f t="shared" si="80"/>
        <v>0</v>
      </c>
      <c r="S464" s="5"/>
      <c r="T464" s="5"/>
      <c r="U464" s="5"/>
      <c r="V464" s="5"/>
      <c r="W464" s="5"/>
    </row>
    <row r="465" spans="2:23" x14ac:dyDescent="0.25">
      <c r="B465" s="29" t="s">
        <v>269</v>
      </c>
      <c r="C465" s="5"/>
      <c r="D465" s="5"/>
      <c r="E465" s="5"/>
      <c r="F465" s="6"/>
      <c r="G465" s="6"/>
      <c r="H465" s="6"/>
      <c r="I465" s="6"/>
      <c r="J465" s="6"/>
      <c r="K465" s="6"/>
      <c r="L465" s="6"/>
      <c r="M465" s="6"/>
      <c r="N465" s="5"/>
      <c r="O465" s="6">
        <f t="shared" si="81"/>
        <v>0</v>
      </c>
      <c r="P465" s="6">
        <f t="shared" si="81"/>
        <v>0</v>
      </c>
      <c r="Q465" s="6">
        <f t="shared" si="81"/>
        <v>0</v>
      </c>
      <c r="R465" s="6">
        <f t="shared" si="80"/>
        <v>0</v>
      </c>
      <c r="S465" s="5"/>
      <c r="T465" s="5"/>
      <c r="U465" s="5"/>
      <c r="V465" s="5"/>
      <c r="W465" s="5"/>
    </row>
    <row r="466" spans="2:23" x14ac:dyDescent="0.25">
      <c r="B466" s="29" t="s">
        <v>270</v>
      </c>
      <c r="C466" s="5"/>
      <c r="D466" s="5"/>
      <c r="E466" s="5"/>
      <c r="F466" s="6"/>
      <c r="G466" s="6"/>
      <c r="H466" s="6"/>
      <c r="I466" s="6"/>
      <c r="J466" s="6"/>
      <c r="K466" s="6"/>
      <c r="L466" s="6"/>
      <c r="M466" s="6"/>
      <c r="N466" s="5"/>
      <c r="O466" s="6">
        <f t="shared" si="81"/>
        <v>0</v>
      </c>
      <c r="P466" s="6">
        <f t="shared" si="81"/>
        <v>0</v>
      </c>
      <c r="Q466" s="6">
        <f t="shared" si="81"/>
        <v>0</v>
      </c>
      <c r="R466" s="6">
        <f t="shared" si="80"/>
        <v>0</v>
      </c>
      <c r="S466" s="5"/>
      <c r="T466" s="5"/>
      <c r="U466" s="5"/>
      <c r="V466" s="5"/>
      <c r="W466" s="5"/>
    </row>
    <row r="467" spans="2:23" x14ac:dyDescent="0.25">
      <c r="B467" s="29" t="s">
        <v>271</v>
      </c>
      <c r="C467" s="5"/>
      <c r="D467" s="5"/>
      <c r="E467" s="5"/>
      <c r="F467" s="6"/>
      <c r="G467" s="6"/>
      <c r="H467" s="6"/>
      <c r="I467" s="6"/>
      <c r="J467" s="6"/>
      <c r="K467" s="6"/>
      <c r="L467" s="6"/>
      <c r="M467" s="6"/>
      <c r="N467" s="5"/>
      <c r="O467" s="6">
        <f t="shared" si="81"/>
        <v>0</v>
      </c>
      <c r="P467" s="6">
        <f t="shared" si="81"/>
        <v>0</v>
      </c>
      <c r="Q467" s="6">
        <f t="shared" si="81"/>
        <v>0</v>
      </c>
      <c r="R467" s="6">
        <f t="shared" si="80"/>
        <v>0</v>
      </c>
      <c r="S467" s="5"/>
      <c r="T467" s="5"/>
      <c r="U467" s="5"/>
      <c r="V467" s="5"/>
      <c r="W467" s="5"/>
    </row>
    <row r="468" spans="2:23" x14ac:dyDescent="0.25">
      <c r="B468" s="29" t="s">
        <v>272</v>
      </c>
      <c r="C468" s="5"/>
      <c r="D468" s="5"/>
      <c r="E468" s="5"/>
      <c r="F468" s="6"/>
      <c r="G468" s="6"/>
      <c r="H468" s="6"/>
      <c r="I468" s="6"/>
      <c r="J468" s="6"/>
      <c r="K468" s="6"/>
      <c r="L468" s="6"/>
      <c r="M468" s="6"/>
      <c r="N468" s="5"/>
      <c r="O468" s="6">
        <f t="shared" si="81"/>
        <v>0</v>
      </c>
      <c r="P468" s="6">
        <f t="shared" si="81"/>
        <v>0</v>
      </c>
      <c r="Q468" s="6">
        <f t="shared" si="81"/>
        <v>0</v>
      </c>
      <c r="R468" s="6">
        <f t="shared" si="80"/>
        <v>0</v>
      </c>
      <c r="S468" s="5"/>
      <c r="T468" s="5"/>
      <c r="U468" s="5"/>
      <c r="V468" s="5"/>
      <c r="W468" s="5"/>
    </row>
    <row r="469" spans="2:23" x14ac:dyDescent="0.25">
      <c r="B469" s="29" t="s">
        <v>273</v>
      </c>
      <c r="C469" s="5"/>
      <c r="D469" s="5"/>
      <c r="E469" s="5"/>
      <c r="F469" s="6"/>
      <c r="G469" s="6"/>
      <c r="H469" s="6"/>
      <c r="I469" s="6"/>
      <c r="J469" s="6"/>
      <c r="K469" s="6"/>
      <c r="L469" s="6"/>
      <c r="M469" s="6"/>
      <c r="N469" s="5"/>
      <c r="O469" s="6">
        <f t="shared" si="81"/>
        <v>0</v>
      </c>
      <c r="P469" s="6">
        <f t="shared" si="81"/>
        <v>0</v>
      </c>
      <c r="Q469" s="6">
        <f t="shared" si="81"/>
        <v>0</v>
      </c>
      <c r="R469" s="6">
        <f t="shared" si="80"/>
        <v>0</v>
      </c>
      <c r="S469" s="5"/>
      <c r="T469" s="5"/>
      <c r="U469" s="5"/>
      <c r="V469" s="5"/>
      <c r="W469" s="5"/>
    </row>
    <row r="470" spans="2:23" x14ac:dyDescent="0.25">
      <c r="B470" s="29" t="s">
        <v>274</v>
      </c>
      <c r="C470" s="5"/>
      <c r="D470" s="5"/>
      <c r="E470" s="5"/>
      <c r="F470" s="6"/>
      <c r="G470" s="6"/>
      <c r="H470" s="6"/>
      <c r="I470" s="6"/>
      <c r="J470" s="6"/>
      <c r="K470" s="6"/>
      <c r="L470" s="6"/>
      <c r="M470" s="6"/>
      <c r="N470" s="5"/>
      <c r="O470" s="6">
        <f t="shared" si="81"/>
        <v>0</v>
      </c>
      <c r="P470" s="6">
        <f t="shared" si="81"/>
        <v>0</v>
      </c>
      <c r="Q470" s="6">
        <f t="shared" si="81"/>
        <v>0</v>
      </c>
      <c r="R470" s="6">
        <f t="shared" si="80"/>
        <v>0</v>
      </c>
      <c r="S470" s="5"/>
      <c r="T470" s="5"/>
      <c r="U470" s="5"/>
      <c r="V470" s="5"/>
      <c r="W470" s="5"/>
    </row>
    <row r="471" spans="2:23" x14ac:dyDescent="0.25">
      <c r="B471" s="29" t="s">
        <v>275</v>
      </c>
      <c r="C471" s="5"/>
      <c r="D471" s="5"/>
      <c r="E471" s="5"/>
      <c r="F471" s="6"/>
      <c r="G471" s="6"/>
      <c r="H471" s="6"/>
      <c r="I471" s="6"/>
      <c r="J471" s="6"/>
      <c r="K471" s="6"/>
      <c r="L471" s="6"/>
      <c r="M471" s="6"/>
      <c r="N471" s="5"/>
      <c r="O471" s="6">
        <f t="shared" si="81"/>
        <v>0</v>
      </c>
      <c r="P471" s="6">
        <f t="shared" si="81"/>
        <v>0</v>
      </c>
      <c r="Q471" s="6">
        <f t="shared" si="81"/>
        <v>0</v>
      </c>
      <c r="R471" s="6">
        <f t="shared" si="80"/>
        <v>0</v>
      </c>
      <c r="S471" s="5"/>
      <c r="T471" s="5"/>
      <c r="U471" s="5"/>
      <c r="V471" s="5"/>
      <c r="W471" s="5"/>
    </row>
    <row r="472" spans="2:23" x14ac:dyDescent="0.25">
      <c r="B472" s="29" t="s">
        <v>276</v>
      </c>
      <c r="C472" s="5"/>
      <c r="D472" s="5"/>
      <c r="E472" s="5"/>
      <c r="F472" s="6"/>
      <c r="G472" s="6"/>
      <c r="H472" s="6"/>
      <c r="I472" s="6"/>
      <c r="J472" s="6"/>
      <c r="K472" s="6"/>
      <c r="L472" s="6"/>
      <c r="M472" s="6"/>
      <c r="N472" s="5"/>
      <c r="O472" s="6">
        <f t="shared" si="81"/>
        <v>0</v>
      </c>
      <c r="P472" s="6">
        <f t="shared" si="81"/>
        <v>0</v>
      </c>
      <c r="Q472" s="6">
        <f t="shared" si="81"/>
        <v>0</v>
      </c>
      <c r="R472" s="6">
        <f t="shared" si="80"/>
        <v>0</v>
      </c>
      <c r="S472" s="5"/>
      <c r="T472" s="5"/>
      <c r="U472" s="5"/>
      <c r="V472" s="5"/>
      <c r="W472" s="5"/>
    </row>
    <row r="473" spans="2:23" x14ac:dyDescent="0.25">
      <c r="B473" s="29" t="s">
        <v>277</v>
      </c>
      <c r="C473" s="5"/>
      <c r="D473" s="5"/>
      <c r="E473" s="5"/>
      <c r="F473" s="6"/>
      <c r="G473" s="6"/>
      <c r="H473" s="6"/>
      <c r="I473" s="6"/>
      <c r="J473" s="6"/>
      <c r="K473" s="6"/>
      <c r="L473" s="6"/>
      <c r="M473" s="6"/>
      <c r="N473" s="5"/>
      <c r="O473" s="6">
        <f t="shared" si="81"/>
        <v>0</v>
      </c>
      <c r="P473" s="6">
        <f t="shared" si="81"/>
        <v>0</v>
      </c>
      <c r="Q473" s="6">
        <f t="shared" si="81"/>
        <v>0</v>
      </c>
      <c r="R473" s="6">
        <f t="shared" si="80"/>
        <v>0</v>
      </c>
      <c r="S473" s="5"/>
      <c r="T473" s="5"/>
      <c r="U473" s="5"/>
      <c r="V473" s="5"/>
      <c r="W473" s="5"/>
    </row>
    <row r="474" spans="2:23" x14ac:dyDescent="0.25">
      <c r="B474" s="29" t="s">
        <v>278</v>
      </c>
      <c r="C474" s="5"/>
      <c r="D474" s="5"/>
      <c r="E474" s="5"/>
      <c r="F474" s="6"/>
      <c r="G474" s="6"/>
      <c r="H474" s="6"/>
      <c r="I474" s="6"/>
      <c r="J474" s="6"/>
      <c r="K474" s="6"/>
      <c r="L474" s="6"/>
      <c r="M474" s="6"/>
      <c r="N474" s="5"/>
      <c r="O474" s="6">
        <f t="shared" si="81"/>
        <v>0</v>
      </c>
      <c r="P474" s="6">
        <f t="shared" si="81"/>
        <v>0</v>
      </c>
      <c r="Q474" s="6">
        <f t="shared" si="81"/>
        <v>0</v>
      </c>
      <c r="R474" s="6">
        <f t="shared" si="80"/>
        <v>0</v>
      </c>
      <c r="S474" s="5"/>
      <c r="T474" s="5"/>
      <c r="U474" s="5"/>
      <c r="V474" s="5"/>
      <c r="W474" s="5"/>
    </row>
    <row r="475" spans="2:23" x14ac:dyDescent="0.25">
      <c r="B475" s="29" t="s">
        <v>279</v>
      </c>
      <c r="C475" s="5"/>
      <c r="D475" s="5"/>
      <c r="E475" s="5"/>
      <c r="F475" s="6"/>
      <c r="G475" s="6"/>
      <c r="H475" s="6"/>
      <c r="I475" s="6"/>
      <c r="J475" s="6"/>
      <c r="K475" s="6"/>
      <c r="L475" s="6"/>
      <c r="M475" s="6"/>
      <c r="N475" s="5"/>
      <c r="O475" s="6">
        <f t="shared" si="81"/>
        <v>0</v>
      </c>
      <c r="P475" s="6">
        <f t="shared" si="81"/>
        <v>0</v>
      </c>
      <c r="Q475" s="6">
        <f t="shared" si="81"/>
        <v>0</v>
      </c>
      <c r="R475" s="6">
        <f t="shared" si="80"/>
        <v>0</v>
      </c>
      <c r="S475" s="5"/>
      <c r="T475" s="5"/>
      <c r="U475" s="5"/>
      <c r="V475" s="5"/>
      <c r="W475" s="5"/>
    </row>
    <row r="476" spans="2:23" x14ac:dyDescent="0.25">
      <c r="B476" s="29" t="s">
        <v>280</v>
      </c>
      <c r="C476" s="5"/>
      <c r="D476" s="5"/>
      <c r="E476" s="5"/>
      <c r="F476" s="6"/>
      <c r="G476" s="6"/>
      <c r="H476" s="6"/>
      <c r="I476" s="6"/>
      <c r="J476" s="6"/>
      <c r="K476" s="6"/>
      <c r="L476" s="6"/>
      <c r="M476" s="6"/>
      <c r="N476" s="5"/>
      <c r="O476" s="6">
        <f t="shared" si="81"/>
        <v>0</v>
      </c>
      <c r="P476" s="6">
        <f t="shared" si="81"/>
        <v>0</v>
      </c>
      <c r="Q476" s="6">
        <f t="shared" si="81"/>
        <v>0</v>
      </c>
      <c r="R476" s="6">
        <f t="shared" si="80"/>
        <v>0</v>
      </c>
      <c r="S476" s="5"/>
      <c r="T476" s="5"/>
      <c r="U476" s="5"/>
      <c r="V476" s="5"/>
      <c r="W476" s="5"/>
    </row>
    <row r="477" spans="2:23" x14ac:dyDescent="0.25">
      <c r="B477" s="29" t="s">
        <v>281</v>
      </c>
      <c r="C477" s="5"/>
      <c r="D477" s="5"/>
      <c r="E477" s="5"/>
      <c r="F477" s="6"/>
      <c r="G477" s="6"/>
      <c r="H477" s="6"/>
      <c r="I477" s="6"/>
      <c r="J477" s="6"/>
      <c r="K477" s="6"/>
      <c r="L477" s="6"/>
      <c r="M477" s="6"/>
      <c r="N477" s="5"/>
      <c r="O477" s="6">
        <f t="shared" si="81"/>
        <v>0</v>
      </c>
      <c r="P477" s="6">
        <f t="shared" si="81"/>
        <v>0</v>
      </c>
      <c r="Q477" s="6">
        <f t="shared" si="81"/>
        <v>0</v>
      </c>
      <c r="R477" s="6">
        <f t="shared" si="80"/>
        <v>0</v>
      </c>
      <c r="S477" s="5"/>
      <c r="T477" s="5"/>
      <c r="U477" s="5"/>
      <c r="V477" s="5"/>
      <c r="W477" s="5"/>
    </row>
    <row r="478" spans="2:23" x14ac:dyDescent="0.25">
      <c r="B478" s="29" t="s">
        <v>282</v>
      </c>
      <c r="C478" s="5"/>
      <c r="D478" s="5"/>
      <c r="E478" s="5"/>
      <c r="F478" s="6"/>
      <c r="G478" s="6"/>
      <c r="H478" s="6"/>
      <c r="I478" s="6"/>
      <c r="J478" s="6"/>
      <c r="K478" s="6"/>
      <c r="L478" s="6"/>
      <c r="M478" s="6"/>
      <c r="N478" s="5"/>
      <c r="O478" s="6">
        <f t="shared" si="81"/>
        <v>0</v>
      </c>
      <c r="P478" s="6">
        <f t="shared" si="81"/>
        <v>0</v>
      </c>
      <c r="Q478" s="6">
        <f t="shared" si="81"/>
        <v>0</v>
      </c>
      <c r="R478" s="6">
        <f t="shared" si="80"/>
        <v>0</v>
      </c>
      <c r="S478" s="5"/>
      <c r="T478" s="5"/>
      <c r="U478" s="5"/>
      <c r="V478" s="5"/>
      <c r="W478" s="5"/>
    </row>
    <row r="479" spans="2:23" x14ac:dyDescent="0.25">
      <c r="B479" s="29" t="s">
        <v>283</v>
      </c>
      <c r="C479" s="5"/>
      <c r="D479" s="5"/>
      <c r="E479" s="5"/>
      <c r="F479" s="6"/>
      <c r="G479" s="6"/>
      <c r="H479" s="6"/>
      <c r="I479" s="6"/>
      <c r="J479" s="6"/>
      <c r="K479" s="6"/>
      <c r="L479" s="6"/>
      <c r="M479" s="6"/>
      <c r="N479" s="5"/>
      <c r="O479" s="6">
        <f t="shared" si="81"/>
        <v>0</v>
      </c>
      <c r="P479" s="6">
        <f t="shared" si="81"/>
        <v>0</v>
      </c>
      <c r="Q479" s="6">
        <f t="shared" si="81"/>
        <v>0</v>
      </c>
      <c r="R479" s="6">
        <f t="shared" si="80"/>
        <v>0</v>
      </c>
      <c r="S479" s="5"/>
      <c r="T479" s="5"/>
      <c r="U479" s="5"/>
      <c r="V479" s="5"/>
      <c r="W479" s="5"/>
    </row>
    <row r="480" spans="2:23" x14ac:dyDescent="0.25">
      <c r="B480" s="29" t="s">
        <v>284</v>
      </c>
      <c r="C480" s="5"/>
      <c r="D480" s="5"/>
      <c r="E480" s="5"/>
      <c r="F480" s="6"/>
      <c r="G480" s="6"/>
      <c r="H480" s="6"/>
      <c r="I480" s="6"/>
      <c r="J480" s="6"/>
      <c r="K480" s="6"/>
      <c r="L480" s="6"/>
      <c r="M480" s="6"/>
      <c r="N480" s="5"/>
      <c r="O480" s="6">
        <f t="shared" si="81"/>
        <v>0</v>
      </c>
      <c r="P480" s="6">
        <f t="shared" si="81"/>
        <v>0</v>
      </c>
      <c r="Q480" s="6">
        <f t="shared" si="81"/>
        <v>0</v>
      </c>
      <c r="R480" s="6">
        <f t="shared" si="80"/>
        <v>0</v>
      </c>
      <c r="S480" s="5"/>
      <c r="T480" s="5"/>
      <c r="U480" s="5"/>
      <c r="V480" s="5"/>
      <c r="W480" s="5"/>
    </row>
    <row r="481" spans="2:23" x14ac:dyDescent="0.25">
      <c r="B481" s="29" t="s">
        <v>285</v>
      </c>
      <c r="C481" s="5"/>
      <c r="D481" s="5"/>
      <c r="E481" s="5"/>
      <c r="F481" s="6"/>
      <c r="G481" s="6"/>
      <c r="H481" s="6"/>
      <c r="I481" s="6"/>
      <c r="J481" s="6"/>
      <c r="K481" s="6"/>
      <c r="L481" s="6"/>
      <c r="M481" s="6"/>
      <c r="N481" s="5"/>
      <c r="O481" s="6">
        <f t="shared" si="81"/>
        <v>0</v>
      </c>
      <c r="P481" s="6">
        <f t="shared" si="81"/>
        <v>0</v>
      </c>
      <c r="Q481" s="6">
        <f t="shared" si="81"/>
        <v>0</v>
      </c>
      <c r="R481" s="6">
        <f t="shared" si="80"/>
        <v>0</v>
      </c>
      <c r="S481" s="5"/>
      <c r="T481" s="5"/>
      <c r="U481" s="5"/>
      <c r="V481" s="5"/>
      <c r="W481" s="5"/>
    </row>
    <row r="482" spans="2:23" x14ac:dyDescent="0.25">
      <c r="B482" s="29" t="s">
        <v>286</v>
      </c>
      <c r="C482" s="5"/>
      <c r="D482" s="5"/>
      <c r="E482" s="5"/>
      <c r="F482" s="6"/>
      <c r="G482" s="6"/>
      <c r="H482" s="6"/>
      <c r="I482" s="6"/>
      <c r="J482" s="6"/>
      <c r="K482" s="6"/>
      <c r="L482" s="6"/>
      <c r="M482" s="6"/>
      <c r="N482" s="5"/>
      <c r="O482" s="6">
        <f t="shared" si="81"/>
        <v>0</v>
      </c>
      <c r="P482" s="6">
        <f t="shared" si="81"/>
        <v>0</v>
      </c>
      <c r="Q482" s="6">
        <f t="shared" si="81"/>
        <v>0</v>
      </c>
      <c r="R482" s="6">
        <f t="shared" si="80"/>
        <v>0</v>
      </c>
      <c r="S482" s="5"/>
      <c r="T482" s="5"/>
      <c r="U482" s="5"/>
      <c r="V482" s="5"/>
      <c r="W482" s="5"/>
    </row>
    <row r="483" spans="2:23" x14ac:dyDescent="0.25">
      <c r="B483" s="29" t="s">
        <v>287</v>
      </c>
      <c r="C483" s="5"/>
      <c r="D483" s="5"/>
      <c r="E483" s="5"/>
      <c r="F483" s="6"/>
      <c r="G483" s="6"/>
      <c r="H483" s="6"/>
      <c r="I483" s="6"/>
      <c r="J483" s="6"/>
      <c r="K483" s="6"/>
      <c r="L483" s="6"/>
      <c r="M483" s="6"/>
      <c r="N483" s="5"/>
      <c r="O483" s="6">
        <f t="shared" si="81"/>
        <v>0</v>
      </c>
      <c r="P483" s="6">
        <f t="shared" si="81"/>
        <v>0</v>
      </c>
      <c r="Q483" s="6">
        <f t="shared" si="81"/>
        <v>0</v>
      </c>
      <c r="R483" s="6">
        <f t="shared" si="80"/>
        <v>0</v>
      </c>
      <c r="S483" s="5"/>
      <c r="T483" s="5"/>
      <c r="U483" s="5"/>
      <c r="V483" s="5"/>
      <c r="W483" s="5"/>
    </row>
    <row r="484" spans="2:23" x14ac:dyDescent="0.25">
      <c r="B484" s="29" t="s">
        <v>288</v>
      </c>
      <c r="C484" s="5"/>
      <c r="D484" s="5"/>
      <c r="E484" s="5"/>
      <c r="F484" s="6"/>
      <c r="G484" s="6"/>
      <c r="H484" s="6"/>
      <c r="I484" s="6"/>
      <c r="J484" s="6"/>
      <c r="K484" s="6"/>
      <c r="L484" s="6"/>
      <c r="M484" s="6"/>
      <c r="N484" s="5"/>
      <c r="O484" s="6">
        <f t="shared" si="81"/>
        <v>0</v>
      </c>
      <c r="P484" s="6">
        <f t="shared" si="81"/>
        <v>0</v>
      </c>
      <c r="Q484" s="6">
        <f t="shared" si="81"/>
        <v>0</v>
      </c>
      <c r="R484" s="6">
        <f t="shared" si="80"/>
        <v>0</v>
      </c>
      <c r="S484" s="5"/>
      <c r="T484" s="5"/>
      <c r="U484" s="5"/>
      <c r="V484" s="5"/>
      <c r="W484" s="5"/>
    </row>
    <row r="485" spans="2:23" x14ac:dyDescent="0.25">
      <c r="B485" s="29" t="s">
        <v>289</v>
      </c>
      <c r="C485" s="5"/>
      <c r="D485" s="5"/>
      <c r="E485" s="5"/>
      <c r="F485" s="6"/>
      <c r="G485" s="6"/>
      <c r="H485" s="6"/>
      <c r="I485" s="6"/>
      <c r="J485" s="6"/>
      <c r="K485" s="6"/>
      <c r="L485" s="6"/>
      <c r="M485" s="6"/>
      <c r="N485" s="5"/>
      <c r="O485" s="6">
        <f t="shared" si="81"/>
        <v>0</v>
      </c>
      <c r="P485" s="6">
        <f t="shared" si="81"/>
        <v>0</v>
      </c>
      <c r="Q485" s="6">
        <f t="shared" si="81"/>
        <v>0</v>
      </c>
      <c r="R485" s="6">
        <f t="shared" si="80"/>
        <v>0</v>
      </c>
      <c r="S485" s="5"/>
      <c r="T485" s="5"/>
      <c r="U485" s="5"/>
      <c r="V485" s="5"/>
      <c r="W485" s="5"/>
    </row>
    <row r="486" spans="2:23" x14ac:dyDescent="0.25">
      <c r="B486" s="29" t="s">
        <v>290</v>
      </c>
      <c r="C486" s="5"/>
      <c r="D486" s="5"/>
      <c r="E486" s="5"/>
      <c r="F486" s="6"/>
      <c r="G486" s="6"/>
      <c r="H486" s="6"/>
      <c r="I486" s="6"/>
      <c r="J486" s="6"/>
      <c r="K486" s="6"/>
      <c r="L486" s="6"/>
      <c r="M486" s="6"/>
      <c r="N486" s="5"/>
      <c r="O486" s="6">
        <f t="shared" si="81"/>
        <v>0</v>
      </c>
      <c r="P486" s="6">
        <f t="shared" si="81"/>
        <v>0</v>
      </c>
      <c r="Q486" s="6">
        <f t="shared" si="81"/>
        <v>0</v>
      </c>
      <c r="R486" s="6">
        <f t="shared" si="80"/>
        <v>0</v>
      </c>
      <c r="S486" s="5"/>
      <c r="T486" s="5"/>
      <c r="U486" s="5"/>
      <c r="V486" s="5"/>
      <c r="W486" s="5"/>
    </row>
    <row r="487" spans="2:23" x14ac:dyDescent="0.25">
      <c r="B487" s="29" t="s">
        <v>291</v>
      </c>
      <c r="C487" s="5"/>
      <c r="D487" s="5"/>
      <c r="E487" s="5"/>
      <c r="F487" s="6"/>
      <c r="G487" s="6"/>
      <c r="H487" s="6"/>
      <c r="I487" s="6"/>
      <c r="J487" s="6"/>
      <c r="K487" s="6"/>
      <c r="L487" s="6"/>
      <c r="M487" s="6"/>
      <c r="N487" s="5"/>
      <c r="O487" s="6">
        <f t="shared" si="81"/>
        <v>0</v>
      </c>
      <c r="P487" s="6">
        <f t="shared" si="81"/>
        <v>0</v>
      </c>
      <c r="Q487" s="6">
        <f t="shared" si="81"/>
        <v>0</v>
      </c>
      <c r="R487" s="6">
        <f t="shared" si="80"/>
        <v>0</v>
      </c>
      <c r="S487" s="5"/>
      <c r="T487" s="5"/>
      <c r="U487" s="5"/>
      <c r="V487" s="5"/>
      <c r="W487" s="5"/>
    </row>
    <row r="488" spans="2:23" x14ac:dyDescent="0.25">
      <c r="B488" s="29" t="s">
        <v>292</v>
      </c>
      <c r="C488" s="5"/>
      <c r="D488" s="5"/>
      <c r="E488" s="5"/>
      <c r="F488" s="6"/>
      <c r="G488" s="6"/>
      <c r="H488" s="6"/>
      <c r="I488" s="6"/>
      <c r="J488" s="6"/>
      <c r="K488" s="6"/>
      <c r="L488" s="6"/>
      <c r="M488" s="6"/>
      <c r="N488" s="5"/>
      <c r="O488" s="6">
        <f t="shared" si="81"/>
        <v>0</v>
      </c>
      <c r="P488" s="6">
        <f t="shared" si="81"/>
        <v>0</v>
      </c>
      <c r="Q488" s="6">
        <f t="shared" si="81"/>
        <v>0</v>
      </c>
      <c r="R488" s="6">
        <f t="shared" si="80"/>
        <v>0</v>
      </c>
      <c r="S488" s="5"/>
      <c r="T488" s="5"/>
      <c r="U488" s="5"/>
      <c r="V488" s="5"/>
      <c r="W488" s="5"/>
    </row>
    <row r="489" spans="2:23" x14ac:dyDescent="0.25">
      <c r="B489" s="29" t="s">
        <v>293</v>
      </c>
      <c r="C489" s="5"/>
      <c r="D489" s="5"/>
      <c r="E489" s="5"/>
      <c r="F489" s="6"/>
      <c r="G489" s="6"/>
      <c r="H489" s="6"/>
      <c r="I489" s="6"/>
      <c r="J489" s="6"/>
      <c r="K489" s="6"/>
      <c r="L489" s="6"/>
      <c r="M489" s="6"/>
      <c r="N489" s="5"/>
      <c r="O489" s="6">
        <f t="shared" si="81"/>
        <v>0</v>
      </c>
      <c r="P489" s="6">
        <f t="shared" si="81"/>
        <v>0</v>
      </c>
      <c r="Q489" s="6">
        <f t="shared" si="81"/>
        <v>0</v>
      </c>
      <c r="R489" s="6">
        <f t="shared" si="80"/>
        <v>0</v>
      </c>
      <c r="S489" s="5"/>
      <c r="T489" s="5"/>
      <c r="U489" s="5"/>
      <c r="V489" s="5"/>
      <c r="W489" s="5"/>
    </row>
    <row r="490" spans="2:23" x14ac:dyDescent="0.25">
      <c r="B490" s="29" t="s">
        <v>294</v>
      </c>
      <c r="C490" s="5"/>
      <c r="D490" s="5"/>
      <c r="E490" s="5"/>
      <c r="F490" s="6"/>
      <c r="G490" s="6"/>
      <c r="H490" s="6"/>
      <c r="I490" s="6"/>
      <c r="J490" s="6"/>
      <c r="K490" s="6"/>
      <c r="L490" s="6"/>
      <c r="M490" s="6"/>
      <c r="N490" s="5"/>
      <c r="O490" s="6">
        <f t="shared" si="81"/>
        <v>0</v>
      </c>
      <c r="P490" s="6">
        <f t="shared" si="81"/>
        <v>0</v>
      </c>
      <c r="Q490" s="6">
        <f t="shared" si="81"/>
        <v>0</v>
      </c>
      <c r="R490" s="6">
        <f t="shared" si="80"/>
        <v>0</v>
      </c>
      <c r="S490" s="5"/>
      <c r="T490" s="5"/>
      <c r="U490" s="5"/>
      <c r="V490" s="5"/>
      <c r="W490" s="5"/>
    </row>
    <row r="491" spans="2:23" x14ac:dyDescent="0.25">
      <c r="B491" s="29" t="s">
        <v>295</v>
      </c>
      <c r="C491" s="5"/>
      <c r="D491" s="5"/>
      <c r="E491" s="5"/>
      <c r="F491" s="6"/>
      <c r="G491" s="6"/>
      <c r="H491" s="6"/>
      <c r="I491" s="6"/>
      <c r="J491" s="6"/>
      <c r="K491" s="6"/>
      <c r="L491" s="6"/>
      <c r="M491" s="6"/>
      <c r="N491" s="5"/>
      <c r="O491" s="6">
        <f t="shared" si="81"/>
        <v>0</v>
      </c>
      <c r="P491" s="6">
        <f t="shared" si="81"/>
        <v>0</v>
      </c>
      <c r="Q491" s="6">
        <f t="shared" si="81"/>
        <v>0</v>
      </c>
      <c r="R491" s="6">
        <f t="shared" si="80"/>
        <v>0</v>
      </c>
      <c r="S491" s="5"/>
      <c r="T491" s="5"/>
      <c r="U491" s="5"/>
      <c r="V491" s="5"/>
      <c r="W491" s="5"/>
    </row>
    <row r="492" spans="2:23" x14ac:dyDescent="0.25">
      <c r="B492" s="29" t="s">
        <v>296</v>
      </c>
      <c r="C492" s="5"/>
      <c r="D492" s="5"/>
      <c r="E492" s="5"/>
      <c r="F492" s="6"/>
      <c r="G492" s="6"/>
      <c r="H492" s="6"/>
      <c r="I492" s="6"/>
      <c r="J492" s="6"/>
      <c r="K492" s="6"/>
      <c r="L492" s="6"/>
      <c r="M492" s="6"/>
      <c r="N492" s="5"/>
      <c r="O492" s="6">
        <f t="shared" si="81"/>
        <v>0</v>
      </c>
      <c r="P492" s="6">
        <f t="shared" si="81"/>
        <v>0</v>
      </c>
      <c r="Q492" s="6">
        <f t="shared" si="81"/>
        <v>0</v>
      </c>
      <c r="R492" s="6">
        <f t="shared" si="80"/>
        <v>0</v>
      </c>
      <c r="S492" s="5"/>
      <c r="T492" s="5"/>
      <c r="U492" s="5"/>
      <c r="V492" s="5"/>
      <c r="W492" s="5"/>
    </row>
    <row r="493" spans="2:23" x14ac:dyDescent="0.25">
      <c r="B493" s="29" t="s">
        <v>297</v>
      </c>
      <c r="C493" s="5"/>
      <c r="D493" s="5"/>
      <c r="E493" s="5"/>
      <c r="F493" s="6"/>
      <c r="G493" s="6"/>
      <c r="H493" s="6"/>
      <c r="I493" s="6"/>
      <c r="J493" s="6"/>
      <c r="K493" s="6"/>
      <c r="L493" s="6"/>
      <c r="M493" s="6"/>
      <c r="N493" s="5"/>
      <c r="O493" s="6">
        <f t="shared" si="81"/>
        <v>0</v>
      </c>
      <c r="P493" s="6">
        <f t="shared" si="81"/>
        <v>0</v>
      </c>
      <c r="Q493" s="6">
        <f t="shared" si="81"/>
        <v>0</v>
      </c>
      <c r="R493" s="6">
        <f t="shared" si="80"/>
        <v>0</v>
      </c>
      <c r="S493" s="5"/>
      <c r="T493" s="5"/>
      <c r="U493" s="5"/>
      <c r="V493" s="5"/>
      <c r="W493" s="5"/>
    </row>
    <row r="494" spans="2:23" x14ac:dyDescent="0.25">
      <c r="B494" s="29" t="s">
        <v>298</v>
      </c>
      <c r="C494" s="5"/>
      <c r="D494" s="5"/>
      <c r="E494" s="5"/>
      <c r="F494" s="6"/>
      <c r="G494" s="6"/>
      <c r="H494" s="6"/>
      <c r="I494" s="6"/>
      <c r="J494" s="6"/>
      <c r="K494" s="6"/>
      <c r="L494" s="6"/>
      <c r="M494" s="6"/>
      <c r="N494" s="5"/>
      <c r="O494" s="6">
        <f t="shared" si="81"/>
        <v>0</v>
      </c>
      <c r="P494" s="6">
        <f t="shared" si="81"/>
        <v>0</v>
      </c>
      <c r="Q494" s="6">
        <f t="shared" si="81"/>
        <v>0</v>
      </c>
      <c r="R494" s="6">
        <f t="shared" si="80"/>
        <v>0</v>
      </c>
      <c r="S494" s="5"/>
      <c r="T494" s="5"/>
      <c r="U494" s="5"/>
      <c r="V494" s="5"/>
      <c r="W494" s="5"/>
    </row>
    <row r="495" spans="2:23" x14ac:dyDescent="0.25">
      <c r="B495" s="29" t="s">
        <v>299</v>
      </c>
      <c r="C495" s="5"/>
      <c r="D495" s="5"/>
      <c r="E495" s="5"/>
      <c r="F495" s="6"/>
      <c r="G495" s="6"/>
      <c r="H495" s="6"/>
      <c r="I495" s="6"/>
      <c r="J495" s="6"/>
      <c r="K495" s="6"/>
      <c r="L495" s="6"/>
      <c r="M495" s="6"/>
      <c r="N495" s="5"/>
      <c r="O495" s="6">
        <f t="shared" si="81"/>
        <v>0</v>
      </c>
      <c r="P495" s="6">
        <f t="shared" si="81"/>
        <v>0</v>
      </c>
      <c r="Q495" s="6">
        <f t="shared" si="81"/>
        <v>0</v>
      </c>
      <c r="R495" s="6">
        <f t="shared" si="80"/>
        <v>0</v>
      </c>
      <c r="S495" s="5"/>
      <c r="T495" s="5"/>
      <c r="U495" s="5"/>
      <c r="V495" s="5"/>
      <c r="W495" s="5"/>
    </row>
    <row r="496" spans="2:23" x14ac:dyDescent="0.25">
      <c r="B496" s="29" t="s">
        <v>300</v>
      </c>
      <c r="C496" s="5"/>
      <c r="D496" s="5"/>
      <c r="E496" s="5"/>
      <c r="F496" s="6"/>
      <c r="G496" s="6"/>
      <c r="H496" s="6"/>
      <c r="I496" s="6"/>
      <c r="J496" s="6"/>
      <c r="K496" s="6"/>
      <c r="L496" s="6"/>
      <c r="M496" s="6"/>
      <c r="N496" s="5"/>
      <c r="O496" s="6">
        <f t="shared" si="81"/>
        <v>0</v>
      </c>
      <c r="P496" s="6">
        <f t="shared" si="81"/>
        <v>0</v>
      </c>
      <c r="Q496" s="6">
        <f t="shared" si="81"/>
        <v>0</v>
      </c>
      <c r="R496" s="6">
        <f t="shared" si="80"/>
        <v>0</v>
      </c>
      <c r="S496" s="5"/>
      <c r="T496" s="5"/>
      <c r="U496" s="5"/>
      <c r="V496" s="5"/>
      <c r="W496" s="5"/>
    </row>
    <row r="497" spans="2:23" x14ac:dyDescent="0.25">
      <c r="B497" s="29" t="s">
        <v>301</v>
      </c>
      <c r="C497" s="5"/>
      <c r="D497" s="5"/>
      <c r="E497" s="5"/>
      <c r="F497" s="6"/>
      <c r="G497" s="6"/>
      <c r="H497" s="6"/>
      <c r="I497" s="6"/>
      <c r="J497" s="6"/>
      <c r="K497" s="6"/>
      <c r="L497" s="6"/>
      <c r="M497" s="6"/>
      <c r="N497" s="5"/>
      <c r="O497" s="6">
        <f t="shared" si="81"/>
        <v>0</v>
      </c>
      <c r="P497" s="6">
        <f t="shared" si="81"/>
        <v>0</v>
      </c>
      <c r="Q497" s="6">
        <f t="shared" si="81"/>
        <v>0</v>
      </c>
      <c r="R497" s="6">
        <f t="shared" si="80"/>
        <v>0</v>
      </c>
      <c r="S497" s="5"/>
      <c r="T497" s="5"/>
      <c r="U497" s="5"/>
      <c r="V497" s="5"/>
      <c r="W497" s="5"/>
    </row>
    <row r="498" spans="2:23" x14ac:dyDescent="0.25">
      <c r="B498" s="29" t="s">
        <v>302</v>
      </c>
      <c r="C498" s="5"/>
      <c r="D498" s="5"/>
      <c r="E498" s="5"/>
      <c r="F498" s="6"/>
      <c r="G498" s="6"/>
      <c r="H498" s="6"/>
      <c r="I498" s="6"/>
      <c r="J498" s="6"/>
      <c r="K498" s="6"/>
      <c r="L498" s="6"/>
      <c r="M498" s="6"/>
      <c r="N498" s="5"/>
      <c r="O498" s="6">
        <f t="shared" si="81"/>
        <v>0</v>
      </c>
      <c r="P498" s="6">
        <f t="shared" si="81"/>
        <v>0</v>
      </c>
      <c r="Q498" s="6">
        <f t="shared" si="81"/>
        <v>0</v>
      </c>
      <c r="R498" s="6">
        <f t="shared" si="80"/>
        <v>0</v>
      </c>
      <c r="S498" s="5"/>
      <c r="T498" s="5"/>
      <c r="U498" s="5"/>
      <c r="V498" s="5"/>
      <c r="W498" s="5"/>
    </row>
    <row r="499" spans="2:23" x14ac:dyDescent="0.25">
      <c r="B499" s="29" t="s">
        <v>303</v>
      </c>
      <c r="C499" s="5"/>
      <c r="D499" s="5"/>
      <c r="E499" s="5"/>
      <c r="F499" s="6"/>
      <c r="G499" s="6"/>
      <c r="H499" s="6"/>
      <c r="I499" s="6"/>
      <c r="J499" s="6"/>
      <c r="K499" s="6"/>
      <c r="L499" s="6"/>
      <c r="M499" s="6"/>
      <c r="N499" s="5"/>
      <c r="O499" s="6">
        <f t="shared" si="81"/>
        <v>0</v>
      </c>
      <c r="P499" s="6">
        <f t="shared" si="81"/>
        <v>0</v>
      </c>
      <c r="Q499" s="6">
        <f t="shared" si="81"/>
        <v>0</v>
      </c>
      <c r="R499" s="6">
        <f t="shared" si="80"/>
        <v>0</v>
      </c>
      <c r="S499" s="5"/>
      <c r="T499" s="5"/>
      <c r="U499" s="5"/>
      <c r="V499" s="5"/>
      <c r="W499" s="5"/>
    </row>
    <row r="500" spans="2:23" x14ac:dyDescent="0.25">
      <c r="B500" s="29" t="s">
        <v>304</v>
      </c>
      <c r="C500" s="5"/>
      <c r="D500" s="5"/>
      <c r="E500" s="5"/>
      <c r="F500" s="6"/>
      <c r="G500" s="6"/>
      <c r="H500" s="6"/>
      <c r="I500" s="6"/>
      <c r="J500" s="6"/>
      <c r="K500" s="6"/>
      <c r="L500" s="6"/>
      <c r="M500" s="6"/>
      <c r="N500" s="5"/>
      <c r="O500" s="6">
        <f t="shared" si="81"/>
        <v>0</v>
      </c>
      <c r="P500" s="6">
        <f t="shared" si="81"/>
        <v>0</v>
      </c>
      <c r="Q500" s="6">
        <f t="shared" si="81"/>
        <v>0</v>
      </c>
      <c r="R500" s="6">
        <f t="shared" si="80"/>
        <v>0</v>
      </c>
      <c r="S500" s="5"/>
      <c r="T500" s="5"/>
      <c r="U500" s="5"/>
      <c r="V500" s="5"/>
      <c r="W500" s="5"/>
    </row>
    <row r="501" spans="2:23" x14ac:dyDescent="0.25">
      <c r="B501" s="29" t="s">
        <v>305</v>
      </c>
      <c r="C501" s="5"/>
      <c r="D501" s="5"/>
      <c r="E501" s="5"/>
      <c r="F501" s="6"/>
      <c r="G501" s="6"/>
      <c r="H501" s="6"/>
      <c r="I501" s="6"/>
      <c r="J501" s="6"/>
      <c r="K501" s="6"/>
      <c r="L501" s="6"/>
      <c r="M501" s="6"/>
      <c r="N501" s="5"/>
      <c r="O501" s="6">
        <f t="shared" si="81"/>
        <v>0</v>
      </c>
      <c r="P501" s="6">
        <f t="shared" si="81"/>
        <v>0</v>
      </c>
      <c r="Q501" s="6">
        <f t="shared" si="81"/>
        <v>0</v>
      </c>
      <c r="R501" s="6">
        <f t="shared" si="80"/>
        <v>0</v>
      </c>
      <c r="S501" s="5"/>
      <c r="T501" s="5"/>
      <c r="U501" s="5"/>
      <c r="V501" s="5"/>
      <c r="W501" s="5"/>
    </row>
    <row r="502" spans="2:23" x14ac:dyDescent="0.25">
      <c r="B502" s="29" t="s">
        <v>306</v>
      </c>
      <c r="C502" s="5"/>
      <c r="D502" s="5"/>
      <c r="E502" s="5"/>
      <c r="F502" s="6"/>
      <c r="G502" s="6"/>
      <c r="H502" s="6"/>
      <c r="I502" s="6"/>
      <c r="J502" s="6"/>
      <c r="K502" s="6"/>
      <c r="L502" s="6"/>
      <c r="M502" s="6"/>
      <c r="N502" s="5"/>
      <c r="O502" s="6">
        <f t="shared" si="81"/>
        <v>0</v>
      </c>
      <c r="P502" s="6">
        <f t="shared" si="81"/>
        <v>0</v>
      </c>
      <c r="Q502" s="6">
        <f t="shared" si="81"/>
        <v>0</v>
      </c>
      <c r="R502" s="6">
        <f t="shared" si="80"/>
        <v>0</v>
      </c>
      <c r="S502" s="5"/>
      <c r="T502" s="5"/>
      <c r="U502" s="5"/>
      <c r="V502" s="5"/>
      <c r="W502" s="5"/>
    </row>
    <row r="503" spans="2:23" x14ac:dyDescent="0.25">
      <c r="B503" s="29" t="s">
        <v>307</v>
      </c>
      <c r="C503" s="5"/>
      <c r="D503" s="5"/>
      <c r="E503" s="5"/>
      <c r="F503" s="6"/>
      <c r="G503" s="6"/>
      <c r="H503" s="6"/>
      <c r="I503" s="6"/>
      <c r="J503" s="6"/>
      <c r="K503" s="6"/>
      <c r="L503" s="6"/>
      <c r="M503" s="6"/>
      <c r="N503" s="5"/>
      <c r="O503" s="6">
        <f t="shared" si="81"/>
        <v>0</v>
      </c>
      <c r="P503" s="6">
        <f t="shared" si="81"/>
        <v>0</v>
      </c>
      <c r="Q503" s="6">
        <f t="shared" si="81"/>
        <v>0</v>
      </c>
      <c r="R503" s="6">
        <f t="shared" si="80"/>
        <v>0</v>
      </c>
      <c r="S503" s="5"/>
      <c r="T503" s="5"/>
      <c r="U503" s="5"/>
      <c r="V503" s="5"/>
      <c r="W503" s="5"/>
    </row>
    <row r="504" spans="2:23" x14ac:dyDescent="0.25">
      <c r="B504" s="29" t="s">
        <v>308</v>
      </c>
      <c r="C504" s="5"/>
      <c r="D504" s="5"/>
      <c r="E504" s="5"/>
      <c r="F504" s="6"/>
      <c r="G504" s="6"/>
      <c r="H504" s="6"/>
      <c r="I504" s="6"/>
      <c r="J504" s="6"/>
      <c r="K504" s="6"/>
      <c r="L504" s="6"/>
      <c r="M504" s="6"/>
      <c r="N504" s="5"/>
      <c r="O504" s="6">
        <f t="shared" si="81"/>
        <v>0</v>
      </c>
      <c r="P504" s="6">
        <f t="shared" si="81"/>
        <v>0</v>
      </c>
      <c r="Q504" s="6">
        <f t="shared" si="81"/>
        <v>0</v>
      </c>
      <c r="R504" s="6">
        <f t="shared" si="80"/>
        <v>0</v>
      </c>
      <c r="S504" s="5"/>
      <c r="T504" s="5"/>
      <c r="U504" s="5"/>
      <c r="V504" s="5"/>
      <c r="W504" s="5"/>
    </row>
    <row r="505" spans="2:23" x14ac:dyDescent="0.25">
      <c r="B505" s="29" t="s">
        <v>309</v>
      </c>
      <c r="C505" s="5"/>
      <c r="D505" s="5"/>
      <c r="E505" s="5"/>
      <c r="F505" s="6"/>
      <c r="G505" s="6"/>
      <c r="H505" s="6"/>
      <c r="I505" s="6"/>
      <c r="J505" s="6"/>
      <c r="K505" s="6"/>
      <c r="L505" s="6"/>
      <c r="M505" s="6"/>
      <c r="N505" s="5"/>
      <c r="O505" s="6">
        <f t="shared" si="81"/>
        <v>0</v>
      </c>
      <c r="P505" s="6">
        <f t="shared" si="81"/>
        <v>0</v>
      </c>
      <c r="Q505" s="6">
        <f t="shared" si="81"/>
        <v>0</v>
      </c>
      <c r="R505" s="6">
        <f t="shared" si="80"/>
        <v>0</v>
      </c>
      <c r="S505" s="5"/>
      <c r="T505" s="5"/>
      <c r="U505" s="5"/>
      <c r="V505" s="5"/>
      <c r="W505" s="5"/>
    </row>
    <row r="506" spans="2:23" x14ac:dyDescent="0.25">
      <c r="B506" s="29" t="s">
        <v>310</v>
      </c>
      <c r="C506" s="5"/>
      <c r="D506" s="5"/>
      <c r="E506" s="5"/>
      <c r="F506" s="6"/>
      <c r="G506" s="6"/>
      <c r="H506" s="6"/>
      <c r="I506" s="6"/>
      <c r="J506" s="6"/>
      <c r="K506" s="6"/>
      <c r="L506" s="6"/>
      <c r="M506" s="6"/>
      <c r="N506" s="5"/>
      <c r="O506" s="6">
        <f t="shared" si="81"/>
        <v>0</v>
      </c>
      <c r="P506" s="6">
        <f t="shared" si="81"/>
        <v>0</v>
      </c>
      <c r="Q506" s="6">
        <f t="shared" si="81"/>
        <v>0</v>
      </c>
      <c r="R506" s="6">
        <f t="shared" si="80"/>
        <v>0</v>
      </c>
      <c r="S506" s="5"/>
      <c r="T506" s="5"/>
      <c r="U506" s="5"/>
      <c r="V506" s="5"/>
      <c r="W506" s="5"/>
    </row>
    <row r="507" spans="2:23" x14ac:dyDescent="0.25">
      <c r="B507" s="29" t="s">
        <v>311</v>
      </c>
      <c r="C507" s="5"/>
      <c r="D507" s="5"/>
      <c r="E507" s="5"/>
      <c r="F507" s="6"/>
      <c r="G507" s="6"/>
      <c r="H507" s="6"/>
      <c r="I507" s="6"/>
      <c r="J507" s="6"/>
      <c r="K507" s="6"/>
      <c r="L507" s="6"/>
      <c r="M507" s="6"/>
      <c r="N507" s="5"/>
      <c r="O507" s="6">
        <f t="shared" si="81"/>
        <v>0</v>
      </c>
      <c r="P507" s="6">
        <f t="shared" si="81"/>
        <v>0</v>
      </c>
      <c r="Q507" s="6">
        <f t="shared" si="81"/>
        <v>0</v>
      </c>
      <c r="R507" s="6">
        <f t="shared" si="80"/>
        <v>0</v>
      </c>
      <c r="S507" s="5"/>
      <c r="T507" s="5"/>
      <c r="U507" s="5"/>
      <c r="V507" s="5"/>
      <c r="W507" s="5"/>
    </row>
    <row r="508" spans="2:23" x14ac:dyDescent="0.25">
      <c r="B508" s="29" t="s">
        <v>312</v>
      </c>
      <c r="C508" s="5"/>
      <c r="D508" s="5"/>
      <c r="E508" s="5"/>
      <c r="F508" s="6"/>
      <c r="G508" s="6"/>
      <c r="H508" s="6"/>
      <c r="I508" s="6"/>
      <c r="J508" s="6"/>
      <c r="K508" s="6"/>
      <c r="L508" s="6"/>
      <c r="M508" s="6"/>
      <c r="N508" s="5"/>
      <c r="O508" s="6">
        <f t="shared" si="81"/>
        <v>0</v>
      </c>
      <c r="P508" s="6">
        <f t="shared" si="81"/>
        <v>0</v>
      </c>
      <c r="Q508" s="6">
        <f t="shared" si="81"/>
        <v>0</v>
      </c>
      <c r="R508" s="6">
        <f t="shared" si="80"/>
        <v>0</v>
      </c>
      <c r="S508" s="5"/>
      <c r="T508" s="5"/>
      <c r="U508" s="5"/>
      <c r="V508" s="5"/>
      <c r="W508" s="5"/>
    </row>
    <row r="509" spans="2:23" x14ac:dyDescent="0.25">
      <c r="B509" s="29" t="s">
        <v>313</v>
      </c>
      <c r="C509" s="5"/>
      <c r="D509" s="5"/>
      <c r="E509" s="5"/>
      <c r="F509" s="6"/>
      <c r="G509" s="6"/>
      <c r="H509" s="6"/>
      <c r="I509" s="6"/>
      <c r="J509" s="6"/>
      <c r="K509" s="6"/>
      <c r="L509" s="6"/>
      <c r="M509" s="6"/>
      <c r="N509" s="5"/>
      <c r="O509" s="6">
        <f t="shared" si="81"/>
        <v>0</v>
      </c>
      <c r="P509" s="6">
        <f t="shared" si="81"/>
        <v>0</v>
      </c>
      <c r="Q509" s="6">
        <f t="shared" si="81"/>
        <v>0</v>
      </c>
      <c r="R509" s="6">
        <f t="shared" si="80"/>
        <v>0</v>
      </c>
      <c r="S509" s="5"/>
      <c r="T509" s="5"/>
      <c r="U509" s="5"/>
      <c r="V509" s="5"/>
      <c r="W509" s="5"/>
    </row>
    <row r="510" spans="2:23" x14ac:dyDescent="0.25">
      <c r="B510" s="29" t="s">
        <v>314</v>
      </c>
      <c r="C510" s="5"/>
      <c r="D510" s="5"/>
      <c r="E510" s="5"/>
      <c r="F510" s="6"/>
      <c r="G510" s="6"/>
      <c r="H510" s="6"/>
      <c r="I510" s="6"/>
      <c r="J510" s="6"/>
      <c r="K510" s="6"/>
      <c r="L510" s="6"/>
      <c r="M510" s="6"/>
      <c r="N510" s="5"/>
      <c r="O510" s="6">
        <f t="shared" si="81"/>
        <v>0</v>
      </c>
      <c r="P510" s="6">
        <f t="shared" si="81"/>
        <v>0</v>
      </c>
      <c r="Q510" s="6">
        <f t="shared" si="81"/>
        <v>0</v>
      </c>
      <c r="R510" s="6">
        <f t="shared" si="80"/>
        <v>0</v>
      </c>
      <c r="S510" s="5"/>
      <c r="T510" s="5"/>
      <c r="U510" s="5"/>
      <c r="V510" s="5"/>
      <c r="W510" s="5"/>
    </row>
    <row r="511" spans="2:23" x14ac:dyDescent="0.25">
      <c r="B511" s="29" t="s">
        <v>315</v>
      </c>
      <c r="C511" s="5"/>
      <c r="D511" s="5"/>
      <c r="E511" s="5"/>
      <c r="F511" s="6"/>
      <c r="G511" s="6"/>
      <c r="H511" s="6"/>
      <c r="I511" s="6"/>
      <c r="J511" s="6"/>
      <c r="K511" s="6"/>
      <c r="L511" s="6"/>
      <c r="M511" s="6"/>
      <c r="N511" s="5"/>
      <c r="O511" s="6">
        <f t="shared" si="81"/>
        <v>0</v>
      </c>
      <c r="P511" s="6">
        <f t="shared" si="81"/>
        <v>0</v>
      </c>
      <c r="Q511" s="6">
        <f t="shared" si="81"/>
        <v>0</v>
      </c>
      <c r="R511" s="6">
        <f t="shared" si="80"/>
        <v>0</v>
      </c>
      <c r="S511" s="5"/>
      <c r="T511" s="5"/>
      <c r="U511" s="5"/>
      <c r="V511" s="5"/>
      <c r="W511" s="5"/>
    </row>
    <row r="512" spans="2:23" x14ac:dyDescent="0.25">
      <c r="B512" s="29" t="s">
        <v>316</v>
      </c>
      <c r="C512" s="5"/>
      <c r="D512" s="5"/>
      <c r="E512" s="5"/>
      <c r="F512" s="6"/>
      <c r="G512" s="6"/>
      <c r="H512" s="6"/>
      <c r="I512" s="6"/>
      <c r="J512" s="6"/>
      <c r="K512" s="6"/>
      <c r="L512" s="6"/>
      <c r="M512" s="6"/>
      <c r="N512" s="5"/>
      <c r="O512" s="6">
        <f t="shared" si="81"/>
        <v>0</v>
      </c>
      <c r="P512" s="6">
        <f t="shared" si="81"/>
        <v>0</v>
      </c>
      <c r="Q512" s="6">
        <f t="shared" si="81"/>
        <v>0</v>
      </c>
      <c r="R512" s="6">
        <f t="shared" si="80"/>
        <v>0</v>
      </c>
      <c r="S512" s="5"/>
      <c r="T512" s="5"/>
      <c r="U512" s="5"/>
      <c r="V512" s="5"/>
      <c r="W512" s="5"/>
    </row>
    <row r="513" spans="2:23" x14ac:dyDescent="0.25">
      <c r="B513" s="29" t="s">
        <v>317</v>
      </c>
      <c r="C513" s="5"/>
      <c r="D513" s="5"/>
      <c r="E513" s="5"/>
      <c r="F513" s="6"/>
      <c r="G513" s="6"/>
      <c r="H513" s="6"/>
      <c r="I513" s="6"/>
      <c r="J513" s="6"/>
      <c r="K513" s="6"/>
      <c r="L513" s="6"/>
      <c r="M513" s="6"/>
      <c r="N513" s="5"/>
      <c r="O513" s="6">
        <f t="shared" si="81"/>
        <v>0</v>
      </c>
      <c r="P513" s="6">
        <f t="shared" si="81"/>
        <v>0</v>
      </c>
      <c r="Q513" s="6">
        <f t="shared" si="81"/>
        <v>0</v>
      </c>
      <c r="R513" s="6">
        <f t="shared" si="81"/>
        <v>0</v>
      </c>
      <c r="S513" s="5"/>
      <c r="T513" s="5"/>
      <c r="U513" s="5"/>
      <c r="V513" s="5"/>
      <c r="W513" s="5"/>
    </row>
    <row r="514" spans="2:23" x14ac:dyDescent="0.25">
      <c r="B514" s="29" t="s">
        <v>318</v>
      </c>
      <c r="C514" s="5"/>
      <c r="D514" s="5"/>
      <c r="E514" s="5"/>
      <c r="F514" s="6"/>
      <c r="G514" s="6"/>
      <c r="H514" s="6"/>
      <c r="I514" s="6"/>
      <c r="J514" s="6"/>
      <c r="K514" s="6"/>
      <c r="L514" s="6"/>
      <c r="M514" s="6"/>
      <c r="N514" s="5"/>
      <c r="O514" s="6">
        <f t="shared" ref="O514:R577" si="82">F514-J514</f>
        <v>0</v>
      </c>
      <c r="P514" s="6">
        <f t="shared" si="82"/>
        <v>0</v>
      </c>
      <c r="Q514" s="6">
        <f t="shared" si="82"/>
        <v>0</v>
      </c>
      <c r="R514" s="6">
        <f t="shared" si="82"/>
        <v>0</v>
      </c>
      <c r="S514" s="5"/>
      <c r="T514" s="5"/>
      <c r="U514" s="5"/>
      <c r="V514" s="5"/>
      <c r="W514" s="5"/>
    </row>
    <row r="515" spans="2:23" x14ac:dyDescent="0.25">
      <c r="B515" s="29" t="s">
        <v>319</v>
      </c>
      <c r="C515" s="5"/>
      <c r="D515" s="5"/>
      <c r="E515" s="5"/>
      <c r="F515" s="6"/>
      <c r="G515" s="6"/>
      <c r="H515" s="6"/>
      <c r="I515" s="6"/>
      <c r="J515" s="6"/>
      <c r="K515" s="6"/>
      <c r="L515" s="6"/>
      <c r="M515" s="6"/>
      <c r="N515" s="5"/>
      <c r="O515" s="6">
        <f t="shared" si="82"/>
        <v>0</v>
      </c>
      <c r="P515" s="6">
        <f t="shared" si="82"/>
        <v>0</v>
      </c>
      <c r="Q515" s="6">
        <f t="shared" si="82"/>
        <v>0</v>
      </c>
      <c r="R515" s="6">
        <f t="shared" si="82"/>
        <v>0</v>
      </c>
      <c r="S515" s="5"/>
      <c r="T515" s="5"/>
      <c r="U515" s="5"/>
      <c r="V515" s="5"/>
      <c r="W515" s="5"/>
    </row>
    <row r="516" spans="2:23" x14ac:dyDescent="0.25">
      <c r="B516" s="29" t="s">
        <v>320</v>
      </c>
      <c r="C516" s="5"/>
      <c r="D516" s="5"/>
      <c r="E516" s="5"/>
      <c r="F516" s="6"/>
      <c r="G516" s="6"/>
      <c r="H516" s="6"/>
      <c r="I516" s="6"/>
      <c r="J516" s="6"/>
      <c r="K516" s="6"/>
      <c r="L516" s="6"/>
      <c r="M516" s="6"/>
      <c r="N516" s="5"/>
      <c r="O516" s="6">
        <f t="shared" si="82"/>
        <v>0</v>
      </c>
      <c r="P516" s="6">
        <f t="shared" si="82"/>
        <v>0</v>
      </c>
      <c r="Q516" s="6">
        <f t="shared" si="82"/>
        <v>0</v>
      </c>
      <c r="R516" s="6">
        <f t="shared" si="82"/>
        <v>0</v>
      </c>
      <c r="S516" s="5"/>
      <c r="T516" s="5"/>
      <c r="U516" s="5"/>
      <c r="V516" s="5"/>
      <c r="W516" s="5"/>
    </row>
    <row r="517" spans="2:23" x14ac:dyDescent="0.25">
      <c r="B517" s="29" t="s">
        <v>321</v>
      </c>
      <c r="C517" s="5"/>
      <c r="D517" s="5"/>
      <c r="E517" s="5"/>
      <c r="F517" s="6"/>
      <c r="G517" s="6"/>
      <c r="H517" s="6"/>
      <c r="I517" s="6"/>
      <c r="J517" s="6"/>
      <c r="K517" s="6"/>
      <c r="L517" s="6"/>
      <c r="M517" s="6"/>
      <c r="N517" s="5"/>
      <c r="O517" s="6">
        <f t="shared" si="82"/>
        <v>0</v>
      </c>
      <c r="P517" s="6">
        <f t="shared" si="82"/>
        <v>0</v>
      </c>
      <c r="Q517" s="6">
        <f t="shared" si="82"/>
        <v>0</v>
      </c>
      <c r="R517" s="6">
        <f t="shared" si="82"/>
        <v>0</v>
      </c>
      <c r="S517" s="5"/>
      <c r="T517" s="5"/>
      <c r="U517" s="5"/>
      <c r="V517" s="5"/>
      <c r="W517" s="5"/>
    </row>
    <row r="518" spans="2:23" x14ac:dyDescent="0.25">
      <c r="B518" s="29" t="s">
        <v>322</v>
      </c>
      <c r="C518" s="5"/>
      <c r="D518" s="5"/>
      <c r="E518" s="5"/>
      <c r="F518" s="6"/>
      <c r="G518" s="6"/>
      <c r="H518" s="6"/>
      <c r="I518" s="6"/>
      <c r="J518" s="6"/>
      <c r="K518" s="6"/>
      <c r="L518" s="6"/>
      <c r="M518" s="6"/>
      <c r="N518" s="5"/>
      <c r="O518" s="6">
        <f t="shared" si="82"/>
        <v>0</v>
      </c>
      <c r="P518" s="6">
        <f t="shared" si="82"/>
        <v>0</v>
      </c>
      <c r="Q518" s="6">
        <f t="shared" si="82"/>
        <v>0</v>
      </c>
      <c r="R518" s="6">
        <f t="shared" si="82"/>
        <v>0</v>
      </c>
      <c r="S518" s="5"/>
      <c r="T518" s="5"/>
      <c r="U518" s="5"/>
      <c r="V518" s="5"/>
      <c r="W518" s="5"/>
    </row>
    <row r="519" spans="2:23" x14ac:dyDescent="0.25">
      <c r="B519" s="29" t="s">
        <v>323</v>
      </c>
      <c r="C519" s="5"/>
      <c r="D519" s="5"/>
      <c r="E519" s="5"/>
      <c r="F519" s="6"/>
      <c r="G519" s="6"/>
      <c r="H519" s="6"/>
      <c r="I519" s="6"/>
      <c r="J519" s="6"/>
      <c r="K519" s="6"/>
      <c r="L519" s="6"/>
      <c r="M519" s="6"/>
      <c r="N519" s="5"/>
      <c r="O519" s="6">
        <f t="shared" si="82"/>
        <v>0</v>
      </c>
      <c r="P519" s="6">
        <f t="shared" si="82"/>
        <v>0</v>
      </c>
      <c r="Q519" s="6">
        <f t="shared" si="82"/>
        <v>0</v>
      </c>
      <c r="R519" s="6">
        <f t="shared" si="82"/>
        <v>0</v>
      </c>
      <c r="S519" s="5"/>
      <c r="T519" s="5"/>
      <c r="U519" s="5"/>
      <c r="V519" s="5"/>
      <c r="W519" s="5"/>
    </row>
    <row r="520" spans="2:23" x14ac:dyDescent="0.25">
      <c r="B520" s="29" t="s">
        <v>324</v>
      </c>
      <c r="C520" s="5"/>
      <c r="D520" s="5"/>
      <c r="E520" s="5"/>
      <c r="F520" s="6"/>
      <c r="G520" s="6"/>
      <c r="H520" s="6"/>
      <c r="I520" s="6"/>
      <c r="J520" s="6"/>
      <c r="K520" s="6"/>
      <c r="L520" s="6"/>
      <c r="M520" s="6"/>
      <c r="N520" s="5"/>
      <c r="O520" s="6">
        <f t="shared" si="82"/>
        <v>0</v>
      </c>
      <c r="P520" s="6">
        <f t="shared" si="82"/>
        <v>0</v>
      </c>
      <c r="Q520" s="6">
        <f t="shared" si="82"/>
        <v>0</v>
      </c>
      <c r="R520" s="6">
        <f t="shared" si="82"/>
        <v>0</v>
      </c>
      <c r="S520" s="5"/>
      <c r="T520" s="5"/>
      <c r="U520" s="5"/>
      <c r="V520" s="5"/>
      <c r="W520" s="5"/>
    </row>
    <row r="521" spans="2:23" x14ac:dyDescent="0.25">
      <c r="B521" s="29" t="s">
        <v>325</v>
      </c>
      <c r="C521" s="5"/>
      <c r="D521" s="5"/>
      <c r="E521" s="5"/>
      <c r="F521" s="6"/>
      <c r="G521" s="6"/>
      <c r="H521" s="6"/>
      <c r="I521" s="6"/>
      <c r="J521" s="6"/>
      <c r="K521" s="6"/>
      <c r="L521" s="6"/>
      <c r="M521" s="6"/>
      <c r="N521" s="5"/>
      <c r="O521" s="6">
        <f t="shared" si="82"/>
        <v>0</v>
      </c>
      <c r="P521" s="6">
        <f t="shared" si="82"/>
        <v>0</v>
      </c>
      <c r="Q521" s="6">
        <f t="shared" si="82"/>
        <v>0</v>
      </c>
      <c r="R521" s="6">
        <f t="shared" si="82"/>
        <v>0</v>
      </c>
      <c r="S521" s="5"/>
      <c r="T521" s="5"/>
      <c r="U521" s="5"/>
      <c r="V521" s="5"/>
      <c r="W521" s="5"/>
    </row>
    <row r="522" spans="2:23" x14ac:dyDescent="0.25">
      <c r="B522" s="29" t="s">
        <v>326</v>
      </c>
      <c r="C522" s="5"/>
      <c r="D522" s="5"/>
      <c r="E522" s="5"/>
      <c r="F522" s="6"/>
      <c r="G522" s="6"/>
      <c r="H522" s="6"/>
      <c r="I522" s="6"/>
      <c r="J522" s="6"/>
      <c r="K522" s="6"/>
      <c r="L522" s="6"/>
      <c r="M522" s="6"/>
      <c r="N522" s="5"/>
      <c r="O522" s="6">
        <f t="shared" si="82"/>
        <v>0</v>
      </c>
      <c r="P522" s="6">
        <f t="shared" si="82"/>
        <v>0</v>
      </c>
      <c r="Q522" s="6">
        <f t="shared" si="82"/>
        <v>0</v>
      </c>
      <c r="R522" s="6">
        <f t="shared" si="82"/>
        <v>0</v>
      </c>
      <c r="S522" s="5"/>
      <c r="T522" s="5"/>
      <c r="U522" s="5"/>
      <c r="V522" s="5"/>
      <c r="W522" s="5"/>
    </row>
    <row r="523" spans="2:23" x14ac:dyDescent="0.25">
      <c r="B523" s="29" t="s">
        <v>327</v>
      </c>
      <c r="C523" s="5"/>
      <c r="D523" s="5"/>
      <c r="E523" s="5"/>
      <c r="F523" s="6"/>
      <c r="G523" s="6"/>
      <c r="H523" s="6"/>
      <c r="I523" s="6"/>
      <c r="J523" s="6"/>
      <c r="K523" s="6"/>
      <c r="L523" s="6"/>
      <c r="M523" s="6"/>
      <c r="N523" s="5"/>
      <c r="O523" s="6">
        <f t="shared" si="82"/>
        <v>0</v>
      </c>
      <c r="P523" s="6">
        <f t="shared" si="82"/>
        <v>0</v>
      </c>
      <c r="Q523" s="6">
        <f t="shared" si="82"/>
        <v>0</v>
      </c>
      <c r="R523" s="6">
        <f t="shared" si="82"/>
        <v>0</v>
      </c>
      <c r="S523" s="5"/>
      <c r="T523" s="5"/>
      <c r="U523" s="5"/>
      <c r="V523" s="5"/>
      <c r="W523" s="5"/>
    </row>
    <row r="524" spans="2:23" x14ac:dyDescent="0.25">
      <c r="B524" s="29" t="s">
        <v>328</v>
      </c>
      <c r="C524" s="5"/>
      <c r="D524" s="5"/>
      <c r="E524" s="5"/>
      <c r="F524" s="6"/>
      <c r="G524" s="6"/>
      <c r="H524" s="6"/>
      <c r="I524" s="6"/>
      <c r="J524" s="6"/>
      <c r="K524" s="6"/>
      <c r="L524" s="6"/>
      <c r="M524" s="6"/>
      <c r="N524" s="5"/>
      <c r="O524" s="6">
        <f t="shared" si="82"/>
        <v>0</v>
      </c>
      <c r="P524" s="6">
        <f t="shared" si="82"/>
        <v>0</v>
      </c>
      <c r="Q524" s="6">
        <f t="shared" si="82"/>
        <v>0</v>
      </c>
      <c r="R524" s="6">
        <f t="shared" si="82"/>
        <v>0</v>
      </c>
      <c r="S524" s="5"/>
      <c r="T524" s="5"/>
      <c r="U524" s="5"/>
      <c r="V524" s="5"/>
      <c r="W524" s="5"/>
    </row>
    <row r="525" spans="2:23" x14ac:dyDescent="0.25">
      <c r="B525" s="29" t="s">
        <v>329</v>
      </c>
      <c r="C525" s="5"/>
      <c r="D525" s="5"/>
      <c r="E525" s="5"/>
      <c r="F525" s="6"/>
      <c r="G525" s="6"/>
      <c r="H525" s="6"/>
      <c r="I525" s="6"/>
      <c r="J525" s="6"/>
      <c r="K525" s="6"/>
      <c r="L525" s="6"/>
      <c r="M525" s="6"/>
      <c r="N525" s="5"/>
      <c r="O525" s="6">
        <f t="shared" si="82"/>
        <v>0</v>
      </c>
      <c r="P525" s="6">
        <f t="shared" si="82"/>
        <v>0</v>
      </c>
      <c r="Q525" s="6">
        <f t="shared" si="82"/>
        <v>0</v>
      </c>
      <c r="R525" s="6">
        <f t="shared" si="82"/>
        <v>0</v>
      </c>
      <c r="S525" s="5"/>
      <c r="T525" s="5"/>
      <c r="U525" s="5"/>
      <c r="V525" s="5"/>
      <c r="W525" s="5"/>
    </row>
    <row r="526" spans="2:23" x14ac:dyDescent="0.25">
      <c r="B526" s="29" t="s">
        <v>330</v>
      </c>
      <c r="C526" s="5"/>
      <c r="D526" s="5"/>
      <c r="E526" s="5"/>
      <c r="F526" s="6"/>
      <c r="G526" s="6"/>
      <c r="H526" s="6"/>
      <c r="I526" s="6"/>
      <c r="J526" s="6"/>
      <c r="K526" s="6"/>
      <c r="L526" s="6"/>
      <c r="M526" s="6"/>
      <c r="N526" s="5"/>
      <c r="O526" s="6">
        <f t="shared" si="82"/>
        <v>0</v>
      </c>
      <c r="P526" s="6">
        <f t="shared" si="82"/>
        <v>0</v>
      </c>
      <c r="Q526" s="6">
        <f t="shared" si="82"/>
        <v>0</v>
      </c>
      <c r="R526" s="6">
        <f t="shared" si="82"/>
        <v>0</v>
      </c>
      <c r="S526" s="5"/>
      <c r="T526" s="5"/>
      <c r="U526" s="5"/>
      <c r="V526" s="5"/>
      <c r="W526" s="5"/>
    </row>
    <row r="527" spans="2:23" x14ac:dyDescent="0.25">
      <c r="B527" s="29" t="s">
        <v>331</v>
      </c>
      <c r="C527" s="5"/>
      <c r="D527" s="5"/>
      <c r="E527" s="5"/>
      <c r="F527" s="6"/>
      <c r="G527" s="6"/>
      <c r="H527" s="6"/>
      <c r="I527" s="6"/>
      <c r="J527" s="6"/>
      <c r="K527" s="6"/>
      <c r="L527" s="6"/>
      <c r="M527" s="6"/>
      <c r="N527" s="5"/>
      <c r="O527" s="6">
        <f t="shared" si="82"/>
        <v>0</v>
      </c>
      <c r="P527" s="6">
        <f t="shared" si="82"/>
        <v>0</v>
      </c>
      <c r="Q527" s="6">
        <f t="shared" si="82"/>
        <v>0</v>
      </c>
      <c r="R527" s="6">
        <f t="shared" si="82"/>
        <v>0</v>
      </c>
      <c r="S527" s="5"/>
      <c r="T527" s="5"/>
      <c r="U527" s="5"/>
      <c r="V527" s="5"/>
      <c r="W527" s="5"/>
    </row>
    <row r="528" spans="2:23" x14ac:dyDescent="0.25">
      <c r="B528" s="29" t="s">
        <v>332</v>
      </c>
      <c r="C528" s="5"/>
      <c r="D528" s="5"/>
      <c r="E528" s="5"/>
      <c r="F528" s="6"/>
      <c r="G528" s="6"/>
      <c r="H528" s="6"/>
      <c r="I528" s="6"/>
      <c r="J528" s="6"/>
      <c r="K528" s="6"/>
      <c r="L528" s="6"/>
      <c r="M528" s="6"/>
      <c r="N528" s="5"/>
      <c r="O528" s="6">
        <f t="shared" si="82"/>
        <v>0</v>
      </c>
      <c r="P528" s="6">
        <f t="shared" si="82"/>
        <v>0</v>
      </c>
      <c r="Q528" s="6">
        <f t="shared" si="82"/>
        <v>0</v>
      </c>
      <c r="R528" s="6">
        <f t="shared" si="82"/>
        <v>0</v>
      </c>
      <c r="S528" s="5"/>
      <c r="T528" s="5"/>
      <c r="U528" s="5"/>
      <c r="V528" s="5"/>
      <c r="W528" s="5"/>
    </row>
    <row r="529" spans="2:23" x14ac:dyDescent="0.25">
      <c r="B529" s="29" t="s">
        <v>333</v>
      </c>
      <c r="C529" s="5"/>
      <c r="D529" s="5"/>
      <c r="E529" s="5"/>
      <c r="F529" s="6"/>
      <c r="G529" s="6"/>
      <c r="H529" s="6"/>
      <c r="I529" s="6"/>
      <c r="J529" s="6"/>
      <c r="K529" s="6"/>
      <c r="L529" s="6"/>
      <c r="M529" s="6"/>
      <c r="N529" s="5"/>
      <c r="O529" s="6">
        <f t="shared" si="82"/>
        <v>0</v>
      </c>
      <c r="P529" s="6">
        <f t="shared" si="82"/>
        <v>0</v>
      </c>
      <c r="Q529" s="6">
        <f t="shared" si="82"/>
        <v>0</v>
      </c>
      <c r="R529" s="6">
        <f t="shared" si="82"/>
        <v>0</v>
      </c>
      <c r="S529" s="5"/>
      <c r="T529" s="5"/>
      <c r="U529" s="5"/>
      <c r="V529" s="5"/>
      <c r="W529" s="5"/>
    </row>
    <row r="530" spans="2:23" x14ac:dyDescent="0.25">
      <c r="B530" s="29" t="s">
        <v>334</v>
      </c>
      <c r="C530" s="5"/>
      <c r="D530" s="5"/>
      <c r="E530" s="5"/>
      <c r="F530" s="6"/>
      <c r="G530" s="6"/>
      <c r="H530" s="6"/>
      <c r="I530" s="6"/>
      <c r="J530" s="6"/>
      <c r="K530" s="6"/>
      <c r="L530" s="6"/>
      <c r="M530" s="6"/>
      <c r="N530" s="5"/>
      <c r="O530" s="6">
        <f t="shared" si="82"/>
        <v>0</v>
      </c>
      <c r="P530" s="6">
        <f t="shared" si="82"/>
        <v>0</v>
      </c>
      <c r="Q530" s="6">
        <f t="shared" si="82"/>
        <v>0</v>
      </c>
      <c r="R530" s="6">
        <f t="shared" si="82"/>
        <v>0</v>
      </c>
      <c r="S530" s="5"/>
      <c r="T530" s="5"/>
      <c r="U530" s="5"/>
      <c r="V530" s="5"/>
      <c r="W530" s="5"/>
    </row>
    <row r="531" spans="2:23" x14ac:dyDescent="0.25">
      <c r="B531" s="29" t="s">
        <v>335</v>
      </c>
      <c r="C531" s="5"/>
      <c r="D531" s="5"/>
      <c r="E531" s="5"/>
      <c r="F531" s="6"/>
      <c r="G531" s="6"/>
      <c r="H531" s="6"/>
      <c r="I531" s="6"/>
      <c r="J531" s="6"/>
      <c r="K531" s="6"/>
      <c r="L531" s="6"/>
      <c r="M531" s="6"/>
      <c r="N531" s="5"/>
      <c r="O531" s="6">
        <f t="shared" si="82"/>
        <v>0</v>
      </c>
      <c r="P531" s="6">
        <f t="shared" si="82"/>
        <v>0</v>
      </c>
      <c r="Q531" s="6">
        <f t="shared" si="82"/>
        <v>0</v>
      </c>
      <c r="R531" s="6">
        <f t="shared" si="82"/>
        <v>0</v>
      </c>
      <c r="S531" s="5"/>
      <c r="T531" s="5"/>
      <c r="U531" s="5"/>
      <c r="V531" s="5"/>
      <c r="W531" s="5"/>
    </row>
    <row r="532" spans="2:23" x14ac:dyDescent="0.25">
      <c r="B532" s="29" t="s">
        <v>336</v>
      </c>
      <c r="C532" s="5"/>
      <c r="D532" s="5"/>
      <c r="E532" s="5"/>
      <c r="F532" s="6"/>
      <c r="G532" s="6"/>
      <c r="H532" s="6"/>
      <c r="I532" s="6"/>
      <c r="J532" s="6"/>
      <c r="K532" s="6"/>
      <c r="L532" s="6"/>
      <c r="M532" s="6"/>
      <c r="N532" s="5"/>
      <c r="O532" s="6">
        <f t="shared" si="82"/>
        <v>0</v>
      </c>
      <c r="P532" s="6">
        <f t="shared" si="82"/>
        <v>0</v>
      </c>
      <c r="Q532" s="6">
        <f t="shared" si="82"/>
        <v>0</v>
      </c>
      <c r="R532" s="6">
        <f t="shared" si="82"/>
        <v>0</v>
      </c>
      <c r="S532" s="5"/>
      <c r="T532" s="5"/>
      <c r="U532" s="5"/>
      <c r="V532" s="5"/>
      <c r="W532" s="5"/>
    </row>
    <row r="533" spans="2:23" x14ac:dyDescent="0.25">
      <c r="B533" s="29" t="s">
        <v>337</v>
      </c>
      <c r="C533" s="5"/>
      <c r="D533" s="5"/>
      <c r="E533" s="5"/>
      <c r="F533" s="6"/>
      <c r="G533" s="6"/>
      <c r="H533" s="6"/>
      <c r="I533" s="6"/>
      <c r="J533" s="6"/>
      <c r="K533" s="6"/>
      <c r="L533" s="6"/>
      <c r="M533" s="6"/>
      <c r="N533" s="5"/>
      <c r="O533" s="6">
        <f t="shared" si="82"/>
        <v>0</v>
      </c>
      <c r="P533" s="6">
        <f t="shared" si="82"/>
        <v>0</v>
      </c>
      <c r="Q533" s="6">
        <f t="shared" si="82"/>
        <v>0</v>
      </c>
      <c r="R533" s="6">
        <f t="shared" si="82"/>
        <v>0</v>
      </c>
      <c r="S533" s="5"/>
      <c r="T533" s="5"/>
      <c r="U533" s="5"/>
      <c r="V533" s="5"/>
      <c r="W533" s="5"/>
    </row>
    <row r="534" spans="2:23" x14ac:dyDescent="0.25">
      <c r="B534" s="29" t="s">
        <v>338</v>
      </c>
      <c r="C534" s="5"/>
      <c r="D534" s="5"/>
      <c r="E534" s="5"/>
      <c r="F534" s="6"/>
      <c r="G534" s="6"/>
      <c r="H534" s="6"/>
      <c r="I534" s="6"/>
      <c r="J534" s="6"/>
      <c r="K534" s="6"/>
      <c r="L534" s="6"/>
      <c r="M534" s="6"/>
      <c r="N534" s="5"/>
      <c r="O534" s="6">
        <f t="shared" si="82"/>
        <v>0</v>
      </c>
      <c r="P534" s="6">
        <f t="shared" si="82"/>
        <v>0</v>
      </c>
      <c r="Q534" s="6">
        <f t="shared" si="82"/>
        <v>0</v>
      </c>
      <c r="R534" s="6">
        <f t="shared" si="82"/>
        <v>0</v>
      </c>
      <c r="S534" s="5"/>
      <c r="T534" s="5"/>
      <c r="U534" s="5"/>
      <c r="V534" s="5"/>
      <c r="W534" s="5"/>
    </row>
    <row r="535" spans="2:23" x14ac:dyDescent="0.25">
      <c r="B535" s="29" t="s">
        <v>339</v>
      </c>
      <c r="C535" s="5"/>
      <c r="D535" s="5"/>
      <c r="E535" s="5"/>
      <c r="F535" s="6"/>
      <c r="G535" s="6"/>
      <c r="H535" s="6"/>
      <c r="I535" s="6"/>
      <c r="J535" s="6"/>
      <c r="K535" s="6"/>
      <c r="L535" s="6"/>
      <c r="M535" s="6"/>
      <c r="N535" s="5"/>
      <c r="O535" s="6">
        <f t="shared" si="82"/>
        <v>0</v>
      </c>
      <c r="P535" s="6">
        <f t="shared" si="82"/>
        <v>0</v>
      </c>
      <c r="Q535" s="6">
        <f t="shared" si="82"/>
        <v>0</v>
      </c>
      <c r="R535" s="6">
        <f t="shared" si="82"/>
        <v>0</v>
      </c>
      <c r="S535" s="5"/>
      <c r="T535" s="5"/>
      <c r="U535" s="5"/>
      <c r="V535" s="5"/>
      <c r="W535" s="5"/>
    </row>
    <row r="536" spans="2:23" x14ac:dyDescent="0.25">
      <c r="B536" s="29" t="s">
        <v>340</v>
      </c>
      <c r="C536" s="5"/>
      <c r="D536" s="5"/>
      <c r="E536" s="5"/>
      <c r="F536" s="6"/>
      <c r="G536" s="6"/>
      <c r="H536" s="6"/>
      <c r="I536" s="6"/>
      <c r="J536" s="6"/>
      <c r="K536" s="6"/>
      <c r="L536" s="6"/>
      <c r="M536" s="6"/>
      <c r="N536" s="5"/>
      <c r="O536" s="6">
        <f t="shared" si="82"/>
        <v>0</v>
      </c>
      <c r="P536" s="6">
        <f t="shared" si="82"/>
        <v>0</v>
      </c>
      <c r="Q536" s="6">
        <f t="shared" si="82"/>
        <v>0</v>
      </c>
      <c r="R536" s="6">
        <f t="shared" si="82"/>
        <v>0</v>
      </c>
      <c r="S536" s="5"/>
      <c r="T536" s="5"/>
      <c r="U536" s="5"/>
      <c r="V536" s="5"/>
      <c r="W536" s="5"/>
    </row>
    <row r="537" spans="2:23" x14ac:dyDescent="0.25">
      <c r="B537" s="29" t="s">
        <v>341</v>
      </c>
      <c r="C537" s="5"/>
      <c r="D537" s="5"/>
      <c r="E537" s="5"/>
      <c r="F537" s="6"/>
      <c r="G537" s="6"/>
      <c r="H537" s="6"/>
      <c r="I537" s="6"/>
      <c r="J537" s="6"/>
      <c r="K537" s="6"/>
      <c r="L537" s="6"/>
      <c r="M537" s="6"/>
      <c r="N537" s="5"/>
      <c r="O537" s="6">
        <f t="shared" si="82"/>
        <v>0</v>
      </c>
      <c r="P537" s="6">
        <f t="shared" si="82"/>
        <v>0</v>
      </c>
      <c r="Q537" s="6">
        <f t="shared" si="82"/>
        <v>0</v>
      </c>
      <c r="R537" s="6">
        <f t="shared" si="82"/>
        <v>0</v>
      </c>
      <c r="S537" s="5"/>
      <c r="T537" s="5"/>
      <c r="U537" s="5"/>
      <c r="V537" s="5"/>
      <c r="W537" s="5"/>
    </row>
    <row r="538" spans="2:23" x14ac:dyDescent="0.25">
      <c r="B538" s="29" t="s">
        <v>342</v>
      </c>
      <c r="C538" s="5"/>
      <c r="D538" s="5"/>
      <c r="E538" s="5"/>
      <c r="F538" s="6"/>
      <c r="G538" s="6"/>
      <c r="H538" s="6"/>
      <c r="I538" s="6"/>
      <c r="J538" s="6"/>
      <c r="K538" s="6"/>
      <c r="L538" s="6"/>
      <c r="M538" s="6"/>
      <c r="N538" s="5"/>
      <c r="O538" s="6">
        <f t="shared" si="82"/>
        <v>0</v>
      </c>
      <c r="P538" s="6">
        <f t="shared" si="82"/>
        <v>0</v>
      </c>
      <c r="Q538" s="6">
        <f t="shared" si="82"/>
        <v>0</v>
      </c>
      <c r="R538" s="6">
        <f t="shared" si="82"/>
        <v>0</v>
      </c>
      <c r="S538" s="5"/>
      <c r="T538" s="5"/>
      <c r="U538" s="5"/>
      <c r="V538" s="5"/>
      <c r="W538" s="5"/>
    </row>
    <row r="539" spans="2:23" x14ac:dyDescent="0.25">
      <c r="B539" s="29" t="s">
        <v>343</v>
      </c>
      <c r="C539" s="5"/>
      <c r="D539" s="5"/>
      <c r="E539" s="5"/>
      <c r="F539" s="6"/>
      <c r="G539" s="6"/>
      <c r="H539" s="6"/>
      <c r="I539" s="6"/>
      <c r="J539" s="6"/>
      <c r="K539" s="6"/>
      <c r="L539" s="6"/>
      <c r="M539" s="6"/>
      <c r="N539" s="5"/>
      <c r="O539" s="6">
        <f t="shared" si="82"/>
        <v>0</v>
      </c>
      <c r="P539" s="6">
        <f t="shared" si="82"/>
        <v>0</v>
      </c>
      <c r="Q539" s="6">
        <f t="shared" si="82"/>
        <v>0</v>
      </c>
      <c r="R539" s="6">
        <f t="shared" si="82"/>
        <v>0</v>
      </c>
      <c r="S539" s="5"/>
      <c r="T539" s="5"/>
      <c r="U539" s="5"/>
      <c r="V539" s="5"/>
      <c r="W539" s="5"/>
    </row>
    <row r="540" spans="2:23" x14ac:dyDescent="0.25">
      <c r="B540" s="29" t="s">
        <v>344</v>
      </c>
      <c r="C540" s="5"/>
      <c r="D540" s="5"/>
      <c r="E540" s="5"/>
      <c r="F540" s="6"/>
      <c r="G540" s="6"/>
      <c r="H540" s="6"/>
      <c r="I540" s="6"/>
      <c r="J540" s="6"/>
      <c r="K540" s="6"/>
      <c r="L540" s="6"/>
      <c r="M540" s="6"/>
      <c r="N540" s="5"/>
      <c r="O540" s="6">
        <f t="shared" si="82"/>
        <v>0</v>
      </c>
      <c r="P540" s="6">
        <f t="shared" si="82"/>
        <v>0</v>
      </c>
      <c r="Q540" s="6">
        <f t="shared" si="82"/>
        <v>0</v>
      </c>
      <c r="R540" s="6">
        <f t="shared" si="82"/>
        <v>0</v>
      </c>
      <c r="S540" s="5"/>
      <c r="T540" s="5"/>
      <c r="U540" s="5"/>
      <c r="V540" s="5"/>
      <c r="W540" s="5"/>
    </row>
    <row r="541" spans="2:23" x14ac:dyDescent="0.25">
      <c r="B541" s="29" t="s">
        <v>345</v>
      </c>
      <c r="C541" s="5"/>
      <c r="D541" s="5"/>
      <c r="E541" s="5"/>
      <c r="F541" s="6"/>
      <c r="G541" s="6"/>
      <c r="H541" s="6"/>
      <c r="I541" s="6"/>
      <c r="J541" s="6"/>
      <c r="K541" s="6"/>
      <c r="L541" s="6"/>
      <c r="M541" s="6"/>
      <c r="N541" s="5"/>
      <c r="O541" s="6">
        <f t="shared" si="82"/>
        <v>0</v>
      </c>
      <c r="P541" s="6">
        <f t="shared" si="82"/>
        <v>0</v>
      </c>
      <c r="Q541" s="6">
        <f t="shared" si="82"/>
        <v>0</v>
      </c>
      <c r="R541" s="6">
        <f t="shared" si="82"/>
        <v>0</v>
      </c>
      <c r="S541" s="5"/>
      <c r="T541" s="5"/>
      <c r="U541" s="5"/>
      <c r="V541" s="5"/>
      <c r="W541" s="5"/>
    </row>
    <row r="542" spans="2:23" x14ac:dyDescent="0.25">
      <c r="B542" s="29" t="s">
        <v>346</v>
      </c>
      <c r="C542" s="5"/>
      <c r="D542" s="5"/>
      <c r="E542" s="5"/>
      <c r="F542" s="6"/>
      <c r="G542" s="6"/>
      <c r="H542" s="6"/>
      <c r="I542" s="6"/>
      <c r="J542" s="6"/>
      <c r="K542" s="6"/>
      <c r="L542" s="6"/>
      <c r="M542" s="6"/>
      <c r="N542" s="5"/>
      <c r="O542" s="6">
        <f t="shared" si="82"/>
        <v>0</v>
      </c>
      <c r="P542" s="6">
        <f t="shared" si="82"/>
        <v>0</v>
      </c>
      <c r="Q542" s="6">
        <f t="shared" si="82"/>
        <v>0</v>
      </c>
      <c r="R542" s="6">
        <f t="shared" si="82"/>
        <v>0</v>
      </c>
      <c r="S542" s="5"/>
      <c r="T542" s="5"/>
      <c r="U542" s="5"/>
      <c r="V542" s="5"/>
      <c r="W542" s="5"/>
    </row>
    <row r="543" spans="2:23" x14ac:dyDescent="0.25">
      <c r="B543" s="29" t="s">
        <v>347</v>
      </c>
      <c r="C543" s="5"/>
      <c r="D543" s="5"/>
      <c r="E543" s="5"/>
      <c r="F543" s="6"/>
      <c r="G543" s="6"/>
      <c r="H543" s="6"/>
      <c r="I543" s="6"/>
      <c r="J543" s="6"/>
      <c r="K543" s="6"/>
      <c r="L543" s="6"/>
      <c r="M543" s="6"/>
      <c r="N543" s="5"/>
      <c r="O543" s="6">
        <f t="shared" si="82"/>
        <v>0</v>
      </c>
      <c r="P543" s="6">
        <f t="shared" si="82"/>
        <v>0</v>
      </c>
      <c r="Q543" s="6">
        <f t="shared" si="82"/>
        <v>0</v>
      </c>
      <c r="R543" s="6">
        <f t="shared" si="82"/>
        <v>0</v>
      </c>
      <c r="S543" s="5"/>
      <c r="T543" s="5"/>
      <c r="U543" s="5"/>
      <c r="V543" s="5"/>
      <c r="W543" s="5"/>
    </row>
    <row r="544" spans="2:23" x14ac:dyDescent="0.25">
      <c r="B544" s="29" t="s">
        <v>348</v>
      </c>
      <c r="C544" s="5"/>
      <c r="D544" s="5"/>
      <c r="E544" s="5"/>
      <c r="F544" s="6"/>
      <c r="G544" s="6"/>
      <c r="H544" s="6"/>
      <c r="I544" s="6"/>
      <c r="J544" s="6"/>
      <c r="K544" s="6"/>
      <c r="L544" s="6"/>
      <c r="M544" s="6"/>
      <c r="N544" s="5"/>
      <c r="O544" s="6">
        <f t="shared" si="82"/>
        <v>0</v>
      </c>
      <c r="P544" s="6">
        <f t="shared" si="82"/>
        <v>0</v>
      </c>
      <c r="Q544" s="6">
        <f t="shared" si="82"/>
        <v>0</v>
      </c>
      <c r="R544" s="6">
        <f t="shared" si="82"/>
        <v>0</v>
      </c>
      <c r="S544" s="5"/>
      <c r="T544" s="5"/>
      <c r="U544" s="5"/>
      <c r="V544" s="5"/>
      <c r="W544" s="5"/>
    </row>
    <row r="545" spans="2:23" x14ac:dyDescent="0.25">
      <c r="B545" s="29" t="s">
        <v>349</v>
      </c>
      <c r="C545" s="5"/>
      <c r="D545" s="5"/>
      <c r="E545" s="5"/>
      <c r="F545" s="6"/>
      <c r="G545" s="6"/>
      <c r="H545" s="6"/>
      <c r="I545" s="6"/>
      <c r="J545" s="6"/>
      <c r="K545" s="6"/>
      <c r="L545" s="6"/>
      <c r="M545" s="6"/>
      <c r="N545" s="5"/>
      <c r="O545" s="6">
        <f t="shared" si="82"/>
        <v>0</v>
      </c>
      <c r="P545" s="6">
        <f t="shared" si="82"/>
        <v>0</v>
      </c>
      <c r="Q545" s="6">
        <f t="shared" si="82"/>
        <v>0</v>
      </c>
      <c r="R545" s="6">
        <f t="shared" si="82"/>
        <v>0</v>
      </c>
      <c r="S545" s="5"/>
      <c r="T545" s="5"/>
      <c r="U545" s="5"/>
      <c r="V545" s="5"/>
      <c r="W545" s="5"/>
    </row>
    <row r="546" spans="2:23" x14ac:dyDescent="0.25">
      <c r="B546" s="29" t="s">
        <v>350</v>
      </c>
      <c r="C546" s="5"/>
      <c r="D546" s="5"/>
      <c r="E546" s="5"/>
      <c r="F546" s="6"/>
      <c r="G546" s="6"/>
      <c r="H546" s="6"/>
      <c r="I546" s="6"/>
      <c r="J546" s="6"/>
      <c r="K546" s="6"/>
      <c r="L546" s="6"/>
      <c r="M546" s="6"/>
      <c r="N546" s="5"/>
      <c r="O546" s="6">
        <f t="shared" si="82"/>
        <v>0</v>
      </c>
      <c r="P546" s="6">
        <f t="shared" si="82"/>
        <v>0</v>
      </c>
      <c r="Q546" s="6">
        <f t="shared" si="82"/>
        <v>0</v>
      </c>
      <c r="R546" s="6">
        <f t="shared" si="82"/>
        <v>0</v>
      </c>
      <c r="S546" s="5"/>
      <c r="T546" s="5"/>
      <c r="U546" s="5"/>
      <c r="V546" s="5"/>
      <c r="W546" s="5"/>
    </row>
    <row r="547" spans="2:23" x14ac:dyDescent="0.25">
      <c r="B547" s="29" t="s">
        <v>351</v>
      </c>
      <c r="C547" s="5"/>
      <c r="D547" s="5"/>
      <c r="E547" s="5"/>
      <c r="F547" s="6"/>
      <c r="G547" s="6"/>
      <c r="H547" s="6"/>
      <c r="I547" s="6"/>
      <c r="J547" s="6"/>
      <c r="K547" s="6"/>
      <c r="L547" s="6"/>
      <c r="M547" s="6"/>
      <c r="N547" s="5"/>
      <c r="O547" s="6">
        <f t="shared" si="82"/>
        <v>0</v>
      </c>
      <c r="P547" s="6">
        <f t="shared" si="82"/>
        <v>0</v>
      </c>
      <c r="Q547" s="6">
        <f t="shared" si="82"/>
        <v>0</v>
      </c>
      <c r="R547" s="6">
        <f t="shared" si="82"/>
        <v>0</v>
      </c>
      <c r="S547" s="5"/>
      <c r="T547" s="5"/>
      <c r="U547" s="5"/>
      <c r="V547" s="5"/>
      <c r="W547" s="5"/>
    </row>
    <row r="548" spans="2:23" x14ac:dyDescent="0.25">
      <c r="B548" s="29" t="s">
        <v>352</v>
      </c>
      <c r="C548" s="5"/>
      <c r="D548" s="5"/>
      <c r="E548" s="5"/>
      <c r="F548" s="6"/>
      <c r="G548" s="6"/>
      <c r="H548" s="6"/>
      <c r="I548" s="6"/>
      <c r="J548" s="6"/>
      <c r="K548" s="6"/>
      <c r="L548" s="6"/>
      <c r="M548" s="6"/>
      <c r="N548" s="5"/>
      <c r="O548" s="6">
        <f t="shared" si="82"/>
        <v>0</v>
      </c>
      <c r="P548" s="6">
        <f t="shared" si="82"/>
        <v>0</v>
      </c>
      <c r="Q548" s="6">
        <f t="shared" si="82"/>
        <v>0</v>
      </c>
      <c r="R548" s="6">
        <f t="shared" si="82"/>
        <v>0</v>
      </c>
      <c r="S548" s="5"/>
      <c r="T548" s="5"/>
      <c r="U548" s="5"/>
      <c r="V548" s="5"/>
      <c r="W548" s="5"/>
    </row>
    <row r="549" spans="2:23" x14ac:dyDescent="0.25">
      <c r="B549" s="29" t="s">
        <v>353</v>
      </c>
      <c r="C549" s="5"/>
      <c r="D549" s="5"/>
      <c r="E549" s="5"/>
      <c r="F549" s="6"/>
      <c r="G549" s="6"/>
      <c r="H549" s="6"/>
      <c r="I549" s="6"/>
      <c r="J549" s="6"/>
      <c r="K549" s="6"/>
      <c r="L549" s="6"/>
      <c r="M549" s="6"/>
      <c r="N549" s="5"/>
      <c r="O549" s="6">
        <f t="shared" si="82"/>
        <v>0</v>
      </c>
      <c r="P549" s="6">
        <f t="shared" si="82"/>
        <v>0</v>
      </c>
      <c r="Q549" s="6">
        <f t="shared" si="82"/>
        <v>0</v>
      </c>
      <c r="R549" s="6">
        <f t="shared" si="82"/>
        <v>0</v>
      </c>
      <c r="S549" s="5"/>
      <c r="T549" s="5"/>
      <c r="U549" s="5"/>
      <c r="V549" s="5"/>
      <c r="W549" s="5"/>
    </row>
    <row r="550" spans="2:23" x14ac:dyDescent="0.25">
      <c r="B550" s="29" t="s">
        <v>354</v>
      </c>
      <c r="C550" s="5"/>
      <c r="D550" s="5"/>
      <c r="E550" s="5"/>
      <c r="F550" s="6"/>
      <c r="G550" s="6"/>
      <c r="H550" s="6"/>
      <c r="I550" s="6"/>
      <c r="J550" s="6"/>
      <c r="K550" s="6"/>
      <c r="L550" s="6"/>
      <c r="M550" s="6"/>
      <c r="N550" s="5"/>
      <c r="O550" s="6">
        <f t="shared" si="82"/>
        <v>0</v>
      </c>
      <c r="P550" s="6">
        <f t="shared" si="82"/>
        <v>0</v>
      </c>
      <c r="Q550" s="6">
        <f t="shared" si="82"/>
        <v>0</v>
      </c>
      <c r="R550" s="6">
        <f t="shared" si="82"/>
        <v>0</v>
      </c>
      <c r="S550" s="5"/>
      <c r="T550" s="5"/>
      <c r="U550" s="5"/>
      <c r="V550" s="5"/>
      <c r="W550" s="5"/>
    </row>
    <row r="551" spans="2:23" x14ac:dyDescent="0.25">
      <c r="B551" s="29" t="s">
        <v>355</v>
      </c>
      <c r="C551" s="5"/>
      <c r="D551" s="5"/>
      <c r="E551" s="5"/>
      <c r="F551" s="6"/>
      <c r="G551" s="6"/>
      <c r="H551" s="6"/>
      <c r="I551" s="6"/>
      <c r="J551" s="6"/>
      <c r="K551" s="6"/>
      <c r="L551" s="6"/>
      <c r="M551" s="6"/>
      <c r="N551" s="5"/>
      <c r="O551" s="6">
        <f t="shared" si="82"/>
        <v>0</v>
      </c>
      <c r="P551" s="6">
        <f t="shared" si="82"/>
        <v>0</v>
      </c>
      <c r="Q551" s="6">
        <f t="shared" si="82"/>
        <v>0</v>
      </c>
      <c r="R551" s="6">
        <f t="shared" si="82"/>
        <v>0</v>
      </c>
      <c r="S551" s="5"/>
      <c r="T551" s="5"/>
      <c r="U551" s="5"/>
      <c r="V551" s="5"/>
      <c r="W551" s="5"/>
    </row>
    <row r="552" spans="2:23" x14ac:dyDescent="0.25">
      <c r="B552" s="29" t="s">
        <v>356</v>
      </c>
      <c r="C552" s="5"/>
      <c r="D552" s="5"/>
      <c r="E552" s="5"/>
      <c r="F552" s="6"/>
      <c r="G552" s="6"/>
      <c r="H552" s="6"/>
      <c r="I552" s="6"/>
      <c r="J552" s="6"/>
      <c r="K552" s="6"/>
      <c r="L552" s="6"/>
      <c r="M552" s="6"/>
      <c r="N552" s="5"/>
      <c r="O552" s="6">
        <f t="shared" si="82"/>
        <v>0</v>
      </c>
      <c r="P552" s="6">
        <f t="shared" si="82"/>
        <v>0</v>
      </c>
      <c r="Q552" s="6">
        <f t="shared" si="82"/>
        <v>0</v>
      </c>
      <c r="R552" s="6">
        <f t="shared" si="82"/>
        <v>0</v>
      </c>
      <c r="S552" s="5"/>
      <c r="T552" s="5"/>
      <c r="U552" s="5"/>
      <c r="V552" s="5"/>
      <c r="W552" s="5"/>
    </row>
    <row r="553" spans="2:23" x14ac:dyDescent="0.25">
      <c r="B553" s="29" t="s">
        <v>357</v>
      </c>
      <c r="C553" s="5"/>
      <c r="D553" s="5"/>
      <c r="E553" s="5"/>
      <c r="F553" s="6"/>
      <c r="G553" s="6"/>
      <c r="H553" s="6"/>
      <c r="I553" s="6"/>
      <c r="J553" s="6"/>
      <c r="K553" s="6"/>
      <c r="L553" s="6"/>
      <c r="M553" s="6"/>
      <c r="N553" s="5"/>
      <c r="O553" s="6">
        <f t="shared" si="82"/>
        <v>0</v>
      </c>
      <c r="P553" s="6">
        <f t="shared" si="82"/>
        <v>0</v>
      </c>
      <c r="Q553" s="6">
        <f t="shared" si="82"/>
        <v>0</v>
      </c>
      <c r="R553" s="6">
        <f t="shared" si="82"/>
        <v>0</v>
      </c>
      <c r="S553" s="5"/>
      <c r="T553" s="5"/>
      <c r="U553" s="5"/>
      <c r="V553" s="5"/>
      <c r="W553" s="5"/>
    </row>
    <row r="554" spans="2:23" x14ac:dyDescent="0.25">
      <c r="B554" s="29" t="s">
        <v>358</v>
      </c>
      <c r="C554" s="5"/>
      <c r="D554" s="5"/>
      <c r="E554" s="5"/>
      <c r="F554" s="6"/>
      <c r="G554" s="6"/>
      <c r="H554" s="6"/>
      <c r="I554" s="6"/>
      <c r="J554" s="6"/>
      <c r="K554" s="6"/>
      <c r="L554" s="6"/>
      <c r="M554" s="6"/>
      <c r="N554" s="5"/>
      <c r="O554" s="6">
        <f t="shared" si="82"/>
        <v>0</v>
      </c>
      <c r="P554" s="6">
        <f t="shared" si="82"/>
        <v>0</v>
      </c>
      <c r="Q554" s="6">
        <f t="shared" si="82"/>
        <v>0</v>
      </c>
      <c r="R554" s="6">
        <f t="shared" si="82"/>
        <v>0</v>
      </c>
      <c r="S554" s="5"/>
      <c r="T554" s="5"/>
      <c r="U554" s="5"/>
      <c r="V554" s="5"/>
      <c r="W554" s="5"/>
    </row>
    <row r="555" spans="2:23" x14ac:dyDescent="0.25">
      <c r="B555" s="29" t="s">
        <v>359</v>
      </c>
      <c r="C555" s="5"/>
      <c r="D555" s="5"/>
      <c r="E555" s="5"/>
      <c r="F555" s="6"/>
      <c r="G555" s="6"/>
      <c r="H555" s="6"/>
      <c r="I555" s="6"/>
      <c r="J555" s="6"/>
      <c r="K555" s="6"/>
      <c r="L555" s="6"/>
      <c r="M555" s="6"/>
      <c r="N555" s="5"/>
      <c r="O555" s="6">
        <f t="shared" si="82"/>
        <v>0</v>
      </c>
      <c r="P555" s="6">
        <f t="shared" si="82"/>
        <v>0</v>
      </c>
      <c r="Q555" s="6">
        <f t="shared" si="82"/>
        <v>0</v>
      </c>
      <c r="R555" s="6">
        <f t="shared" si="82"/>
        <v>0</v>
      </c>
      <c r="S555" s="5"/>
      <c r="T555" s="5"/>
      <c r="U555" s="5"/>
      <c r="V555" s="5"/>
      <c r="W555" s="5"/>
    </row>
    <row r="556" spans="2:23" x14ac:dyDescent="0.25">
      <c r="B556" s="29" t="s">
        <v>360</v>
      </c>
      <c r="C556" s="5"/>
      <c r="D556" s="5"/>
      <c r="E556" s="5"/>
      <c r="F556" s="6"/>
      <c r="G556" s="6"/>
      <c r="H556" s="6"/>
      <c r="I556" s="6"/>
      <c r="J556" s="6"/>
      <c r="K556" s="6"/>
      <c r="L556" s="6"/>
      <c r="M556" s="6"/>
      <c r="N556" s="5"/>
      <c r="O556" s="6">
        <f t="shared" si="82"/>
        <v>0</v>
      </c>
      <c r="P556" s="6">
        <f t="shared" si="82"/>
        <v>0</v>
      </c>
      <c r="Q556" s="6">
        <f t="shared" si="82"/>
        <v>0</v>
      </c>
      <c r="R556" s="6">
        <f t="shared" si="82"/>
        <v>0</v>
      </c>
      <c r="S556" s="5"/>
      <c r="T556" s="5"/>
      <c r="U556" s="5"/>
      <c r="V556" s="5"/>
      <c r="W556" s="5"/>
    </row>
    <row r="557" spans="2:23" x14ac:dyDescent="0.25">
      <c r="B557" s="29" t="s">
        <v>361</v>
      </c>
      <c r="C557" s="5"/>
      <c r="D557" s="5"/>
      <c r="E557" s="5"/>
      <c r="F557" s="6"/>
      <c r="G557" s="6"/>
      <c r="H557" s="6"/>
      <c r="I557" s="6"/>
      <c r="J557" s="6"/>
      <c r="K557" s="6"/>
      <c r="L557" s="6"/>
      <c r="M557" s="6"/>
      <c r="N557" s="5"/>
      <c r="O557" s="6">
        <f t="shared" si="82"/>
        <v>0</v>
      </c>
      <c r="P557" s="6">
        <f t="shared" si="82"/>
        <v>0</v>
      </c>
      <c r="Q557" s="6">
        <f t="shared" si="82"/>
        <v>0</v>
      </c>
      <c r="R557" s="6">
        <f t="shared" si="82"/>
        <v>0</v>
      </c>
      <c r="S557" s="5"/>
      <c r="T557" s="5"/>
      <c r="U557" s="5"/>
      <c r="V557" s="5"/>
      <c r="W557" s="5"/>
    </row>
    <row r="558" spans="2:23" x14ac:dyDescent="0.25">
      <c r="B558" s="29" t="s">
        <v>362</v>
      </c>
      <c r="C558" s="5"/>
      <c r="D558" s="5"/>
      <c r="E558" s="5"/>
      <c r="F558" s="6"/>
      <c r="G558" s="6"/>
      <c r="H558" s="6"/>
      <c r="I558" s="6"/>
      <c r="J558" s="6"/>
      <c r="K558" s="6"/>
      <c r="L558" s="6"/>
      <c r="M558" s="6"/>
      <c r="N558" s="5"/>
      <c r="O558" s="6">
        <f t="shared" si="82"/>
        <v>0</v>
      </c>
      <c r="P558" s="6">
        <f t="shared" si="82"/>
        <v>0</v>
      </c>
      <c r="Q558" s="6">
        <f t="shared" si="82"/>
        <v>0</v>
      </c>
      <c r="R558" s="6">
        <f t="shared" si="82"/>
        <v>0</v>
      </c>
      <c r="S558" s="5"/>
      <c r="T558" s="5"/>
      <c r="U558" s="5"/>
      <c r="V558" s="5"/>
      <c r="W558" s="5"/>
    </row>
    <row r="559" spans="2:23" x14ac:dyDescent="0.25">
      <c r="B559" s="29" t="s">
        <v>363</v>
      </c>
      <c r="C559" s="5"/>
      <c r="D559" s="5"/>
      <c r="E559" s="5"/>
      <c r="F559" s="6"/>
      <c r="G559" s="6"/>
      <c r="H559" s="6"/>
      <c r="I559" s="6"/>
      <c r="J559" s="6"/>
      <c r="K559" s="6"/>
      <c r="L559" s="6"/>
      <c r="M559" s="6"/>
      <c r="N559" s="5"/>
      <c r="O559" s="6">
        <f t="shared" si="82"/>
        <v>0</v>
      </c>
      <c r="P559" s="6">
        <f t="shared" si="82"/>
        <v>0</v>
      </c>
      <c r="Q559" s="6">
        <f t="shared" si="82"/>
        <v>0</v>
      </c>
      <c r="R559" s="6">
        <f t="shared" si="82"/>
        <v>0</v>
      </c>
      <c r="S559" s="5"/>
      <c r="T559" s="5"/>
      <c r="U559" s="5"/>
      <c r="V559" s="5"/>
      <c r="W559" s="5"/>
    </row>
    <row r="560" spans="2:23" x14ac:dyDescent="0.25">
      <c r="B560" s="29" t="s">
        <v>364</v>
      </c>
      <c r="C560" s="5"/>
      <c r="D560" s="5"/>
      <c r="E560" s="5"/>
      <c r="F560" s="6"/>
      <c r="G560" s="6"/>
      <c r="H560" s="6"/>
      <c r="I560" s="6"/>
      <c r="J560" s="6"/>
      <c r="K560" s="6"/>
      <c r="L560" s="6"/>
      <c r="M560" s="6"/>
      <c r="N560" s="5"/>
      <c r="O560" s="6">
        <f t="shared" si="82"/>
        <v>0</v>
      </c>
      <c r="P560" s="6">
        <f t="shared" si="82"/>
        <v>0</v>
      </c>
      <c r="Q560" s="6">
        <f t="shared" si="82"/>
        <v>0</v>
      </c>
      <c r="R560" s="6">
        <f t="shared" si="82"/>
        <v>0</v>
      </c>
      <c r="S560" s="5"/>
      <c r="T560" s="5"/>
      <c r="U560" s="5"/>
      <c r="V560" s="5"/>
      <c r="W560" s="5"/>
    </row>
    <row r="561" spans="2:23" x14ac:dyDescent="0.25">
      <c r="B561" s="29" t="s">
        <v>365</v>
      </c>
      <c r="C561" s="5"/>
      <c r="D561" s="5"/>
      <c r="E561" s="5"/>
      <c r="F561" s="6"/>
      <c r="G561" s="6"/>
      <c r="H561" s="6"/>
      <c r="I561" s="6"/>
      <c r="J561" s="6"/>
      <c r="K561" s="6"/>
      <c r="L561" s="6"/>
      <c r="M561" s="6"/>
      <c r="N561" s="5"/>
      <c r="O561" s="6">
        <f t="shared" si="82"/>
        <v>0</v>
      </c>
      <c r="P561" s="6">
        <f t="shared" si="82"/>
        <v>0</v>
      </c>
      <c r="Q561" s="6">
        <f t="shared" si="82"/>
        <v>0</v>
      </c>
      <c r="R561" s="6">
        <f t="shared" si="82"/>
        <v>0</v>
      </c>
      <c r="S561" s="5"/>
      <c r="T561" s="5"/>
      <c r="U561" s="5"/>
      <c r="V561" s="5"/>
      <c r="W561" s="5"/>
    </row>
    <row r="562" spans="2:23" x14ac:dyDescent="0.25">
      <c r="B562" s="29" t="s">
        <v>366</v>
      </c>
      <c r="C562" s="5"/>
      <c r="D562" s="5"/>
      <c r="E562" s="5"/>
      <c r="F562" s="6"/>
      <c r="G562" s="6"/>
      <c r="H562" s="6"/>
      <c r="I562" s="6"/>
      <c r="J562" s="6"/>
      <c r="K562" s="6"/>
      <c r="L562" s="6"/>
      <c r="M562" s="6"/>
      <c r="N562" s="5"/>
      <c r="O562" s="6">
        <f t="shared" si="82"/>
        <v>0</v>
      </c>
      <c r="P562" s="6">
        <f t="shared" si="82"/>
        <v>0</v>
      </c>
      <c r="Q562" s="6">
        <f t="shared" si="82"/>
        <v>0</v>
      </c>
      <c r="R562" s="6">
        <f t="shared" si="82"/>
        <v>0</v>
      </c>
      <c r="S562" s="5"/>
      <c r="T562" s="5"/>
      <c r="U562" s="5"/>
      <c r="V562" s="5"/>
      <c r="W562" s="5"/>
    </row>
    <row r="563" spans="2:23" x14ac:dyDescent="0.25">
      <c r="B563" s="29" t="s">
        <v>367</v>
      </c>
      <c r="C563" s="5"/>
      <c r="D563" s="5"/>
      <c r="E563" s="5"/>
      <c r="F563" s="6"/>
      <c r="G563" s="6"/>
      <c r="H563" s="6"/>
      <c r="I563" s="6"/>
      <c r="J563" s="6"/>
      <c r="K563" s="6"/>
      <c r="L563" s="6"/>
      <c r="M563" s="6"/>
      <c r="N563" s="5"/>
      <c r="O563" s="6">
        <f t="shared" si="82"/>
        <v>0</v>
      </c>
      <c r="P563" s="6">
        <f t="shared" si="82"/>
        <v>0</v>
      </c>
      <c r="Q563" s="6">
        <f t="shared" si="82"/>
        <v>0</v>
      </c>
      <c r="R563" s="6">
        <f t="shared" si="82"/>
        <v>0</v>
      </c>
      <c r="S563" s="5"/>
      <c r="T563" s="5"/>
      <c r="U563" s="5"/>
      <c r="V563" s="5"/>
      <c r="W563" s="5"/>
    </row>
    <row r="564" spans="2:23" x14ac:dyDescent="0.25">
      <c r="B564" s="29" t="s">
        <v>368</v>
      </c>
      <c r="C564" s="5"/>
      <c r="D564" s="5"/>
      <c r="E564" s="5"/>
      <c r="F564" s="6"/>
      <c r="G564" s="6"/>
      <c r="H564" s="6"/>
      <c r="I564" s="6"/>
      <c r="J564" s="6"/>
      <c r="K564" s="6"/>
      <c r="L564" s="6"/>
      <c r="M564" s="6"/>
      <c r="N564" s="5"/>
      <c r="O564" s="6">
        <f t="shared" si="82"/>
        <v>0</v>
      </c>
      <c r="P564" s="6">
        <f t="shared" si="82"/>
        <v>0</v>
      </c>
      <c r="Q564" s="6">
        <f t="shared" si="82"/>
        <v>0</v>
      </c>
      <c r="R564" s="6">
        <f t="shared" si="82"/>
        <v>0</v>
      </c>
      <c r="S564" s="5"/>
      <c r="T564" s="5"/>
      <c r="U564" s="5"/>
      <c r="V564" s="5"/>
      <c r="W564" s="5"/>
    </row>
    <row r="565" spans="2:23" x14ac:dyDescent="0.25">
      <c r="B565" s="29" t="s">
        <v>369</v>
      </c>
      <c r="C565" s="5"/>
      <c r="D565" s="5"/>
      <c r="E565" s="5"/>
      <c r="F565" s="6"/>
      <c r="G565" s="6"/>
      <c r="H565" s="6"/>
      <c r="I565" s="6"/>
      <c r="J565" s="6"/>
      <c r="K565" s="6"/>
      <c r="L565" s="6"/>
      <c r="M565" s="6"/>
      <c r="N565" s="5"/>
      <c r="O565" s="6">
        <f t="shared" si="82"/>
        <v>0</v>
      </c>
      <c r="P565" s="6">
        <f t="shared" si="82"/>
        <v>0</v>
      </c>
      <c r="Q565" s="6">
        <f t="shared" si="82"/>
        <v>0</v>
      </c>
      <c r="R565" s="6">
        <f t="shared" si="82"/>
        <v>0</v>
      </c>
      <c r="S565" s="5"/>
      <c r="T565" s="5"/>
      <c r="U565" s="5"/>
      <c r="V565" s="5"/>
      <c r="W565" s="5"/>
    </row>
    <row r="566" spans="2:23" x14ac:dyDescent="0.25">
      <c r="B566" s="29" t="s">
        <v>370</v>
      </c>
      <c r="C566" s="5"/>
      <c r="D566" s="5"/>
      <c r="E566" s="5"/>
      <c r="F566" s="6"/>
      <c r="G566" s="6"/>
      <c r="H566" s="6"/>
      <c r="I566" s="6"/>
      <c r="J566" s="6"/>
      <c r="K566" s="6"/>
      <c r="L566" s="6"/>
      <c r="M566" s="6"/>
      <c r="N566" s="5"/>
      <c r="O566" s="6">
        <f t="shared" si="82"/>
        <v>0</v>
      </c>
      <c r="P566" s="6">
        <f t="shared" si="82"/>
        <v>0</v>
      </c>
      <c r="Q566" s="6">
        <f t="shared" si="82"/>
        <v>0</v>
      </c>
      <c r="R566" s="6">
        <f t="shared" si="82"/>
        <v>0</v>
      </c>
      <c r="S566" s="5"/>
      <c r="T566" s="5"/>
      <c r="U566" s="5"/>
      <c r="V566" s="5"/>
      <c r="W566" s="5"/>
    </row>
    <row r="567" spans="2:23" x14ac:dyDescent="0.25">
      <c r="B567" s="29" t="s">
        <v>371</v>
      </c>
      <c r="C567" s="5"/>
      <c r="D567" s="5"/>
      <c r="E567" s="5"/>
      <c r="F567" s="6"/>
      <c r="G567" s="6"/>
      <c r="H567" s="6"/>
      <c r="I567" s="6"/>
      <c r="J567" s="6"/>
      <c r="K567" s="6"/>
      <c r="L567" s="6"/>
      <c r="M567" s="6"/>
      <c r="N567" s="5"/>
      <c r="O567" s="6">
        <f t="shared" si="82"/>
        <v>0</v>
      </c>
      <c r="P567" s="6">
        <f t="shared" si="82"/>
        <v>0</v>
      </c>
      <c r="Q567" s="6">
        <f t="shared" si="82"/>
        <v>0</v>
      </c>
      <c r="R567" s="6">
        <f t="shared" si="82"/>
        <v>0</v>
      </c>
      <c r="S567" s="5"/>
      <c r="T567" s="5"/>
      <c r="U567" s="5"/>
      <c r="V567" s="5"/>
      <c r="W567" s="5"/>
    </row>
    <row r="568" spans="2:23" x14ac:dyDescent="0.25">
      <c r="B568" s="29" t="s">
        <v>372</v>
      </c>
      <c r="C568" s="5"/>
      <c r="D568" s="5"/>
      <c r="E568" s="5"/>
      <c r="F568" s="6"/>
      <c r="G568" s="6"/>
      <c r="H568" s="6"/>
      <c r="I568" s="6"/>
      <c r="J568" s="6"/>
      <c r="K568" s="6"/>
      <c r="L568" s="6"/>
      <c r="M568" s="6"/>
      <c r="N568" s="5"/>
      <c r="O568" s="6">
        <f t="shared" si="82"/>
        <v>0</v>
      </c>
      <c r="P568" s="6">
        <f t="shared" si="82"/>
        <v>0</v>
      </c>
      <c r="Q568" s="6">
        <f t="shared" si="82"/>
        <v>0</v>
      </c>
      <c r="R568" s="6">
        <f t="shared" si="82"/>
        <v>0</v>
      </c>
      <c r="S568" s="5"/>
      <c r="T568" s="5"/>
      <c r="U568" s="5"/>
      <c r="V568" s="5"/>
      <c r="W568" s="5"/>
    </row>
    <row r="569" spans="2:23" x14ac:dyDescent="0.25">
      <c r="B569" s="29" t="s">
        <v>373</v>
      </c>
      <c r="C569" s="5"/>
      <c r="D569" s="5"/>
      <c r="E569" s="5"/>
      <c r="F569" s="6"/>
      <c r="G569" s="6"/>
      <c r="H569" s="6"/>
      <c r="I569" s="6"/>
      <c r="J569" s="6"/>
      <c r="K569" s="6"/>
      <c r="L569" s="6"/>
      <c r="M569" s="6"/>
      <c r="N569" s="5"/>
      <c r="O569" s="6">
        <f t="shared" si="82"/>
        <v>0</v>
      </c>
      <c r="P569" s="6">
        <f t="shared" si="82"/>
        <v>0</v>
      </c>
      <c r="Q569" s="6">
        <f t="shared" si="82"/>
        <v>0</v>
      </c>
      <c r="R569" s="6">
        <f t="shared" si="82"/>
        <v>0</v>
      </c>
      <c r="S569" s="5"/>
      <c r="T569" s="5"/>
      <c r="U569" s="5"/>
      <c r="V569" s="5"/>
      <c r="W569" s="5"/>
    </row>
    <row r="570" spans="2:23" x14ac:dyDescent="0.25">
      <c r="B570" s="29" t="s">
        <v>374</v>
      </c>
      <c r="C570" s="5"/>
      <c r="D570" s="5"/>
      <c r="E570" s="5"/>
      <c r="F570" s="6"/>
      <c r="G570" s="6"/>
      <c r="H570" s="6"/>
      <c r="I570" s="6"/>
      <c r="J570" s="6"/>
      <c r="K570" s="6"/>
      <c r="L570" s="6"/>
      <c r="M570" s="6"/>
      <c r="N570" s="5"/>
      <c r="O570" s="6">
        <f t="shared" si="82"/>
        <v>0</v>
      </c>
      <c r="P570" s="6">
        <f t="shared" si="82"/>
        <v>0</v>
      </c>
      <c r="Q570" s="6">
        <f t="shared" si="82"/>
        <v>0</v>
      </c>
      <c r="R570" s="6">
        <f t="shared" si="82"/>
        <v>0</v>
      </c>
      <c r="S570" s="5"/>
      <c r="T570" s="5"/>
      <c r="U570" s="5"/>
      <c r="V570" s="5"/>
      <c r="W570" s="5"/>
    </row>
    <row r="571" spans="2:23" x14ac:dyDescent="0.25">
      <c r="B571" s="29" t="s">
        <v>375</v>
      </c>
      <c r="C571" s="5"/>
      <c r="D571" s="5"/>
      <c r="E571" s="5"/>
      <c r="F571" s="6"/>
      <c r="G571" s="6"/>
      <c r="H571" s="6"/>
      <c r="I571" s="6"/>
      <c r="J571" s="6"/>
      <c r="K571" s="6"/>
      <c r="L571" s="6"/>
      <c r="M571" s="6"/>
      <c r="N571" s="5"/>
      <c r="O571" s="6">
        <f t="shared" si="82"/>
        <v>0</v>
      </c>
      <c r="P571" s="6">
        <f t="shared" si="82"/>
        <v>0</v>
      </c>
      <c r="Q571" s="6">
        <f t="shared" si="82"/>
        <v>0</v>
      </c>
      <c r="R571" s="6">
        <f t="shared" si="82"/>
        <v>0</v>
      </c>
      <c r="S571" s="5"/>
      <c r="T571" s="5"/>
      <c r="U571" s="5"/>
      <c r="V571" s="5"/>
      <c r="W571" s="5"/>
    </row>
    <row r="572" spans="2:23" x14ac:dyDescent="0.25">
      <c r="B572" s="29" t="s">
        <v>376</v>
      </c>
      <c r="C572" s="5"/>
      <c r="D572" s="5"/>
      <c r="E572" s="5"/>
      <c r="F572" s="6"/>
      <c r="G572" s="6"/>
      <c r="H572" s="6"/>
      <c r="I572" s="6"/>
      <c r="J572" s="6"/>
      <c r="K572" s="6"/>
      <c r="L572" s="6"/>
      <c r="M572" s="6"/>
      <c r="N572" s="5"/>
      <c r="O572" s="6">
        <f t="shared" si="82"/>
        <v>0</v>
      </c>
      <c r="P572" s="6">
        <f t="shared" si="82"/>
        <v>0</v>
      </c>
      <c r="Q572" s="6">
        <f t="shared" si="82"/>
        <v>0</v>
      </c>
      <c r="R572" s="6">
        <f t="shared" si="82"/>
        <v>0</v>
      </c>
      <c r="S572" s="5"/>
      <c r="T572" s="5"/>
      <c r="U572" s="5"/>
      <c r="V572" s="5"/>
      <c r="W572" s="5"/>
    </row>
    <row r="573" spans="2:23" x14ac:dyDescent="0.25">
      <c r="B573" s="29" t="s">
        <v>377</v>
      </c>
      <c r="C573" s="5"/>
      <c r="D573" s="5"/>
      <c r="E573" s="5"/>
      <c r="F573" s="6"/>
      <c r="G573" s="6"/>
      <c r="H573" s="6"/>
      <c r="I573" s="6"/>
      <c r="J573" s="6"/>
      <c r="K573" s="6"/>
      <c r="L573" s="6"/>
      <c r="M573" s="6"/>
      <c r="N573" s="5"/>
      <c r="O573" s="6">
        <f t="shared" si="82"/>
        <v>0</v>
      </c>
      <c r="P573" s="6">
        <f t="shared" si="82"/>
        <v>0</v>
      </c>
      <c r="Q573" s="6">
        <f t="shared" si="82"/>
        <v>0</v>
      </c>
      <c r="R573" s="6">
        <f t="shared" si="82"/>
        <v>0</v>
      </c>
      <c r="S573" s="5"/>
      <c r="T573" s="5"/>
      <c r="U573" s="5"/>
      <c r="V573" s="5"/>
      <c r="W573" s="5"/>
    </row>
    <row r="574" spans="2:23" x14ac:dyDescent="0.25">
      <c r="B574" s="29" t="s">
        <v>378</v>
      </c>
      <c r="C574" s="5"/>
      <c r="D574" s="5"/>
      <c r="E574" s="5"/>
      <c r="F574" s="6"/>
      <c r="G574" s="6"/>
      <c r="H574" s="6"/>
      <c r="I574" s="6"/>
      <c r="J574" s="6"/>
      <c r="K574" s="6"/>
      <c r="L574" s="6"/>
      <c r="M574" s="6"/>
      <c r="N574" s="5"/>
      <c r="O574" s="6">
        <f t="shared" si="82"/>
        <v>0</v>
      </c>
      <c r="P574" s="6">
        <f t="shared" si="82"/>
        <v>0</v>
      </c>
      <c r="Q574" s="6">
        <f t="shared" si="82"/>
        <v>0</v>
      </c>
      <c r="R574" s="6">
        <f t="shared" si="82"/>
        <v>0</v>
      </c>
      <c r="S574" s="5"/>
      <c r="T574" s="5"/>
      <c r="U574" s="5"/>
      <c r="V574" s="5"/>
      <c r="W574" s="5"/>
    </row>
    <row r="575" spans="2:23" x14ac:dyDescent="0.25">
      <c r="B575" s="29" t="s">
        <v>379</v>
      </c>
      <c r="C575" s="5"/>
      <c r="D575" s="5"/>
      <c r="E575" s="5"/>
      <c r="F575" s="6"/>
      <c r="G575" s="6"/>
      <c r="H575" s="6"/>
      <c r="I575" s="6"/>
      <c r="J575" s="6"/>
      <c r="K575" s="6"/>
      <c r="L575" s="6"/>
      <c r="M575" s="6"/>
      <c r="N575" s="5"/>
      <c r="O575" s="6">
        <f t="shared" si="82"/>
        <v>0</v>
      </c>
      <c r="P575" s="6">
        <f t="shared" si="82"/>
        <v>0</v>
      </c>
      <c r="Q575" s="6">
        <f t="shared" si="82"/>
        <v>0</v>
      </c>
      <c r="R575" s="6">
        <f t="shared" si="82"/>
        <v>0</v>
      </c>
      <c r="S575" s="5"/>
      <c r="T575" s="5"/>
      <c r="U575" s="5"/>
      <c r="V575" s="5"/>
      <c r="W575" s="5"/>
    </row>
    <row r="576" spans="2:23" x14ac:dyDescent="0.25">
      <c r="B576" s="29" t="s">
        <v>380</v>
      </c>
      <c r="C576" s="5"/>
      <c r="D576" s="5"/>
      <c r="E576" s="5"/>
      <c r="F576" s="6"/>
      <c r="G576" s="6"/>
      <c r="H576" s="6"/>
      <c r="I576" s="6"/>
      <c r="J576" s="6"/>
      <c r="K576" s="6"/>
      <c r="L576" s="6"/>
      <c r="M576" s="6"/>
      <c r="N576" s="5"/>
      <c r="O576" s="6">
        <f t="shared" si="82"/>
        <v>0</v>
      </c>
      <c r="P576" s="6">
        <f t="shared" si="82"/>
        <v>0</v>
      </c>
      <c r="Q576" s="6">
        <f t="shared" si="82"/>
        <v>0</v>
      </c>
      <c r="R576" s="6">
        <f t="shared" si="82"/>
        <v>0</v>
      </c>
      <c r="S576" s="5"/>
      <c r="T576" s="5"/>
      <c r="U576" s="5"/>
      <c r="V576" s="5"/>
      <c r="W576" s="5"/>
    </row>
    <row r="577" spans="1:23" x14ac:dyDescent="0.25">
      <c r="B577" s="29" t="s">
        <v>381</v>
      </c>
      <c r="C577" s="5"/>
      <c r="D577" s="5"/>
      <c r="E577" s="5"/>
      <c r="F577" s="6"/>
      <c r="G577" s="6"/>
      <c r="H577" s="6"/>
      <c r="I577" s="6"/>
      <c r="J577" s="6"/>
      <c r="K577" s="6"/>
      <c r="L577" s="6"/>
      <c r="M577" s="6"/>
      <c r="N577" s="5"/>
      <c r="O577" s="6">
        <f t="shared" si="82"/>
        <v>0</v>
      </c>
      <c r="P577" s="6">
        <f t="shared" si="82"/>
        <v>0</v>
      </c>
      <c r="Q577" s="6">
        <f t="shared" si="82"/>
        <v>0</v>
      </c>
      <c r="R577" s="6">
        <f t="shared" ref="R577:R596" si="83">I577-M577</f>
        <v>0</v>
      </c>
      <c r="S577" s="5"/>
      <c r="T577" s="5"/>
      <c r="U577" s="5"/>
      <c r="V577" s="5"/>
      <c r="W577" s="5"/>
    </row>
    <row r="578" spans="1:23" x14ac:dyDescent="0.25">
      <c r="B578" s="29" t="s">
        <v>382</v>
      </c>
      <c r="C578" s="5"/>
      <c r="D578" s="5"/>
      <c r="E578" s="5"/>
      <c r="F578" s="6"/>
      <c r="G578" s="6"/>
      <c r="H578" s="6"/>
      <c r="I578" s="6"/>
      <c r="J578" s="6"/>
      <c r="K578" s="6"/>
      <c r="L578" s="6"/>
      <c r="M578" s="6"/>
      <c r="N578" s="5"/>
      <c r="O578" s="6">
        <f t="shared" ref="O578:Q597" si="84">F578-J578</f>
        <v>0</v>
      </c>
      <c r="P578" s="6">
        <f t="shared" si="84"/>
        <v>0</v>
      </c>
      <c r="Q578" s="6">
        <f t="shared" si="84"/>
        <v>0</v>
      </c>
      <c r="R578" s="6">
        <f t="shared" si="83"/>
        <v>0</v>
      </c>
      <c r="S578" s="5"/>
      <c r="T578" s="5"/>
      <c r="U578" s="5"/>
      <c r="V578" s="5"/>
      <c r="W578" s="5"/>
    </row>
    <row r="579" spans="1:23" x14ac:dyDescent="0.25">
      <c r="B579" s="29" t="s">
        <v>383</v>
      </c>
      <c r="C579" s="5"/>
      <c r="D579" s="5"/>
      <c r="E579" s="5"/>
      <c r="F579" s="6"/>
      <c r="G579" s="6"/>
      <c r="H579" s="6"/>
      <c r="I579" s="6"/>
      <c r="J579" s="6"/>
      <c r="K579" s="6"/>
      <c r="L579" s="6"/>
      <c r="M579" s="6"/>
      <c r="N579" s="5"/>
      <c r="O579" s="6">
        <f t="shared" si="84"/>
        <v>0</v>
      </c>
      <c r="P579" s="6">
        <f t="shared" si="84"/>
        <v>0</v>
      </c>
      <c r="Q579" s="6">
        <f t="shared" si="84"/>
        <v>0</v>
      </c>
      <c r="R579" s="6">
        <f t="shared" si="83"/>
        <v>0</v>
      </c>
      <c r="S579" s="5"/>
      <c r="T579" s="5"/>
      <c r="U579" s="5"/>
      <c r="V579" s="5"/>
      <c r="W579" s="5"/>
    </row>
    <row r="580" spans="1:23" x14ac:dyDescent="0.25">
      <c r="B580" s="29" t="s">
        <v>384</v>
      </c>
      <c r="C580" s="5"/>
      <c r="D580" s="5"/>
      <c r="E580" s="5"/>
      <c r="F580" s="6"/>
      <c r="G580" s="6"/>
      <c r="H580" s="6"/>
      <c r="I580" s="6"/>
      <c r="J580" s="6"/>
      <c r="K580" s="6"/>
      <c r="L580" s="6"/>
      <c r="M580" s="6"/>
      <c r="N580" s="5"/>
      <c r="O580" s="6">
        <f t="shared" si="84"/>
        <v>0</v>
      </c>
      <c r="P580" s="6">
        <f t="shared" si="84"/>
        <v>0</v>
      </c>
      <c r="Q580" s="6">
        <f t="shared" si="84"/>
        <v>0</v>
      </c>
      <c r="R580" s="6">
        <f t="shared" si="83"/>
        <v>0</v>
      </c>
      <c r="S580" s="5"/>
      <c r="T580" s="5"/>
      <c r="U580" s="5"/>
      <c r="V580" s="5"/>
      <c r="W580" s="5"/>
    </row>
    <row r="581" spans="1:23" x14ac:dyDescent="0.25">
      <c r="B581" s="29" t="s">
        <v>385</v>
      </c>
      <c r="C581" s="5"/>
      <c r="D581" s="5"/>
      <c r="E581" s="5"/>
      <c r="F581" s="6"/>
      <c r="G581" s="6"/>
      <c r="H581" s="6"/>
      <c r="I581" s="6"/>
      <c r="J581" s="6"/>
      <c r="K581" s="6"/>
      <c r="L581" s="6"/>
      <c r="M581" s="6"/>
      <c r="N581" s="5"/>
      <c r="O581" s="6">
        <f t="shared" si="84"/>
        <v>0</v>
      </c>
      <c r="P581" s="6">
        <f t="shared" si="84"/>
        <v>0</v>
      </c>
      <c r="Q581" s="6">
        <f t="shared" si="84"/>
        <v>0</v>
      </c>
      <c r="R581" s="6">
        <f t="shared" si="83"/>
        <v>0</v>
      </c>
      <c r="S581" s="5"/>
      <c r="T581" s="5"/>
      <c r="U581" s="5"/>
      <c r="V581" s="5"/>
      <c r="W581" s="5"/>
    </row>
    <row r="582" spans="1:23" x14ac:dyDescent="0.25">
      <c r="B582" s="29" t="s">
        <v>386</v>
      </c>
      <c r="C582" s="5"/>
      <c r="D582" s="5"/>
      <c r="E582" s="5"/>
      <c r="F582" s="6"/>
      <c r="G582" s="6"/>
      <c r="H582" s="6"/>
      <c r="I582" s="6"/>
      <c r="J582" s="6"/>
      <c r="K582" s="6"/>
      <c r="L582" s="6"/>
      <c r="M582" s="6"/>
      <c r="N582" s="5"/>
      <c r="O582" s="6">
        <f t="shared" si="84"/>
        <v>0</v>
      </c>
      <c r="P582" s="6">
        <f t="shared" si="84"/>
        <v>0</v>
      </c>
      <c r="Q582" s="6">
        <f t="shared" si="84"/>
        <v>0</v>
      </c>
      <c r="R582" s="6">
        <f t="shared" si="83"/>
        <v>0</v>
      </c>
      <c r="S582" s="5"/>
      <c r="T582" s="5"/>
      <c r="U582" s="5"/>
      <c r="V582" s="5"/>
      <c r="W582" s="5"/>
    </row>
    <row r="583" spans="1:23" x14ac:dyDescent="0.25">
      <c r="B583" s="24" t="s">
        <v>1</v>
      </c>
      <c r="C583" s="13">
        <f>SUM(C370:C582)</f>
        <v>0</v>
      </c>
      <c r="D583" s="12" t="e">
        <f>AVERAGE(D370:D582)</f>
        <v>#DIV/0!</v>
      </c>
      <c r="E583" s="12" t="e">
        <f>AVERAGE(E370:E582)</f>
        <v>#DIV/0!</v>
      </c>
      <c r="F583" s="9" t="e">
        <f>AVERAGE(F370:F582)</f>
        <v>#DIV/0!</v>
      </c>
      <c r="G583" s="9" t="e">
        <f>AVERAGE(G370:G582)</f>
        <v>#DIV/0!</v>
      </c>
      <c r="H583" s="9" t="e">
        <f>AVERAGE(H370:H582)</f>
        <v>#DIV/0!</v>
      </c>
      <c r="I583" s="9" t="e">
        <f>AVERAGE(I370:I582)</f>
        <v>#DIV/0!</v>
      </c>
      <c r="J583" s="9" t="e">
        <f>AVERAGE(J370:J582)</f>
        <v>#DIV/0!</v>
      </c>
      <c r="K583" s="9" t="e">
        <f>AVERAGE(K370:K582)</f>
        <v>#DIV/0!</v>
      </c>
      <c r="L583" s="9" t="e">
        <f>AVERAGE(L370:L582)</f>
        <v>#DIV/0!</v>
      </c>
      <c r="M583" s="9" t="e">
        <f>AVERAGE(M370:M582)</f>
        <v>#DIV/0!</v>
      </c>
      <c r="N583" s="5"/>
      <c r="O583" s="9">
        <f>AVERAGE(O370:O582)</f>
        <v>0</v>
      </c>
      <c r="P583" s="9">
        <f>AVERAGE(P370:P582)</f>
        <v>0</v>
      </c>
      <c r="Q583" s="9">
        <f>AVERAGE(Q370:Q582)</f>
        <v>0</v>
      </c>
      <c r="R583" s="9">
        <f>AVERAGE(R370:R582)</f>
        <v>0</v>
      </c>
      <c r="S583" s="5"/>
      <c r="T583" s="5"/>
      <c r="U583" s="5"/>
      <c r="V583" s="5"/>
      <c r="W583" s="5"/>
    </row>
    <row r="585" spans="1:23" x14ac:dyDescent="0.25">
      <c r="A585" s="22" t="s">
        <v>610</v>
      </c>
      <c r="B585" s="3" t="s">
        <v>172</v>
      </c>
      <c r="C585" s="3" t="s">
        <v>2</v>
      </c>
      <c r="D585" s="3" t="s">
        <v>89</v>
      </c>
      <c r="E585" s="3" t="s">
        <v>88</v>
      </c>
      <c r="F585" s="3" t="s">
        <v>3</v>
      </c>
      <c r="G585" s="3" t="s">
        <v>4</v>
      </c>
      <c r="H585" s="3" t="s">
        <v>5</v>
      </c>
      <c r="I585" s="3" t="s">
        <v>90</v>
      </c>
      <c r="J585" s="3" t="s">
        <v>6</v>
      </c>
      <c r="K585" s="3" t="s">
        <v>7</v>
      </c>
      <c r="L585" s="3" t="s">
        <v>8</v>
      </c>
      <c r="M585" s="3" t="s">
        <v>91</v>
      </c>
      <c r="N585" s="3"/>
      <c r="O585" s="3" t="s">
        <v>9</v>
      </c>
      <c r="P585" s="3" t="s">
        <v>10</v>
      </c>
      <c r="Q585" s="3" t="s">
        <v>11</v>
      </c>
      <c r="R585" s="3" t="s">
        <v>92</v>
      </c>
      <c r="S585" s="3" t="s">
        <v>93</v>
      </c>
      <c r="T585" s="3" t="s">
        <v>94</v>
      </c>
      <c r="U585" s="3" t="s">
        <v>95</v>
      </c>
      <c r="V585" s="3" t="s">
        <v>96</v>
      </c>
      <c r="W585" s="3" t="s">
        <v>97</v>
      </c>
    </row>
    <row r="586" spans="1:23" x14ac:dyDescent="0.25">
      <c r="B586" s="29" t="s">
        <v>174</v>
      </c>
      <c r="C586" s="5"/>
      <c r="D586" s="5"/>
      <c r="E586" s="5"/>
      <c r="F586" s="6"/>
      <c r="G586" s="6"/>
      <c r="H586" s="6"/>
      <c r="I586" s="6"/>
      <c r="J586" s="6"/>
      <c r="K586" s="6"/>
      <c r="L586" s="6"/>
      <c r="M586" s="6"/>
      <c r="N586" s="5"/>
      <c r="O586" s="6">
        <f t="shared" ref="O586:R601" si="85">F586-J586</f>
        <v>0</v>
      </c>
      <c r="P586" s="6">
        <f t="shared" si="85"/>
        <v>0</v>
      </c>
      <c r="Q586" s="6">
        <f t="shared" si="85"/>
        <v>0</v>
      </c>
      <c r="R586" s="6">
        <f t="shared" si="85"/>
        <v>0</v>
      </c>
      <c r="S586" s="5"/>
      <c r="T586" s="5"/>
      <c r="U586" s="5"/>
      <c r="V586" s="5"/>
      <c r="W586" s="5"/>
    </row>
    <row r="587" spans="1:23" x14ac:dyDescent="0.25">
      <c r="B587" s="29" t="s">
        <v>175</v>
      </c>
      <c r="C587" s="5"/>
      <c r="D587" s="5"/>
      <c r="E587" s="5"/>
      <c r="F587" s="6"/>
      <c r="G587" s="6"/>
      <c r="H587" s="6"/>
      <c r="I587" s="6"/>
      <c r="J587" s="6"/>
      <c r="K587" s="6"/>
      <c r="L587" s="6"/>
      <c r="M587" s="6"/>
      <c r="N587" s="5"/>
      <c r="O587" s="6">
        <f t="shared" si="85"/>
        <v>0</v>
      </c>
      <c r="P587" s="6">
        <f t="shared" si="85"/>
        <v>0</v>
      </c>
      <c r="Q587" s="6">
        <f t="shared" si="85"/>
        <v>0</v>
      </c>
      <c r="R587" s="6">
        <f t="shared" si="85"/>
        <v>0</v>
      </c>
      <c r="S587" s="5"/>
      <c r="T587" s="5"/>
      <c r="U587" s="5"/>
      <c r="V587" s="5"/>
      <c r="W587" s="5"/>
    </row>
    <row r="588" spans="1:23" x14ac:dyDescent="0.25">
      <c r="B588" s="29" t="s">
        <v>178</v>
      </c>
      <c r="C588" s="5"/>
      <c r="D588" s="5"/>
      <c r="E588" s="5"/>
      <c r="F588" s="6"/>
      <c r="G588" s="6"/>
      <c r="H588" s="6"/>
      <c r="I588" s="6"/>
      <c r="J588" s="6"/>
      <c r="K588" s="6"/>
      <c r="L588" s="6"/>
      <c r="M588" s="6"/>
      <c r="N588" s="5"/>
      <c r="O588" s="6">
        <f t="shared" si="85"/>
        <v>0</v>
      </c>
      <c r="P588" s="6">
        <f t="shared" si="85"/>
        <v>0</v>
      </c>
      <c r="Q588" s="6">
        <f t="shared" si="85"/>
        <v>0</v>
      </c>
      <c r="R588" s="6">
        <f t="shared" si="85"/>
        <v>0</v>
      </c>
      <c r="S588" s="5"/>
      <c r="T588" s="5"/>
      <c r="U588" s="5"/>
      <c r="V588" s="5"/>
      <c r="W588" s="5"/>
    </row>
    <row r="589" spans="1:23" x14ac:dyDescent="0.25">
      <c r="B589" s="29" t="s">
        <v>177</v>
      </c>
      <c r="C589" s="5"/>
      <c r="D589" s="5"/>
      <c r="E589" s="5"/>
      <c r="F589" s="6"/>
      <c r="G589" s="6"/>
      <c r="H589" s="6"/>
      <c r="I589" s="6"/>
      <c r="J589" s="6"/>
      <c r="K589" s="6"/>
      <c r="L589" s="6"/>
      <c r="M589" s="6"/>
      <c r="N589" s="5"/>
      <c r="O589" s="6">
        <f t="shared" si="85"/>
        <v>0</v>
      </c>
      <c r="P589" s="6">
        <f t="shared" si="85"/>
        <v>0</v>
      </c>
      <c r="Q589" s="6">
        <f t="shared" si="85"/>
        <v>0</v>
      </c>
      <c r="R589" s="6">
        <f t="shared" si="85"/>
        <v>0</v>
      </c>
      <c r="S589" s="5"/>
      <c r="T589" s="5"/>
      <c r="U589" s="5"/>
      <c r="V589" s="5"/>
      <c r="W589" s="5"/>
    </row>
    <row r="590" spans="1:23" x14ac:dyDescent="0.25">
      <c r="B590" s="29" t="s">
        <v>184</v>
      </c>
      <c r="C590" s="5"/>
      <c r="D590" s="5"/>
      <c r="E590" s="5"/>
      <c r="F590" s="6"/>
      <c r="G590" s="6"/>
      <c r="H590" s="6"/>
      <c r="I590" s="6"/>
      <c r="J590" s="6"/>
      <c r="K590" s="6"/>
      <c r="L590" s="6"/>
      <c r="M590" s="6"/>
      <c r="N590" s="5"/>
      <c r="O590" s="6">
        <f t="shared" si="85"/>
        <v>0</v>
      </c>
      <c r="P590" s="6">
        <f t="shared" si="85"/>
        <v>0</v>
      </c>
      <c r="Q590" s="6">
        <f t="shared" si="85"/>
        <v>0</v>
      </c>
      <c r="R590" s="6">
        <f t="shared" si="85"/>
        <v>0</v>
      </c>
      <c r="S590" s="5"/>
      <c r="T590" s="5"/>
      <c r="U590" s="5"/>
      <c r="V590" s="5"/>
      <c r="W590" s="5"/>
    </row>
    <row r="591" spans="1:23" x14ac:dyDescent="0.25">
      <c r="B591" s="29" t="s">
        <v>179</v>
      </c>
      <c r="C591" s="5"/>
      <c r="D591" s="5"/>
      <c r="E591" s="5"/>
      <c r="F591" s="6"/>
      <c r="G591" s="6"/>
      <c r="H591" s="6"/>
      <c r="I591" s="6"/>
      <c r="J591" s="6"/>
      <c r="K591" s="6"/>
      <c r="L591" s="6"/>
      <c r="M591" s="6"/>
      <c r="N591" s="5"/>
      <c r="O591" s="6">
        <f t="shared" si="85"/>
        <v>0</v>
      </c>
      <c r="P591" s="6">
        <f t="shared" si="85"/>
        <v>0</v>
      </c>
      <c r="Q591" s="6">
        <f t="shared" si="85"/>
        <v>0</v>
      </c>
      <c r="R591" s="6">
        <f t="shared" si="85"/>
        <v>0</v>
      </c>
      <c r="S591" s="5"/>
      <c r="T591" s="5"/>
      <c r="U591" s="5"/>
      <c r="V591" s="5"/>
      <c r="W591" s="5"/>
    </row>
    <row r="592" spans="1:23" x14ac:dyDescent="0.25">
      <c r="B592" s="29" t="s">
        <v>191</v>
      </c>
      <c r="C592" s="5"/>
      <c r="D592" s="5"/>
      <c r="E592" s="5"/>
      <c r="F592" s="6"/>
      <c r="G592" s="6"/>
      <c r="H592" s="6"/>
      <c r="I592" s="6"/>
      <c r="J592" s="6"/>
      <c r="K592" s="6"/>
      <c r="L592" s="6"/>
      <c r="M592" s="6"/>
      <c r="N592" s="5"/>
      <c r="O592" s="6">
        <f t="shared" si="85"/>
        <v>0</v>
      </c>
      <c r="P592" s="6">
        <f t="shared" si="85"/>
        <v>0</v>
      </c>
      <c r="Q592" s="6">
        <f t="shared" si="85"/>
        <v>0</v>
      </c>
      <c r="R592" s="6">
        <f t="shared" si="85"/>
        <v>0</v>
      </c>
      <c r="S592" s="5"/>
      <c r="T592" s="5"/>
      <c r="U592" s="5"/>
      <c r="V592" s="5"/>
      <c r="W592" s="5"/>
    </row>
    <row r="593" spans="2:23" x14ac:dyDescent="0.25">
      <c r="B593" s="29" t="s">
        <v>187</v>
      </c>
      <c r="C593" s="5"/>
      <c r="D593" s="5"/>
      <c r="E593" s="5"/>
      <c r="F593" s="6"/>
      <c r="G593" s="6"/>
      <c r="H593" s="6"/>
      <c r="I593" s="6"/>
      <c r="J593" s="6"/>
      <c r="K593" s="6"/>
      <c r="L593" s="6"/>
      <c r="M593" s="6"/>
      <c r="N593" s="5"/>
      <c r="O593" s="6">
        <f t="shared" si="85"/>
        <v>0</v>
      </c>
      <c r="P593" s="6">
        <f t="shared" si="85"/>
        <v>0</v>
      </c>
      <c r="Q593" s="6">
        <f t="shared" si="85"/>
        <v>0</v>
      </c>
      <c r="R593" s="6">
        <f t="shared" si="85"/>
        <v>0</v>
      </c>
      <c r="S593" s="5"/>
      <c r="T593" s="5"/>
      <c r="U593" s="5"/>
      <c r="V593" s="5"/>
      <c r="W593" s="5"/>
    </row>
    <row r="594" spans="2:23" x14ac:dyDescent="0.25">
      <c r="B594" s="29" t="s">
        <v>185</v>
      </c>
      <c r="C594" s="5"/>
      <c r="D594" s="5"/>
      <c r="E594" s="5"/>
      <c r="F594" s="6"/>
      <c r="G594" s="6"/>
      <c r="H594" s="6"/>
      <c r="I594" s="6"/>
      <c r="J594" s="6"/>
      <c r="K594" s="6"/>
      <c r="L594" s="6"/>
      <c r="M594" s="6"/>
      <c r="N594" s="5"/>
      <c r="O594" s="6">
        <f t="shared" si="85"/>
        <v>0</v>
      </c>
      <c r="P594" s="6">
        <f t="shared" si="85"/>
        <v>0</v>
      </c>
      <c r="Q594" s="6">
        <f t="shared" si="85"/>
        <v>0</v>
      </c>
      <c r="R594" s="6">
        <f t="shared" si="85"/>
        <v>0</v>
      </c>
      <c r="S594" s="5"/>
      <c r="T594" s="5"/>
      <c r="U594" s="5"/>
      <c r="V594" s="5"/>
      <c r="W594" s="5"/>
    </row>
    <row r="595" spans="2:23" x14ac:dyDescent="0.25">
      <c r="B595" s="29" t="s">
        <v>190</v>
      </c>
      <c r="C595" s="5"/>
      <c r="D595" s="5"/>
      <c r="E595" s="5"/>
      <c r="F595" s="6"/>
      <c r="G595" s="6"/>
      <c r="H595" s="6"/>
      <c r="I595" s="6"/>
      <c r="J595" s="6"/>
      <c r="K595" s="6"/>
      <c r="L595" s="6"/>
      <c r="M595" s="6"/>
      <c r="N595" s="5"/>
      <c r="O595" s="6">
        <f t="shared" si="85"/>
        <v>0</v>
      </c>
      <c r="P595" s="6">
        <f t="shared" si="85"/>
        <v>0</v>
      </c>
      <c r="Q595" s="6">
        <f t="shared" si="85"/>
        <v>0</v>
      </c>
      <c r="R595" s="6">
        <f t="shared" si="85"/>
        <v>0</v>
      </c>
      <c r="S595" s="5"/>
      <c r="T595" s="5"/>
      <c r="U595" s="5"/>
      <c r="V595" s="5"/>
      <c r="W595" s="5"/>
    </row>
    <row r="596" spans="2:23" x14ac:dyDescent="0.25">
      <c r="B596" s="29" t="s">
        <v>189</v>
      </c>
      <c r="C596" s="5"/>
      <c r="D596" s="5"/>
      <c r="E596" s="5"/>
      <c r="F596" s="6"/>
      <c r="G596" s="6"/>
      <c r="H596" s="6"/>
      <c r="I596" s="6"/>
      <c r="J596" s="6"/>
      <c r="K596" s="6"/>
      <c r="L596" s="6"/>
      <c r="M596" s="6"/>
      <c r="N596" s="5"/>
      <c r="O596" s="6">
        <f t="shared" si="85"/>
        <v>0</v>
      </c>
      <c r="P596" s="6">
        <f t="shared" si="85"/>
        <v>0</v>
      </c>
      <c r="Q596" s="6">
        <f t="shared" si="85"/>
        <v>0</v>
      </c>
      <c r="R596" s="6">
        <f t="shared" si="85"/>
        <v>0</v>
      </c>
      <c r="S596" s="5"/>
      <c r="T596" s="5"/>
      <c r="U596" s="5"/>
      <c r="V596" s="5"/>
      <c r="W596" s="5"/>
    </row>
    <row r="597" spans="2:23" x14ac:dyDescent="0.25">
      <c r="B597" s="29" t="s">
        <v>181</v>
      </c>
      <c r="C597" s="5"/>
      <c r="D597" s="5"/>
      <c r="E597" s="5"/>
      <c r="F597" s="6"/>
      <c r="G597" s="6"/>
      <c r="H597" s="6"/>
      <c r="I597" s="6"/>
      <c r="J597" s="6"/>
      <c r="K597" s="6"/>
      <c r="L597" s="6"/>
      <c r="M597" s="6"/>
      <c r="N597" s="5"/>
      <c r="O597" s="6">
        <f t="shared" si="85"/>
        <v>0</v>
      </c>
      <c r="P597" s="6">
        <f t="shared" si="85"/>
        <v>0</v>
      </c>
      <c r="Q597" s="6">
        <f t="shared" si="85"/>
        <v>0</v>
      </c>
      <c r="R597" s="6">
        <f t="shared" si="85"/>
        <v>0</v>
      </c>
      <c r="S597" s="5"/>
      <c r="T597" s="5"/>
      <c r="U597" s="5"/>
      <c r="V597" s="5"/>
      <c r="W597" s="5"/>
    </row>
    <row r="598" spans="2:23" x14ac:dyDescent="0.25">
      <c r="B598" s="29" t="s">
        <v>192</v>
      </c>
      <c r="C598" s="5"/>
      <c r="D598" s="5"/>
      <c r="E598" s="5"/>
      <c r="F598" s="6"/>
      <c r="G598" s="6"/>
      <c r="H598" s="6"/>
      <c r="I598" s="6"/>
      <c r="J598" s="6"/>
      <c r="K598" s="6"/>
      <c r="L598" s="6"/>
      <c r="M598" s="6"/>
      <c r="N598" s="5"/>
      <c r="O598" s="6">
        <f t="shared" si="85"/>
        <v>0</v>
      </c>
      <c r="P598" s="6">
        <f t="shared" si="85"/>
        <v>0</v>
      </c>
      <c r="Q598" s="6">
        <f t="shared" si="85"/>
        <v>0</v>
      </c>
      <c r="R598" s="6">
        <f t="shared" si="85"/>
        <v>0</v>
      </c>
      <c r="S598" s="5"/>
      <c r="T598" s="5"/>
      <c r="U598" s="5"/>
      <c r="V598" s="5"/>
      <c r="W598" s="5"/>
    </row>
    <row r="599" spans="2:23" x14ac:dyDescent="0.25">
      <c r="B599" s="29" t="s">
        <v>193</v>
      </c>
      <c r="C599" s="5"/>
      <c r="D599" s="5"/>
      <c r="E599" s="5"/>
      <c r="F599" s="6"/>
      <c r="G599" s="6"/>
      <c r="H599" s="6"/>
      <c r="I599" s="6"/>
      <c r="J599" s="6"/>
      <c r="K599" s="6"/>
      <c r="L599" s="6"/>
      <c r="M599" s="6"/>
      <c r="N599" s="5"/>
      <c r="O599" s="6">
        <f t="shared" si="85"/>
        <v>0</v>
      </c>
      <c r="P599" s="6">
        <f t="shared" si="85"/>
        <v>0</v>
      </c>
      <c r="Q599" s="6">
        <f t="shared" si="85"/>
        <v>0</v>
      </c>
      <c r="R599" s="6">
        <f t="shared" si="85"/>
        <v>0</v>
      </c>
      <c r="S599" s="5"/>
      <c r="T599" s="5"/>
      <c r="U599" s="5"/>
      <c r="V599" s="5"/>
      <c r="W599" s="5"/>
    </row>
    <row r="600" spans="2:23" x14ac:dyDescent="0.25">
      <c r="B600" s="29" t="s">
        <v>188</v>
      </c>
      <c r="C600" s="5"/>
      <c r="D600" s="5"/>
      <c r="E600" s="5"/>
      <c r="F600" s="6"/>
      <c r="G600" s="6"/>
      <c r="H600" s="6"/>
      <c r="I600" s="6"/>
      <c r="J600" s="6"/>
      <c r="K600" s="6"/>
      <c r="L600" s="6"/>
      <c r="M600" s="6"/>
      <c r="N600" s="5"/>
      <c r="O600" s="6">
        <f t="shared" si="85"/>
        <v>0</v>
      </c>
      <c r="P600" s="6">
        <f t="shared" si="85"/>
        <v>0</v>
      </c>
      <c r="Q600" s="6">
        <f t="shared" si="85"/>
        <v>0</v>
      </c>
      <c r="R600" s="6">
        <f t="shared" si="85"/>
        <v>0</v>
      </c>
      <c r="S600" s="5"/>
      <c r="T600" s="5"/>
      <c r="U600" s="5"/>
      <c r="V600" s="5"/>
      <c r="W600" s="5"/>
    </row>
    <row r="601" spans="2:23" x14ac:dyDescent="0.25">
      <c r="B601" s="29" t="s">
        <v>201</v>
      </c>
      <c r="C601" s="5"/>
      <c r="D601" s="5"/>
      <c r="E601" s="5"/>
      <c r="F601" s="6"/>
      <c r="G601" s="6"/>
      <c r="H601" s="6"/>
      <c r="I601" s="6"/>
      <c r="J601" s="6"/>
      <c r="K601" s="6"/>
      <c r="L601" s="6"/>
      <c r="M601" s="6"/>
      <c r="N601" s="5"/>
      <c r="O601" s="6">
        <f t="shared" si="85"/>
        <v>0</v>
      </c>
      <c r="P601" s="6">
        <f t="shared" si="85"/>
        <v>0</v>
      </c>
      <c r="Q601" s="6">
        <f t="shared" si="85"/>
        <v>0</v>
      </c>
      <c r="R601" s="6">
        <f t="shared" si="85"/>
        <v>0</v>
      </c>
      <c r="S601" s="5"/>
      <c r="T601" s="5"/>
      <c r="U601" s="5"/>
      <c r="V601" s="5"/>
      <c r="W601" s="5"/>
    </row>
    <row r="602" spans="2:23" x14ac:dyDescent="0.25">
      <c r="B602" s="29" t="s">
        <v>180</v>
      </c>
      <c r="C602" s="5"/>
      <c r="D602" s="5"/>
      <c r="E602" s="5"/>
      <c r="F602" s="6"/>
      <c r="G602" s="6"/>
      <c r="H602" s="6"/>
      <c r="I602" s="6"/>
      <c r="J602" s="6"/>
      <c r="K602" s="6"/>
      <c r="L602" s="6"/>
      <c r="M602" s="6"/>
      <c r="N602" s="5"/>
      <c r="O602" s="6">
        <f t="shared" ref="O602:R665" si="86">F602-J602</f>
        <v>0</v>
      </c>
      <c r="P602" s="6">
        <f t="shared" si="86"/>
        <v>0</v>
      </c>
      <c r="Q602" s="6">
        <f t="shared" si="86"/>
        <v>0</v>
      </c>
      <c r="R602" s="6">
        <f t="shared" si="86"/>
        <v>0</v>
      </c>
      <c r="S602" s="5"/>
      <c r="T602" s="5"/>
      <c r="U602" s="5"/>
      <c r="V602" s="5"/>
      <c r="W602" s="5"/>
    </row>
    <row r="603" spans="2:23" x14ac:dyDescent="0.25">
      <c r="B603" s="29" t="s">
        <v>200</v>
      </c>
      <c r="C603" s="5"/>
      <c r="D603" s="5"/>
      <c r="E603" s="5"/>
      <c r="F603" s="6"/>
      <c r="G603" s="6"/>
      <c r="H603" s="6"/>
      <c r="I603" s="6"/>
      <c r="J603" s="6"/>
      <c r="K603" s="6"/>
      <c r="L603" s="6"/>
      <c r="M603" s="6"/>
      <c r="N603" s="5"/>
      <c r="O603" s="6">
        <f t="shared" si="86"/>
        <v>0</v>
      </c>
      <c r="P603" s="6">
        <f t="shared" si="86"/>
        <v>0</v>
      </c>
      <c r="Q603" s="6">
        <f t="shared" si="86"/>
        <v>0</v>
      </c>
      <c r="R603" s="6">
        <f t="shared" si="86"/>
        <v>0</v>
      </c>
      <c r="S603" s="5"/>
      <c r="T603" s="5"/>
      <c r="U603" s="5"/>
      <c r="V603" s="5"/>
      <c r="W603" s="5"/>
    </row>
    <row r="604" spans="2:23" x14ac:dyDescent="0.25">
      <c r="B604" s="29" t="s">
        <v>182</v>
      </c>
      <c r="C604" s="5"/>
      <c r="D604" s="5"/>
      <c r="E604" s="5"/>
      <c r="F604" s="6"/>
      <c r="G604" s="6"/>
      <c r="H604" s="6"/>
      <c r="I604" s="6"/>
      <c r="J604" s="6"/>
      <c r="K604" s="6"/>
      <c r="L604" s="6"/>
      <c r="M604" s="6"/>
      <c r="N604" s="5"/>
      <c r="O604" s="6">
        <f t="shared" si="86"/>
        <v>0</v>
      </c>
      <c r="P604" s="6">
        <f t="shared" si="86"/>
        <v>0</v>
      </c>
      <c r="Q604" s="6">
        <f t="shared" si="86"/>
        <v>0</v>
      </c>
      <c r="R604" s="6">
        <f t="shared" si="86"/>
        <v>0</v>
      </c>
      <c r="S604" s="5"/>
      <c r="T604" s="5"/>
      <c r="U604" s="5"/>
      <c r="V604" s="5"/>
      <c r="W604" s="5"/>
    </row>
    <row r="605" spans="2:23" x14ac:dyDescent="0.25">
      <c r="B605" s="29" t="s">
        <v>195</v>
      </c>
      <c r="C605" s="5"/>
      <c r="D605" s="5"/>
      <c r="E605" s="5"/>
      <c r="F605" s="6"/>
      <c r="G605" s="6"/>
      <c r="H605" s="6"/>
      <c r="I605" s="6"/>
      <c r="J605" s="6"/>
      <c r="K605" s="6"/>
      <c r="L605" s="6"/>
      <c r="M605" s="6"/>
      <c r="N605" s="5"/>
      <c r="O605" s="6">
        <f t="shared" si="86"/>
        <v>0</v>
      </c>
      <c r="P605" s="6">
        <f t="shared" si="86"/>
        <v>0</v>
      </c>
      <c r="Q605" s="6">
        <f t="shared" si="86"/>
        <v>0</v>
      </c>
      <c r="R605" s="6">
        <f t="shared" si="86"/>
        <v>0</v>
      </c>
      <c r="S605" s="5"/>
      <c r="T605" s="5"/>
      <c r="U605" s="5"/>
      <c r="V605" s="5"/>
      <c r="W605" s="5"/>
    </row>
    <row r="606" spans="2:23" x14ac:dyDescent="0.25">
      <c r="B606" s="29" t="s">
        <v>186</v>
      </c>
      <c r="C606" s="5"/>
      <c r="D606" s="5"/>
      <c r="E606" s="5"/>
      <c r="F606" s="6"/>
      <c r="G606" s="6"/>
      <c r="H606" s="6"/>
      <c r="I606" s="6"/>
      <c r="J606" s="6"/>
      <c r="K606" s="6"/>
      <c r="L606" s="6"/>
      <c r="M606" s="6"/>
      <c r="N606" s="5"/>
      <c r="O606" s="6">
        <f t="shared" si="86"/>
        <v>0</v>
      </c>
      <c r="P606" s="6">
        <f t="shared" si="86"/>
        <v>0</v>
      </c>
      <c r="Q606" s="6">
        <f t="shared" si="86"/>
        <v>0</v>
      </c>
      <c r="R606" s="6">
        <f t="shared" si="86"/>
        <v>0</v>
      </c>
      <c r="S606" s="5"/>
      <c r="T606" s="5"/>
      <c r="U606" s="5"/>
      <c r="V606" s="5"/>
      <c r="W606" s="5"/>
    </row>
    <row r="607" spans="2:23" x14ac:dyDescent="0.25">
      <c r="B607" s="29" t="s">
        <v>202</v>
      </c>
      <c r="C607" s="5"/>
      <c r="D607" s="5"/>
      <c r="E607" s="5"/>
      <c r="F607" s="6"/>
      <c r="G607" s="6"/>
      <c r="H607" s="6"/>
      <c r="I607" s="6"/>
      <c r="J607" s="6"/>
      <c r="K607" s="6"/>
      <c r="L607" s="6"/>
      <c r="M607" s="6"/>
      <c r="N607" s="5"/>
      <c r="O607" s="6">
        <f t="shared" si="86"/>
        <v>0</v>
      </c>
      <c r="P607" s="6">
        <f t="shared" si="86"/>
        <v>0</v>
      </c>
      <c r="Q607" s="6">
        <f t="shared" si="86"/>
        <v>0</v>
      </c>
      <c r="R607" s="6">
        <f t="shared" si="86"/>
        <v>0</v>
      </c>
      <c r="S607" s="5"/>
      <c r="T607" s="5"/>
      <c r="U607" s="5"/>
      <c r="V607" s="5"/>
      <c r="W607" s="5"/>
    </row>
    <row r="608" spans="2:23" x14ac:dyDescent="0.25">
      <c r="B608" s="29" t="s">
        <v>194</v>
      </c>
      <c r="C608" s="5"/>
      <c r="D608" s="5"/>
      <c r="E608" s="5"/>
      <c r="F608" s="6"/>
      <c r="G608" s="6"/>
      <c r="H608" s="6"/>
      <c r="I608" s="6"/>
      <c r="J608" s="6"/>
      <c r="K608" s="6"/>
      <c r="L608" s="6"/>
      <c r="M608" s="6"/>
      <c r="N608" s="5"/>
      <c r="O608" s="6">
        <f t="shared" si="86"/>
        <v>0</v>
      </c>
      <c r="P608" s="6">
        <f t="shared" si="86"/>
        <v>0</v>
      </c>
      <c r="Q608" s="6">
        <f t="shared" si="86"/>
        <v>0</v>
      </c>
      <c r="R608" s="6">
        <f t="shared" si="86"/>
        <v>0</v>
      </c>
      <c r="S608" s="5"/>
      <c r="T608" s="5"/>
      <c r="U608" s="5"/>
      <c r="V608" s="5"/>
      <c r="W608" s="5"/>
    </row>
    <row r="609" spans="2:23" x14ac:dyDescent="0.25">
      <c r="B609" s="29" t="s">
        <v>197</v>
      </c>
      <c r="C609" s="5"/>
      <c r="D609" s="5"/>
      <c r="E609" s="5"/>
      <c r="F609" s="6"/>
      <c r="G609" s="6"/>
      <c r="H609" s="6"/>
      <c r="I609" s="6"/>
      <c r="J609" s="6"/>
      <c r="K609" s="6"/>
      <c r="L609" s="6"/>
      <c r="M609" s="6"/>
      <c r="N609" s="5"/>
      <c r="O609" s="6">
        <f t="shared" si="86"/>
        <v>0</v>
      </c>
      <c r="P609" s="6">
        <f t="shared" si="86"/>
        <v>0</v>
      </c>
      <c r="Q609" s="6">
        <f t="shared" si="86"/>
        <v>0</v>
      </c>
      <c r="R609" s="6">
        <f t="shared" si="86"/>
        <v>0</v>
      </c>
      <c r="S609" s="5"/>
      <c r="T609" s="5"/>
      <c r="U609" s="5"/>
      <c r="V609" s="5"/>
      <c r="W609" s="5"/>
    </row>
    <row r="610" spans="2:23" x14ac:dyDescent="0.25">
      <c r="B610" s="29" t="s">
        <v>210</v>
      </c>
      <c r="C610" s="5"/>
      <c r="D610" s="5"/>
      <c r="E610" s="5"/>
      <c r="F610" s="6"/>
      <c r="G610" s="6"/>
      <c r="H610" s="6"/>
      <c r="I610" s="6"/>
      <c r="J610" s="6"/>
      <c r="K610" s="6"/>
      <c r="L610" s="6"/>
      <c r="M610" s="6"/>
      <c r="N610" s="5"/>
      <c r="O610" s="6">
        <f t="shared" si="86"/>
        <v>0</v>
      </c>
      <c r="P610" s="6">
        <f t="shared" si="86"/>
        <v>0</v>
      </c>
      <c r="Q610" s="6">
        <f t="shared" si="86"/>
        <v>0</v>
      </c>
      <c r="R610" s="6">
        <f t="shared" si="86"/>
        <v>0</v>
      </c>
      <c r="S610" s="5"/>
      <c r="T610" s="5"/>
      <c r="U610" s="5"/>
      <c r="V610" s="5"/>
      <c r="W610" s="5"/>
    </row>
    <row r="611" spans="2:23" x14ac:dyDescent="0.25">
      <c r="B611" s="29" t="s">
        <v>209</v>
      </c>
      <c r="C611" s="5"/>
      <c r="D611" s="5"/>
      <c r="E611" s="5"/>
      <c r="F611" s="6"/>
      <c r="G611" s="6"/>
      <c r="H611" s="6"/>
      <c r="I611" s="6"/>
      <c r="J611" s="6"/>
      <c r="K611" s="6"/>
      <c r="L611" s="6"/>
      <c r="M611" s="6"/>
      <c r="N611" s="5"/>
      <c r="O611" s="6">
        <f t="shared" si="86"/>
        <v>0</v>
      </c>
      <c r="P611" s="6">
        <f t="shared" si="86"/>
        <v>0</v>
      </c>
      <c r="Q611" s="6">
        <f t="shared" si="86"/>
        <v>0</v>
      </c>
      <c r="R611" s="6">
        <f t="shared" si="86"/>
        <v>0</v>
      </c>
      <c r="S611" s="5"/>
      <c r="T611" s="5"/>
      <c r="U611" s="5"/>
      <c r="V611" s="5"/>
      <c r="W611" s="5"/>
    </row>
    <row r="612" spans="2:23" x14ac:dyDescent="0.25">
      <c r="B612" s="29" t="s">
        <v>198</v>
      </c>
      <c r="C612" s="5"/>
      <c r="D612" s="5"/>
      <c r="E612" s="5"/>
      <c r="F612" s="6"/>
      <c r="G612" s="6"/>
      <c r="H612" s="6"/>
      <c r="I612" s="6"/>
      <c r="J612" s="6"/>
      <c r="K612" s="6"/>
      <c r="L612" s="6"/>
      <c r="M612" s="6"/>
      <c r="N612" s="5"/>
      <c r="O612" s="6">
        <f t="shared" si="86"/>
        <v>0</v>
      </c>
      <c r="P612" s="6">
        <f t="shared" si="86"/>
        <v>0</v>
      </c>
      <c r="Q612" s="6">
        <f t="shared" si="86"/>
        <v>0</v>
      </c>
      <c r="R612" s="6">
        <f t="shared" si="86"/>
        <v>0</v>
      </c>
      <c r="S612" s="5"/>
      <c r="T612" s="5"/>
      <c r="U612" s="5"/>
      <c r="V612" s="5"/>
      <c r="W612" s="5"/>
    </row>
    <row r="613" spans="2:23" x14ac:dyDescent="0.25">
      <c r="B613" s="29" t="s">
        <v>211</v>
      </c>
      <c r="C613" s="5"/>
      <c r="D613" s="5"/>
      <c r="E613" s="5"/>
      <c r="F613" s="6"/>
      <c r="G613" s="6"/>
      <c r="H613" s="6"/>
      <c r="I613" s="6"/>
      <c r="J613" s="6"/>
      <c r="K613" s="6"/>
      <c r="L613" s="6"/>
      <c r="M613" s="6"/>
      <c r="N613" s="5"/>
      <c r="O613" s="6">
        <f t="shared" si="86"/>
        <v>0</v>
      </c>
      <c r="P613" s="6">
        <f t="shared" si="86"/>
        <v>0</v>
      </c>
      <c r="Q613" s="6">
        <f t="shared" si="86"/>
        <v>0</v>
      </c>
      <c r="R613" s="6">
        <f t="shared" si="86"/>
        <v>0</v>
      </c>
      <c r="S613" s="5"/>
      <c r="T613" s="5"/>
      <c r="U613" s="5"/>
      <c r="V613" s="5"/>
      <c r="W613" s="5"/>
    </row>
    <row r="614" spans="2:23" x14ac:dyDescent="0.25">
      <c r="B614" s="29" t="s">
        <v>208</v>
      </c>
      <c r="C614" s="5"/>
      <c r="D614" s="5"/>
      <c r="E614" s="5"/>
      <c r="F614" s="6"/>
      <c r="G614" s="6"/>
      <c r="H614" s="6"/>
      <c r="I614" s="6"/>
      <c r="J614" s="6"/>
      <c r="K614" s="6"/>
      <c r="L614" s="6"/>
      <c r="M614" s="6"/>
      <c r="N614" s="5"/>
      <c r="O614" s="6">
        <f t="shared" si="86"/>
        <v>0</v>
      </c>
      <c r="P614" s="6">
        <f t="shared" si="86"/>
        <v>0</v>
      </c>
      <c r="Q614" s="6">
        <f t="shared" si="86"/>
        <v>0</v>
      </c>
      <c r="R614" s="6">
        <f t="shared" si="86"/>
        <v>0</v>
      </c>
      <c r="S614" s="5"/>
      <c r="T614" s="5"/>
      <c r="U614" s="5"/>
      <c r="V614" s="5"/>
      <c r="W614" s="5"/>
    </row>
    <row r="615" spans="2:23" x14ac:dyDescent="0.25">
      <c r="B615" s="29" t="s">
        <v>199</v>
      </c>
      <c r="C615" s="5"/>
      <c r="D615" s="5"/>
      <c r="E615" s="5"/>
      <c r="F615" s="6"/>
      <c r="G615" s="6"/>
      <c r="H615" s="6"/>
      <c r="I615" s="6"/>
      <c r="J615" s="6"/>
      <c r="K615" s="6"/>
      <c r="L615" s="6"/>
      <c r="M615" s="6"/>
      <c r="N615" s="5"/>
      <c r="O615" s="6">
        <f t="shared" si="86"/>
        <v>0</v>
      </c>
      <c r="P615" s="6">
        <f t="shared" si="86"/>
        <v>0</v>
      </c>
      <c r="Q615" s="6">
        <f t="shared" si="86"/>
        <v>0</v>
      </c>
      <c r="R615" s="6">
        <f t="shared" si="86"/>
        <v>0</v>
      </c>
      <c r="S615" s="5"/>
      <c r="T615" s="5"/>
      <c r="U615" s="5"/>
      <c r="V615" s="5"/>
      <c r="W615" s="5"/>
    </row>
    <row r="616" spans="2:23" x14ac:dyDescent="0.25">
      <c r="B616" s="29" t="s">
        <v>214</v>
      </c>
      <c r="C616" s="5"/>
      <c r="D616" s="5"/>
      <c r="E616" s="5"/>
      <c r="F616" s="6"/>
      <c r="G616" s="6"/>
      <c r="H616" s="6"/>
      <c r="I616" s="6"/>
      <c r="J616" s="6"/>
      <c r="K616" s="6"/>
      <c r="L616" s="6"/>
      <c r="M616" s="6"/>
      <c r="N616" s="5"/>
      <c r="O616" s="6">
        <f t="shared" si="86"/>
        <v>0</v>
      </c>
      <c r="P616" s="6">
        <f t="shared" si="86"/>
        <v>0</v>
      </c>
      <c r="Q616" s="6">
        <f t="shared" si="86"/>
        <v>0</v>
      </c>
      <c r="R616" s="6">
        <f t="shared" si="86"/>
        <v>0</v>
      </c>
      <c r="S616" s="5"/>
      <c r="T616" s="5"/>
      <c r="U616" s="5"/>
      <c r="V616" s="5"/>
      <c r="W616" s="5"/>
    </row>
    <row r="617" spans="2:23" x14ac:dyDescent="0.25">
      <c r="B617" s="29" t="s">
        <v>216</v>
      </c>
      <c r="C617" s="5"/>
      <c r="D617" s="5"/>
      <c r="E617" s="5"/>
      <c r="F617" s="6"/>
      <c r="G617" s="6"/>
      <c r="H617" s="6"/>
      <c r="I617" s="6"/>
      <c r="J617" s="6"/>
      <c r="K617" s="6"/>
      <c r="L617" s="6"/>
      <c r="M617" s="6"/>
      <c r="N617" s="5"/>
      <c r="O617" s="6">
        <f t="shared" si="86"/>
        <v>0</v>
      </c>
      <c r="P617" s="6">
        <f t="shared" si="86"/>
        <v>0</v>
      </c>
      <c r="Q617" s="6">
        <f t="shared" si="86"/>
        <v>0</v>
      </c>
      <c r="R617" s="6">
        <f t="shared" si="86"/>
        <v>0</v>
      </c>
      <c r="S617" s="5"/>
      <c r="T617" s="5"/>
      <c r="U617" s="5"/>
      <c r="V617" s="5"/>
      <c r="W617" s="5"/>
    </row>
    <row r="618" spans="2:23" x14ac:dyDescent="0.25">
      <c r="B618" s="29" t="s">
        <v>196</v>
      </c>
      <c r="C618" s="5"/>
      <c r="D618" s="5"/>
      <c r="E618" s="5"/>
      <c r="F618" s="6"/>
      <c r="G618" s="6"/>
      <c r="H618" s="6"/>
      <c r="I618" s="6"/>
      <c r="J618" s="6"/>
      <c r="K618" s="6"/>
      <c r="L618" s="6"/>
      <c r="M618" s="6"/>
      <c r="N618" s="5"/>
      <c r="O618" s="6">
        <f t="shared" si="86"/>
        <v>0</v>
      </c>
      <c r="P618" s="6">
        <f t="shared" si="86"/>
        <v>0</v>
      </c>
      <c r="Q618" s="6">
        <f t="shared" si="86"/>
        <v>0</v>
      </c>
      <c r="R618" s="6">
        <f t="shared" si="86"/>
        <v>0</v>
      </c>
      <c r="S618" s="5"/>
      <c r="T618" s="5"/>
      <c r="U618" s="5"/>
      <c r="V618" s="5"/>
      <c r="W618" s="5"/>
    </row>
    <row r="619" spans="2:23" x14ac:dyDescent="0.25">
      <c r="B619" s="29" t="s">
        <v>221</v>
      </c>
      <c r="C619" s="5"/>
      <c r="D619" s="5"/>
      <c r="E619" s="5"/>
      <c r="F619" s="6"/>
      <c r="G619" s="6"/>
      <c r="H619" s="6"/>
      <c r="I619" s="6"/>
      <c r="J619" s="6"/>
      <c r="K619" s="6"/>
      <c r="L619" s="6"/>
      <c r="M619" s="6"/>
      <c r="N619" s="5"/>
      <c r="O619" s="6">
        <f t="shared" si="86"/>
        <v>0</v>
      </c>
      <c r="P619" s="6">
        <f t="shared" si="86"/>
        <v>0</v>
      </c>
      <c r="Q619" s="6">
        <f t="shared" si="86"/>
        <v>0</v>
      </c>
      <c r="R619" s="6">
        <f t="shared" si="86"/>
        <v>0</v>
      </c>
      <c r="S619" s="5"/>
      <c r="T619" s="5"/>
      <c r="U619" s="5"/>
      <c r="V619" s="5"/>
      <c r="W619" s="5"/>
    </row>
    <row r="620" spans="2:23" x14ac:dyDescent="0.25">
      <c r="B620" s="29" t="s">
        <v>203</v>
      </c>
      <c r="C620" s="5"/>
      <c r="D620" s="5"/>
      <c r="E620" s="5"/>
      <c r="F620" s="6"/>
      <c r="G620" s="6"/>
      <c r="H620" s="6"/>
      <c r="I620" s="6"/>
      <c r="J620" s="6"/>
      <c r="K620" s="6"/>
      <c r="L620" s="6"/>
      <c r="M620" s="6"/>
      <c r="N620" s="5"/>
      <c r="O620" s="6">
        <f t="shared" si="86"/>
        <v>0</v>
      </c>
      <c r="P620" s="6">
        <f t="shared" si="86"/>
        <v>0</v>
      </c>
      <c r="Q620" s="6">
        <f t="shared" si="86"/>
        <v>0</v>
      </c>
      <c r="R620" s="6">
        <f t="shared" si="86"/>
        <v>0</v>
      </c>
      <c r="S620" s="5"/>
      <c r="T620" s="5"/>
      <c r="U620" s="5"/>
      <c r="V620" s="5"/>
      <c r="W620" s="5"/>
    </row>
    <row r="621" spans="2:23" x14ac:dyDescent="0.25">
      <c r="B621" s="29" t="s">
        <v>220</v>
      </c>
      <c r="C621" s="5"/>
      <c r="D621" s="5"/>
      <c r="E621" s="5"/>
      <c r="F621" s="6"/>
      <c r="G621" s="6"/>
      <c r="H621" s="6"/>
      <c r="I621" s="6"/>
      <c r="J621" s="6"/>
      <c r="K621" s="6"/>
      <c r="L621" s="6"/>
      <c r="M621" s="6"/>
      <c r="N621" s="5"/>
      <c r="O621" s="6">
        <f t="shared" si="86"/>
        <v>0</v>
      </c>
      <c r="P621" s="6">
        <f t="shared" si="86"/>
        <v>0</v>
      </c>
      <c r="Q621" s="6">
        <f t="shared" si="86"/>
        <v>0</v>
      </c>
      <c r="R621" s="6">
        <f t="shared" si="86"/>
        <v>0</v>
      </c>
      <c r="S621" s="5"/>
      <c r="T621" s="5"/>
      <c r="U621" s="5"/>
      <c r="V621" s="5"/>
      <c r="W621" s="5"/>
    </row>
    <row r="622" spans="2:23" x14ac:dyDescent="0.25">
      <c r="B622" s="29" t="s">
        <v>206</v>
      </c>
      <c r="C622" s="5"/>
      <c r="D622" s="5"/>
      <c r="E622" s="5"/>
      <c r="F622" s="6"/>
      <c r="G622" s="6"/>
      <c r="H622" s="6"/>
      <c r="I622" s="6"/>
      <c r="J622" s="6"/>
      <c r="K622" s="6"/>
      <c r="L622" s="6"/>
      <c r="M622" s="6"/>
      <c r="N622" s="5"/>
      <c r="O622" s="6">
        <f t="shared" si="86"/>
        <v>0</v>
      </c>
      <c r="P622" s="6">
        <f t="shared" si="86"/>
        <v>0</v>
      </c>
      <c r="Q622" s="6">
        <f t="shared" si="86"/>
        <v>0</v>
      </c>
      <c r="R622" s="6">
        <f t="shared" si="86"/>
        <v>0</v>
      </c>
      <c r="S622" s="5"/>
      <c r="T622" s="5"/>
      <c r="U622" s="5"/>
      <c r="V622" s="5"/>
      <c r="W622" s="5"/>
    </row>
    <row r="623" spans="2:23" x14ac:dyDescent="0.25">
      <c r="B623" s="29" t="s">
        <v>224</v>
      </c>
      <c r="C623" s="5"/>
      <c r="D623" s="5"/>
      <c r="E623" s="5"/>
      <c r="F623" s="6"/>
      <c r="G623" s="6"/>
      <c r="H623" s="6"/>
      <c r="I623" s="6"/>
      <c r="J623" s="6"/>
      <c r="K623" s="6"/>
      <c r="L623" s="6"/>
      <c r="M623" s="6"/>
      <c r="N623" s="5"/>
      <c r="O623" s="6">
        <f t="shared" si="86"/>
        <v>0</v>
      </c>
      <c r="P623" s="6">
        <f t="shared" si="86"/>
        <v>0</v>
      </c>
      <c r="Q623" s="6">
        <f t="shared" si="86"/>
        <v>0</v>
      </c>
      <c r="R623" s="6">
        <f t="shared" si="86"/>
        <v>0</v>
      </c>
      <c r="S623" s="5"/>
      <c r="T623" s="5"/>
      <c r="U623" s="5"/>
      <c r="V623" s="5"/>
      <c r="W623" s="5"/>
    </row>
    <row r="624" spans="2:23" x14ac:dyDescent="0.25">
      <c r="B624" s="29" t="s">
        <v>213</v>
      </c>
      <c r="C624" s="5"/>
      <c r="D624" s="5"/>
      <c r="E624" s="5"/>
      <c r="F624" s="6"/>
      <c r="G624" s="6"/>
      <c r="H624" s="6"/>
      <c r="I624" s="6"/>
      <c r="J624" s="6"/>
      <c r="K624" s="6"/>
      <c r="L624" s="6"/>
      <c r="M624" s="6"/>
      <c r="N624" s="5"/>
      <c r="O624" s="6">
        <f t="shared" si="86"/>
        <v>0</v>
      </c>
      <c r="P624" s="6">
        <f t="shared" si="86"/>
        <v>0</v>
      </c>
      <c r="Q624" s="6">
        <f t="shared" si="86"/>
        <v>0</v>
      </c>
      <c r="R624" s="6">
        <f t="shared" si="86"/>
        <v>0</v>
      </c>
      <c r="S624" s="5"/>
      <c r="T624" s="5"/>
      <c r="U624" s="5"/>
      <c r="V624" s="5"/>
      <c r="W624" s="5"/>
    </row>
    <row r="625" spans="2:23" x14ac:dyDescent="0.25">
      <c r="B625" s="29" t="s">
        <v>219</v>
      </c>
      <c r="C625" s="5"/>
      <c r="D625" s="5"/>
      <c r="E625" s="5"/>
      <c r="F625" s="6"/>
      <c r="G625" s="6"/>
      <c r="H625" s="6"/>
      <c r="I625" s="6"/>
      <c r="J625" s="6"/>
      <c r="K625" s="6"/>
      <c r="L625" s="6"/>
      <c r="M625" s="6"/>
      <c r="N625" s="5"/>
      <c r="O625" s="6">
        <f t="shared" si="86"/>
        <v>0</v>
      </c>
      <c r="P625" s="6">
        <f t="shared" si="86"/>
        <v>0</v>
      </c>
      <c r="Q625" s="6">
        <f t="shared" si="86"/>
        <v>0</v>
      </c>
      <c r="R625" s="6">
        <f t="shared" si="86"/>
        <v>0</v>
      </c>
      <c r="S625" s="5"/>
      <c r="T625" s="5"/>
      <c r="U625" s="5"/>
      <c r="V625" s="5"/>
      <c r="W625" s="5"/>
    </row>
    <row r="626" spans="2:23" x14ac:dyDescent="0.25">
      <c r="B626" s="29" t="s">
        <v>183</v>
      </c>
      <c r="C626" s="5"/>
      <c r="D626" s="5"/>
      <c r="E626" s="5"/>
      <c r="F626" s="6"/>
      <c r="G626" s="6"/>
      <c r="H626" s="6"/>
      <c r="I626" s="6"/>
      <c r="J626" s="6"/>
      <c r="K626" s="6"/>
      <c r="L626" s="6"/>
      <c r="M626" s="6"/>
      <c r="N626" s="5"/>
      <c r="O626" s="6">
        <f t="shared" si="86"/>
        <v>0</v>
      </c>
      <c r="P626" s="6">
        <f t="shared" si="86"/>
        <v>0</v>
      </c>
      <c r="Q626" s="6">
        <f t="shared" si="86"/>
        <v>0</v>
      </c>
      <c r="R626" s="6">
        <f t="shared" si="86"/>
        <v>0</v>
      </c>
      <c r="S626" s="5"/>
      <c r="T626" s="5"/>
      <c r="U626" s="5"/>
      <c r="V626" s="5"/>
      <c r="W626" s="5"/>
    </row>
    <row r="627" spans="2:23" x14ac:dyDescent="0.25">
      <c r="B627" s="29" t="s">
        <v>237</v>
      </c>
      <c r="C627" s="5"/>
      <c r="D627" s="5"/>
      <c r="E627" s="5"/>
      <c r="F627" s="6"/>
      <c r="G627" s="6"/>
      <c r="H627" s="6"/>
      <c r="I627" s="6"/>
      <c r="J627" s="6"/>
      <c r="K627" s="6"/>
      <c r="L627" s="6"/>
      <c r="M627" s="6"/>
      <c r="N627" s="5"/>
      <c r="O627" s="6">
        <f t="shared" si="86"/>
        <v>0</v>
      </c>
      <c r="P627" s="6">
        <f t="shared" si="86"/>
        <v>0</v>
      </c>
      <c r="Q627" s="6">
        <f t="shared" si="86"/>
        <v>0</v>
      </c>
      <c r="R627" s="6">
        <f t="shared" si="86"/>
        <v>0</v>
      </c>
      <c r="S627" s="5"/>
      <c r="T627" s="5"/>
      <c r="U627" s="5"/>
      <c r="V627" s="5"/>
      <c r="W627" s="5"/>
    </row>
    <row r="628" spans="2:23" x14ac:dyDescent="0.25">
      <c r="B628" s="29" t="s">
        <v>207</v>
      </c>
      <c r="C628" s="5"/>
      <c r="D628" s="5"/>
      <c r="E628" s="5"/>
      <c r="F628" s="6"/>
      <c r="G628" s="6"/>
      <c r="H628" s="6"/>
      <c r="I628" s="6"/>
      <c r="J628" s="6"/>
      <c r="K628" s="6"/>
      <c r="L628" s="6"/>
      <c r="M628" s="6"/>
      <c r="N628" s="5"/>
      <c r="O628" s="6">
        <f t="shared" si="86"/>
        <v>0</v>
      </c>
      <c r="P628" s="6">
        <f t="shared" si="86"/>
        <v>0</v>
      </c>
      <c r="Q628" s="6">
        <f t="shared" si="86"/>
        <v>0</v>
      </c>
      <c r="R628" s="6">
        <f t="shared" si="86"/>
        <v>0</v>
      </c>
      <c r="S628" s="5"/>
      <c r="T628" s="5"/>
      <c r="U628" s="5"/>
      <c r="V628" s="5"/>
      <c r="W628" s="5"/>
    </row>
    <row r="629" spans="2:23" x14ac:dyDescent="0.25">
      <c r="B629" s="29" t="s">
        <v>205</v>
      </c>
      <c r="C629" s="5"/>
      <c r="D629" s="5"/>
      <c r="E629" s="5"/>
      <c r="F629" s="6"/>
      <c r="G629" s="6"/>
      <c r="H629" s="6"/>
      <c r="I629" s="6"/>
      <c r="J629" s="6"/>
      <c r="K629" s="6"/>
      <c r="L629" s="6"/>
      <c r="M629" s="6"/>
      <c r="N629" s="5"/>
      <c r="O629" s="6">
        <f t="shared" si="86"/>
        <v>0</v>
      </c>
      <c r="P629" s="6">
        <f t="shared" si="86"/>
        <v>0</v>
      </c>
      <c r="Q629" s="6">
        <f t="shared" si="86"/>
        <v>0</v>
      </c>
      <c r="R629" s="6">
        <f t="shared" si="86"/>
        <v>0</v>
      </c>
      <c r="S629" s="5"/>
      <c r="T629" s="5"/>
      <c r="U629" s="5"/>
      <c r="V629" s="5"/>
      <c r="W629" s="5"/>
    </row>
    <row r="630" spans="2:23" x14ac:dyDescent="0.25">
      <c r="B630" s="29" t="s">
        <v>212</v>
      </c>
      <c r="C630" s="5"/>
      <c r="D630" s="5"/>
      <c r="E630" s="5"/>
      <c r="F630" s="6"/>
      <c r="G630" s="6"/>
      <c r="H630" s="6"/>
      <c r="I630" s="6"/>
      <c r="J630" s="6"/>
      <c r="K630" s="6"/>
      <c r="L630" s="6"/>
      <c r="M630" s="6"/>
      <c r="N630" s="5"/>
      <c r="O630" s="6">
        <f t="shared" si="86"/>
        <v>0</v>
      </c>
      <c r="P630" s="6">
        <f t="shared" si="86"/>
        <v>0</v>
      </c>
      <c r="Q630" s="6">
        <f t="shared" si="86"/>
        <v>0</v>
      </c>
      <c r="R630" s="6">
        <f t="shared" si="86"/>
        <v>0</v>
      </c>
      <c r="S630" s="5"/>
      <c r="T630" s="5"/>
      <c r="U630" s="5"/>
      <c r="V630" s="5"/>
      <c r="W630" s="5"/>
    </row>
    <row r="631" spans="2:23" x14ac:dyDescent="0.25">
      <c r="B631" s="29" t="s">
        <v>247</v>
      </c>
      <c r="C631" s="5"/>
      <c r="D631" s="5"/>
      <c r="E631" s="5"/>
      <c r="F631" s="6"/>
      <c r="G631" s="6"/>
      <c r="H631" s="6"/>
      <c r="I631" s="6"/>
      <c r="J631" s="6"/>
      <c r="K631" s="6"/>
      <c r="L631" s="6"/>
      <c r="M631" s="6"/>
      <c r="N631" s="5"/>
      <c r="O631" s="6">
        <f t="shared" si="86"/>
        <v>0</v>
      </c>
      <c r="P631" s="6">
        <f t="shared" si="86"/>
        <v>0</v>
      </c>
      <c r="Q631" s="6">
        <f t="shared" si="86"/>
        <v>0</v>
      </c>
      <c r="R631" s="6">
        <f t="shared" si="86"/>
        <v>0</v>
      </c>
      <c r="S631" s="5"/>
      <c r="T631" s="5"/>
      <c r="U631" s="5"/>
      <c r="V631" s="5"/>
      <c r="W631" s="5"/>
    </row>
    <row r="632" spans="2:23" x14ac:dyDescent="0.25">
      <c r="B632" s="29" t="s">
        <v>204</v>
      </c>
      <c r="C632" s="5"/>
      <c r="D632" s="5"/>
      <c r="E632" s="5"/>
      <c r="F632" s="6"/>
      <c r="G632" s="6"/>
      <c r="H632" s="6"/>
      <c r="I632" s="6"/>
      <c r="J632" s="6"/>
      <c r="K632" s="6"/>
      <c r="L632" s="6"/>
      <c r="M632" s="6"/>
      <c r="N632" s="5"/>
      <c r="O632" s="6">
        <f t="shared" si="86"/>
        <v>0</v>
      </c>
      <c r="P632" s="6">
        <f t="shared" si="86"/>
        <v>0</v>
      </c>
      <c r="Q632" s="6">
        <f t="shared" si="86"/>
        <v>0</v>
      </c>
      <c r="R632" s="6">
        <f t="shared" si="86"/>
        <v>0</v>
      </c>
      <c r="S632" s="5"/>
      <c r="T632" s="5"/>
      <c r="U632" s="5"/>
      <c r="V632" s="5"/>
      <c r="W632" s="5"/>
    </row>
    <row r="633" spans="2:23" x14ac:dyDescent="0.25">
      <c r="B633" s="29" t="s">
        <v>226</v>
      </c>
      <c r="C633" s="5"/>
      <c r="D633" s="5"/>
      <c r="E633" s="5"/>
      <c r="F633" s="6"/>
      <c r="G633" s="6"/>
      <c r="H633" s="6"/>
      <c r="I633" s="6"/>
      <c r="J633" s="6"/>
      <c r="K633" s="6"/>
      <c r="L633" s="6"/>
      <c r="M633" s="6"/>
      <c r="N633" s="5"/>
      <c r="O633" s="6">
        <f t="shared" si="86"/>
        <v>0</v>
      </c>
      <c r="P633" s="6">
        <f t="shared" si="86"/>
        <v>0</v>
      </c>
      <c r="Q633" s="6">
        <f t="shared" si="86"/>
        <v>0</v>
      </c>
      <c r="R633" s="6">
        <f t="shared" si="86"/>
        <v>0</v>
      </c>
      <c r="S633" s="5"/>
      <c r="T633" s="5"/>
      <c r="U633" s="5"/>
      <c r="V633" s="5"/>
      <c r="W633" s="5"/>
    </row>
    <row r="634" spans="2:23" x14ac:dyDescent="0.25">
      <c r="B634" s="29" t="s">
        <v>231</v>
      </c>
      <c r="C634" s="5"/>
      <c r="D634" s="5"/>
      <c r="E634" s="5"/>
      <c r="F634" s="6"/>
      <c r="G634" s="6"/>
      <c r="H634" s="6"/>
      <c r="I634" s="6"/>
      <c r="J634" s="6"/>
      <c r="K634" s="6"/>
      <c r="L634" s="6"/>
      <c r="M634" s="6"/>
      <c r="N634" s="5"/>
      <c r="O634" s="6">
        <f t="shared" si="86"/>
        <v>0</v>
      </c>
      <c r="P634" s="6">
        <f t="shared" si="86"/>
        <v>0</v>
      </c>
      <c r="Q634" s="6">
        <f t="shared" si="86"/>
        <v>0</v>
      </c>
      <c r="R634" s="6">
        <f t="shared" si="86"/>
        <v>0</v>
      </c>
      <c r="S634" s="5"/>
      <c r="T634" s="5"/>
      <c r="U634" s="5"/>
      <c r="V634" s="5"/>
      <c r="W634" s="5"/>
    </row>
    <row r="635" spans="2:23" x14ac:dyDescent="0.25">
      <c r="B635" s="29" t="s">
        <v>252</v>
      </c>
      <c r="C635" s="5"/>
      <c r="D635" s="5"/>
      <c r="E635" s="5"/>
      <c r="F635" s="6"/>
      <c r="G635" s="6"/>
      <c r="H635" s="6"/>
      <c r="I635" s="6"/>
      <c r="J635" s="6"/>
      <c r="K635" s="6"/>
      <c r="L635" s="6"/>
      <c r="M635" s="6"/>
      <c r="N635" s="5"/>
      <c r="O635" s="6">
        <f t="shared" si="86"/>
        <v>0</v>
      </c>
      <c r="P635" s="6">
        <f t="shared" si="86"/>
        <v>0</v>
      </c>
      <c r="Q635" s="6">
        <f t="shared" si="86"/>
        <v>0</v>
      </c>
      <c r="R635" s="6">
        <f t="shared" si="86"/>
        <v>0</v>
      </c>
      <c r="S635" s="5"/>
      <c r="T635" s="5"/>
      <c r="U635" s="5"/>
      <c r="V635" s="5"/>
      <c r="W635" s="5"/>
    </row>
    <row r="636" spans="2:23" x14ac:dyDescent="0.25">
      <c r="B636" s="29" t="s">
        <v>235</v>
      </c>
      <c r="C636" s="5"/>
      <c r="D636" s="5"/>
      <c r="E636" s="5"/>
      <c r="F636" s="6"/>
      <c r="G636" s="6"/>
      <c r="H636" s="6"/>
      <c r="I636" s="6"/>
      <c r="J636" s="6"/>
      <c r="K636" s="6"/>
      <c r="L636" s="6"/>
      <c r="M636" s="6"/>
      <c r="N636" s="5"/>
      <c r="O636" s="6">
        <f t="shared" si="86"/>
        <v>0</v>
      </c>
      <c r="P636" s="6">
        <f t="shared" si="86"/>
        <v>0</v>
      </c>
      <c r="Q636" s="6">
        <f t="shared" si="86"/>
        <v>0</v>
      </c>
      <c r="R636" s="6">
        <f t="shared" si="86"/>
        <v>0</v>
      </c>
      <c r="S636" s="5"/>
      <c r="T636" s="5"/>
      <c r="U636" s="5"/>
      <c r="V636" s="5"/>
      <c r="W636" s="5"/>
    </row>
    <row r="637" spans="2:23" x14ac:dyDescent="0.25">
      <c r="B637" s="29" t="s">
        <v>238</v>
      </c>
      <c r="C637" s="5"/>
      <c r="D637" s="5"/>
      <c r="E637" s="5"/>
      <c r="F637" s="6"/>
      <c r="G637" s="6"/>
      <c r="H637" s="6"/>
      <c r="I637" s="6"/>
      <c r="J637" s="6"/>
      <c r="K637" s="6"/>
      <c r="L637" s="6"/>
      <c r="M637" s="6"/>
      <c r="N637" s="5"/>
      <c r="O637" s="6">
        <f t="shared" si="86"/>
        <v>0</v>
      </c>
      <c r="P637" s="6">
        <f t="shared" si="86"/>
        <v>0</v>
      </c>
      <c r="Q637" s="6">
        <f t="shared" si="86"/>
        <v>0</v>
      </c>
      <c r="R637" s="6">
        <f t="shared" si="86"/>
        <v>0</v>
      </c>
      <c r="S637" s="5"/>
      <c r="T637" s="5"/>
      <c r="U637" s="5"/>
      <c r="V637" s="5"/>
      <c r="W637" s="5"/>
    </row>
    <row r="638" spans="2:23" x14ac:dyDescent="0.25">
      <c r="B638" s="29" t="s">
        <v>273</v>
      </c>
      <c r="C638" s="5"/>
      <c r="D638" s="5"/>
      <c r="E638" s="5"/>
      <c r="F638" s="6"/>
      <c r="G638" s="6"/>
      <c r="H638" s="6"/>
      <c r="I638" s="6"/>
      <c r="J638" s="6"/>
      <c r="K638" s="6"/>
      <c r="L638" s="6"/>
      <c r="M638" s="6"/>
      <c r="N638" s="5"/>
      <c r="O638" s="6">
        <f t="shared" si="86"/>
        <v>0</v>
      </c>
      <c r="P638" s="6">
        <f t="shared" si="86"/>
        <v>0</v>
      </c>
      <c r="Q638" s="6">
        <f t="shared" si="86"/>
        <v>0</v>
      </c>
      <c r="R638" s="6">
        <f t="shared" si="86"/>
        <v>0</v>
      </c>
      <c r="S638" s="5"/>
      <c r="T638" s="5"/>
      <c r="U638" s="5"/>
      <c r="V638" s="5"/>
      <c r="W638" s="5"/>
    </row>
    <row r="639" spans="2:23" x14ac:dyDescent="0.25">
      <c r="B639" s="29" t="s">
        <v>228</v>
      </c>
      <c r="C639" s="5"/>
      <c r="D639" s="5"/>
      <c r="E639" s="5"/>
      <c r="F639" s="6"/>
      <c r="G639" s="6"/>
      <c r="H639" s="6"/>
      <c r="I639" s="6"/>
      <c r="J639" s="6"/>
      <c r="K639" s="6"/>
      <c r="L639" s="6"/>
      <c r="M639" s="6"/>
      <c r="N639" s="5"/>
      <c r="O639" s="6">
        <f t="shared" si="86"/>
        <v>0</v>
      </c>
      <c r="P639" s="6">
        <f t="shared" si="86"/>
        <v>0</v>
      </c>
      <c r="Q639" s="6">
        <f t="shared" si="86"/>
        <v>0</v>
      </c>
      <c r="R639" s="6">
        <f t="shared" si="86"/>
        <v>0</v>
      </c>
      <c r="S639" s="5"/>
      <c r="T639" s="5"/>
      <c r="U639" s="5"/>
      <c r="V639" s="5"/>
      <c r="W639" s="5"/>
    </row>
    <row r="640" spans="2:23" x14ac:dyDescent="0.25">
      <c r="B640" s="29" t="s">
        <v>244</v>
      </c>
      <c r="C640" s="5"/>
      <c r="D640" s="5"/>
      <c r="E640" s="5"/>
      <c r="F640" s="6"/>
      <c r="G640" s="6"/>
      <c r="H640" s="6"/>
      <c r="I640" s="6"/>
      <c r="J640" s="6"/>
      <c r="K640" s="6"/>
      <c r="L640" s="6"/>
      <c r="M640" s="6"/>
      <c r="N640" s="5"/>
      <c r="O640" s="6">
        <f t="shared" si="86"/>
        <v>0</v>
      </c>
      <c r="P640" s="6">
        <f t="shared" si="86"/>
        <v>0</v>
      </c>
      <c r="Q640" s="6">
        <f t="shared" si="86"/>
        <v>0</v>
      </c>
      <c r="R640" s="6">
        <f t="shared" si="86"/>
        <v>0</v>
      </c>
      <c r="S640" s="5"/>
      <c r="T640" s="5"/>
      <c r="U640" s="5"/>
      <c r="V640" s="5"/>
      <c r="W640" s="5"/>
    </row>
    <row r="641" spans="2:23" x14ac:dyDescent="0.25">
      <c r="B641" s="29" t="s">
        <v>239</v>
      </c>
      <c r="C641" s="5"/>
      <c r="D641" s="5"/>
      <c r="E641" s="5"/>
      <c r="F641" s="6"/>
      <c r="G641" s="6"/>
      <c r="H641" s="6"/>
      <c r="I641" s="6"/>
      <c r="J641" s="6"/>
      <c r="K641" s="6"/>
      <c r="L641" s="6"/>
      <c r="M641" s="6"/>
      <c r="N641" s="5"/>
      <c r="O641" s="6">
        <f t="shared" si="86"/>
        <v>0</v>
      </c>
      <c r="P641" s="6">
        <f t="shared" si="86"/>
        <v>0</v>
      </c>
      <c r="Q641" s="6">
        <f t="shared" si="86"/>
        <v>0</v>
      </c>
      <c r="R641" s="6">
        <f t="shared" si="86"/>
        <v>0</v>
      </c>
      <c r="S641" s="5"/>
      <c r="T641" s="5"/>
      <c r="U641" s="5"/>
      <c r="V641" s="5"/>
      <c r="W641" s="5"/>
    </row>
    <row r="642" spans="2:23" x14ac:dyDescent="0.25">
      <c r="B642" s="29" t="s">
        <v>246</v>
      </c>
      <c r="C642" s="5"/>
      <c r="D642" s="5"/>
      <c r="E642" s="5"/>
      <c r="F642" s="6"/>
      <c r="G642" s="6"/>
      <c r="H642" s="6"/>
      <c r="I642" s="6"/>
      <c r="J642" s="6"/>
      <c r="K642" s="6"/>
      <c r="L642" s="6"/>
      <c r="M642" s="6"/>
      <c r="N642" s="5"/>
      <c r="O642" s="6">
        <f t="shared" si="86"/>
        <v>0</v>
      </c>
      <c r="P642" s="6">
        <f t="shared" si="86"/>
        <v>0</v>
      </c>
      <c r="Q642" s="6">
        <f t="shared" si="86"/>
        <v>0</v>
      </c>
      <c r="R642" s="6">
        <f t="shared" si="86"/>
        <v>0</v>
      </c>
      <c r="S642" s="5"/>
      <c r="T642" s="5"/>
      <c r="U642" s="5"/>
      <c r="V642" s="5"/>
      <c r="W642" s="5"/>
    </row>
    <row r="643" spans="2:23" x14ac:dyDescent="0.25">
      <c r="B643" s="29" t="s">
        <v>222</v>
      </c>
      <c r="C643" s="5"/>
      <c r="D643" s="5"/>
      <c r="E643" s="5"/>
      <c r="F643" s="6"/>
      <c r="G643" s="6"/>
      <c r="H643" s="6"/>
      <c r="I643" s="6"/>
      <c r="J643" s="6"/>
      <c r="K643" s="6"/>
      <c r="L643" s="6"/>
      <c r="M643" s="6"/>
      <c r="N643" s="5"/>
      <c r="O643" s="6">
        <f t="shared" si="86"/>
        <v>0</v>
      </c>
      <c r="P643" s="6">
        <f t="shared" si="86"/>
        <v>0</v>
      </c>
      <c r="Q643" s="6">
        <f t="shared" si="86"/>
        <v>0</v>
      </c>
      <c r="R643" s="6">
        <f t="shared" si="86"/>
        <v>0</v>
      </c>
      <c r="S643" s="5"/>
      <c r="T643" s="5"/>
      <c r="U643" s="5"/>
      <c r="V643" s="5"/>
      <c r="W643" s="5"/>
    </row>
    <row r="644" spans="2:23" x14ac:dyDescent="0.25">
      <c r="B644" s="29" t="s">
        <v>233</v>
      </c>
      <c r="C644" s="5"/>
      <c r="D644" s="5"/>
      <c r="E644" s="5"/>
      <c r="F644" s="6"/>
      <c r="G644" s="6"/>
      <c r="H644" s="6"/>
      <c r="I644" s="6"/>
      <c r="J644" s="6"/>
      <c r="K644" s="6"/>
      <c r="L644" s="6"/>
      <c r="M644" s="6"/>
      <c r="N644" s="5"/>
      <c r="O644" s="6">
        <f t="shared" si="86"/>
        <v>0</v>
      </c>
      <c r="P644" s="6">
        <f t="shared" si="86"/>
        <v>0</v>
      </c>
      <c r="Q644" s="6">
        <f t="shared" si="86"/>
        <v>0</v>
      </c>
      <c r="R644" s="6">
        <f t="shared" si="86"/>
        <v>0</v>
      </c>
      <c r="S644" s="5"/>
      <c r="T644" s="5"/>
      <c r="U644" s="5"/>
      <c r="V644" s="5"/>
      <c r="W644" s="5"/>
    </row>
    <row r="645" spans="2:23" x14ac:dyDescent="0.25">
      <c r="B645" s="29" t="s">
        <v>261</v>
      </c>
      <c r="C645" s="5"/>
      <c r="D645" s="5"/>
      <c r="E645" s="5"/>
      <c r="F645" s="6"/>
      <c r="G645" s="6"/>
      <c r="H645" s="6"/>
      <c r="I645" s="6"/>
      <c r="J645" s="6"/>
      <c r="K645" s="6"/>
      <c r="L645" s="6"/>
      <c r="M645" s="6"/>
      <c r="N645" s="5"/>
      <c r="O645" s="6">
        <f t="shared" si="86"/>
        <v>0</v>
      </c>
      <c r="P645" s="6">
        <f t="shared" si="86"/>
        <v>0</v>
      </c>
      <c r="Q645" s="6">
        <f t="shared" si="86"/>
        <v>0</v>
      </c>
      <c r="R645" s="6">
        <f t="shared" si="86"/>
        <v>0</v>
      </c>
      <c r="S645" s="5"/>
      <c r="T645" s="5"/>
      <c r="U645" s="5"/>
      <c r="V645" s="5"/>
      <c r="W645" s="5"/>
    </row>
    <row r="646" spans="2:23" x14ac:dyDescent="0.25">
      <c r="B646" s="29" t="s">
        <v>225</v>
      </c>
      <c r="C646" s="5"/>
      <c r="D646" s="5"/>
      <c r="E646" s="5"/>
      <c r="F646" s="6"/>
      <c r="G646" s="6"/>
      <c r="H646" s="6"/>
      <c r="I646" s="6"/>
      <c r="J646" s="6"/>
      <c r="K646" s="6"/>
      <c r="L646" s="6"/>
      <c r="M646" s="6"/>
      <c r="N646" s="5"/>
      <c r="O646" s="6">
        <f t="shared" si="86"/>
        <v>0</v>
      </c>
      <c r="P646" s="6">
        <f t="shared" si="86"/>
        <v>0</v>
      </c>
      <c r="Q646" s="6">
        <f t="shared" si="86"/>
        <v>0</v>
      </c>
      <c r="R646" s="6">
        <f t="shared" si="86"/>
        <v>0</v>
      </c>
      <c r="S646" s="5"/>
      <c r="T646" s="5"/>
      <c r="U646" s="5"/>
      <c r="V646" s="5"/>
      <c r="W646" s="5"/>
    </row>
    <row r="647" spans="2:23" x14ac:dyDescent="0.25">
      <c r="B647" s="29" t="s">
        <v>282</v>
      </c>
      <c r="C647" s="5"/>
      <c r="D647" s="5"/>
      <c r="E647" s="5"/>
      <c r="F647" s="6"/>
      <c r="G647" s="6"/>
      <c r="H647" s="6"/>
      <c r="I647" s="6"/>
      <c r="J647" s="6"/>
      <c r="K647" s="6"/>
      <c r="L647" s="6"/>
      <c r="M647" s="6"/>
      <c r="N647" s="5"/>
      <c r="O647" s="6">
        <f t="shared" si="86"/>
        <v>0</v>
      </c>
      <c r="P647" s="6">
        <f t="shared" si="86"/>
        <v>0</v>
      </c>
      <c r="Q647" s="6">
        <f t="shared" si="86"/>
        <v>0</v>
      </c>
      <c r="R647" s="6">
        <f t="shared" si="86"/>
        <v>0</v>
      </c>
      <c r="S647" s="5"/>
      <c r="T647" s="5"/>
      <c r="U647" s="5"/>
      <c r="V647" s="5"/>
      <c r="W647" s="5"/>
    </row>
    <row r="648" spans="2:23" x14ac:dyDescent="0.25">
      <c r="B648" s="29" t="s">
        <v>268</v>
      </c>
      <c r="C648" s="5"/>
      <c r="D648" s="5"/>
      <c r="E648" s="5"/>
      <c r="F648" s="6"/>
      <c r="G648" s="6"/>
      <c r="H648" s="6"/>
      <c r="I648" s="6"/>
      <c r="J648" s="6"/>
      <c r="K648" s="6"/>
      <c r="L648" s="6"/>
      <c r="M648" s="6"/>
      <c r="N648" s="5"/>
      <c r="O648" s="6">
        <f t="shared" si="86"/>
        <v>0</v>
      </c>
      <c r="P648" s="6">
        <f t="shared" si="86"/>
        <v>0</v>
      </c>
      <c r="Q648" s="6">
        <f t="shared" si="86"/>
        <v>0</v>
      </c>
      <c r="R648" s="6">
        <f t="shared" si="86"/>
        <v>0</v>
      </c>
      <c r="S648" s="5"/>
      <c r="T648" s="5"/>
      <c r="U648" s="5"/>
      <c r="V648" s="5"/>
      <c r="W648" s="5"/>
    </row>
    <row r="649" spans="2:23" x14ac:dyDescent="0.25">
      <c r="B649" s="29" t="s">
        <v>242</v>
      </c>
      <c r="C649" s="5"/>
      <c r="D649" s="5"/>
      <c r="E649" s="5"/>
      <c r="F649" s="6"/>
      <c r="G649" s="6"/>
      <c r="H649" s="6"/>
      <c r="I649" s="6"/>
      <c r="J649" s="6"/>
      <c r="K649" s="6"/>
      <c r="L649" s="6"/>
      <c r="M649" s="6"/>
      <c r="N649" s="5"/>
      <c r="O649" s="6">
        <f t="shared" si="86"/>
        <v>0</v>
      </c>
      <c r="P649" s="6">
        <f t="shared" si="86"/>
        <v>0</v>
      </c>
      <c r="Q649" s="6">
        <f t="shared" si="86"/>
        <v>0</v>
      </c>
      <c r="R649" s="6">
        <f t="shared" si="86"/>
        <v>0</v>
      </c>
      <c r="S649" s="5"/>
      <c r="T649" s="5"/>
      <c r="U649" s="5"/>
      <c r="V649" s="5"/>
      <c r="W649" s="5"/>
    </row>
    <row r="650" spans="2:23" x14ac:dyDescent="0.25">
      <c r="B650" s="29" t="s">
        <v>249</v>
      </c>
      <c r="C650" s="5"/>
      <c r="D650" s="5"/>
      <c r="E650" s="5"/>
      <c r="F650" s="6"/>
      <c r="G650" s="6"/>
      <c r="H650" s="6"/>
      <c r="I650" s="6"/>
      <c r="J650" s="6"/>
      <c r="K650" s="6"/>
      <c r="L650" s="6"/>
      <c r="M650" s="6"/>
      <c r="N650" s="5"/>
      <c r="O650" s="6">
        <f t="shared" si="86"/>
        <v>0</v>
      </c>
      <c r="P650" s="6">
        <f t="shared" si="86"/>
        <v>0</v>
      </c>
      <c r="Q650" s="6">
        <f t="shared" si="86"/>
        <v>0</v>
      </c>
      <c r="R650" s="6">
        <f t="shared" si="86"/>
        <v>0</v>
      </c>
      <c r="S650" s="5"/>
      <c r="T650" s="5"/>
      <c r="U650" s="5"/>
      <c r="V650" s="5"/>
      <c r="W650" s="5"/>
    </row>
    <row r="651" spans="2:23" x14ac:dyDescent="0.25">
      <c r="B651" s="29" t="s">
        <v>230</v>
      </c>
      <c r="C651" s="5"/>
      <c r="D651" s="5"/>
      <c r="E651" s="5"/>
      <c r="F651" s="6"/>
      <c r="G651" s="6"/>
      <c r="H651" s="6"/>
      <c r="I651" s="6"/>
      <c r="J651" s="6"/>
      <c r="K651" s="6"/>
      <c r="L651" s="6"/>
      <c r="M651" s="6"/>
      <c r="N651" s="5"/>
      <c r="O651" s="6">
        <f t="shared" si="86"/>
        <v>0</v>
      </c>
      <c r="P651" s="6">
        <f t="shared" si="86"/>
        <v>0</v>
      </c>
      <c r="Q651" s="6">
        <f t="shared" si="86"/>
        <v>0</v>
      </c>
      <c r="R651" s="6">
        <f t="shared" si="86"/>
        <v>0</v>
      </c>
      <c r="S651" s="5"/>
      <c r="T651" s="5"/>
      <c r="U651" s="5"/>
      <c r="V651" s="5"/>
      <c r="W651" s="5"/>
    </row>
    <row r="652" spans="2:23" x14ac:dyDescent="0.25">
      <c r="B652" s="29" t="s">
        <v>218</v>
      </c>
      <c r="C652" s="5"/>
      <c r="D652" s="5"/>
      <c r="E652" s="5"/>
      <c r="F652" s="6"/>
      <c r="G652" s="6"/>
      <c r="H652" s="6"/>
      <c r="I652" s="6"/>
      <c r="J652" s="6"/>
      <c r="K652" s="6"/>
      <c r="L652" s="6"/>
      <c r="M652" s="6"/>
      <c r="N652" s="5"/>
      <c r="O652" s="6">
        <f t="shared" si="86"/>
        <v>0</v>
      </c>
      <c r="P652" s="6">
        <f t="shared" si="86"/>
        <v>0</v>
      </c>
      <c r="Q652" s="6">
        <f t="shared" si="86"/>
        <v>0</v>
      </c>
      <c r="R652" s="6">
        <f t="shared" si="86"/>
        <v>0</v>
      </c>
      <c r="S652" s="5"/>
      <c r="T652" s="5"/>
      <c r="U652" s="5"/>
      <c r="V652" s="5"/>
      <c r="W652" s="5"/>
    </row>
    <row r="653" spans="2:23" x14ac:dyDescent="0.25">
      <c r="B653" s="29" t="s">
        <v>215</v>
      </c>
      <c r="C653" s="5"/>
      <c r="D653" s="5"/>
      <c r="E653" s="5"/>
      <c r="F653" s="6"/>
      <c r="G653" s="6"/>
      <c r="H653" s="6"/>
      <c r="I653" s="6"/>
      <c r="J653" s="6"/>
      <c r="K653" s="6"/>
      <c r="L653" s="6"/>
      <c r="M653" s="6"/>
      <c r="N653" s="5"/>
      <c r="O653" s="6">
        <f t="shared" si="86"/>
        <v>0</v>
      </c>
      <c r="P653" s="6">
        <f t="shared" si="86"/>
        <v>0</v>
      </c>
      <c r="Q653" s="6">
        <f t="shared" si="86"/>
        <v>0</v>
      </c>
      <c r="R653" s="6">
        <f t="shared" si="86"/>
        <v>0</v>
      </c>
      <c r="S653" s="5"/>
      <c r="T653" s="5"/>
      <c r="U653" s="5"/>
      <c r="V653" s="5"/>
      <c r="W653" s="5"/>
    </row>
    <row r="654" spans="2:23" x14ac:dyDescent="0.25">
      <c r="B654" s="29" t="s">
        <v>253</v>
      </c>
      <c r="C654" s="5"/>
      <c r="D654" s="5"/>
      <c r="E654" s="5"/>
      <c r="F654" s="6"/>
      <c r="G654" s="6"/>
      <c r="H654" s="6"/>
      <c r="I654" s="6"/>
      <c r="J654" s="6"/>
      <c r="K654" s="6"/>
      <c r="L654" s="6"/>
      <c r="M654" s="6"/>
      <c r="N654" s="5"/>
      <c r="O654" s="6">
        <f t="shared" si="86"/>
        <v>0</v>
      </c>
      <c r="P654" s="6">
        <f t="shared" si="86"/>
        <v>0</v>
      </c>
      <c r="Q654" s="6">
        <f t="shared" si="86"/>
        <v>0</v>
      </c>
      <c r="R654" s="6">
        <f t="shared" si="86"/>
        <v>0</v>
      </c>
      <c r="S654" s="5"/>
      <c r="T654" s="5"/>
      <c r="U654" s="5"/>
      <c r="V654" s="5"/>
      <c r="W654" s="5"/>
    </row>
    <row r="655" spans="2:23" x14ac:dyDescent="0.25">
      <c r="B655" s="29" t="s">
        <v>223</v>
      </c>
      <c r="C655" s="5"/>
      <c r="D655" s="5"/>
      <c r="E655" s="5"/>
      <c r="F655" s="6"/>
      <c r="G655" s="6"/>
      <c r="H655" s="6"/>
      <c r="I655" s="6"/>
      <c r="J655" s="6"/>
      <c r="K655" s="6"/>
      <c r="L655" s="6"/>
      <c r="M655" s="6"/>
      <c r="N655" s="5"/>
      <c r="O655" s="6">
        <f t="shared" si="86"/>
        <v>0</v>
      </c>
      <c r="P655" s="6">
        <f t="shared" si="86"/>
        <v>0</v>
      </c>
      <c r="Q655" s="6">
        <f t="shared" si="86"/>
        <v>0</v>
      </c>
      <c r="R655" s="6">
        <f t="shared" si="86"/>
        <v>0</v>
      </c>
      <c r="S655" s="5"/>
      <c r="T655" s="5"/>
      <c r="U655" s="5"/>
      <c r="V655" s="5"/>
      <c r="W655" s="5"/>
    </row>
    <row r="656" spans="2:23" x14ac:dyDescent="0.25">
      <c r="B656" s="29" t="s">
        <v>227</v>
      </c>
      <c r="C656" s="5"/>
      <c r="D656" s="5"/>
      <c r="E656" s="5"/>
      <c r="F656" s="6"/>
      <c r="G656" s="6"/>
      <c r="H656" s="6"/>
      <c r="I656" s="6"/>
      <c r="J656" s="6"/>
      <c r="K656" s="6"/>
      <c r="L656" s="6"/>
      <c r="M656" s="6"/>
      <c r="N656" s="5"/>
      <c r="O656" s="6">
        <f t="shared" si="86"/>
        <v>0</v>
      </c>
      <c r="P656" s="6">
        <f t="shared" si="86"/>
        <v>0</v>
      </c>
      <c r="Q656" s="6">
        <f t="shared" si="86"/>
        <v>0</v>
      </c>
      <c r="R656" s="6">
        <f t="shared" si="86"/>
        <v>0</v>
      </c>
      <c r="S656" s="5"/>
      <c r="T656" s="5"/>
      <c r="U656" s="5"/>
      <c r="V656" s="5"/>
      <c r="W656" s="5"/>
    </row>
    <row r="657" spans="2:23" x14ac:dyDescent="0.25">
      <c r="B657" s="29" t="s">
        <v>229</v>
      </c>
      <c r="C657" s="5"/>
      <c r="D657" s="5"/>
      <c r="E657" s="5"/>
      <c r="F657" s="6"/>
      <c r="G657" s="6"/>
      <c r="H657" s="6"/>
      <c r="I657" s="6"/>
      <c r="J657" s="6"/>
      <c r="K657" s="6"/>
      <c r="L657" s="6"/>
      <c r="M657" s="6"/>
      <c r="N657" s="5"/>
      <c r="O657" s="6">
        <f t="shared" si="86"/>
        <v>0</v>
      </c>
      <c r="P657" s="6">
        <f t="shared" si="86"/>
        <v>0</v>
      </c>
      <c r="Q657" s="6">
        <f t="shared" si="86"/>
        <v>0</v>
      </c>
      <c r="R657" s="6">
        <f t="shared" si="86"/>
        <v>0</v>
      </c>
      <c r="S657" s="5"/>
      <c r="T657" s="5"/>
      <c r="U657" s="5"/>
      <c r="V657" s="5"/>
      <c r="W657" s="5"/>
    </row>
    <row r="658" spans="2:23" x14ac:dyDescent="0.25">
      <c r="B658" s="29" t="s">
        <v>232</v>
      </c>
      <c r="C658" s="5"/>
      <c r="D658" s="5"/>
      <c r="E658" s="5"/>
      <c r="F658" s="6"/>
      <c r="G658" s="6"/>
      <c r="H658" s="6"/>
      <c r="I658" s="6"/>
      <c r="J658" s="6"/>
      <c r="K658" s="6"/>
      <c r="L658" s="6"/>
      <c r="M658" s="6"/>
      <c r="N658" s="5"/>
      <c r="O658" s="6">
        <f t="shared" si="86"/>
        <v>0</v>
      </c>
      <c r="P658" s="6">
        <f t="shared" si="86"/>
        <v>0</v>
      </c>
      <c r="Q658" s="6">
        <f t="shared" si="86"/>
        <v>0</v>
      </c>
      <c r="R658" s="6">
        <f t="shared" si="86"/>
        <v>0</v>
      </c>
      <c r="S658" s="5"/>
      <c r="T658" s="5"/>
      <c r="U658" s="5"/>
      <c r="V658" s="5"/>
      <c r="W658" s="5"/>
    </row>
    <row r="659" spans="2:23" x14ac:dyDescent="0.25">
      <c r="B659" s="29" t="s">
        <v>245</v>
      </c>
      <c r="C659" s="5"/>
      <c r="D659" s="5"/>
      <c r="E659" s="5"/>
      <c r="F659" s="6"/>
      <c r="G659" s="6"/>
      <c r="H659" s="6"/>
      <c r="I659" s="6"/>
      <c r="J659" s="6"/>
      <c r="K659" s="6"/>
      <c r="L659" s="6"/>
      <c r="M659" s="6"/>
      <c r="N659" s="5"/>
      <c r="O659" s="6">
        <f t="shared" si="86"/>
        <v>0</v>
      </c>
      <c r="P659" s="6">
        <f t="shared" si="86"/>
        <v>0</v>
      </c>
      <c r="Q659" s="6">
        <f t="shared" si="86"/>
        <v>0</v>
      </c>
      <c r="R659" s="6">
        <f t="shared" si="86"/>
        <v>0</v>
      </c>
      <c r="S659" s="5"/>
      <c r="T659" s="5"/>
      <c r="U659" s="5"/>
      <c r="V659" s="5"/>
      <c r="W659" s="5"/>
    </row>
    <row r="660" spans="2:23" x14ac:dyDescent="0.25">
      <c r="B660" s="29" t="s">
        <v>234</v>
      </c>
      <c r="C660" s="5"/>
      <c r="D660" s="5"/>
      <c r="E660" s="5"/>
      <c r="F660" s="6"/>
      <c r="G660" s="6"/>
      <c r="H660" s="6"/>
      <c r="I660" s="6"/>
      <c r="J660" s="6"/>
      <c r="K660" s="6"/>
      <c r="L660" s="6"/>
      <c r="M660" s="6"/>
      <c r="N660" s="5"/>
      <c r="O660" s="6">
        <f t="shared" si="86"/>
        <v>0</v>
      </c>
      <c r="P660" s="6">
        <f t="shared" si="86"/>
        <v>0</v>
      </c>
      <c r="Q660" s="6">
        <f t="shared" si="86"/>
        <v>0</v>
      </c>
      <c r="R660" s="6">
        <f t="shared" si="86"/>
        <v>0</v>
      </c>
      <c r="S660" s="5"/>
      <c r="T660" s="5"/>
      <c r="U660" s="5"/>
      <c r="V660" s="5"/>
      <c r="W660" s="5"/>
    </row>
    <row r="661" spans="2:23" x14ac:dyDescent="0.25">
      <c r="B661" s="29" t="s">
        <v>254</v>
      </c>
      <c r="C661" s="5"/>
      <c r="D661" s="5"/>
      <c r="E661" s="5"/>
      <c r="F661" s="6"/>
      <c r="G661" s="6"/>
      <c r="H661" s="6"/>
      <c r="I661" s="6"/>
      <c r="J661" s="6"/>
      <c r="K661" s="6"/>
      <c r="L661" s="6"/>
      <c r="M661" s="6"/>
      <c r="N661" s="5"/>
      <c r="O661" s="6">
        <f t="shared" si="86"/>
        <v>0</v>
      </c>
      <c r="P661" s="6">
        <f t="shared" si="86"/>
        <v>0</v>
      </c>
      <c r="Q661" s="6">
        <f t="shared" si="86"/>
        <v>0</v>
      </c>
      <c r="R661" s="6">
        <f t="shared" si="86"/>
        <v>0</v>
      </c>
      <c r="S661" s="5"/>
      <c r="T661" s="5"/>
      <c r="U661" s="5"/>
      <c r="V661" s="5"/>
      <c r="W661" s="5"/>
    </row>
    <row r="662" spans="2:23" x14ac:dyDescent="0.25">
      <c r="B662" s="29" t="s">
        <v>272</v>
      </c>
      <c r="C662" s="5"/>
      <c r="D662" s="5"/>
      <c r="E662" s="5"/>
      <c r="F662" s="6"/>
      <c r="G662" s="6"/>
      <c r="H662" s="6"/>
      <c r="I662" s="6"/>
      <c r="J662" s="6"/>
      <c r="K662" s="6"/>
      <c r="L662" s="6"/>
      <c r="M662" s="6"/>
      <c r="N662" s="5"/>
      <c r="O662" s="6">
        <f t="shared" si="86"/>
        <v>0</v>
      </c>
      <c r="P662" s="6">
        <f t="shared" si="86"/>
        <v>0</v>
      </c>
      <c r="Q662" s="6">
        <f t="shared" si="86"/>
        <v>0</v>
      </c>
      <c r="R662" s="6">
        <f t="shared" si="86"/>
        <v>0</v>
      </c>
      <c r="S662" s="5"/>
      <c r="T662" s="5"/>
      <c r="U662" s="5"/>
      <c r="V662" s="5"/>
      <c r="W662" s="5"/>
    </row>
    <row r="663" spans="2:23" x14ac:dyDescent="0.25">
      <c r="B663" s="29" t="s">
        <v>266</v>
      </c>
      <c r="C663" s="5"/>
      <c r="D663" s="5"/>
      <c r="E663" s="5"/>
      <c r="F663" s="6"/>
      <c r="G663" s="6"/>
      <c r="H663" s="6"/>
      <c r="I663" s="6"/>
      <c r="J663" s="6"/>
      <c r="K663" s="6"/>
      <c r="L663" s="6"/>
      <c r="M663" s="6"/>
      <c r="N663" s="5"/>
      <c r="O663" s="6">
        <f t="shared" si="86"/>
        <v>0</v>
      </c>
      <c r="P663" s="6">
        <f t="shared" si="86"/>
        <v>0</v>
      </c>
      <c r="Q663" s="6">
        <f t="shared" si="86"/>
        <v>0</v>
      </c>
      <c r="R663" s="6">
        <f t="shared" si="86"/>
        <v>0</v>
      </c>
      <c r="S663" s="5"/>
      <c r="T663" s="5"/>
      <c r="U663" s="5"/>
      <c r="V663" s="5"/>
      <c r="W663" s="5"/>
    </row>
    <row r="664" spans="2:23" x14ac:dyDescent="0.25">
      <c r="B664" s="29" t="s">
        <v>250</v>
      </c>
      <c r="C664" s="5"/>
      <c r="D664" s="5"/>
      <c r="E664" s="5"/>
      <c r="F664" s="6"/>
      <c r="G664" s="6"/>
      <c r="H664" s="6"/>
      <c r="I664" s="6"/>
      <c r="J664" s="6"/>
      <c r="K664" s="6"/>
      <c r="L664" s="6"/>
      <c r="M664" s="6"/>
      <c r="N664" s="5"/>
      <c r="O664" s="6">
        <f t="shared" si="86"/>
        <v>0</v>
      </c>
      <c r="P664" s="6">
        <f t="shared" si="86"/>
        <v>0</v>
      </c>
      <c r="Q664" s="6">
        <f t="shared" si="86"/>
        <v>0</v>
      </c>
      <c r="R664" s="6">
        <f t="shared" si="86"/>
        <v>0</v>
      </c>
      <c r="S664" s="5"/>
      <c r="T664" s="5"/>
      <c r="U664" s="5"/>
      <c r="V664" s="5"/>
      <c r="W664" s="5"/>
    </row>
    <row r="665" spans="2:23" x14ac:dyDescent="0.25">
      <c r="B665" s="29" t="s">
        <v>240</v>
      </c>
      <c r="C665" s="5"/>
      <c r="D665" s="5"/>
      <c r="E665" s="5"/>
      <c r="F665" s="6"/>
      <c r="G665" s="6"/>
      <c r="H665" s="6"/>
      <c r="I665" s="6"/>
      <c r="J665" s="6"/>
      <c r="K665" s="6"/>
      <c r="L665" s="6"/>
      <c r="M665" s="6"/>
      <c r="N665" s="5"/>
      <c r="O665" s="6">
        <f t="shared" si="86"/>
        <v>0</v>
      </c>
      <c r="P665" s="6">
        <f t="shared" si="86"/>
        <v>0</v>
      </c>
      <c r="Q665" s="6">
        <f t="shared" si="86"/>
        <v>0</v>
      </c>
      <c r="R665" s="6">
        <f t="shared" ref="R665:R728" si="87">I665-M665</f>
        <v>0</v>
      </c>
      <c r="S665" s="5"/>
      <c r="T665" s="5"/>
      <c r="U665" s="5"/>
      <c r="V665" s="5"/>
      <c r="W665" s="5"/>
    </row>
    <row r="666" spans="2:23" x14ac:dyDescent="0.25">
      <c r="B666" s="29" t="s">
        <v>256</v>
      </c>
      <c r="C666" s="5"/>
      <c r="D666" s="5"/>
      <c r="E666" s="5"/>
      <c r="F666" s="6"/>
      <c r="G666" s="6"/>
      <c r="H666" s="6"/>
      <c r="I666" s="6"/>
      <c r="J666" s="6"/>
      <c r="K666" s="6"/>
      <c r="L666" s="6"/>
      <c r="M666" s="6"/>
      <c r="N666" s="5"/>
      <c r="O666" s="6">
        <f t="shared" ref="O666:R729" si="88">F666-J666</f>
        <v>0</v>
      </c>
      <c r="P666" s="6">
        <f t="shared" si="88"/>
        <v>0</v>
      </c>
      <c r="Q666" s="6">
        <f t="shared" si="88"/>
        <v>0</v>
      </c>
      <c r="R666" s="6">
        <f t="shared" si="87"/>
        <v>0</v>
      </c>
      <c r="S666" s="5"/>
      <c r="T666" s="5"/>
      <c r="U666" s="5"/>
      <c r="V666" s="5"/>
      <c r="W666" s="5"/>
    </row>
    <row r="667" spans="2:23" x14ac:dyDescent="0.25">
      <c r="B667" s="29" t="s">
        <v>298</v>
      </c>
      <c r="C667" s="5"/>
      <c r="D667" s="5"/>
      <c r="E667" s="5"/>
      <c r="F667" s="6"/>
      <c r="G667" s="6"/>
      <c r="H667" s="6"/>
      <c r="I667" s="6"/>
      <c r="J667" s="6"/>
      <c r="K667" s="6"/>
      <c r="L667" s="6"/>
      <c r="M667" s="6"/>
      <c r="N667" s="5"/>
      <c r="O667" s="6">
        <f t="shared" si="88"/>
        <v>0</v>
      </c>
      <c r="P667" s="6">
        <f t="shared" si="88"/>
        <v>0</v>
      </c>
      <c r="Q667" s="6">
        <f t="shared" si="88"/>
        <v>0</v>
      </c>
      <c r="R667" s="6">
        <f t="shared" si="87"/>
        <v>0</v>
      </c>
      <c r="S667" s="5"/>
      <c r="T667" s="5"/>
      <c r="U667" s="5"/>
      <c r="V667" s="5"/>
      <c r="W667" s="5"/>
    </row>
    <row r="668" spans="2:23" x14ac:dyDescent="0.25">
      <c r="B668" s="29" t="s">
        <v>290</v>
      </c>
      <c r="C668" s="5"/>
      <c r="D668" s="5"/>
      <c r="E668" s="5"/>
      <c r="F668" s="6"/>
      <c r="G668" s="6"/>
      <c r="H668" s="6"/>
      <c r="I668" s="6"/>
      <c r="J668" s="6"/>
      <c r="K668" s="6"/>
      <c r="L668" s="6"/>
      <c r="M668" s="6"/>
      <c r="N668" s="5"/>
      <c r="O668" s="6">
        <f t="shared" si="88"/>
        <v>0</v>
      </c>
      <c r="P668" s="6">
        <f t="shared" si="88"/>
        <v>0</v>
      </c>
      <c r="Q668" s="6">
        <f t="shared" si="88"/>
        <v>0</v>
      </c>
      <c r="R668" s="6">
        <f t="shared" si="87"/>
        <v>0</v>
      </c>
      <c r="S668" s="5"/>
      <c r="T668" s="5"/>
      <c r="U668" s="5"/>
      <c r="V668" s="5"/>
      <c r="W668" s="5"/>
    </row>
    <row r="669" spans="2:23" x14ac:dyDescent="0.25">
      <c r="B669" s="29" t="s">
        <v>281</v>
      </c>
      <c r="C669" s="5"/>
      <c r="D669" s="5"/>
      <c r="E669" s="5"/>
      <c r="F669" s="6"/>
      <c r="G669" s="6"/>
      <c r="H669" s="6"/>
      <c r="I669" s="6"/>
      <c r="J669" s="6"/>
      <c r="K669" s="6"/>
      <c r="L669" s="6"/>
      <c r="M669" s="6"/>
      <c r="N669" s="5"/>
      <c r="O669" s="6">
        <f t="shared" si="88"/>
        <v>0</v>
      </c>
      <c r="P669" s="6">
        <f t="shared" si="88"/>
        <v>0</v>
      </c>
      <c r="Q669" s="6">
        <f t="shared" si="88"/>
        <v>0</v>
      </c>
      <c r="R669" s="6">
        <f t="shared" si="87"/>
        <v>0</v>
      </c>
      <c r="S669" s="5"/>
      <c r="T669" s="5"/>
      <c r="U669" s="5"/>
      <c r="V669" s="5"/>
      <c r="W669" s="5"/>
    </row>
    <row r="670" spans="2:23" x14ac:dyDescent="0.25">
      <c r="B670" s="29" t="s">
        <v>241</v>
      </c>
      <c r="C670" s="5"/>
      <c r="D670" s="5"/>
      <c r="E670" s="5"/>
      <c r="F670" s="6"/>
      <c r="G670" s="6"/>
      <c r="H670" s="6"/>
      <c r="I670" s="6"/>
      <c r="J670" s="6"/>
      <c r="K670" s="6"/>
      <c r="L670" s="6"/>
      <c r="M670" s="6"/>
      <c r="N670" s="5"/>
      <c r="O670" s="6">
        <f t="shared" si="88"/>
        <v>0</v>
      </c>
      <c r="P670" s="6">
        <f t="shared" si="88"/>
        <v>0</v>
      </c>
      <c r="Q670" s="6">
        <f t="shared" si="88"/>
        <v>0</v>
      </c>
      <c r="R670" s="6">
        <f t="shared" si="87"/>
        <v>0</v>
      </c>
      <c r="S670" s="5"/>
      <c r="T670" s="5"/>
      <c r="U670" s="5"/>
      <c r="V670" s="5"/>
      <c r="W670" s="5"/>
    </row>
    <row r="671" spans="2:23" x14ac:dyDescent="0.25">
      <c r="B671" s="29" t="s">
        <v>243</v>
      </c>
      <c r="C671" s="5"/>
      <c r="D671" s="5"/>
      <c r="E671" s="5"/>
      <c r="F671" s="6"/>
      <c r="G671" s="6"/>
      <c r="H671" s="6"/>
      <c r="I671" s="6"/>
      <c r="J671" s="6"/>
      <c r="K671" s="6"/>
      <c r="L671" s="6"/>
      <c r="M671" s="6"/>
      <c r="N671" s="5"/>
      <c r="O671" s="6">
        <f t="shared" si="88"/>
        <v>0</v>
      </c>
      <c r="P671" s="6">
        <f t="shared" si="88"/>
        <v>0</v>
      </c>
      <c r="Q671" s="6">
        <f t="shared" si="88"/>
        <v>0</v>
      </c>
      <c r="R671" s="6">
        <f t="shared" si="87"/>
        <v>0</v>
      </c>
      <c r="S671" s="5"/>
      <c r="T671" s="5"/>
      <c r="U671" s="5"/>
      <c r="V671" s="5"/>
      <c r="W671" s="5"/>
    </row>
    <row r="672" spans="2:23" x14ac:dyDescent="0.25">
      <c r="B672" s="29" t="s">
        <v>257</v>
      </c>
      <c r="C672" s="5"/>
      <c r="D672" s="5"/>
      <c r="E672" s="5"/>
      <c r="F672" s="6"/>
      <c r="G672" s="6"/>
      <c r="H672" s="6"/>
      <c r="I672" s="6"/>
      <c r="J672" s="6"/>
      <c r="K672" s="6"/>
      <c r="L672" s="6"/>
      <c r="M672" s="6"/>
      <c r="N672" s="5"/>
      <c r="O672" s="6">
        <f t="shared" si="88"/>
        <v>0</v>
      </c>
      <c r="P672" s="6">
        <f t="shared" si="88"/>
        <v>0</v>
      </c>
      <c r="Q672" s="6">
        <f t="shared" si="88"/>
        <v>0</v>
      </c>
      <c r="R672" s="6">
        <f t="shared" si="87"/>
        <v>0</v>
      </c>
      <c r="S672" s="5"/>
      <c r="T672" s="5"/>
      <c r="U672" s="5"/>
      <c r="V672" s="5"/>
      <c r="W672" s="5"/>
    </row>
    <row r="673" spans="2:23" x14ac:dyDescent="0.25">
      <c r="B673" s="29" t="s">
        <v>271</v>
      </c>
      <c r="C673" s="5"/>
      <c r="D673" s="5"/>
      <c r="E673" s="5"/>
      <c r="F673" s="6"/>
      <c r="G673" s="6"/>
      <c r="H673" s="6"/>
      <c r="I673" s="6"/>
      <c r="J673" s="6"/>
      <c r="K673" s="6"/>
      <c r="L673" s="6"/>
      <c r="M673" s="6"/>
      <c r="N673" s="5"/>
      <c r="O673" s="6">
        <f t="shared" si="88"/>
        <v>0</v>
      </c>
      <c r="P673" s="6">
        <f t="shared" si="88"/>
        <v>0</v>
      </c>
      <c r="Q673" s="6">
        <f t="shared" si="88"/>
        <v>0</v>
      </c>
      <c r="R673" s="6">
        <f t="shared" si="87"/>
        <v>0</v>
      </c>
      <c r="S673" s="5"/>
      <c r="T673" s="5"/>
      <c r="U673" s="5"/>
      <c r="V673" s="5"/>
      <c r="W673" s="5"/>
    </row>
    <row r="674" spans="2:23" x14ac:dyDescent="0.25">
      <c r="B674" s="29" t="s">
        <v>264</v>
      </c>
      <c r="C674" s="5"/>
      <c r="D674" s="5"/>
      <c r="E674" s="5"/>
      <c r="F674" s="6"/>
      <c r="G674" s="6"/>
      <c r="H674" s="6"/>
      <c r="I674" s="6"/>
      <c r="J674" s="6"/>
      <c r="K674" s="6"/>
      <c r="L674" s="6"/>
      <c r="M674" s="6"/>
      <c r="N674" s="5"/>
      <c r="O674" s="6">
        <f t="shared" si="88"/>
        <v>0</v>
      </c>
      <c r="P674" s="6">
        <f t="shared" si="88"/>
        <v>0</v>
      </c>
      <c r="Q674" s="6">
        <f t="shared" si="88"/>
        <v>0</v>
      </c>
      <c r="R674" s="6">
        <f t="shared" si="87"/>
        <v>0</v>
      </c>
      <c r="S674" s="5"/>
      <c r="T674" s="5"/>
      <c r="U674" s="5"/>
      <c r="V674" s="5"/>
      <c r="W674" s="5"/>
    </row>
    <row r="675" spans="2:23" x14ac:dyDescent="0.25">
      <c r="B675" s="29" t="s">
        <v>277</v>
      </c>
      <c r="C675" s="5"/>
      <c r="D675" s="5"/>
      <c r="E675" s="5"/>
      <c r="F675" s="6"/>
      <c r="G675" s="6"/>
      <c r="H675" s="6"/>
      <c r="I675" s="6"/>
      <c r="J675" s="6"/>
      <c r="K675" s="6"/>
      <c r="L675" s="6"/>
      <c r="M675" s="6"/>
      <c r="N675" s="5"/>
      <c r="O675" s="6">
        <f t="shared" si="88"/>
        <v>0</v>
      </c>
      <c r="P675" s="6">
        <f t="shared" si="88"/>
        <v>0</v>
      </c>
      <c r="Q675" s="6">
        <f t="shared" si="88"/>
        <v>0</v>
      </c>
      <c r="R675" s="6">
        <f t="shared" si="87"/>
        <v>0</v>
      </c>
      <c r="S675" s="5"/>
      <c r="T675" s="5"/>
      <c r="U675" s="5"/>
      <c r="V675" s="5"/>
      <c r="W675" s="5"/>
    </row>
    <row r="676" spans="2:23" x14ac:dyDescent="0.25">
      <c r="B676" s="29" t="s">
        <v>248</v>
      </c>
      <c r="C676" s="5"/>
      <c r="D676" s="5"/>
      <c r="E676" s="5"/>
      <c r="F676" s="6"/>
      <c r="G676" s="6"/>
      <c r="H676" s="6"/>
      <c r="I676" s="6"/>
      <c r="J676" s="6"/>
      <c r="K676" s="6"/>
      <c r="L676" s="6"/>
      <c r="M676" s="6"/>
      <c r="N676" s="5"/>
      <c r="O676" s="6">
        <f t="shared" si="88"/>
        <v>0</v>
      </c>
      <c r="P676" s="6">
        <f t="shared" si="88"/>
        <v>0</v>
      </c>
      <c r="Q676" s="6">
        <f t="shared" si="88"/>
        <v>0</v>
      </c>
      <c r="R676" s="6">
        <f t="shared" si="87"/>
        <v>0</v>
      </c>
      <c r="S676" s="5"/>
      <c r="T676" s="5"/>
      <c r="U676" s="5"/>
      <c r="V676" s="5"/>
      <c r="W676" s="5"/>
    </row>
    <row r="677" spans="2:23" x14ac:dyDescent="0.25">
      <c r="B677" s="29" t="s">
        <v>267</v>
      </c>
      <c r="C677" s="5"/>
      <c r="D677" s="5"/>
      <c r="E677" s="5"/>
      <c r="F677" s="6"/>
      <c r="G677" s="6"/>
      <c r="H677" s="6"/>
      <c r="I677" s="6"/>
      <c r="J677" s="6"/>
      <c r="K677" s="6"/>
      <c r="L677" s="6"/>
      <c r="M677" s="6"/>
      <c r="N677" s="5"/>
      <c r="O677" s="6">
        <f t="shared" si="88"/>
        <v>0</v>
      </c>
      <c r="P677" s="6">
        <f t="shared" si="88"/>
        <v>0</v>
      </c>
      <c r="Q677" s="6">
        <f t="shared" si="88"/>
        <v>0</v>
      </c>
      <c r="R677" s="6">
        <f t="shared" si="87"/>
        <v>0</v>
      </c>
      <c r="S677" s="5"/>
      <c r="T677" s="5"/>
      <c r="U677" s="5"/>
      <c r="V677" s="5"/>
      <c r="W677" s="5"/>
    </row>
    <row r="678" spans="2:23" x14ac:dyDescent="0.25">
      <c r="B678" s="29" t="s">
        <v>284</v>
      </c>
      <c r="C678" s="5"/>
      <c r="D678" s="5"/>
      <c r="E678" s="5"/>
      <c r="F678" s="6"/>
      <c r="G678" s="6"/>
      <c r="H678" s="6"/>
      <c r="I678" s="6"/>
      <c r="J678" s="6"/>
      <c r="K678" s="6"/>
      <c r="L678" s="6"/>
      <c r="M678" s="6"/>
      <c r="N678" s="5"/>
      <c r="O678" s="6">
        <f t="shared" si="88"/>
        <v>0</v>
      </c>
      <c r="P678" s="6">
        <f t="shared" si="88"/>
        <v>0</v>
      </c>
      <c r="Q678" s="6">
        <f t="shared" si="88"/>
        <v>0</v>
      </c>
      <c r="R678" s="6">
        <f t="shared" si="87"/>
        <v>0</v>
      </c>
      <c r="S678" s="5"/>
      <c r="T678" s="5"/>
      <c r="U678" s="5"/>
      <c r="V678" s="5"/>
      <c r="W678" s="5"/>
    </row>
    <row r="679" spans="2:23" x14ac:dyDescent="0.25">
      <c r="B679" s="29" t="s">
        <v>255</v>
      </c>
      <c r="C679" s="5"/>
      <c r="D679" s="5"/>
      <c r="E679" s="5"/>
      <c r="F679" s="6"/>
      <c r="G679" s="6"/>
      <c r="H679" s="6"/>
      <c r="I679" s="6"/>
      <c r="J679" s="6"/>
      <c r="K679" s="6"/>
      <c r="L679" s="6"/>
      <c r="M679" s="6"/>
      <c r="N679" s="5"/>
      <c r="O679" s="6">
        <f t="shared" si="88"/>
        <v>0</v>
      </c>
      <c r="P679" s="6">
        <f t="shared" si="88"/>
        <v>0</v>
      </c>
      <c r="Q679" s="6">
        <f t="shared" si="88"/>
        <v>0</v>
      </c>
      <c r="R679" s="6">
        <f t="shared" si="87"/>
        <v>0</v>
      </c>
      <c r="S679" s="5"/>
      <c r="T679" s="5"/>
      <c r="U679" s="5"/>
      <c r="V679" s="5"/>
      <c r="W679" s="5"/>
    </row>
    <row r="680" spans="2:23" x14ac:dyDescent="0.25">
      <c r="B680" s="29" t="s">
        <v>236</v>
      </c>
      <c r="C680" s="5"/>
      <c r="D680" s="5"/>
      <c r="E680" s="5"/>
      <c r="F680" s="6"/>
      <c r="G680" s="6"/>
      <c r="H680" s="6"/>
      <c r="I680" s="6"/>
      <c r="J680" s="6"/>
      <c r="K680" s="6"/>
      <c r="L680" s="6"/>
      <c r="M680" s="6"/>
      <c r="N680" s="5"/>
      <c r="O680" s="6">
        <f t="shared" si="88"/>
        <v>0</v>
      </c>
      <c r="P680" s="6">
        <f t="shared" si="88"/>
        <v>0</v>
      </c>
      <c r="Q680" s="6">
        <f t="shared" si="88"/>
        <v>0</v>
      </c>
      <c r="R680" s="6">
        <f t="shared" si="87"/>
        <v>0</v>
      </c>
      <c r="S680" s="5"/>
      <c r="T680" s="5"/>
      <c r="U680" s="5"/>
      <c r="V680" s="5"/>
      <c r="W680" s="5"/>
    </row>
    <row r="681" spans="2:23" x14ac:dyDescent="0.25">
      <c r="B681" s="29" t="s">
        <v>279</v>
      </c>
      <c r="C681" s="5"/>
      <c r="D681" s="5"/>
      <c r="E681" s="5"/>
      <c r="F681" s="6"/>
      <c r="G681" s="6"/>
      <c r="H681" s="6"/>
      <c r="I681" s="6"/>
      <c r="J681" s="6"/>
      <c r="K681" s="6"/>
      <c r="L681" s="6"/>
      <c r="M681" s="6"/>
      <c r="N681" s="5"/>
      <c r="O681" s="6">
        <f t="shared" si="88"/>
        <v>0</v>
      </c>
      <c r="P681" s="6">
        <f t="shared" si="88"/>
        <v>0</v>
      </c>
      <c r="Q681" s="6">
        <f t="shared" si="88"/>
        <v>0</v>
      </c>
      <c r="R681" s="6">
        <f t="shared" si="87"/>
        <v>0</v>
      </c>
      <c r="S681" s="5"/>
      <c r="T681" s="5"/>
      <c r="U681" s="5"/>
      <c r="V681" s="5"/>
      <c r="W681" s="5"/>
    </row>
    <row r="682" spans="2:23" x14ac:dyDescent="0.25">
      <c r="B682" s="29" t="s">
        <v>280</v>
      </c>
      <c r="C682" s="5"/>
      <c r="D682" s="5"/>
      <c r="E682" s="5"/>
      <c r="F682" s="6"/>
      <c r="G682" s="6"/>
      <c r="H682" s="6"/>
      <c r="I682" s="6"/>
      <c r="J682" s="6"/>
      <c r="K682" s="6"/>
      <c r="L682" s="6"/>
      <c r="M682" s="6"/>
      <c r="N682" s="5"/>
      <c r="O682" s="6">
        <f t="shared" si="88"/>
        <v>0</v>
      </c>
      <c r="P682" s="6">
        <f t="shared" si="88"/>
        <v>0</v>
      </c>
      <c r="Q682" s="6">
        <f t="shared" si="88"/>
        <v>0</v>
      </c>
      <c r="R682" s="6">
        <f t="shared" si="87"/>
        <v>0</v>
      </c>
      <c r="S682" s="5"/>
      <c r="T682" s="5"/>
      <c r="U682" s="5"/>
      <c r="V682" s="5"/>
      <c r="W682" s="5"/>
    </row>
    <row r="683" spans="2:23" x14ac:dyDescent="0.25">
      <c r="B683" s="29" t="s">
        <v>286</v>
      </c>
      <c r="C683" s="5"/>
      <c r="D683" s="5"/>
      <c r="E683" s="5"/>
      <c r="F683" s="6"/>
      <c r="G683" s="6"/>
      <c r="H683" s="6"/>
      <c r="I683" s="6"/>
      <c r="J683" s="6"/>
      <c r="K683" s="6"/>
      <c r="L683" s="6"/>
      <c r="M683" s="6"/>
      <c r="N683" s="5"/>
      <c r="O683" s="6">
        <f t="shared" si="88"/>
        <v>0</v>
      </c>
      <c r="P683" s="6">
        <f t="shared" si="88"/>
        <v>0</v>
      </c>
      <c r="Q683" s="6">
        <f t="shared" si="88"/>
        <v>0</v>
      </c>
      <c r="R683" s="6">
        <f t="shared" si="87"/>
        <v>0</v>
      </c>
      <c r="S683" s="5"/>
      <c r="T683" s="5"/>
      <c r="U683" s="5"/>
      <c r="V683" s="5"/>
      <c r="W683" s="5"/>
    </row>
    <row r="684" spans="2:23" x14ac:dyDescent="0.25">
      <c r="B684" s="29" t="s">
        <v>251</v>
      </c>
      <c r="C684" s="5"/>
      <c r="D684" s="5"/>
      <c r="E684" s="5"/>
      <c r="F684" s="6"/>
      <c r="G684" s="6"/>
      <c r="H684" s="6"/>
      <c r="I684" s="6"/>
      <c r="J684" s="6"/>
      <c r="K684" s="6"/>
      <c r="L684" s="6"/>
      <c r="M684" s="6"/>
      <c r="N684" s="5"/>
      <c r="O684" s="6">
        <f t="shared" si="88"/>
        <v>0</v>
      </c>
      <c r="P684" s="6">
        <f t="shared" si="88"/>
        <v>0</v>
      </c>
      <c r="Q684" s="6">
        <f t="shared" si="88"/>
        <v>0</v>
      </c>
      <c r="R684" s="6">
        <f t="shared" si="87"/>
        <v>0</v>
      </c>
      <c r="S684" s="5"/>
      <c r="T684" s="5"/>
      <c r="U684" s="5"/>
      <c r="V684" s="5"/>
      <c r="W684" s="5"/>
    </row>
    <row r="685" spans="2:23" x14ac:dyDescent="0.25">
      <c r="B685" s="29" t="s">
        <v>265</v>
      </c>
      <c r="C685" s="5"/>
      <c r="D685" s="5"/>
      <c r="E685" s="5"/>
      <c r="F685" s="6"/>
      <c r="G685" s="6"/>
      <c r="H685" s="6"/>
      <c r="I685" s="6"/>
      <c r="J685" s="6"/>
      <c r="K685" s="6"/>
      <c r="L685" s="6"/>
      <c r="M685" s="6"/>
      <c r="N685" s="5"/>
      <c r="O685" s="6">
        <f t="shared" si="88"/>
        <v>0</v>
      </c>
      <c r="P685" s="6">
        <f t="shared" si="88"/>
        <v>0</v>
      </c>
      <c r="Q685" s="6">
        <f t="shared" si="88"/>
        <v>0</v>
      </c>
      <c r="R685" s="6">
        <f t="shared" si="87"/>
        <v>0</v>
      </c>
      <c r="S685" s="5"/>
      <c r="T685" s="5"/>
      <c r="U685" s="5"/>
      <c r="V685" s="5"/>
      <c r="W685" s="5"/>
    </row>
    <row r="686" spans="2:23" x14ac:dyDescent="0.25">
      <c r="B686" s="29" t="s">
        <v>260</v>
      </c>
      <c r="C686" s="5"/>
      <c r="D686" s="5"/>
      <c r="E686" s="5"/>
      <c r="F686" s="6"/>
      <c r="G686" s="6"/>
      <c r="H686" s="6"/>
      <c r="I686" s="6"/>
      <c r="J686" s="6"/>
      <c r="K686" s="6"/>
      <c r="L686" s="6"/>
      <c r="M686" s="6"/>
      <c r="N686" s="5"/>
      <c r="O686" s="6">
        <f t="shared" si="88"/>
        <v>0</v>
      </c>
      <c r="P686" s="6">
        <f t="shared" si="88"/>
        <v>0</v>
      </c>
      <c r="Q686" s="6">
        <f t="shared" si="88"/>
        <v>0</v>
      </c>
      <c r="R686" s="6">
        <f t="shared" si="87"/>
        <v>0</v>
      </c>
      <c r="S686" s="5"/>
      <c r="T686" s="5"/>
      <c r="U686" s="5"/>
      <c r="V686" s="5"/>
      <c r="W686" s="5"/>
    </row>
    <row r="687" spans="2:23" x14ac:dyDescent="0.25">
      <c r="B687" s="29" t="s">
        <v>274</v>
      </c>
      <c r="C687" s="5"/>
      <c r="D687" s="5"/>
      <c r="E687" s="5"/>
      <c r="F687" s="6"/>
      <c r="G687" s="6"/>
      <c r="H687" s="6"/>
      <c r="I687" s="6"/>
      <c r="J687" s="6"/>
      <c r="K687" s="6"/>
      <c r="L687" s="6"/>
      <c r="M687" s="6"/>
      <c r="N687" s="5"/>
      <c r="O687" s="6">
        <f t="shared" si="88"/>
        <v>0</v>
      </c>
      <c r="P687" s="6">
        <f t="shared" si="88"/>
        <v>0</v>
      </c>
      <c r="Q687" s="6">
        <f t="shared" si="88"/>
        <v>0</v>
      </c>
      <c r="R687" s="6">
        <f t="shared" si="87"/>
        <v>0</v>
      </c>
      <c r="S687" s="5"/>
      <c r="T687" s="5"/>
      <c r="U687" s="5"/>
      <c r="V687" s="5"/>
      <c r="W687" s="5"/>
    </row>
    <row r="688" spans="2:23" x14ac:dyDescent="0.25">
      <c r="B688" s="29" t="s">
        <v>262</v>
      </c>
      <c r="C688" s="5"/>
      <c r="D688" s="5"/>
      <c r="E688" s="5"/>
      <c r="F688" s="6"/>
      <c r="G688" s="6"/>
      <c r="H688" s="6"/>
      <c r="I688" s="6"/>
      <c r="J688" s="6"/>
      <c r="K688" s="6"/>
      <c r="L688" s="6"/>
      <c r="M688" s="6"/>
      <c r="N688" s="5"/>
      <c r="O688" s="6">
        <f t="shared" si="88"/>
        <v>0</v>
      </c>
      <c r="P688" s="6">
        <f t="shared" si="88"/>
        <v>0</v>
      </c>
      <c r="Q688" s="6">
        <f t="shared" si="88"/>
        <v>0</v>
      </c>
      <c r="R688" s="6">
        <f t="shared" si="87"/>
        <v>0</v>
      </c>
      <c r="S688" s="5"/>
      <c r="T688" s="5"/>
      <c r="U688" s="5"/>
      <c r="V688" s="5"/>
      <c r="W688" s="5"/>
    </row>
    <row r="689" spans="2:23" x14ac:dyDescent="0.25">
      <c r="B689" s="29" t="s">
        <v>270</v>
      </c>
      <c r="C689" s="5"/>
      <c r="D689" s="5"/>
      <c r="E689" s="5"/>
      <c r="F689" s="6"/>
      <c r="G689" s="6"/>
      <c r="H689" s="6"/>
      <c r="I689" s="6"/>
      <c r="J689" s="6"/>
      <c r="K689" s="6"/>
      <c r="L689" s="6"/>
      <c r="M689" s="6"/>
      <c r="N689" s="5"/>
      <c r="O689" s="6">
        <f t="shared" si="88"/>
        <v>0</v>
      </c>
      <c r="P689" s="6">
        <f t="shared" si="88"/>
        <v>0</v>
      </c>
      <c r="Q689" s="6">
        <f t="shared" si="88"/>
        <v>0</v>
      </c>
      <c r="R689" s="6">
        <f t="shared" si="87"/>
        <v>0</v>
      </c>
      <c r="S689" s="5"/>
      <c r="T689" s="5"/>
      <c r="U689" s="5"/>
      <c r="V689" s="5"/>
      <c r="W689" s="5"/>
    </row>
    <row r="690" spans="2:23" x14ac:dyDescent="0.25">
      <c r="B690" s="29" t="s">
        <v>285</v>
      </c>
      <c r="C690" s="5"/>
      <c r="D690" s="5"/>
      <c r="E690" s="5"/>
      <c r="F690" s="6"/>
      <c r="G690" s="6"/>
      <c r="H690" s="6"/>
      <c r="I690" s="6"/>
      <c r="J690" s="6"/>
      <c r="K690" s="6"/>
      <c r="L690" s="6"/>
      <c r="M690" s="6"/>
      <c r="N690" s="5"/>
      <c r="O690" s="6">
        <f t="shared" si="88"/>
        <v>0</v>
      </c>
      <c r="P690" s="6">
        <f t="shared" si="88"/>
        <v>0</v>
      </c>
      <c r="Q690" s="6">
        <f t="shared" si="88"/>
        <v>0</v>
      </c>
      <c r="R690" s="6">
        <f t="shared" si="87"/>
        <v>0</v>
      </c>
      <c r="S690" s="5"/>
      <c r="T690" s="5"/>
      <c r="U690" s="5"/>
      <c r="V690" s="5"/>
      <c r="W690" s="5"/>
    </row>
    <row r="691" spans="2:23" x14ac:dyDescent="0.25">
      <c r="B691" s="29" t="s">
        <v>287</v>
      </c>
      <c r="C691" s="5"/>
      <c r="D691" s="5"/>
      <c r="E691" s="5"/>
      <c r="F691" s="6"/>
      <c r="G691" s="6"/>
      <c r="H691" s="6"/>
      <c r="I691" s="6"/>
      <c r="J691" s="6"/>
      <c r="K691" s="6"/>
      <c r="L691" s="6"/>
      <c r="M691" s="6"/>
      <c r="N691" s="5"/>
      <c r="O691" s="6">
        <f t="shared" si="88"/>
        <v>0</v>
      </c>
      <c r="P691" s="6">
        <f t="shared" si="88"/>
        <v>0</v>
      </c>
      <c r="Q691" s="6">
        <f t="shared" si="88"/>
        <v>0</v>
      </c>
      <c r="R691" s="6">
        <f t="shared" si="87"/>
        <v>0</v>
      </c>
      <c r="S691" s="5"/>
      <c r="T691" s="5"/>
      <c r="U691" s="5"/>
      <c r="V691" s="5"/>
      <c r="W691" s="5"/>
    </row>
    <row r="692" spans="2:23" x14ac:dyDescent="0.25">
      <c r="B692" s="29" t="s">
        <v>259</v>
      </c>
      <c r="C692" s="5"/>
      <c r="D692" s="5"/>
      <c r="E692" s="5"/>
      <c r="F692" s="6"/>
      <c r="G692" s="6"/>
      <c r="H692" s="6"/>
      <c r="I692" s="6"/>
      <c r="J692" s="6"/>
      <c r="K692" s="6"/>
      <c r="L692" s="6"/>
      <c r="M692" s="6"/>
      <c r="N692" s="5"/>
      <c r="O692" s="6">
        <f t="shared" si="88"/>
        <v>0</v>
      </c>
      <c r="P692" s="6">
        <f t="shared" si="88"/>
        <v>0</v>
      </c>
      <c r="Q692" s="6">
        <f t="shared" si="88"/>
        <v>0</v>
      </c>
      <c r="R692" s="6">
        <f t="shared" si="87"/>
        <v>0</v>
      </c>
      <c r="S692" s="5"/>
      <c r="T692" s="5"/>
      <c r="U692" s="5"/>
      <c r="V692" s="5"/>
      <c r="W692" s="5"/>
    </row>
    <row r="693" spans="2:23" x14ac:dyDescent="0.25">
      <c r="B693" s="29" t="s">
        <v>263</v>
      </c>
      <c r="C693" s="5"/>
      <c r="D693" s="5"/>
      <c r="E693" s="5"/>
      <c r="F693" s="6"/>
      <c r="G693" s="6"/>
      <c r="H693" s="6"/>
      <c r="I693" s="6"/>
      <c r="J693" s="6"/>
      <c r="K693" s="6"/>
      <c r="L693" s="6"/>
      <c r="M693" s="6"/>
      <c r="N693" s="5"/>
      <c r="O693" s="6">
        <f t="shared" si="88"/>
        <v>0</v>
      </c>
      <c r="P693" s="6">
        <f t="shared" si="88"/>
        <v>0</v>
      </c>
      <c r="Q693" s="6">
        <f t="shared" si="88"/>
        <v>0</v>
      </c>
      <c r="R693" s="6">
        <f t="shared" si="87"/>
        <v>0</v>
      </c>
      <c r="S693" s="5"/>
      <c r="T693" s="5"/>
      <c r="U693" s="5"/>
      <c r="V693" s="5"/>
      <c r="W693" s="5"/>
    </row>
    <row r="694" spans="2:23" x14ac:dyDescent="0.25">
      <c r="B694" s="29" t="s">
        <v>306</v>
      </c>
      <c r="C694" s="5"/>
      <c r="D694" s="5"/>
      <c r="E694" s="5"/>
      <c r="F694" s="6"/>
      <c r="G694" s="6"/>
      <c r="H694" s="6"/>
      <c r="I694" s="6"/>
      <c r="J694" s="6"/>
      <c r="K694" s="6"/>
      <c r="L694" s="6"/>
      <c r="M694" s="6"/>
      <c r="N694" s="5"/>
      <c r="O694" s="6">
        <f t="shared" si="88"/>
        <v>0</v>
      </c>
      <c r="P694" s="6">
        <f t="shared" si="88"/>
        <v>0</v>
      </c>
      <c r="Q694" s="6">
        <f t="shared" si="88"/>
        <v>0</v>
      </c>
      <c r="R694" s="6">
        <f t="shared" si="87"/>
        <v>0</v>
      </c>
      <c r="S694" s="5"/>
      <c r="T694" s="5"/>
      <c r="U694" s="5"/>
      <c r="V694" s="5"/>
      <c r="W694" s="5"/>
    </row>
    <row r="695" spans="2:23" x14ac:dyDescent="0.25">
      <c r="B695" s="29" t="s">
        <v>283</v>
      </c>
      <c r="C695" s="5"/>
      <c r="D695" s="5"/>
      <c r="E695" s="5"/>
      <c r="F695" s="6"/>
      <c r="G695" s="6"/>
      <c r="H695" s="6"/>
      <c r="I695" s="6"/>
      <c r="J695" s="6"/>
      <c r="K695" s="6"/>
      <c r="L695" s="6"/>
      <c r="M695" s="6"/>
      <c r="N695" s="5"/>
      <c r="O695" s="6">
        <f t="shared" si="88"/>
        <v>0</v>
      </c>
      <c r="P695" s="6">
        <f t="shared" si="88"/>
        <v>0</v>
      </c>
      <c r="Q695" s="6">
        <f t="shared" si="88"/>
        <v>0</v>
      </c>
      <c r="R695" s="6">
        <f t="shared" si="87"/>
        <v>0</v>
      </c>
      <c r="S695" s="5"/>
      <c r="T695" s="5"/>
      <c r="U695" s="5"/>
      <c r="V695" s="5"/>
      <c r="W695" s="5"/>
    </row>
    <row r="696" spans="2:23" x14ac:dyDescent="0.25">
      <c r="B696" s="29" t="s">
        <v>269</v>
      </c>
      <c r="C696" s="5"/>
      <c r="D696" s="5"/>
      <c r="E696" s="5"/>
      <c r="F696" s="6"/>
      <c r="G696" s="6"/>
      <c r="H696" s="6"/>
      <c r="I696" s="6"/>
      <c r="J696" s="6"/>
      <c r="K696" s="6"/>
      <c r="L696" s="6"/>
      <c r="M696" s="6"/>
      <c r="N696" s="5"/>
      <c r="O696" s="6">
        <f t="shared" si="88"/>
        <v>0</v>
      </c>
      <c r="P696" s="6">
        <f t="shared" si="88"/>
        <v>0</v>
      </c>
      <c r="Q696" s="6">
        <f t="shared" si="88"/>
        <v>0</v>
      </c>
      <c r="R696" s="6">
        <f t="shared" si="87"/>
        <v>0</v>
      </c>
      <c r="S696" s="5"/>
      <c r="T696" s="5"/>
      <c r="U696" s="5"/>
      <c r="V696" s="5"/>
      <c r="W696" s="5"/>
    </row>
    <row r="697" spans="2:23" x14ac:dyDescent="0.25">
      <c r="B697" s="29" t="s">
        <v>258</v>
      </c>
      <c r="C697" s="5"/>
      <c r="D697" s="5"/>
      <c r="E697" s="5"/>
      <c r="F697" s="6"/>
      <c r="G697" s="6"/>
      <c r="H697" s="6"/>
      <c r="I697" s="6"/>
      <c r="J697" s="6"/>
      <c r="K697" s="6"/>
      <c r="L697" s="6"/>
      <c r="M697" s="6"/>
      <c r="N697" s="5"/>
      <c r="O697" s="6">
        <f t="shared" si="88"/>
        <v>0</v>
      </c>
      <c r="P697" s="6">
        <f t="shared" si="88"/>
        <v>0</v>
      </c>
      <c r="Q697" s="6">
        <f t="shared" si="88"/>
        <v>0</v>
      </c>
      <c r="R697" s="6">
        <f t="shared" si="87"/>
        <v>0</v>
      </c>
      <c r="S697" s="5"/>
      <c r="T697" s="5"/>
      <c r="U697" s="5"/>
      <c r="V697" s="5"/>
      <c r="W697" s="5"/>
    </row>
    <row r="698" spans="2:23" x14ac:dyDescent="0.25">
      <c r="B698" s="29" t="s">
        <v>295</v>
      </c>
      <c r="C698" s="5"/>
      <c r="D698" s="5"/>
      <c r="E698" s="5"/>
      <c r="F698" s="6"/>
      <c r="G698" s="6"/>
      <c r="H698" s="6"/>
      <c r="I698" s="6"/>
      <c r="J698" s="6"/>
      <c r="K698" s="6"/>
      <c r="L698" s="6"/>
      <c r="M698" s="6"/>
      <c r="N698" s="5"/>
      <c r="O698" s="6">
        <f t="shared" si="88"/>
        <v>0</v>
      </c>
      <c r="P698" s="6">
        <f t="shared" si="88"/>
        <v>0</v>
      </c>
      <c r="Q698" s="6">
        <f t="shared" si="88"/>
        <v>0</v>
      </c>
      <c r="R698" s="6">
        <f t="shared" si="87"/>
        <v>0</v>
      </c>
      <c r="S698" s="5"/>
      <c r="T698" s="5"/>
      <c r="U698" s="5"/>
      <c r="V698" s="5"/>
      <c r="W698" s="5"/>
    </row>
    <row r="699" spans="2:23" x14ac:dyDescent="0.25">
      <c r="B699" s="29" t="s">
        <v>297</v>
      </c>
      <c r="C699" s="5"/>
      <c r="D699" s="5"/>
      <c r="E699" s="5"/>
      <c r="F699" s="6"/>
      <c r="G699" s="6"/>
      <c r="H699" s="6"/>
      <c r="I699" s="6"/>
      <c r="J699" s="6"/>
      <c r="K699" s="6"/>
      <c r="L699" s="6"/>
      <c r="M699" s="6"/>
      <c r="N699" s="5"/>
      <c r="O699" s="6">
        <f t="shared" si="88"/>
        <v>0</v>
      </c>
      <c r="P699" s="6">
        <f t="shared" si="88"/>
        <v>0</v>
      </c>
      <c r="Q699" s="6">
        <f t="shared" si="88"/>
        <v>0</v>
      </c>
      <c r="R699" s="6">
        <f t="shared" si="87"/>
        <v>0</v>
      </c>
      <c r="S699" s="5"/>
      <c r="T699" s="5"/>
      <c r="U699" s="5"/>
      <c r="V699" s="5"/>
      <c r="W699" s="5"/>
    </row>
    <row r="700" spans="2:23" x14ac:dyDescent="0.25">
      <c r="B700" s="29" t="s">
        <v>217</v>
      </c>
      <c r="C700" s="5"/>
      <c r="D700" s="5"/>
      <c r="E700" s="5"/>
      <c r="F700" s="6"/>
      <c r="G700" s="6"/>
      <c r="H700" s="6"/>
      <c r="I700" s="6"/>
      <c r="J700" s="6"/>
      <c r="K700" s="6"/>
      <c r="L700" s="6"/>
      <c r="M700" s="6"/>
      <c r="N700" s="5"/>
      <c r="O700" s="6">
        <f t="shared" si="88"/>
        <v>0</v>
      </c>
      <c r="P700" s="6">
        <f t="shared" si="88"/>
        <v>0</v>
      </c>
      <c r="Q700" s="6">
        <f t="shared" si="88"/>
        <v>0</v>
      </c>
      <c r="R700" s="6">
        <f t="shared" si="87"/>
        <v>0</v>
      </c>
      <c r="S700" s="5"/>
      <c r="T700" s="5"/>
      <c r="U700" s="5"/>
      <c r="V700" s="5"/>
      <c r="W700" s="5"/>
    </row>
    <row r="701" spans="2:23" x14ac:dyDescent="0.25">
      <c r="B701" s="29" t="s">
        <v>314</v>
      </c>
      <c r="C701" s="5"/>
      <c r="D701" s="5"/>
      <c r="E701" s="5"/>
      <c r="F701" s="6"/>
      <c r="G701" s="6"/>
      <c r="H701" s="6"/>
      <c r="I701" s="6"/>
      <c r="J701" s="6"/>
      <c r="K701" s="6"/>
      <c r="L701" s="6"/>
      <c r="M701" s="6"/>
      <c r="N701" s="5"/>
      <c r="O701" s="6">
        <f t="shared" si="88"/>
        <v>0</v>
      </c>
      <c r="P701" s="6">
        <f t="shared" si="88"/>
        <v>0</v>
      </c>
      <c r="Q701" s="6">
        <f t="shared" si="88"/>
        <v>0</v>
      </c>
      <c r="R701" s="6">
        <f t="shared" si="87"/>
        <v>0</v>
      </c>
      <c r="S701" s="5"/>
      <c r="T701" s="5"/>
      <c r="U701" s="5"/>
      <c r="V701" s="5"/>
      <c r="W701" s="5"/>
    </row>
    <row r="702" spans="2:23" x14ac:dyDescent="0.25">
      <c r="B702" s="29" t="s">
        <v>302</v>
      </c>
      <c r="C702" s="5"/>
      <c r="D702" s="5"/>
      <c r="E702" s="5"/>
      <c r="F702" s="6"/>
      <c r="G702" s="6"/>
      <c r="H702" s="6"/>
      <c r="I702" s="6"/>
      <c r="J702" s="6"/>
      <c r="K702" s="6"/>
      <c r="L702" s="6"/>
      <c r="M702" s="6"/>
      <c r="N702" s="5"/>
      <c r="O702" s="6">
        <f t="shared" si="88"/>
        <v>0</v>
      </c>
      <c r="P702" s="6">
        <f t="shared" si="88"/>
        <v>0</v>
      </c>
      <c r="Q702" s="6">
        <f t="shared" si="88"/>
        <v>0</v>
      </c>
      <c r="R702" s="6">
        <f t="shared" si="87"/>
        <v>0</v>
      </c>
      <c r="S702" s="5"/>
      <c r="T702" s="5"/>
      <c r="U702" s="5"/>
      <c r="V702" s="5"/>
      <c r="W702" s="5"/>
    </row>
    <row r="703" spans="2:23" x14ac:dyDescent="0.25">
      <c r="B703" s="29" t="s">
        <v>299</v>
      </c>
      <c r="C703" s="5"/>
      <c r="D703" s="5"/>
      <c r="E703" s="5"/>
      <c r="F703" s="6"/>
      <c r="G703" s="6"/>
      <c r="H703" s="6"/>
      <c r="I703" s="6"/>
      <c r="J703" s="6"/>
      <c r="K703" s="6"/>
      <c r="L703" s="6"/>
      <c r="M703" s="6"/>
      <c r="N703" s="5"/>
      <c r="O703" s="6">
        <f t="shared" si="88"/>
        <v>0</v>
      </c>
      <c r="P703" s="6">
        <f t="shared" si="88"/>
        <v>0</v>
      </c>
      <c r="Q703" s="6">
        <f t="shared" si="88"/>
        <v>0</v>
      </c>
      <c r="R703" s="6">
        <f t="shared" si="87"/>
        <v>0</v>
      </c>
      <c r="S703" s="5"/>
      <c r="T703" s="5"/>
      <c r="U703" s="5"/>
      <c r="V703" s="5"/>
      <c r="W703" s="5"/>
    </row>
    <row r="704" spans="2:23" x14ac:dyDescent="0.25">
      <c r="B704" s="29" t="s">
        <v>275</v>
      </c>
      <c r="C704" s="5"/>
      <c r="D704" s="5"/>
      <c r="E704" s="5"/>
      <c r="F704" s="6"/>
      <c r="G704" s="6"/>
      <c r="H704" s="6"/>
      <c r="I704" s="6"/>
      <c r="J704" s="6"/>
      <c r="K704" s="6"/>
      <c r="L704" s="6"/>
      <c r="M704" s="6"/>
      <c r="N704" s="5"/>
      <c r="O704" s="6">
        <f t="shared" si="88"/>
        <v>0</v>
      </c>
      <c r="P704" s="6">
        <f t="shared" si="88"/>
        <v>0</v>
      </c>
      <c r="Q704" s="6">
        <f t="shared" si="88"/>
        <v>0</v>
      </c>
      <c r="R704" s="6">
        <f t="shared" si="87"/>
        <v>0</v>
      </c>
      <c r="S704" s="5"/>
      <c r="T704" s="5"/>
      <c r="U704" s="5"/>
      <c r="V704" s="5"/>
      <c r="W704" s="5"/>
    </row>
    <row r="705" spans="2:23" x14ac:dyDescent="0.25">
      <c r="B705" s="29" t="s">
        <v>276</v>
      </c>
      <c r="C705" s="5"/>
      <c r="D705" s="5"/>
      <c r="E705" s="5"/>
      <c r="F705" s="6"/>
      <c r="G705" s="6"/>
      <c r="H705" s="6"/>
      <c r="I705" s="6"/>
      <c r="J705" s="6"/>
      <c r="K705" s="6"/>
      <c r="L705" s="6"/>
      <c r="M705" s="6"/>
      <c r="N705" s="5"/>
      <c r="O705" s="6">
        <f t="shared" si="88"/>
        <v>0</v>
      </c>
      <c r="P705" s="6">
        <f t="shared" si="88"/>
        <v>0</v>
      </c>
      <c r="Q705" s="6">
        <f t="shared" si="88"/>
        <v>0</v>
      </c>
      <c r="R705" s="6">
        <f t="shared" si="87"/>
        <v>0</v>
      </c>
      <c r="S705" s="5"/>
      <c r="T705" s="5"/>
      <c r="U705" s="5"/>
      <c r="V705" s="5"/>
      <c r="W705" s="5"/>
    </row>
    <row r="706" spans="2:23" x14ac:dyDescent="0.25">
      <c r="B706" s="29" t="s">
        <v>291</v>
      </c>
      <c r="C706" s="5"/>
      <c r="D706" s="5"/>
      <c r="E706" s="5"/>
      <c r="F706" s="6"/>
      <c r="G706" s="6"/>
      <c r="H706" s="6"/>
      <c r="I706" s="6"/>
      <c r="J706" s="6"/>
      <c r="K706" s="6"/>
      <c r="L706" s="6"/>
      <c r="M706" s="6"/>
      <c r="N706" s="5"/>
      <c r="O706" s="6">
        <f t="shared" si="88"/>
        <v>0</v>
      </c>
      <c r="P706" s="6">
        <f t="shared" si="88"/>
        <v>0</v>
      </c>
      <c r="Q706" s="6">
        <f t="shared" si="88"/>
        <v>0</v>
      </c>
      <c r="R706" s="6">
        <f t="shared" si="87"/>
        <v>0</v>
      </c>
      <c r="S706" s="5"/>
      <c r="T706" s="5"/>
      <c r="U706" s="5"/>
      <c r="V706" s="5"/>
      <c r="W706" s="5"/>
    </row>
    <row r="707" spans="2:23" x14ac:dyDescent="0.25">
      <c r="B707" s="29" t="s">
        <v>293</v>
      </c>
      <c r="C707" s="5"/>
      <c r="D707" s="5"/>
      <c r="E707" s="5"/>
      <c r="F707" s="6"/>
      <c r="G707" s="6"/>
      <c r="H707" s="6"/>
      <c r="I707" s="6"/>
      <c r="J707" s="6"/>
      <c r="K707" s="6"/>
      <c r="L707" s="6"/>
      <c r="M707" s="6"/>
      <c r="N707" s="5"/>
      <c r="O707" s="6">
        <f t="shared" si="88"/>
        <v>0</v>
      </c>
      <c r="P707" s="6">
        <f t="shared" si="88"/>
        <v>0</v>
      </c>
      <c r="Q707" s="6">
        <f t="shared" si="88"/>
        <v>0</v>
      </c>
      <c r="R707" s="6">
        <f t="shared" si="87"/>
        <v>0</v>
      </c>
      <c r="S707" s="5"/>
      <c r="T707" s="5"/>
      <c r="U707" s="5"/>
      <c r="V707" s="5"/>
      <c r="W707" s="5"/>
    </row>
    <row r="708" spans="2:23" x14ac:dyDescent="0.25">
      <c r="B708" s="29" t="s">
        <v>303</v>
      </c>
      <c r="C708" s="5"/>
      <c r="D708" s="5"/>
      <c r="E708" s="5"/>
      <c r="F708" s="6"/>
      <c r="G708" s="6"/>
      <c r="H708" s="6"/>
      <c r="I708" s="6"/>
      <c r="J708" s="6"/>
      <c r="K708" s="6"/>
      <c r="L708" s="6"/>
      <c r="M708" s="6"/>
      <c r="N708" s="5"/>
      <c r="O708" s="6">
        <f t="shared" si="88"/>
        <v>0</v>
      </c>
      <c r="P708" s="6">
        <f t="shared" si="88"/>
        <v>0</v>
      </c>
      <c r="Q708" s="6">
        <f t="shared" si="88"/>
        <v>0</v>
      </c>
      <c r="R708" s="6">
        <f t="shared" si="87"/>
        <v>0</v>
      </c>
      <c r="S708" s="5"/>
      <c r="T708" s="5"/>
      <c r="U708" s="5"/>
      <c r="V708" s="5"/>
      <c r="W708" s="5"/>
    </row>
    <row r="709" spans="2:23" x14ac:dyDescent="0.25">
      <c r="B709" s="29" t="s">
        <v>296</v>
      </c>
      <c r="C709" s="5"/>
      <c r="D709" s="5"/>
      <c r="E709" s="5"/>
      <c r="F709" s="6"/>
      <c r="G709" s="6"/>
      <c r="H709" s="6"/>
      <c r="I709" s="6"/>
      <c r="J709" s="6"/>
      <c r="K709" s="6"/>
      <c r="L709" s="6"/>
      <c r="M709" s="6"/>
      <c r="N709" s="5"/>
      <c r="O709" s="6">
        <f t="shared" si="88"/>
        <v>0</v>
      </c>
      <c r="P709" s="6">
        <f t="shared" si="88"/>
        <v>0</v>
      </c>
      <c r="Q709" s="6">
        <f t="shared" si="88"/>
        <v>0</v>
      </c>
      <c r="R709" s="6">
        <f t="shared" si="87"/>
        <v>0</v>
      </c>
      <c r="S709" s="5"/>
      <c r="T709" s="5"/>
      <c r="U709" s="5"/>
      <c r="V709" s="5"/>
      <c r="W709" s="5"/>
    </row>
    <row r="710" spans="2:23" x14ac:dyDescent="0.25">
      <c r="B710" s="29" t="s">
        <v>301</v>
      </c>
      <c r="C710" s="5"/>
      <c r="D710" s="5"/>
      <c r="E710" s="5"/>
      <c r="F710" s="6"/>
      <c r="G710" s="6"/>
      <c r="H710" s="6"/>
      <c r="I710" s="6"/>
      <c r="J710" s="6"/>
      <c r="K710" s="6"/>
      <c r="L710" s="6"/>
      <c r="M710" s="6"/>
      <c r="N710" s="5"/>
      <c r="O710" s="6">
        <f t="shared" si="88"/>
        <v>0</v>
      </c>
      <c r="P710" s="6">
        <f t="shared" si="88"/>
        <v>0</v>
      </c>
      <c r="Q710" s="6">
        <f t="shared" si="88"/>
        <v>0</v>
      </c>
      <c r="R710" s="6">
        <f t="shared" si="87"/>
        <v>0</v>
      </c>
      <c r="S710" s="5"/>
      <c r="T710" s="5"/>
      <c r="U710" s="5"/>
      <c r="V710" s="5"/>
      <c r="W710" s="5"/>
    </row>
    <row r="711" spans="2:23" x14ac:dyDescent="0.25">
      <c r="B711" s="29" t="s">
        <v>307</v>
      </c>
      <c r="C711" s="5"/>
      <c r="D711" s="5"/>
      <c r="E711" s="5"/>
      <c r="F711" s="6"/>
      <c r="G711" s="6"/>
      <c r="H711" s="6"/>
      <c r="I711" s="6"/>
      <c r="J711" s="6"/>
      <c r="K711" s="6"/>
      <c r="L711" s="6"/>
      <c r="M711" s="6"/>
      <c r="N711" s="5"/>
      <c r="O711" s="6">
        <f t="shared" si="88"/>
        <v>0</v>
      </c>
      <c r="P711" s="6">
        <f t="shared" si="88"/>
        <v>0</v>
      </c>
      <c r="Q711" s="6">
        <f t="shared" si="88"/>
        <v>0</v>
      </c>
      <c r="R711" s="6">
        <f t="shared" si="87"/>
        <v>0</v>
      </c>
      <c r="S711" s="5"/>
      <c r="T711" s="5"/>
      <c r="U711" s="5"/>
      <c r="V711" s="5"/>
      <c r="W711" s="5"/>
    </row>
    <row r="712" spans="2:23" x14ac:dyDescent="0.25">
      <c r="B712" s="29" t="s">
        <v>289</v>
      </c>
      <c r="C712" s="5"/>
      <c r="D712" s="5"/>
      <c r="E712" s="5"/>
      <c r="F712" s="6"/>
      <c r="G712" s="6"/>
      <c r="H712" s="6"/>
      <c r="I712" s="6"/>
      <c r="J712" s="6"/>
      <c r="K712" s="6"/>
      <c r="L712" s="6"/>
      <c r="M712" s="6"/>
      <c r="N712" s="5"/>
      <c r="O712" s="6">
        <f t="shared" si="88"/>
        <v>0</v>
      </c>
      <c r="P712" s="6">
        <f t="shared" si="88"/>
        <v>0</v>
      </c>
      <c r="Q712" s="6">
        <f t="shared" si="88"/>
        <v>0</v>
      </c>
      <c r="R712" s="6">
        <f t="shared" si="87"/>
        <v>0</v>
      </c>
      <c r="S712" s="5"/>
      <c r="T712" s="5"/>
      <c r="U712" s="5"/>
      <c r="V712" s="5"/>
      <c r="W712" s="5"/>
    </row>
    <row r="713" spans="2:23" x14ac:dyDescent="0.25">
      <c r="B713" s="29" t="s">
        <v>309</v>
      </c>
      <c r="C713" s="5"/>
      <c r="D713" s="5"/>
      <c r="E713" s="5"/>
      <c r="F713" s="6"/>
      <c r="G713" s="6"/>
      <c r="H713" s="6"/>
      <c r="I713" s="6"/>
      <c r="J713" s="6"/>
      <c r="K713" s="6"/>
      <c r="L713" s="6"/>
      <c r="M713" s="6"/>
      <c r="N713" s="5"/>
      <c r="O713" s="6">
        <f t="shared" si="88"/>
        <v>0</v>
      </c>
      <c r="P713" s="6">
        <f t="shared" si="88"/>
        <v>0</v>
      </c>
      <c r="Q713" s="6">
        <f t="shared" si="88"/>
        <v>0</v>
      </c>
      <c r="R713" s="6">
        <f t="shared" si="87"/>
        <v>0</v>
      </c>
      <c r="S713" s="5"/>
      <c r="T713" s="5"/>
      <c r="U713" s="5"/>
      <c r="V713" s="5"/>
      <c r="W713" s="5"/>
    </row>
    <row r="714" spans="2:23" x14ac:dyDescent="0.25">
      <c r="B714" s="29" t="s">
        <v>352</v>
      </c>
      <c r="C714" s="5"/>
      <c r="D714" s="5"/>
      <c r="E714" s="5"/>
      <c r="F714" s="6"/>
      <c r="G714" s="6"/>
      <c r="H714" s="6"/>
      <c r="I714" s="6"/>
      <c r="J714" s="6"/>
      <c r="K714" s="6"/>
      <c r="L714" s="6"/>
      <c r="M714" s="6"/>
      <c r="N714" s="5"/>
      <c r="O714" s="6">
        <f t="shared" si="88"/>
        <v>0</v>
      </c>
      <c r="P714" s="6">
        <f t="shared" si="88"/>
        <v>0</v>
      </c>
      <c r="Q714" s="6">
        <f t="shared" si="88"/>
        <v>0</v>
      </c>
      <c r="R714" s="6">
        <f t="shared" si="87"/>
        <v>0</v>
      </c>
      <c r="S714" s="5"/>
      <c r="T714" s="5"/>
      <c r="U714" s="5"/>
      <c r="V714" s="5"/>
      <c r="W714" s="5"/>
    </row>
    <row r="715" spans="2:23" x14ac:dyDescent="0.25">
      <c r="B715" s="29" t="s">
        <v>294</v>
      </c>
      <c r="C715" s="5"/>
      <c r="D715" s="5"/>
      <c r="E715" s="5"/>
      <c r="F715" s="6"/>
      <c r="G715" s="6"/>
      <c r="H715" s="6"/>
      <c r="I715" s="6"/>
      <c r="J715" s="6"/>
      <c r="K715" s="6"/>
      <c r="L715" s="6"/>
      <c r="M715" s="6"/>
      <c r="N715" s="5"/>
      <c r="O715" s="6">
        <f t="shared" si="88"/>
        <v>0</v>
      </c>
      <c r="P715" s="6">
        <f t="shared" si="88"/>
        <v>0</v>
      </c>
      <c r="Q715" s="6">
        <f t="shared" si="88"/>
        <v>0</v>
      </c>
      <c r="R715" s="6">
        <f t="shared" si="87"/>
        <v>0</v>
      </c>
      <c r="S715" s="5"/>
      <c r="T715" s="5"/>
      <c r="U715" s="5"/>
      <c r="V715" s="5"/>
      <c r="W715" s="5"/>
    </row>
    <row r="716" spans="2:23" x14ac:dyDescent="0.25">
      <c r="B716" s="29" t="s">
        <v>278</v>
      </c>
      <c r="C716" s="5"/>
      <c r="D716" s="5"/>
      <c r="E716" s="5"/>
      <c r="F716" s="6"/>
      <c r="G716" s="6"/>
      <c r="H716" s="6"/>
      <c r="I716" s="6"/>
      <c r="J716" s="6"/>
      <c r="K716" s="6"/>
      <c r="L716" s="6"/>
      <c r="M716" s="6"/>
      <c r="N716" s="5"/>
      <c r="O716" s="6">
        <f t="shared" si="88"/>
        <v>0</v>
      </c>
      <c r="P716" s="6">
        <f t="shared" si="88"/>
        <v>0</v>
      </c>
      <c r="Q716" s="6">
        <f t="shared" si="88"/>
        <v>0</v>
      </c>
      <c r="R716" s="6">
        <f t="shared" si="87"/>
        <v>0</v>
      </c>
      <c r="S716" s="5"/>
      <c r="T716" s="5"/>
      <c r="U716" s="5"/>
      <c r="V716" s="5"/>
      <c r="W716" s="5"/>
    </row>
    <row r="717" spans="2:23" x14ac:dyDescent="0.25">
      <c r="B717" s="29" t="s">
        <v>321</v>
      </c>
      <c r="C717" s="5"/>
      <c r="D717" s="5"/>
      <c r="E717" s="5"/>
      <c r="F717" s="6"/>
      <c r="G717" s="6"/>
      <c r="H717" s="6"/>
      <c r="I717" s="6"/>
      <c r="J717" s="6"/>
      <c r="K717" s="6"/>
      <c r="L717" s="6"/>
      <c r="M717" s="6"/>
      <c r="N717" s="5"/>
      <c r="O717" s="6">
        <f t="shared" si="88"/>
        <v>0</v>
      </c>
      <c r="P717" s="6">
        <f t="shared" si="88"/>
        <v>0</v>
      </c>
      <c r="Q717" s="6">
        <f t="shared" si="88"/>
        <v>0</v>
      </c>
      <c r="R717" s="6">
        <f t="shared" si="87"/>
        <v>0</v>
      </c>
      <c r="S717" s="5"/>
      <c r="T717" s="5"/>
      <c r="U717" s="5"/>
      <c r="V717" s="5"/>
      <c r="W717" s="5"/>
    </row>
    <row r="718" spans="2:23" x14ac:dyDescent="0.25">
      <c r="B718" s="29" t="s">
        <v>327</v>
      </c>
      <c r="C718" s="5"/>
      <c r="D718" s="5"/>
      <c r="E718" s="5"/>
      <c r="F718" s="6"/>
      <c r="G718" s="6"/>
      <c r="H718" s="6"/>
      <c r="I718" s="6"/>
      <c r="J718" s="6"/>
      <c r="K718" s="6"/>
      <c r="L718" s="6"/>
      <c r="M718" s="6"/>
      <c r="N718" s="5"/>
      <c r="O718" s="6">
        <f t="shared" si="88"/>
        <v>0</v>
      </c>
      <c r="P718" s="6">
        <f t="shared" si="88"/>
        <v>0</v>
      </c>
      <c r="Q718" s="6">
        <f t="shared" si="88"/>
        <v>0</v>
      </c>
      <c r="R718" s="6">
        <f t="shared" si="87"/>
        <v>0</v>
      </c>
      <c r="S718" s="5"/>
      <c r="T718" s="5"/>
      <c r="U718" s="5"/>
      <c r="V718" s="5"/>
      <c r="W718" s="5"/>
    </row>
    <row r="719" spans="2:23" x14ac:dyDescent="0.25">
      <c r="B719" s="29" t="s">
        <v>305</v>
      </c>
      <c r="C719" s="5"/>
      <c r="D719" s="5"/>
      <c r="E719" s="5"/>
      <c r="F719" s="6"/>
      <c r="G719" s="6"/>
      <c r="H719" s="6"/>
      <c r="I719" s="6"/>
      <c r="J719" s="6"/>
      <c r="K719" s="6"/>
      <c r="L719" s="6"/>
      <c r="M719" s="6"/>
      <c r="N719" s="5"/>
      <c r="O719" s="6">
        <f t="shared" si="88"/>
        <v>0</v>
      </c>
      <c r="P719" s="6">
        <f t="shared" si="88"/>
        <v>0</v>
      </c>
      <c r="Q719" s="6">
        <f t="shared" si="88"/>
        <v>0</v>
      </c>
      <c r="R719" s="6">
        <f t="shared" si="87"/>
        <v>0</v>
      </c>
      <c r="S719" s="5"/>
      <c r="T719" s="5"/>
      <c r="U719" s="5"/>
      <c r="V719" s="5"/>
      <c r="W719" s="5"/>
    </row>
    <row r="720" spans="2:23" x14ac:dyDescent="0.25">
      <c r="B720" s="29" t="s">
        <v>326</v>
      </c>
      <c r="C720" s="5"/>
      <c r="D720" s="5"/>
      <c r="E720" s="5"/>
      <c r="F720" s="6"/>
      <c r="G720" s="6"/>
      <c r="H720" s="6"/>
      <c r="I720" s="6"/>
      <c r="J720" s="6"/>
      <c r="K720" s="6"/>
      <c r="L720" s="6"/>
      <c r="M720" s="6"/>
      <c r="N720" s="5"/>
      <c r="O720" s="6">
        <f t="shared" si="88"/>
        <v>0</v>
      </c>
      <c r="P720" s="6">
        <f t="shared" si="88"/>
        <v>0</v>
      </c>
      <c r="Q720" s="6">
        <f t="shared" si="88"/>
        <v>0</v>
      </c>
      <c r="R720" s="6">
        <f t="shared" si="87"/>
        <v>0</v>
      </c>
      <c r="S720" s="5"/>
      <c r="T720" s="5"/>
      <c r="U720" s="5"/>
      <c r="V720" s="5"/>
      <c r="W720" s="5"/>
    </row>
    <row r="721" spans="2:23" x14ac:dyDescent="0.25">
      <c r="B721" s="29" t="s">
        <v>288</v>
      </c>
      <c r="C721" s="5"/>
      <c r="D721" s="5"/>
      <c r="E721" s="5"/>
      <c r="F721" s="6"/>
      <c r="G721" s="6"/>
      <c r="H721" s="6"/>
      <c r="I721" s="6"/>
      <c r="J721" s="6"/>
      <c r="K721" s="6"/>
      <c r="L721" s="6"/>
      <c r="M721" s="6"/>
      <c r="N721" s="5"/>
      <c r="O721" s="6">
        <f t="shared" si="88"/>
        <v>0</v>
      </c>
      <c r="P721" s="6">
        <f t="shared" si="88"/>
        <v>0</v>
      </c>
      <c r="Q721" s="6">
        <f t="shared" si="88"/>
        <v>0</v>
      </c>
      <c r="R721" s="6">
        <f t="shared" si="87"/>
        <v>0</v>
      </c>
      <c r="S721" s="5"/>
      <c r="T721" s="5"/>
      <c r="U721" s="5"/>
      <c r="V721" s="5"/>
      <c r="W721" s="5"/>
    </row>
    <row r="722" spans="2:23" x14ac:dyDescent="0.25">
      <c r="B722" s="29" t="s">
        <v>176</v>
      </c>
      <c r="C722" s="5"/>
      <c r="D722" s="5"/>
      <c r="E722" s="5"/>
      <c r="F722" s="6"/>
      <c r="G722" s="6"/>
      <c r="H722" s="6"/>
      <c r="I722" s="6"/>
      <c r="J722" s="6"/>
      <c r="K722" s="6"/>
      <c r="L722" s="6"/>
      <c r="M722" s="6"/>
      <c r="N722" s="5"/>
      <c r="O722" s="6">
        <f t="shared" si="88"/>
        <v>0</v>
      </c>
      <c r="P722" s="6">
        <f t="shared" si="88"/>
        <v>0</v>
      </c>
      <c r="Q722" s="6">
        <f t="shared" si="88"/>
        <v>0</v>
      </c>
      <c r="R722" s="6">
        <f t="shared" si="87"/>
        <v>0</v>
      </c>
      <c r="S722" s="5"/>
      <c r="T722" s="5"/>
      <c r="U722" s="5"/>
      <c r="V722" s="5"/>
      <c r="W722" s="5"/>
    </row>
    <row r="723" spans="2:23" x14ac:dyDescent="0.25">
      <c r="B723" s="29" t="s">
        <v>313</v>
      </c>
      <c r="C723" s="5"/>
      <c r="D723" s="5"/>
      <c r="E723" s="5"/>
      <c r="F723" s="6"/>
      <c r="G723" s="6"/>
      <c r="H723" s="6"/>
      <c r="I723" s="6"/>
      <c r="J723" s="6"/>
      <c r="K723" s="6"/>
      <c r="L723" s="6"/>
      <c r="M723" s="6"/>
      <c r="N723" s="5"/>
      <c r="O723" s="6">
        <f t="shared" si="88"/>
        <v>0</v>
      </c>
      <c r="P723" s="6">
        <f t="shared" si="88"/>
        <v>0</v>
      </c>
      <c r="Q723" s="6">
        <f t="shared" si="88"/>
        <v>0</v>
      </c>
      <c r="R723" s="6">
        <f t="shared" si="87"/>
        <v>0</v>
      </c>
      <c r="S723" s="5"/>
      <c r="T723" s="5"/>
      <c r="U723" s="5"/>
      <c r="V723" s="5"/>
      <c r="W723" s="5"/>
    </row>
    <row r="724" spans="2:23" x14ac:dyDescent="0.25">
      <c r="B724" s="29" t="s">
        <v>322</v>
      </c>
      <c r="C724" s="5"/>
      <c r="D724" s="5"/>
      <c r="E724" s="5"/>
      <c r="F724" s="6"/>
      <c r="G724" s="6"/>
      <c r="H724" s="6"/>
      <c r="I724" s="6"/>
      <c r="J724" s="6"/>
      <c r="K724" s="6"/>
      <c r="L724" s="6"/>
      <c r="M724" s="6"/>
      <c r="N724" s="5"/>
      <c r="O724" s="6">
        <f t="shared" si="88"/>
        <v>0</v>
      </c>
      <c r="P724" s="6">
        <f t="shared" si="88"/>
        <v>0</v>
      </c>
      <c r="Q724" s="6">
        <f t="shared" si="88"/>
        <v>0</v>
      </c>
      <c r="R724" s="6">
        <f t="shared" si="87"/>
        <v>0</v>
      </c>
      <c r="S724" s="5"/>
      <c r="T724" s="5"/>
      <c r="U724" s="5"/>
      <c r="V724" s="5"/>
      <c r="W724" s="5"/>
    </row>
    <row r="725" spans="2:23" x14ac:dyDescent="0.25">
      <c r="B725" s="29" t="s">
        <v>310</v>
      </c>
      <c r="C725" s="5"/>
      <c r="D725" s="5"/>
      <c r="E725" s="5"/>
      <c r="F725" s="6"/>
      <c r="G725" s="6"/>
      <c r="H725" s="6"/>
      <c r="I725" s="6"/>
      <c r="J725" s="6"/>
      <c r="K725" s="6"/>
      <c r="L725" s="6"/>
      <c r="M725" s="6"/>
      <c r="N725" s="5"/>
      <c r="O725" s="6">
        <f t="shared" si="88"/>
        <v>0</v>
      </c>
      <c r="P725" s="6">
        <f t="shared" si="88"/>
        <v>0</v>
      </c>
      <c r="Q725" s="6">
        <f t="shared" si="88"/>
        <v>0</v>
      </c>
      <c r="R725" s="6">
        <f t="shared" si="87"/>
        <v>0</v>
      </c>
      <c r="S725" s="5"/>
      <c r="T725" s="5"/>
      <c r="U725" s="5"/>
      <c r="V725" s="5"/>
      <c r="W725" s="5"/>
    </row>
    <row r="726" spans="2:23" x14ac:dyDescent="0.25">
      <c r="B726" s="29" t="s">
        <v>308</v>
      </c>
      <c r="C726" s="5"/>
      <c r="D726" s="5"/>
      <c r="E726" s="5"/>
      <c r="F726" s="6"/>
      <c r="G726" s="6"/>
      <c r="H726" s="6"/>
      <c r="I726" s="6"/>
      <c r="J726" s="6"/>
      <c r="K726" s="6"/>
      <c r="L726" s="6"/>
      <c r="M726" s="6"/>
      <c r="N726" s="5"/>
      <c r="O726" s="6">
        <f t="shared" si="88"/>
        <v>0</v>
      </c>
      <c r="P726" s="6">
        <f t="shared" si="88"/>
        <v>0</v>
      </c>
      <c r="Q726" s="6">
        <f t="shared" si="88"/>
        <v>0</v>
      </c>
      <c r="R726" s="6">
        <f t="shared" si="87"/>
        <v>0</v>
      </c>
      <c r="S726" s="5"/>
      <c r="T726" s="5"/>
      <c r="U726" s="5"/>
      <c r="V726" s="5"/>
      <c r="W726" s="5"/>
    </row>
    <row r="727" spans="2:23" x14ac:dyDescent="0.25">
      <c r="B727" s="29" t="s">
        <v>330</v>
      </c>
      <c r="C727" s="5"/>
      <c r="D727" s="5"/>
      <c r="E727" s="5"/>
      <c r="F727" s="6"/>
      <c r="G727" s="6"/>
      <c r="H727" s="6"/>
      <c r="I727" s="6"/>
      <c r="J727" s="6"/>
      <c r="K727" s="6"/>
      <c r="L727" s="6"/>
      <c r="M727" s="6"/>
      <c r="N727" s="5"/>
      <c r="O727" s="6">
        <f t="shared" si="88"/>
        <v>0</v>
      </c>
      <c r="P727" s="6">
        <f t="shared" si="88"/>
        <v>0</v>
      </c>
      <c r="Q727" s="6">
        <f t="shared" si="88"/>
        <v>0</v>
      </c>
      <c r="R727" s="6">
        <f t="shared" si="87"/>
        <v>0</v>
      </c>
      <c r="S727" s="5"/>
      <c r="T727" s="5"/>
      <c r="U727" s="5"/>
      <c r="V727" s="5"/>
      <c r="W727" s="5"/>
    </row>
    <row r="728" spans="2:23" x14ac:dyDescent="0.25">
      <c r="B728" s="29" t="s">
        <v>304</v>
      </c>
      <c r="C728" s="5"/>
      <c r="D728" s="5"/>
      <c r="E728" s="5"/>
      <c r="F728" s="6"/>
      <c r="G728" s="6"/>
      <c r="H728" s="6"/>
      <c r="I728" s="6"/>
      <c r="J728" s="6"/>
      <c r="K728" s="6"/>
      <c r="L728" s="6"/>
      <c r="M728" s="6"/>
      <c r="N728" s="5"/>
      <c r="O728" s="6">
        <f t="shared" si="88"/>
        <v>0</v>
      </c>
      <c r="P728" s="6">
        <f t="shared" si="88"/>
        <v>0</v>
      </c>
      <c r="Q728" s="6">
        <f t="shared" si="88"/>
        <v>0</v>
      </c>
      <c r="R728" s="6">
        <f t="shared" si="87"/>
        <v>0</v>
      </c>
      <c r="S728" s="5"/>
      <c r="T728" s="5"/>
      <c r="U728" s="5"/>
      <c r="V728" s="5"/>
      <c r="W728" s="5"/>
    </row>
    <row r="729" spans="2:23" x14ac:dyDescent="0.25">
      <c r="B729" s="29" t="s">
        <v>334</v>
      </c>
      <c r="C729" s="5"/>
      <c r="D729" s="5"/>
      <c r="E729" s="5"/>
      <c r="F729" s="6"/>
      <c r="G729" s="6"/>
      <c r="H729" s="6"/>
      <c r="I729" s="6"/>
      <c r="J729" s="6"/>
      <c r="K729" s="6"/>
      <c r="L729" s="6"/>
      <c r="M729" s="6"/>
      <c r="N729" s="5"/>
      <c r="O729" s="6">
        <f t="shared" si="88"/>
        <v>0</v>
      </c>
      <c r="P729" s="6">
        <f t="shared" si="88"/>
        <v>0</v>
      </c>
      <c r="Q729" s="6">
        <f t="shared" si="88"/>
        <v>0</v>
      </c>
      <c r="R729" s="6">
        <f t="shared" si="88"/>
        <v>0</v>
      </c>
      <c r="S729" s="5"/>
      <c r="T729" s="5"/>
      <c r="U729" s="5"/>
      <c r="V729" s="5"/>
      <c r="W729" s="5"/>
    </row>
    <row r="730" spans="2:23" x14ac:dyDescent="0.25">
      <c r="B730" s="29" t="s">
        <v>316</v>
      </c>
      <c r="C730" s="5"/>
      <c r="D730" s="5"/>
      <c r="E730" s="5"/>
      <c r="F730" s="6"/>
      <c r="G730" s="6"/>
      <c r="H730" s="6"/>
      <c r="I730" s="6"/>
      <c r="J730" s="6"/>
      <c r="K730" s="6"/>
      <c r="L730" s="6"/>
      <c r="M730" s="6"/>
      <c r="N730" s="5"/>
      <c r="O730" s="6">
        <f t="shared" ref="O730:R793" si="89">F730-J730</f>
        <v>0</v>
      </c>
      <c r="P730" s="6">
        <f t="shared" si="89"/>
        <v>0</v>
      </c>
      <c r="Q730" s="6">
        <f t="shared" si="89"/>
        <v>0</v>
      </c>
      <c r="R730" s="6">
        <f t="shared" si="89"/>
        <v>0</v>
      </c>
      <c r="S730" s="5"/>
      <c r="T730" s="5"/>
      <c r="U730" s="5"/>
      <c r="V730" s="5"/>
      <c r="W730" s="5"/>
    </row>
    <row r="731" spans="2:23" x14ac:dyDescent="0.25">
      <c r="B731" s="29" t="s">
        <v>315</v>
      </c>
      <c r="C731" s="5"/>
      <c r="D731" s="5"/>
      <c r="E731" s="5"/>
      <c r="F731" s="6"/>
      <c r="G731" s="6"/>
      <c r="H731" s="6"/>
      <c r="I731" s="6"/>
      <c r="J731" s="6"/>
      <c r="K731" s="6"/>
      <c r="L731" s="6"/>
      <c r="M731" s="6"/>
      <c r="N731" s="5"/>
      <c r="O731" s="6">
        <f t="shared" si="89"/>
        <v>0</v>
      </c>
      <c r="P731" s="6">
        <f t="shared" si="89"/>
        <v>0</v>
      </c>
      <c r="Q731" s="6">
        <f t="shared" si="89"/>
        <v>0</v>
      </c>
      <c r="R731" s="6">
        <f t="shared" si="89"/>
        <v>0</v>
      </c>
      <c r="S731" s="5"/>
      <c r="T731" s="5"/>
      <c r="U731" s="5"/>
      <c r="V731" s="5"/>
      <c r="W731" s="5"/>
    </row>
    <row r="732" spans="2:23" x14ac:dyDescent="0.25">
      <c r="B732" s="29" t="s">
        <v>300</v>
      </c>
      <c r="C732" s="5"/>
      <c r="D732" s="5"/>
      <c r="E732" s="5"/>
      <c r="F732" s="6"/>
      <c r="G732" s="6"/>
      <c r="H732" s="6"/>
      <c r="I732" s="6"/>
      <c r="J732" s="6"/>
      <c r="K732" s="6"/>
      <c r="L732" s="6"/>
      <c r="M732" s="6"/>
      <c r="N732" s="5"/>
      <c r="O732" s="6">
        <f t="shared" si="89"/>
        <v>0</v>
      </c>
      <c r="P732" s="6">
        <f t="shared" si="89"/>
        <v>0</v>
      </c>
      <c r="Q732" s="6">
        <f t="shared" si="89"/>
        <v>0</v>
      </c>
      <c r="R732" s="6">
        <f t="shared" si="89"/>
        <v>0</v>
      </c>
      <c r="S732" s="5"/>
      <c r="T732" s="5"/>
      <c r="U732" s="5"/>
      <c r="V732" s="5"/>
      <c r="W732" s="5"/>
    </row>
    <row r="733" spans="2:23" x14ac:dyDescent="0.25">
      <c r="B733" s="29" t="s">
        <v>338</v>
      </c>
      <c r="C733" s="5"/>
      <c r="D733" s="5"/>
      <c r="E733" s="5"/>
      <c r="F733" s="6"/>
      <c r="G733" s="6"/>
      <c r="H733" s="6"/>
      <c r="I733" s="6"/>
      <c r="J733" s="6"/>
      <c r="K733" s="6"/>
      <c r="L733" s="6"/>
      <c r="M733" s="6"/>
      <c r="N733" s="5"/>
      <c r="O733" s="6">
        <f t="shared" si="89"/>
        <v>0</v>
      </c>
      <c r="P733" s="6">
        <f t="shared" si="89"/>
        <v>0</v>
      </c>
      <c r="Q733" s="6">
        <f t="shared" si="89"/>
        <v>0</v>
      </c>
      <c r="R733" s="6">
        <f t="shared" si="89"/>
        <v>0</v>
      </c>
      <c r="S733" s="5"/>
      <c r="T733" s="5"/>
      <c r="U733" s="5"/>
      <c r="V733" s="5"/>
      <c r="W733" s="5"/>
    </row>
    <row r="734" spans="2:23" x14ac:dyDescent="0.25">
      <c r="B734" s="29" t="s">
        <v>320</v>
      </c>
      <c r="C734" s="5"/>
      <c r="D734" s="5"/>
      <c r="E734" s="5"/>
      <c r="F734" s="6"/>
      <c r="G734" s="6"/>
      <c r="H734" s="6"/>
      <c r="I734" s="6"/>
      <c r="J734" s="6"/>
      <c r="K734" s="6"/>
      <c r="L734" s="6"/>
      <c r="M734" s="6"/>
      <c r="N734" s="5"/>
      <c r="O734" s="6">
        <f t="shared" si="89"/>
        <v>0</v>
      </c>
      <c r="P734" s="6">
        <f t="shared" si="89"/>
        <v>0</v>
      </c>
      <c r="Q734" s="6">
        <f t="shared" si="89"/>
        <v>0</v>
      </c>
      <c r="R734" s="6">
        <f t="shared" si="89"/>
        <v>0</v>
      </c>
      <c r="S734" s="5"/>
      <c r="T734" s="5"/>
      <c r="U734" s="5"/>
      <c r="V734" s="5"/>
      <c r="W734" s="5"/>
    </row>
    <row r="735" spans="2:23" x14ac:dyDescent="0.25">
      <c r="B735" s="29" t="s">
        <v>339</v>
      </c>
      <c r="C735" s="5"/>
      <c r="D735" s="5"/>
      <c r="E735" s="5"/>
      <c r="F735" s="6"/>
      <c r="G735" s="6"/>
      <c r="H735" s="6"/>
      <c r="I735" s="6"/>
      <c r="J735" s="6"/>
      <c r="K735" s="6"/>
      <c r="L735" s="6"/>
      <c r="M735" s="6"/>
      <c r="N735" s="5"/>
      <c r="O735" s="6">
        <f t="shared" si="89"/>
        <v>0</v>
      </c>
      <c r="P735" s="6">
        <f t="shared" si="89"/>
        <v>0</v>
      </c>
      <c r="Q735" s="6">
        <f t="shared" si="89"/>
        <v>0</v>
      </c>
      <c r="R735" s="6">
        <f t="shared" si="89"/>
        <v>0</v>
      </c>
      <c r="S735" s="5"/>
      <c r="T735" s="5"/>
      <c r="U735" s="5"/>
      <c r="V735" s="5"/>
      <c r="W735" s="5"/>
    </row>
    <row r="736" spans="2:23" x14ac:dyDescent="0.25">
      <c r="B736" s="29" t="s">
        <v>312</v>
      </c>
      <c r="C736" s="5"/>
      <c r="D736" s="5"/>
      <c r="E736" s="5"/>
      <c r="F736" s="6"/>
      <c r="G736" s="6"/>
      <c r="H736" s="6"/>
      <c r="I736" s="6"/>
      <c r="J736" s="6"/>
      <c r="K736" s="6"/>
      <c r="L736" s="6"/>
      <c r="M736" s="6"/>
      <c r="N736" s="5"/>
      <c r="O736" s="6">
        <f t="shared" si="89"/>
        <v>0</v>
      </c>
      <c r="P736" s="6">
        <f t="shared" si="89"/>
        <v>0</v>
      </c>
      <c r="Q736" s="6">
        <f t="shared" si="89"/>
        <v>0</v>
      </c>
      <c r="R736" s="6">
        <f t="shared" si="89"/>
        <v>0</v>
      </c>
      <c r="S736" s="5"/>
      <c r="T736" s="5"/>
      <c r="U736" s="5"/>
      <c r="V736" s="5"/>
      <c r="W736" s="5"/>
    </row>
    <row r="737" spans="2:23" x14ac:dyDescent="0.25">
      <c r="B737" s="29" t="s">
        <v>324</v>
      </c>
      <c r="C737" s="5"/>
      <c r="D737" s="5"/>
      <c r="E737" s="5"/>
      <c r="F737" s="6"/>
      <c r="G737" s="6"/>
      <c r="H737" s="6"/>
      <c r="I737" s="6"/>
      <c r="J737" s="6"/>
      <c r="K737" s="6"/>
      <c r="L737" s="6"/>
      <c r="M737" s="6"/>
      <c r="N737" s="5"/>
      <c r="O737" s="6">
        <f t="shared" si="89"/>
        <v>0</v>
      </c>
      <c r="P737" s="6">
        <f t="shared" si="89"/>
        <v>0</v>
      </c>
      <c r="Q737" s="6">
        <f t="shared" si="89"/>
        <v>0</v>
      </c>
      <c r="R737" s="6">
        <f t="shared" si="89"/>
        <v>0</v>
      </c>
      <c r="S737" s="5"/>
      <c r="T737" s="5"/>
      <c r="U737" s="5"/>
      <c r="V737" s="5"/>
      <c r="W737" s="5"/>
    </row>
    <row r="738" spans="2:23" x14ac:dyDescent="0.25">
      <c r="B738" s="29" t="s">
        <v>347</v>
      </c>
      <c r="C738" s="5"/>
      <c r="D738" s="5"/>
      <c r="E738" s="5"/>
      <c r="F738" s="6"/>
      <c r="G738" s="6"/>
      <c r="H738" s="6"/>
      <c r="I738" s="6"/>
      <c r="J738" s="6"/>
      <c r="K738" s="6"/>
      <c r="L738" s="6"/>
      <c r="M738" s="6"/>
      <c r="N738" s="5"/>
      <c r="O738" s="6">
        <f t="shared" si="89"/>
        <v>0</v>
      </c>
      <c r="P738" s="6">
        <f t="shared" si="89"/>
        <v>0</v>
      </c>
      <c r="Q738" s="6">
        <f t="shared" si="89"/>
        <v>0</v>
      </c>
      <c r="R738" s="6">
        <f t="shared" si="89"/>
        <v>0</v>
      </c>
      <c r="S738" s="5"/>
      <c r="T738" s="5"/>
      <c r="U738" s="5"/>
      <c r="V738" s="5"/>
      <c r="W738" s="5"/>
    </row>
    <row r="739" spans="2:23" x14ac:dyDescent="0.25">
      <c r="B739" s="29" t="s">
        <v>323</v>
      </c>
      <c r="C739" s="5"/>
      <c r="D739" s="5"/>
      <c r="E739" s="5"/>
      <c r="F739" s="6"/>
      <c r="G739" s="6"/>
      <c r="H739" s="6"/>
      <c r="I739" s="6"/>
      <c r="J739" s="6"/>
      <c r="K739" s="6"/>
      <c r="L739" s="6"/>
      <c r="M739" s="6"/>
      <c r="N739" s="5"/>
      <c r="O739" s="6">
        <f t="shared" si="89"/>
        <v>0</v>
      </c>
      <c r="P739" s="6">
        <f t="shared" si="89"/>
        <v>0</v>
      </c>
      <c r="Q739" s="6">
        <f t="shared" si="89"/>
        <v>0</v>
      </c>
      <c r="R739" s="6">
        <f t="shared" si="89"/>
        <v>0</v>
      </c>
      <c r="S739" s="5"/>
      <c r="T739" s="5"/>
      <c r="U739" s="5"/>
      <c r="V739" s="5"/>
      <c r="W739" s="5"/>
    </row>
    <row r="740" spans="2:23" x14ac:dyDescent="0.25">
      <c r="B740" s="29" t="s">
        <v>355</v>
      </c>
      <c r="C740" s="5"/>
      <c r="D740" s="5"/>
      <c r="E740" s="5"/>
      <c r="F740" s="6"/>
      <c r="G740" s="6"/>
      <c r="H740" s="6"/>
      <c r="I740" s="6"/>
      <c r="J740" s="6"/>
      <c r="K740" s="6"/>
      <c r="L740" s="6"/>
      <c r="M740" s="6"/>
      <c r="N740" s="5"/>
      <c r="O740" s="6">
        <f t="shared" si="89"/>
        <v>0</v>
      </c>
      <c r="P740" s="6">
        <f t="shared" si="89"/>
        <v>0</v>
      </c>
      <c r="Q740" s="6">
        <f t="shared" si="89"/>
        <v>0</v>
      </c>
      <c r="R740" s="6">
        <f t="shared" si="89"/>
        <v>0</v>
      </c>
      <c r="S740" s="5"/>
      <c r="T740" s="5"/>
      <c r="U740" s="5"/>
      <c r="V740" s="5"/>
      <c r="W740" s="5"/>
    </row>
    <row r="741" spans="2:23" x14ac:dyDescent="0.25">
      <c r="B741" s="29" t="s">
        <v>342</v>
      </c>
      <c r="C741" s="5"/>
      <c r="D741" s="5"/>
      <c r="E741" s="5"/>
      <c r="F741" s="6"/>
      <c r="G741" s="6"/>
      <c r="H741" s="6"/>
      <c r="I741" s="6"/>
      <c r="J741" s="6"/>
      <c r="K741" s="6"/>
      <c r="L741" s="6"/>
      <c r="M741" s="6"/>
      <c r="N741" s="5"/>
      <c r="O741" s="6">
        <f t="shared" si="89"/>
        <v>0</v>
      </c>
      <c r="P741" s="6">
        <f t="shared" si="89"/>
        <v>0</v>
      </c>
      <c r="Q741" s="6">
        <f t="shared" si="89"/>
        <v>0</v>
      </c>
      <c r="R741" s="6">
        <f t="shared" si="89"/>
        <v>0</v>
      </c>
      <c r="S741" s="5"/>
      <c r="T741" s="5"/>
      <c r="U741" s="5"/>
      <c r="V741" s="5"/>
      <c r="W741" s="5"/>
    </row>
    <row r="742" spans="2:23" x14ac:dyDescent="0.25">
      <c r="B742" s="29" t="s">
        <v>344</v>
      </c>
      <c r="C742" s="5"/>
      <c r="D742" s="5"/>
      <c r="E742" s="5"/>
      <c r="F742" s="6"/>
      <c r="G742" s="6"/>
      <c r="H742" s="6"/>
      <c r="I742" s="6"/>
      <c r="J742" s="6"/>
      <c r="K742" s="6"/>
      <c r="L742" s="6"/>
      <c r="M742" s="6"/>
      <c r="N742" s="5"/>
      <c r="O742" s="6">
        <f t="shared" si="89"/>
        <v>0</v>
      </c>
      <c r="P742" s="6">
        <f t="shared" si="89"/>
        <v>0</v>
      </c>
      <c r="Q742" s="6">
        <f t="shared" si="89"/>
        <v>0</v>
      </c>
      <c r="R742" s="6">
        <f t="shared" si="89"/>
        <v>0</v>
      </c>
      <c r="S742" s="5"/>
      <c r="T742" s="5"/>
      <c r="U742" s="5"/>
      <c r="V742" s="5"/>
      <c r="W742" s="5"/>
    </row>
    <row r="743" spans="2:23" x14ac:dyDescent="0.25">
      <c r="B743" s="29" t="s">
        <v>319</v>
      </c>
      <c r="C743" s="5"/>
      <c r="D743" s="5"/>
      <c r="E743" s="5"/>
      <c r="F743" s="6"/>
      <c r="G743" s="6"/>
      <c r="H743" s="6"/>
      <c r="I743" s="6"/>
      <c r="J743" s="6"/>
      <c r="K743" s="6"/>
      <c r="L743" s="6"/>
      <c r="M743" s="6"/>
      <c r="N743" s="5"/>
      <c r="O743" s="6">
        <f t="shared" si="89"/>
        <v>0</v>
      </c>
      <c r="P743" s="6">
        <f t="shared" si="89"/>
        <v>0</v>
      </c>
      <c r="Q743" s="6">
        <f t="shared" si="89"/>
        <v>0</v>
      </c>
      <c r="R743" s="6">
        <f t="shared" si="89"/>
        <v>0</v>
      </c>
      <c r="S743" s="5"/>
      <c r="T743" s="5"/>
      <c r="U743" s="5"/>
      <c r="V743" s="5"/>
      <c r="W743" s="5"/>
    </row>
    <row r="744" spans="2:23" x14ac:dyDescent="0.25">
      <c r="B744" s="29" t="s">
        <v>318</v>
      </c>
      <c r="C744" s="5"/>
      <c r="D744" s="5"/>
      <c r="E744" s="5"/>
      <c r="F744" s="6"/>
      <c r="G744" s="6"/>
      <c r="H744" s="6"/>
      <c r="I744" s="6"/>
      <c r="J744" s="6"/>
      <c r="K744" s="6"/>
      <c r="L744" s="6"/>
      <c r="M744" s="6"/>
      <c r="N744" s="5"/>
      <c r="O744" s="6">
        <f t="shared" si="89"/>
        <v>0</v>
      </c>
      <c r="P744" s="6">
        <f t="shared" si="89"/>
        <v>0</v>
      </c>
      <c r="Q744" s="6">
        <f t="shared" si="89"/>
        <v>0</v>
      </c>
      <c r="R744" s="6">
        <f t="shared" si="89"/>
        <v>0</v>
      </c>
      <c r="S744" s="5"/>
      <c r="T744" s="5"/>
      <c r="U744" s="5"/>
      <c r="V744" s="5"/>
      <c r="W744" s="5"/>
    </row>
    <row r="745" spans="2:23" x14ac:dyDescent="0.25">
      <c r="B745" s="29" t="s">
        <v>329</v>
      </c>
      <c r="C745" s="5"/>
      <c r="D745" s="5"/>
      <c r="E745" s="5"/>
      <c r="F745" s="6"/>
      <c r="G745" s="6"/>
      <c r="H745" s="6"/>
      <c r="I745" s="6"/>
      <c r="J745" s="6"/>
      <c r="K745" s="6"/>
      <c r="L745" s="6"/>
      <c r="M745" s="6"/>
      <c r="N745" s="5"/>
      <c r="O745" s="6">
        <f t="shared" si="89"/>
        <v>0</v>
      </c>
      <c r="P745" s="6">
        <f t="shared" si="89"/>
        <v>0</v>
      </c>
      <c r="Q745" s="6">
        <f t="shared" si="89"/>
        <v>0</v>
      </c>
      <c r="R745" s="6">
        <f t="shared" si="89"/>
        <v>0</v>
      </c>
      <c r="S745" s="5"/>
      <c r="T745" s="5"/>
      <c r="U745" s="5"/>
      <c r="V745" s="5"/>
      <c r="W745" s="5"/>
    </row>
    <row r="746" spans="2:23" x14ac:dyDescent="0.25">
      <c r="B746" s="29" t="s">
        <v>317</v>
      </c>
      <c r="C746" s="5"/>
      <c r="D746" s="5"/>
      <c r="E746" s="5"/>
      <c r="F746" s="6"/>
      <c r="G746" s="6"/>
      <c r="H746" s="6"/>
      <c r="I746" s="6"/>
      <c r="J746" s="6"/>
      <c r="K746" s="6"/>
      <c r="L746" s="6"/>
      <c r="M746" s="6"/>
      <c r="N746" s="5"/>
      <c r="O746" s="6">
        <f t="shared" si="89"/>
        <v>0</v>
      </c>
      <c r="P746" s="6">
        <f t="shared" si="89"/>
        <v>0</v>
      </c>
      <c r="Q746" s="6">
        <f t="shared" si="89"/>
        <v>0</v>
      </c>
      <c r="R746" s="6">
        <f t="shared" si="89"/>
        <v>0</v>
      </c>
      <c r="S746" s="5"/>
      <c r="T746" s="5"/>
      <c r="U746" s="5"/>
      <c r="V746" s="5"/>
      <c r="W746" s="5"/>
    </row>
    <row r="747" spans="2:23" x14ac:dyDescent="0.25">
      <c r="B747" s="29" t="s">
        <v>331</v>
      </c>
      <c r="C747" s="5"/>
      <c r="D747" s="5"/>
      <c r="E747" s="5"/>
      <c r="F747" s="6"/>
      <c r="G747" s="6"/>
      <c r="H747" s="6"/>
      <c r="I747" s="6"/>
      <c r="J747" s="6"/>
      <c r="K747" s="6"/>
      <c r="L747" s="6"/>
      <c r="M747" s="6"/>
      <c r="N747" s="5"/>
      <c r="O747" s="6">
        <f t="shared" si="89"/>
        <v>0</v>
      </c>
      <c r="P747" s="6">
        <f t="shared" si="89"/>
        <v>0</v>
      </c>
      <c r="Q747" s="6">
        <f t="shared" si="89"/>
        <v>0</v>
      </c>
      <c r="R747" s="6">
        <f t="shared" si="89"/>
        <v>0</v>
      </c>
      <c r="S747" s="5"/>
      <c r="T747" s="5"/>
      <c r="U747" s="5"/>
      <c r="V747" s="5"/>
      <c r="W747" s="5"/>
    </row>
    <row r="748" spans="2:23" x14ac:dyDescent="0.25">
      <c r="B748" s="29" t="s">
        <v>351</v>
      </c>
      <c r="C748" s="5"/>
      <c r="D748" s="5"/>
      <c r="E748" s="5"/>
      <c r="F748" s="6"/>
      <c r="G748" s="6"/>
      <c r="H748" s="6"/>
      <c r="I748" s="6"/>
      <c r="J748" s="6"/>
      <c r="K748" s="6"/>
      <c r="L748" s="6"/>
      <c r="M748" s="6"/>
      <c r="N748" s="5"/>
      <c r="O748" s="6">
        <f t="shared" si="89"/>
        <v>0</v>
      </c>
      <c r="P748" s="6">
        <f t="shared" si="89"/>
        <v>0</v>
      </c>
      <c r="Q748" s="6">
        <f t="shared" si="89"/>
        <v>0</v>
      </c>
      <c r="R748" s="6">
        <f t="shared" si="89"/>
        <v>0</v>
      </c>
      <c r="S748" s="5"/>
      <c r="T748" s="5"/>
      <c r="U748" s="5"/>
      <c r="V748" s="5"/>
      <c r="W748" s="5"/>
    </row>
    <row r="749" spans="2:23" x14ac:dyDescent="0.25">
      <c r="B749" s="29" t="s">
        <v>311</v>
      </c>
      <c r="C749" s="5"/>
      <c r="D749" s="5"/>
      <c r="E749" s="5"/>
      <c r="F749" s="6"/>
      <c r="G749" s="6"/>
      <c r="H749" s="6"/>
      <c r="I749" s="6"/>
      <c r="J749" s="6"/>
      <c r="K749" s="6"/>
      <c r="L749" s="6"/>
      <c r="M749" s="6"/>
      <c r="N749" s="5"/>
      <c r="O749" s="6">
        <f t="shared" si="89"/>
        <v>0</v>
      </c>
      <c r="P749" s="6">
        <f t="shared" si="89"/>
        <v>0</v>
      </c>
      <c r="Q749" s="6">
        <f t="shared" si="89"/>
        <v>0</v>
      </c>
      <c r="R749" s="6">
        <f t="shared" si="89"/>
        <v>0</v>
      </c>
      <c r="S749" s="5"/>
      <c r="T749" s="5"/>
      <c r="U749" s="5"/>
      <c r="V749" s="5"/>
      <c r="W749" s="5"/>
    </row>
    <row r="750" spans="2:23" x14ac:dyDescent="0.25">
      <c r="B750" s="29" t="s">
        <v>345</v>
      </c>
      <c r="C750" s="5"/>
      <c r="D750" s="5"/>
      <c r="E750" s="5"/>
      <c r="F750" s="6"/>
      <c r="G750" s="6"/>
      <c r="H750" s="6"/>
      <c r="I750" s="6"/>
      <c r="J750" s="6"/>
      <c r="K750" s="6"/>
      <c r="L750" s="6"/>
      <c r="M750" s="6"/>
      <c r="N750" s="5"/>
      <c r="O750" s="6">
        <f t="shared" si="89"/>
        <v>0</v>
      </c>
      <c r="P750" s="6">
        <f t="shared" si="89"/>
        <v>0</v>
      </c>
      <c r="Q750" s="6">
        <f t="shared" si="89"/>
        <v>0</v>
      </c>
      <c r="R750" s="6">
        <f t="shared" si="89"/>
        <v>0</v>
      </c>
      <c r="S750" s="5"/>
      <c r="T750" s="5"/>
      <c r="U750" s="5"/>
      <c r="V750" s="5"/>
      <c r="W750" s="5"/>
    </row>
    <row r="751" spans="2:23" x14ac:dyDescent="0.25">
      <c r="B751" s="29" t="s">
        <v>333</v>
      </c>
      <c r="C751" s="5"/>
      <c r="D751" s="5"/>
      <c r="E751" s="5"/>
      <c r="F751" s="6"/>
      <c r="G751" s="6"/>
      <c r="H751" s="6"/>
      <c r="I751" s="6"/>
      <c r="J751" s="6"/>
      <c r="K751" s="6"/>
      <c r="L751" s="6"/>
      <c r="M751" s="6"/>
      <c r="N751" s="5"/>
      <c r="O751" s="6">
        <f t="shared" si="89"/>
        <v>0</v>
      </c>
      <c r="P751" s="6">
        <f t="shared" si="89"/>
        <v>0</v>
      </c>
      <c r="Q751" s="6">
        <f t="shared" si="89"/>
        <v>0</v>
      </c>
      <c r="R751" s="6">
        <f t="shared" si="89"/>
        <v>0</v>
      </c>
      <c r="S751" s="5"/>
      <c r="T751" s="5"/>
      <c r="U751" s="5"/>
      <c r="V751" s="5"/>
      <c r="W751" s="5"/>
    </row>
    <row r="752" spans="2:23" x14ac:dyDescent="0.25">
      <c r="B752" s="29" t="s">
        <v>325</v>
      </c>
      <c r="C752" s="5"/>
      <c r="D752" s="5"/>
      <c r="E752" s="5"/>
      <c r="F752" s="6"/>
      <c r="G752" s="6"/>
      <c r="H752" s="6"/>
      <c r="I752" s="6"/>
      <c r="J752" s="6"/>
      <c r="K752" s="6"/>
      <c r="L752" s="6"/>
      <c r="M752" s="6"/>
      <c r="N752" s="5"/>
      <c r="O752" s="6">
        <f t="shared" si="89"/>
        <v>0</v>
      </c>
      <c r="P752" s="6">
        <f t="shared" si="89"/>
        <v>0</v>
      </c>
      <c r="Q752" s="6">
        <f t="shared" si="89"/>
        <v>0</v>
      </c>
      <c r="R752" s="6">
        <f t="shared" si="89"/>
        <v>0</v>
      </c>
      <c r="S752" s="5"/>
      <c r="T752" s="5"/>
      <c r="U752" s="5"/>
      <c r="V752" s="5"/>
      <c r="W752" s="5"/>
    </row>
    <row r="753" spans="2:23" x14ac:dyDescent="0.25">
      <c r="B753" s="29" t="s">
        <v>348</v>
      </c>
      <c r="C753" s="5"/>
      <c r="D753" s="5"/>
      <c r="E753" s="5"/>
      <c r="F753" s="6"/>
      <c r="G753" s="6"/>
      <c r="H753" s="6"/>
      <c r="I753" s="6"/>
      <c r="J753" s="6"/>
      <c r="K753" s="6"/>
      <c r="L753" s="6"/>
      <c r="M753" s="6"/>
      <c r="N753" s="5"/>
      <c r="O753" s="6">
        <f t="shared" si="89"/>
        <v>0</v>
      </c>
      <c r="P753" s="6">
        <f t="shared" si="89"/>
        <v>0</v>
      </c>
      <c r="Q753" s="6">
        <f t="shared" si="89"/>
        <v>0</v>
      </c>
      <c r="R753" s="6">
        <f t="shared" si="89"/>
        <v>0</v>
      </c>
      <c r="S753" s="5"/>
      <c r="T753" s="5"/>
      <c r="U753" s="5"/>
      <c r="V753" s="5"/>
      <c r="W753" s="5"/>
    </row>
    <row r="754" spans="2:23" x14ac:dyDescent="0.25">
      <c r="B754" s="29" t="s">
        <v>367</v>
      </c>
      <c r="C754" s="5"/>
      <c r="D754" s="5"/>
      <c r="E754" s="5"/>
      <c r="F754" s="6"/>
      <c r="G754" s="6"/>
      <c r="H754" s="6"/>
      <c r="I754" s="6"/>
      <c r="J754" s="6"/>
      <c r="K754" s="6"/>
      <c r="L754" s="6"/>
      <c r="M754" s="6"/>
      <c r="N754" s="5"/>
      <c r="O754" s="6">
        <f t="shared" si="89"/>
        <v>0</v>
      </c>
      <c r="P754" s="6">
        <f t="shared" si="89"/>
        <v>0</v>
      </c>
      <c r="Q754" s="6">
        <f t="shared" si="89"/>
        <v>0</v>
      </c>
      <c r="R754" s="6">
        <f t="shared" si="89"/>
        <v>0</v>
      </c>
      <c r="S754" s="5"/>
      <c r="T754" s="5"/>
      <c r="U754" s="5"/>
      <c r="V754" s="5"/>
      <c r="W754" s="5"/>
    </row>
    <row r="755" spans="2:23" x14ac:dyDescent="0.25">
      <c r="B755" s="29" t="s">
        <v>350</v>
      </c>
      <c r="C755" s="5"/>
      <c r="D755" s="5"/>
      <c r="E755" s="5"/>
      <c r="F755" s="6"/>
      <c r="G755" s="6"/>
      <c r="H755" s="6"/>
      <c r="I755" s="6"/>
      <c r="J755" s="6"/>
      <c r="K755" s="6"/>
      <c r="L755" s="6"/>
      <c r="M755" s="6"/>
      <c r="N755" s="5"/>
      <c r="O755" s="6">
        <f t="shared" si="89"/>
        <v>0</v>
      </c>
      <c r="P755" s="6">
        <f t="shared" si="89"/>
        <v>0</v>
      </c>
      <c r="Q755" s="6">
        <f t="shared" si="89"/>
        <v>0</v>
      </c>
      <c r="R755" s="6">
        <f t="shared" si="89"/>
        <v>0</v>
      </c>
      <c r="S755" s="5"/>
      <c r="T755" s="5"/>
      <c r="U755" s="5"/>
      <c r="V755" s="5"/>
      <c r="W755" s="5"/>
    </row>
    <row r="756" spans="2:23" x14ac:dyDescent="0.25">
      <c r="B756" s="29" t="s">
        <v>346</v>
      </c>
      <c r="C756" s="5"/>
      <c r="D756" s="5"/>
      <c r="E756" s="5"/>
      <c r="F756" s="6"/>
      <c r="G756" s="6"/>
      <c r="H756" s="6"/>
      <c r="I756" s="6"/>
      <c r="J756" s="6"/>
      <c r="K756" s="6"/>
      <c r="L756" s="6"/>
      <c r="M756" s="6"/>
      <c r="N756" s="5"/>
      <c r="O756" s="6">
        <f t="shared" si="89"/>
        <v>0</v>
      </c>
      <c r="P756" s="6">
        <f t="shared" si="89"/>
        <v>0</v>
      </c>
      <c r="Q756" s="6">
        <f t="shared" si="89"/>
        <v>0</v>
      </c>
      <c r="R756" s="6">
        <f t="shared" si="89"/>
        <v>0</v>
      </c>
      <c r="S756" s="5"/>
      <c r="T756" s="5"/>
      <c r="U756" s="5"/>
      <c r="V756" s="5"/>
      <c r="W756" s="5"/>
    </row>
    <row r="757" spans="2:23" x14ac:dyDescent="0.25">
      <c r="B757" s="29" t="s">
        <v>356</v>
      </c>
      <c r="C757" s="5"/>
      <c r="D757" s="5"/>
      <c r="E757" s="5"/>
      <c r="F757" s="6"/>
      <c r="G757" s="6"/>
      <c r="H757" s="6"/>
      <c r="I757" s="6"/>
      <c r="J757" s="6"/>
      <c r="K757" s="6"/>
      <c r="L757" s="6"/>
      <c r="M757" s="6"/>
      <c r="N757" s="5"/>
      <c r="O757" s="6">
        <f t="shared" si="89"/>
        <v>0</v>
      </c>
      <c r="P757" s="6">
        <f t="shared" si="89"/>
        <v>0</v>
      </c>
      <c r="Q757" s="6">
        <f t="shared" si="89"/>
        <v>0</v>
      </c>
      <c r="R757" s="6">
        <f t="shared" si="89"/>
        <v>0</v>
      </c>
      <c r="S757" s="5"/>
      <c r="T757" s="5"/>
      <c r="U757" s="5"/>
      <c r="V757" s="5"/>
      <c r="W757" s="5"/>
    </row>
    <row r="758" spans="2:23" x14ac:dyDescent="0.25">
      <c r="B758" s="29" t="s">
        <v>335</v>
      </c>
      <c r="C758" s="5"/>
      <c r="D758" s="5"/>
      <c r="E758" s="5"/>
      <c r="F758" s="6"/>
      <c r="G758" s="6"/>
      <c r="H758" s="6"/>
      <c r="I758" s="6"/>
      <c r="J758" s="6"/>
      <c r="K758" s="6"/>
      <c r="L758" s="6"/>
      <c r="M758" s="6"/>
      <c r="N758" s="5"/>
      <c r="O758" s="6">
        <f t="shared" si="89"/>
        <v>0</v>
      </c>
      <c r="P758" s="6">
        <f t="shared" si="89"/>
        <v>0</v>
      </c>
      <c r="Q758" s="6">
        <f t="shared" si="89"/>
        <v>0</v>
      </c>
      <c r="R758" s="6">
        <f t="shared" si="89"/>
        <v>0</v>
      </c>
      <c r="S758" s="5"/>
      <c r="T758" s="5"/>
      <c r="U758" s="5"/>
      <c r="V758" s="5"/>
      <c r="W758" s="5"/>
    </row>
    <row r="759" spans="2:23" x14ac:dyDescent="0.25">
      <c r="B759" s="29" t="s">
        <v>362</v>
      </c>
      <c r="C759" s="5"/>
      <c r="D759" s="5"/>
      <c r="E759" s="5"/>
      <c r="F759" s="6"/>
      <c r="G759" s="6"/>
      <c r="H759" s="6"/>
      <c r="I759" s="6"/>
      <c r="J759" s="6"/>
      <c r="K759" s="6"/>
      <c r="L759" s="6"/>
      <c r="M759" s="6"/>
      <c r="N759" s="5"/>
      <c r="O759" s="6">
        <f t="shared" si="89"/>
        <v>0</v>
      </c>
      <c r="P759" s="6">
        <f t="shared" si="89"/>
        <v>0</v>
      </c>
      <c r="Q759" s="6">
        <f t="shared" si="89"/>
        <v>0</v>
      </c>
      <c r="R759" s="6">
        <f t="shared" si="89"/>
        <v>0</v>
      </c>
      <c r="S759" s="5"/>
      <c r="T759" s="5"/>
      <c r="U759" s="5"/>
      <c r="V759" s="5"/>
      <c r="W759" s="5"/>
    </row>
    <row r="760" spans="2:23" x14ac:dyDescent="0.25">
      <c r="B760" s="29" t="s">
        <v>341</v>
      </c>
      <c r="C760" s="5"/>
      <c r="D760" s="5"/>
      <c r="E760" s="5"/>
      <c r="F760" s="6"/>
      <c r="G760" s="6"/>
      <c r="H760" s="6"/>
      <c r="I760" s="6"/>
      <c r="J760" s="6"/>
      <c r="K760" s="6"/>
      <c r="L760" s="6"/>
      <c r="M760" s="6"/>
      <c r="N760" s="5"/>
      <c r="O760" s="6">
        <f t="shared" si="89"/>
        <v>0</v>
      </c>
      <c r="P760" s="6">
        <f t="shared" si="89"/>
        <v>0</v>
      </c>
      <c r="Q760" s="6">
        <f t="shared" si="89"/>
        <v>0</v>
      </c>
      <c r="R760" s="6">
        <f t="shared" si="89"/>
        <v>0</v>
      </c>
      <c r="S760" s="5"/>
      <c r="T760" s="5"/>
      <c r="U760" s="5"/>
      <c r="V760" s="5"/>
      <c r="W760" s="5"/>
    </row>
    <row r="761" spans="2:23" x14ac:dyDescent="0.25">
      <c r="B761" s="29" t="s">
        <v>328</v>
      </c>
      <c r="C761" s="5"/>
      <c r="D761" s="5"/>
      <c r="E761" s="5"/>
      <c r="F761" s="6"/>
      <c r="G761" s="6"/>
      <c r="H761" s="6"/>
      <c r="I761" s="6"/>
      <c r="J761" s="6"/>
      <c r="K761" s="6"/>
      <c r="L761" s="6"/>
      <c r="M761" s="6"/>
      <c r="N761" s="5"/>
      <c r="O761" s="6">
        <f t="shared" si="89"/>
        <v>0</v>
      </c>
      <c r="P761" s="6">
        <f t="shared" si="89"/>
        <v>0</v>
      </c>
      <c r="Q761" s="6">
        <f t="shared" si="89"/>
        <v>0</v>
      </c>
      <c r="R761" s="6">
        <f t="shared" si="89"/>
        <v>0</v>
      </c>
      <c r="S761" s="5"/>
      <c r="T761" s="5"/>
      <c r="U761" s="5"/>
      <c r="V761" s="5"/>
      <c r="W761" s="5"/>
    </row>
    <row r="762" spans="2:23" x14ac:dyDescent="0.25">
      <c r="B762" s="29" t="s">
        <v>336</v>
      </c>
      <c r="C762" s="5"/>
      <c r="D762" s="5"/>
      <c r="E762" s="5"/>
      <c r="F762" s="6"/>
      <c r="G762" s="6"/>
      <c r="H762" s="6"/>
      <c r="I762" s="6"/>
      <c r="J762" s="6"/>
      <c r="K762" s="6"/>
      <c r="L762" s="6"/>
      <c r="M762" s="6"/>
      <c r="N762" s="5"/>
      <c r="O762" s="6">
        <f t="shared" si="89"/>
        <v>0</v>
      </c>
      <c r="P762" s="6">
        <f t="shared" si="89"/>
        <v>0</v>
      </c>
      <c r="Q762" s="6">
        <f t="shared" si="89"/>
        <v>0</v>
      </c>
      <c r="R762" s="6">
        <f t="shared" si="89"/>
        <v>0</v>
      </c>
      <c r="S762" s="5"/>
      <c r="T762" s="5"/>
      <c r="U762" s="5"/>
      <c r="V762" s="5"/>
      <c r="W762" s="5"/>
    </row>
    <row r="763" spans="2:23" x14ac:dyDescent="0.25">
      <c r="B763" s="29" t="s">
        <v>372</v>
      </c>
      <c r="C763" s="5"/>
      <c r="D763" s="5"/>
      <c r="E763" s="5"/>
      <c r="F763" s="6"/>
      <c r="G763" s="6"/>
      <c r="H763" s="6"/>
      <c r="I763" s="6"/>
      <c r="J763" s="6"/>
      <c r="K763" s="6"/>
      <c r="L763" s="6"/>
      <c r="M763" s="6"/>
      <c r="N763" s="5"/>
      <c r="O763" s="6">
        <f t="shared" si="89"/>
        <v>0</v>
      </c>
      <c r="P763" s="6">
        <f t="shared" si="89"/>
        <v>0</v>
      </c>
      <c r="Q763" s="6">
        <f t="shared" si="89"/>
        <v>0</v>
      </c>
      <c r="R763" s="6">
        <f t="shared" si="89"/>
        <v>0</v>
      </c>
      <c r="S763" s="5"/>
      <c r="T763" s="5"/>
      <c r="U763" s="5"/>
      <c r="V763" s="5"/>
      <c r="W763" s="5"/>
    </row>
    <row r="764" spans="2:23" x14ac:dyDescent="0.25">
      <c r="B764" s="29" t="s">
        <v>357</v>
      </c>
      <c r="C764" s="5"/>
      <c r="D764" s="5"/>
      <c r="E764" s="5"/>
      <c r="F764" s="6"/>
      <c r="G764" s="6"/>
      <c r="H764" s="6"/>
      <c r="I764" s="6"/>
      <c r="J764" s="6"/>
      <c r="K764" s="6"/>
      <c r="L764" s="6"/>
      <c r="M764" s="6"/>
      <c r="N764" s="5"/>
      <c r="O764" s="6">
        <f t="shared" si="89"/>
        <v>0</v>
      </c>
      <c r="P764" s="6">
        <f t="shared" si="89"/>
        <v>0</v>
      </c>
      <c r="Q764" s="6">
        <f t="shared" si="89"/>
        <v>0</v>
      </c>
      <c r="R764" s="6">
        <f t="shared" si="89"/>
        <v>0</v>
      </c>
      <c r="S764" s="5"/>
      <c r="T764" s="5"/>
      <c r="U764" s="5"/>
      <c r="V764" s="5"/>
      <c r="W764" s="5"/>
    </row>
    <row r="765" spans="2:23" x14ac:dyDescent="0.25">
      <c r="B765" s="29" t="s">
        <v>378</v>
      </c>
      <c r="C765" s="5"/>
      <c r="D765" s="5"/>
      <c r="E765" s="5"/>
      <c r="F765" s="6"/>
      <c r="G765" s="6"/>
      <c r="H765" s="6"/>
      <c r="I765" s="6"/>
      <c r="J765" s="6"/>
      <c r="K765" s="6"/>
      <c r="L765" s="6"/>
      <c r="M765" s="6"/>
      <c r="N765" s="5"/>
      <c r="O765" s="6">
        <f t="shared" si="89"/>
        <v>0</v>
      </c>
      <c r="P765" s="6">
        <f t="shared" si="89"/>
        <v>0</v>
      </c>
      <c r="Q765" s="6">
        <f t="shared" si="89"/>
        <v>0</v>
      </c>
      <c r="R765" s="6">
        <f t="shared" si="89"/>
        <v>0</v>
      </c>
      <c r="S765" s="5"/>
      <c r="T765" s="5"/>
      <c r="U765" s="5"/>
      <c r="V765" s="5"/>
      <c r="W765" s="5"/>
    </row>
    <row r="766" spans="2:23" x14ac:dyDescent="0.25">
      <c r="B766" s="29" t="s">
        <v>368</v>
      </c>
      <c r="C766" s="5"/>
      <c r="D766" s="5"/>
      <c r="E766" s="5"/>
      <c r="F766" s="6"/>
      <c r="G766" s="6"/>
      <c r="H766" s="6"/>
      <c r="I766" s="6"/>
      <c r="J766" s="6"/>
      <c r="K766" s="6"/>
      <c r="L766" s="6"/>
      <c r="M766" s="6"/>
      <c r="N766" s="5"/>
      <c r="O766" s="6">
        <f t="shared" si="89"/>
        <v>0</v>
      </c>
      <c r="P766" s="6">
        <f t="shared" si="89"/>
        <v>0</v>
      </c>
      <c r="Q766" s="6">
        <f t="shared" si="89"/>
        <v>0</v>
      </c>
      <c r="R766" s="6">
        <f t="shared" si="89"/>
        <v>0</v>
      </c>
      <c r="S766" s="5"/>
      <c r="T766" s="5"/>
      <c r="U766" s="5"/>
      <c r="V766" s="5"/>
      <c r="W766" s="5"/>
    </row>
    <row r="767" spans="2:23" x14ac:dyDescent="0.25">
      <c r="B767" s="29" t="s">
        <v>337</v>
      </c>
      <c r="C767" s="5"/>
      <c r="D767" s="5"/>
      <c r="E767" s="5"/>
      <c r="F767" s="6"/>
      <c r="G767" s="6"/>
      <c r="H767" s="6"/>
      <c r="I767" s="6"/>
      <c r="J767" s="6"/>
      <c r="K767" s="6"/>
      <c r="L767" s="6"/>
      <c r="M767" s="6"/>
      <c r="N767" s="5"/>
      <c r="O767" s="6">
        <f t="shared" si="89"/>
        <v>0</v>
      </c>
      <c r="P767" s="6">
        <f t="shared" si="89"/>
        <v>0</v>
      </c>
      <c r="Q767" s="6">
        <f t="shared" si="89"/>
        <v>0</v>
      </c>
      <c r="R767" s="6">
        <f t="shared" si="89"/>
        <v>0</v>
      </c>
      <c r="S767" s="5"/>
      <c r="T767" s="5"/>
      <c r="U767" s="5"/>
      <c r="V767" s="5"/>
      <c r="W767" s="5"/>
    </row>
    <row r="768" spans="2:23" x14ac:dyDescent="0.25">
      <c r="B768" s="29" t="s">
        <v>361</v>
      </c>
      <c r="C768" s="5"/>
      <c r="D768" s="5"/>
      <c r="E768" s="5"/>
      <c r="F768" s="6"/>
      <c r="G768" s="6"/>
      <c r="H768" s="6"/>
      <c r="I768" s="6"/>
      <c r="J768" s="6"/>
      <c r="K768" s="6"/>
      <c r="L768" s="6"/>
      <c r="M768" s="6"/>
      <c r="N768" s="5"/>
      <c r="O768" s="6">
        <f t="shared" si="89"/>
        <v>0</v>
      </c>
      <c r="P768" s="6">
        <f t="shared" si="89"/>
        <v>0</v>
      </c>
      <c r="Q768" s="6">
        <f t="shared" si="89"/>
        <v>0</v>
      </c>
      <c r="R768" s="6">
        <f t="shared" si="89"/>
        <v>0</v>
      </c>
      <c r="S768" s="5"/>
      <c r="T768" s="5"/>
      <c r="U768" s="5"/>
      <c r="V768" s="5"/>
      <c r="W768" s="5"/>
    </row>
    <row r="769" spans="2:23" x14ac:dyDescent="0.25">
      <c r="B769" s="29" t="s">
        <v>353</v>
      </c>
      <c r="C769" s="5"/>
      <c r="D769" s="5"/>
      <c r="E769" s="5"/>
      <c r="F769" s="6"/>
      <c r="G769" s="6"/>
      <c r="H769" s="6"/>
      <c r="I769" s="6"/>
      <c r="J769" s="6"/>
      <c r="K769" s="6"/>
      <c r="L769" s="6"/>
      <c r="M769" s="6"/>
      <c r="N769" s="5"/>
      <c r="O769" s="6">
        <f t="shared" si="89"/>
        <v>0</v>
      </c>
      <c r="P769" s="6">
        <f t="shared" si="89"/>
        <v>0</v>
      </c>
      <c r="Q769" s="6">
        <f t="shared" si="89"/>
        <v>0</v>
      </c>
      <c r="R769" s="6">
        <f t="shared" si="89"/>
        <v>0</v>
      </c>
      <c r="S769" s="5"/>
      <c r="T769" s="5"/>
      <c r="U769" s="5"/>
      <c r="V769" s="5"/>
      <c r="W769" s="5"/>
    </row>
    <row r="770" spans="2:23" x14ac:dyDescent="0.25">
      <c r="B770" s="29" t="s">
        <v>375</v>
      </c>
      <c r="C770" s="5"/>
      <c r="D770" s="5"/>
      <c r="E770" s="5"/>
      <c r="F770" s="6"/>
      <c r="G770" s="6"/>
      <c r="H770" s="6"/>
      <c r="I770" s="6"/>
      <c r="J770" s="6"/>
      <c r="K770" s="6"/>
      <c r="L770" s="6"/>
      <c r="M770" s="6"/>
      <c r="N770" s="5"/>
      <c r="O770" s="6">
        <f t="shared" si="89"/>
        <v>0</v>
      </c>
      <c r="P770" s="6">
        <f t="shared" si="89"/>
        <v>0</v>
      </c>
      <c r="Q770" s="6">
        <f t="shared" si="89"/>
        <v>0</v>
      </c>
      <c r="R770" s="6">
        <f t="shared" si="89"/>
        <v>0</v>
      </c>
      <c r="S770" s="5"/>
      <c r="T770" s="5"/>
      <c r="U770" s="5"/>
      <c r="V770" s="5"/>
      <c r="W770" s="5"/>
    </row>
    <row r="771" spans="2:23" x14ac:dyDescent="0.25">
      <c r="B771" s="29" t="s">
        <v>369</v>
      </c>
      <c r="C771" s="5"/>
      <c r="D771" s="5"/>
      <c r="E771" s="5"/>
      <c r="F771" s="6"/>
      <c r="G771" s="6"/>
      <c r="H771" s="6"/>
      <c r="I771" s="6"/>
      <c r="J771" s="6"/>
      <c r="K771" s="6"/>
      <c r="L771" s="6"/>
      <c r="M771" s="6"/>
      <c r="N771" s="5"/>
      <c r="O771" s="6">
        <f t="shared" si="89"/>
        <v>0</v>
      </c>
      <c r="P771" s="6">
        <f t="shared" si="89"/>
        <v>0</v>
      </c>
      <c r="Q771" s="6">
        <f t="shared" si="89"/>
        <v>0</v>
      </c>
      <c r="R771" s="6">
        <f t="shared" si="89"/>
        <v>0</v>
      </c>
      <c r="S771" s="5"/>
      <c r="T771" s="5"/>
      <c r="U771" s="5"/>
      <c r="V771" s="5"/>
      <c r="W771" s="5"/>
    </row>
    <row r="772" spans="2:23" x14ac:dyDescent="0.25">
      <c r="B772" s="29" t="s">
        <v>370</v>
      </c>
      <c r="C772" s="5"/>
      <c r="D772" s="5"/>
      <c r="E772" s="5"/>
      <c r="F772" s="6"/>
      <c r="G772" s="6"/>
      <c r="H772" s="6"/>
      <c r="I772" s="6"/>
      <c r="J772" s="6"/>
      <c r="K772" s="6"/>
      <c r="L772" s="6"/>
      <c r="M772" s="6"/>
      <c r="N772" s="5"/>
      <c r="O772" s="6">
        <f t="shared" si="89"/>
        <v>0</v>
      </c>
      <c r="P772" s="6">
        <f t="shared" si="89"/>
        <v>0</v>
      </c>
      <c r="Q772" s="6">
        <f t="shared" si="89"/>
        <v>0</v>
      </c>
      <c r="R772" s="6">
        <f t="shared" si="89"/>
        <v>0</v>
      </c>
      <c r="S772" s="5"/>
      <c r="T772" s="5"/>
      <c r="U772" s="5"/>
      <c r="V772" s="5"/>
      <c r="W772" s="5"/>
    </row>
    <row r="773" spans="2:23" x14ac:dyDescent="0.25">
      <c r="B773" s="29" t="s">
        <v>354</v>
      </c>
      <c r="C773" s="5"/>
      <c r="D773" s="5"/>
      <c r="E773" s="5"/>
      <c r="F773" s="6"/>
      <c r="G773" s="6"/>
      <c r="H773" s="6"/>
      <c r="I773" s="6"/>
      <c r="J773" s="6"/>
      <c r="K773" s="6"/>
      <c r="L773" s="6"/>
      <c r="M773" s="6"/>
      <c r="N773" s="5"/>
      <c r="O773" s="6">
        <f t="shared" si="89"/>
        <v>0</v>
      </c>
      <c r="P773" s="6">
        <f t="shared" si="89"/>
        <v>0</v>
      </c>
      <c r="Q773" s="6">
        <f t="shared" si="89"/>
        <v>0</v>
      </c>
      <c r="R773" s="6">
        <f t="shared" si="89"/>
        <v>0</v>
      </c>
      <c r="S773" s="5"/>
      <c r="T773" s="5"/>
      <c r="U773" s="5"/>
      <c r="V773" s="5"/>
      <c r="W773" s="5"/>
    </row>
    <row r="774" spans="2:23" x14ac:dyDescent="0.25">
      <c r="B774" s="29" t="s">
        <v>343</v>
      </c>
      <c r="C774" s="5"/>
      <c r="D774" s="5"/>
      <c r="E774" s="5"/>
      <c r="F774" s="6"/>
      <c r="G774" s="6"/>
      <c r="H774" s="6"/>
      <c r="I774" s="6"/>
      <c r="J774" s="6"/>
      <c r="K774" s="6"/>
      <c r="L774" s="6"/>
      <c r="M774" s="6"/>
      <c r="N774" s="5"/>
      <c r="O774" s="6">
        <f t="shared" si="89"/>
        <v>0</v>
      </c>
      <c r="P774" s="6">
        <f t="shared" si="89"/>
        <v>0</v>
      </c>
      <c r="Q774" s="6">
        <f t="shared" si="89"/>
        <v>0</v>
      </c>
      <c r="R774" s="6">
        <f t="shared" si="89"/>
        <v>0</v>
      </c>
      <c r="S774" s="5"/>
      <c r="T774" s="5"/>
      <c r="U774" s="5"/>
      <c r="V774" s="5"/>
      <c r="W774" s="5"/>
    </row>
    <row r="775" spans="2:23" x14ac:dyDescent="0.25">
      <c r="B775" s="29" t="s">
        <v>385</v>
      </c>
      <c r="C775" s="5"/>
      <c r="D775" s="5"/>
      <c r="E775" s="5"/>
      <c r="F775" s="6"/>
      <c r="G775" s="6"/>
      <c r="H775" s="6"/>
      <c r="I775" s="6"/>
      <c r="J775" s="6"/>
      <c r="K775" s="6"/>
      <c r="L775" s="6"/>
      <c r="M775" s="6"/>
      <c r="N775" s="5"/>
      <c r="O775" s="6">
        <f t="shared" si="89"/>
        <v>0</v>
      </c>
      <c r="P775" s="6">
        <f t="shared" si="89"/>
        <v>0</v>
      </c>
      <c r="Q775" s="6">
        <f t="shared" si="89"/>
        <v>0</v>
      </c>
      <c r="R775" s="6">
        <f t="shared" si="89"/>
        <v>0</v>
      </c>
      <c r="S775" s="5"/>
      <c r="T775" s="5"/>
      <c r="U775" s="5"/>
      <c r="V775" s="5"/>
      <c r="W775" s="5"/>
    </row>
    <row r="776" spans="2:23" x14ac:dyDescent="0.25">
      <c r="B776" s="29" t="s">
        <v>360</v>
      </c>
      <c r="C776" s="5"/>
      <c r="D776" s="5"/>
      <c r="E776" s="5"/>
      <c r="F776" s="6"/>
      <c r="G776" s="6"/>
      <c r="H776" s="6"/>
      <c r="I776" s="6"/>
      <c r="J776" s="6"/>
      <c r="K776" s="6"/>
      <c r="L776" s="6"/>
      <c r="M776" s="6"/>
      <c r="N776" s="5"/>
      <c r="O776" s="6">
        <f t="shared" si="89"/>
        <v>0</v>
      </c>
      <c r="P776" s="6">
        <f t="shared" si="89"/>
        <v>0</v>
      </c>
      <c r="Q776" s="6">
        <f t="shared" si="89"/>
        <v>0</v>
      </c>
      <c r="R776" s="6">
        <f t="shared" si="89"/>
        <v>0</v>
      </c>
      <c r="S776" s="5"/>
      <c r="T776" s="5"/>
      <c r="U776" s="5"/>
      <c r="V776" s="5"/>
      <c r="W776" s="5"/>
    </row>
    <row r="777" spans="2:23" x14ac:dyDescent="0.25">
      <c r="B777" s="29" t="s">
        <v>376</v>
      </c>
      <c r="C777" s="5"/>
      <c r="D777" s="5"/>
      <c r="E777" s="5"/>
      <c r="F777" s="6"/>
      <c r="G777" s="6"/>
      <c r="H777" s="6"/>
      <c r="I777" s="6"/>
      <c r="J777" s="6"/>
      <c r="K777" s="6"/>
      <c r="L777" s="6"/>
      <c r="M777" s="6"/>
      <c r="N777" s="5"/>
      <c r="O777" s="6">
        <f t="shared" si="89"/>
        <v>0</v>
      </c>
      <c r="P777" s="6">
        <f t="shared" si="89"/>
        <v>0</v>
      </c>
      <c r="Q777" s="6">
        <f t="shared" si="89"/>
        <v>0</v>
      </c>
      <c r="R777" s="6">
        <f t="shared" si="89"/>
        <v>0</v>
      </c>
      <c r="S777" s="5"/>
      <c r="T777" s="5"/>
      <c r="U777" s="5"/>
      <c r="V777" s="5"/>
      <c r="W777" s="5"/>
    </row>
    <row r="778" spans="2:23" x14ac:dyDescent="0.25">
      <c r="B778" s="29" t="s">
        <v>363</v>
      </c>
      <c r="C778" s="5"/>
      <c r="D778" s="5"/>
      <c r="E778" s="5"/>
      <c r="F778" s="6"/>
      <c r="G778" s="6"/>
      <c r="H778" s="6"/>
      <c r="I778" s="6"/>
      <c r="J778" s="6"/>
      <c r="K778" s="6"/>
      <c r="L778" s="6"/>
      <c r="M778" s="6"/>
      <c r="N778" s="5"/>
      <c r="O778" s="6">
        <f t="shared" si="89"/>
        <v>0</v>
      </c>
      <c r="P778" s="6">
        <f t="shared" si="89"/>
        <v>0</v>
      </c>
      <c r="Q778" s="6">
        <f t="shared" si="89"/>
        <v>0</v>
      </c>
      <c r="R778" s="6">
        <f t="shared" si="89"/>
        <v>0</v>
      </c>
      <c r="S778" s="5"/>
      <c r="T778" s="5"/>
      <c r="U778" s="5"/>
      <c r="V778" s="5"/>
      <c r="W778" s="5"/>
    </row>
    <row r="779" spans="2:23" x14ac:dyDescent="0.25">
      <c r="B779" s="29" t="s">
        <v>340</v>
      </c>
      <c r="C779" s="5"/>
      <c r="D779" s="5"/>
      <c r="E779" s="5"/>
      <c r="F779" s="6"/>
      <c r="G779" s="6"/>
      <c r="H779" s="6"/>
      <c r="I779" s="6"/>
      <c r="J779" s="6"/>
      <c r="K779" s="6"/>
      <c r="L779" s="6"/>
      <c r="M779" s="6"/>
      <c r="N779" s="5"/>
      <c r="O779" s="6">
        <f t="shared" si="89"/>
        <v>0</v>
      </c>
      <c r="P779" s="6">
        <f t="shared" si="89"/>
        <v>0</v>
      </c>
      <c r="Q779" s="6">
        <f t="shared" si="89"/>
        <v>0</v>
      </c>
      <c r="R779" s="6">
        <f t="shared" si="89"/>
        <v>0</v>
      </c>
      <c r="S779" s="5"/>
      <c r="T779" s="5"/>
      <c r="U779" s="5"/>
      <c r="V779" s="5"/>
      <c r="W779" s="5"/>
    </row>
    <row r="780" spans="2:23" x14ac:dyDescent="0.25">
      <c r="B780" s="29" t="s">
        <v>349</v>
      </c>
      <c r="C780" s="5"/>
      <c r="D780" s="5"/>
      <c r="E780" s="5"/>
      <c r="F780" s="6"/>
      <c r="G780" s="6"/>
      <c r="H780" s="6"/>
      <c r="I780" s="6"/>
      <c r="J780" s="6"/>
      <c r="K780" s="6"/>
      <c r="L780" s="6"/>
      <c r="M780" s="6"/>
      <c r="N780" s="5"/>
      <c r="O780" s="6">
        <f t="shared" si="89"/>
        <v>0</v>
      </c>
      <c r="P780" s="6">
        <f t="shared" si="89"/>
        <v>0</v>
      </c>
      <c r="Q780" s="6">
        <f t="shared" si="89"/>
        <v>0</v>
      </c>
      <c r="R780" s="6">
        <f t="shared" si="89"/>
        <v>0</v>
      </c>
      <c r="S780" s="5"/>
      <c r="T780" s="5"/>
      <c r="U780" s="5"/>
      <c r="V780" s="5"/>
      <c r="W780" s="5"/>
    </row>
    <row r="781" spans="2:23" x14ac:dyDescent="0.25">
      <c r="B781" s="29" t="s">
        <v>359</v>
      </c>
      <c r="C781" s="5"/>
      <c r="D781" s="5"/>
      <c r="E781" s="5"/>
      <c r="F781" s="6"/>
      <c r="G781" s="6"/>
      <c r="H781" s="6"/>
      <c r="I781" s="6"/>
      <c r="J781" s="6"/>
      <c r="K781" s="6"/>
      <c r="L781" s="6"/>
      <c r="M781" s="6"/>
      <c r="N781" s="5"/>
      <c r="O781" s="6">
        <f t="shared" si="89"/>
        <v>0</v>
      </c>
      <c r="P781" s="6">
        <f t="shared" si="89"/>
        <v>0</v>
      </c>
      <c r="Q781" s="6">
        <f t="shared" si="89"/>
        <v>0</v>
      </c>
      <c r="R781" s="6">
        <f t="shared" si="89"/>
        <v>0</v>
      </c>
      <c r="S781" s="5"/>
      <c r="T781" s="5"/>
      <c r="U781" s="5"/>
      <c r="V781" s="5"/>
      <c r="W781" s="5"/>
    </row>
    <row r="782" spans="2:23" x14ac:dyDescent="0.25">
      <c r="B782" s="29" t="s">
        <v>332</v>
      </c>
      <c r="C782" s="5"/>
      <c r="D782" s="5"/>
      <c r="E782" s="5"/>
      <c r="F782" s="6"/>
      <c r="G782" s="6"/>
      <c r="H782" s="6"/>
      <c r="I782" s="6"/>
      <c r="J782" s="6"/>
      <c r="K782" s="6"/>
      <c r="L782" s="6"/>
      <c r="M782" s="6"/>
      <c r="N782" s="5"/>
      <c r="O782" s="6">
        <f t="shared" si="89"/>
        <v>0</v>
      </c>
      <c r="P782" s="6">
        <f t="shared" si="89"/>
        <v>0</v>
      </c>
      <c r="Q782" s="6">
        <f t="shared" si="89"/>
        <v>0</v>
      </c>
      <c r="R782" s="6">
        <f t="shared" si="89"/>
        <v>0</v>
      </c>
      <c r="S782" s="5"/>
      <c r="T782" s="5"/>
      <c r="U782" s="5"/>
      <c r="V782" s="5"/>
      <c r="W782" s="5"/>
    </row>
    <row r="783" spans="2:23" x14ac:dyDescent="0.25">
      <c r="B783" s="29" t="s">
        <v>380</v>
      </c>
      <c r="C783" s="5"/>
      <c r="D783" s="5"/>
      <c r="E783" s="5"/>
      <c r="F783" s="6"/>
      <c r="G783" s="6"/>
      <c r="H783" s="6"/>
      <c r="I783" s="6"/>
      <c r="J783" s="6"/>
      <c r="K783" s="6"/>
      <c r="L783" s="6"/>
      <c r="M783" s="6"/>
      <c r="N783" s="5"/>
      <c r="O783" s="6">
        <f t="shared" si="89"/>
        <v>0</v>
      </c>
      <c r="P783" s="6">
        <f t="shared" si="89"/>
        <v>0</v>
      </c>
      <c r="Q783" s="6">
        <f t="shared" si="89"/>
        <v>0</v>
      </c>
      <c r="R783" s="6">
        <f t="shared" si="89"/>
        <v>0</v>
      </c>
      <c r="S783" s="5"/>
      <c r="T783" s="5"/>
      <c r="U783" s="5"/>
      <c r="V783" s="5"/>
      <c r="W783" s="5"/>
    </row>
    <row r="784" spans="2:23" x14ac:dyDescent="0.25">
      <c r="B784" s="29" t="s">
        <v>364</v>
      </c>
      <c r="C784" s="5"/>
      <c r="D784" s="5"/>
      <c r="E784" s="5"/>
      <c r="F784" s="6"/>
      <c r="G784" s="6"/>
      <c r="H784" s="6"/>
      <c r="I784" s="6"/>
      <c r="J784" s="6"/>
      <c r="K784" s="6"/>
      <c r="L784" s="6"/>
      <c r="M784" s="6"/>
      <c r="N784" s="5"/>
      <c r="O784" s="6">
        <f t="shared" si="89"/>
        <v>0</v>
      </c>
      <c r="P784" s="6">
        <f t="shared" si="89"/>
        <v>0</v>
      </c>
      <c r="Q784" s="6">
        <f t="shared" si="89"/>
        <v>0</v>
      </c>
      <c r="R784" s="6">
        <f t="shared" si="89"/>
        <v>0</v>
      </c>
      <c r="S784" s="5"/>
      <c r="T784" s="5"/>
      <c r="U784" s="5"/>
      <c r="V784" s="5"/>
      <c r="W784" s="5"/>
    </row>
    <row r="785" spans="2:23" x14ac:dyDescent="0.25">
      <c r="B785" s="29" t="s">
        <v>382</v>
      </c>
      <c r="C785" s="5"/>
      <c r="D785" s="5"/>
      <c r="E785" s="5"/>
      <c r="F785" s="6"/>
      <c r="G785" s="6"/>
      <c r="H785" s="6"/>
      <c r="I785" s="6"/>
      <c r="J785" s="6"/>
      <c r="K785" s="6"/>
      <c r="L785" s="6"/>
      <c r="M785" s="6"/>
      <c r="N785" s="5"/>
      <c r="O785" s="6">
        <f t="shared" si="89"/>
        <v>0</v>
      </c>
      <c r="P785" s="6">
        <f t="shared" si="89"/>
        <v>0</v>
      </c>
      <c r="Q785" s="6">
        <f t="shared" si="89"/>
        <v>0</v>
      </c>
      <c r="R785" s="6">
        <f t="shared" si="89"/>
        <v>0</v>
      </c>
      <c r="S785" s="5"/>
      <c r="T785" s="5"/>
      <c r="U785" s="5"/>
      <c r="V785" s="5"/>
      <c r="W785" s="5"/>
    </row>
    <row r="786" spans="2:23" x14ac:dyDescent="0.25">
      <c r="B786" s="29" t="s">
        <v>374</v>
      </c>
      <c r="C786" s="5"/>
      <c r="D786" s="5"/>
      <c r="E786" s="5"/>
      <c r="F786" s="6"/>
      <c r="G786" s="6"/>
      <c r="H786" s="6"/>
      <c r="I786" s="6"/>
      <c r="J786" s="6"/>
      <c r="K786" s="6"/>
      <c r="L786" s="6"/>
      <c r="M786" s="6"/>
      <c r="N786" s="5"/>
      <c r="O786" s="6">
        <f t="shared" si="89"/>
        <v>0</v>
      </c>
      <c r="P786" s="6">
        <f t="shared" si="89"/>
        <v>0</v>
      </c>
      <c r="Q786" s="6">
        <f t="shared" si="89"/>
        <v>0</v>
      </c>
      <c r="R786" s="6">
        <f t="shared" si="89"/>
        <v>0</v>
      </c>
      <c r="S786" s="5"/>
      <c r="T786" s="5"/>
      <c r="U786" s="5"/>
      <c r="V786" s="5"/>
      <c r="W786" s="5"/>
    </row>
    <row r="787" spans="2:23" x14ac:dyDescent="0.25">
      <c r="B787" s="29" t="s">
        <v>358</v>
      </c>
      <c r="C787" s="5"/>
      <c r="D787" s="5"/>
      <c r="E787" s="5"/>
      <c r="F787" s="6"/>
      <c r="G787" s="6"/>
      <c r="H787" s="6"/>
      <c r="I787" s="6"/>
      <c r="J787" s="6"/>
      <c r="K787" s="6"/>
      <c r="L787" s="6"/>
      <c r="M787" s="6"/>
      <c r="N787" s="5"/>
      <c r="O787" s="6">
        <f t="shared" si="89"/>
        <v>0</v>
      </c>
      <c r="P787" s="6">
        <f t="shared" si="89"/>
        <v>0</v>
      </c>
      <c r="Q787" s="6">
        <f t="shared" si="89"/>
        <v>0</v>
      </c>
      <c r="R787" s="6">
        <f t="shared" si="89"/>
        <v>0</v>
      </c>
      <c r="S787" s="5"/>
      <c r="T787" s="5"/>
      <c r="U787" s="5"/>
      <c r="V787" s="5"/>
      <c r="W787" s="5"/>
    </row>
    <row r="788" spans="2:23" x14ac:dyDescent="0.25">
      <c r="B788" s="29" t="s">
        <v>371</v>
      </c>
      <c r="C788" s="5"/>
      <c r="D788" s="5"/>
      <c r="E788" s="5"/>
      <c r="F788" s="6"/>
      <c r="G788" s="6"/>
      <c r="H788" s="6"/>
      <c r="I788" s="6"/>
      <c r="J788" s="6"/>
      <c r="K788" s="6"/>
      <c r="L788" s="6"/>
      <c r="M788" s="6"/>
      <c r="N788" s="5"/>
      <c r="O788" s="6">
        <f t="shared" si="89"/>
        <v>0</v>
      </c>
      <c r="P788" s="6">
        <f t="shared" si="89"/>
        <v>0</v>
      </c>
      <c r="Q788" s="6">
        <f t="shared" si="89"/>
        <v>0</v>
      </c>
      <c r="R788" s="6">
        <f t="shared" si="89"/>
        <v>0</v>
      </c>
      <c r="S788" s="5"/>
      <c r="T788" s="5"/>
      <c r="U788" s="5"/>
      <c r="V788" s="5"/>
      <c r="W788" s="5"/>
    </row>
    <row r="789" spans="2:23" x14ac:dyDescent="0.25">
      <c r="B789" s="29" t="s">
        <v>365</v>
      </c>
      <c r="C789" s="5"/>
      <c r="D789" s="5"/>
      <c r="E789" s="5"/>
      <c r="F789" s="6"/>
      <c r="G789" s="6"/>
      <c r="H789" s="6"/>
      <c r="I789" s="6"/>
      <c r="J789" s="6"/>
      <c r="K789" s="6"/>
      <c r="L789" s="6"/>
      <c r="M789" s="6"/>
      <c r="N789" s="5"/>
      <c r="O789" s="6">
        <f t="shared" si="89"/>
        <v>0</v>
      </c>
      <c r="P789" s="6">
        <f t="shared" si="89"/>
        <v>0</v>
      </c>
      <c r="Q789" s="6">
        <f t="shared" si="89"/>
        <v>0</v>
      </c>
      <c r="R789" s="6">
        <f t="shared" si="89"/>
        <v>0</v>
      </c>
      <c r="S789" s="5"/>
      <c r="T789" s="5"/>
      <c r="U789" s="5"/>
      <c r="V789" s="5"/>
      <c r="W789" s="5"/>
    </row>
    <row r="790" spans="2:23" x14ac:dyDescent="0.25">
      <c r="B790" s="29" t="s">
        <v>386</v>
      </c>
      <c r="C790" s="5"/>
      <c r="D790" s="5"/>
      <c r="E790" s="5"/>
      <c r="F790" s="6"/>
      <c r="G790" s="6"/>
      <c r="H790" s="6"/>
      <c r="I790" s="6"/>
      <c r="J790" s="6"/>
      <c r="K790" s="6"/>
      <c r="L790" s="6"/>
      <c r="M790" s="6"/>
      <c r="N790" s="5"/>
      <c r="O790" s="6">
        <f t="shared" si="89"/>
        <v>0</v>
      </c>
      <c r="P790" s="6">
        <f t="shared" si="89"/>
        <v>0</v>
      </c>
      <c r="Q790" s="6">
        <f t="shared" si="89"/>
        <v>0</v>
      </c>
      <c r="R790" s="6">
        <f t="shared" si="89"/>
        <v>0</v>
      </c>
      <c r="S790" s="5"/>
      <c r="T790" s="5"/>
      <c r="U790" s="5"/>
      <c r="V790" s="5"/>
      <c r="W790" s="5"/>
    </row>
    <row r="791" spans="2:23" x14ac:dyDescent="0.25">
      <c r="B791" s="29" t="s">
        <v>379</v>
      </c>
      <c r="C791" s="5"/>
      <c r="D791" s="5"/>
      <c r="E791" s="5"/>
      <c r="F791" s="6"/>
      <c r="G791" s="6"/>
      <c r="H791" s="6"/>
      <c r="I791" s="6"/>
      <c r="J791" s="6"/>
      <c r="K791" s="6"/>
      <c r="L791" s="6"/>
      <c r="M791" s="6"/>
      <c r="N791" s="5"/>
      <c r="O791" s="6">
        <f t="shared" si="89"/>
        <v>0</v>
      </c>
      <c r="P791" s="6">
        <f t="shared" si="89"/>
        <v>0</v>
      </c>
      <c r="Q791" s="6">
        <f t="shared" si="89"/>
        <v>0</v>
      </c>
      <c r="R791" s="6">
        <f t="shared" si="89"/>
        <v>0</v>
      </c>
      <c r="S791" s="5"/>
      <c r="T791" s="5"/>
      <c r="U791" s="5"/>
      <c r="V791" s="5"/>
      <c r="W791" s="5"/>
    </row>
    <row r="792" spans="2:23" x14ac:dyDescent="0.25">
      <c r="B792" s="29" t="s">
        <v>381</v>
      </c>
      <c r="C792" s="5"/>
      <c r="D792" s="5"/>
      <c r="E792" s="5"/>
      <c r="F792" s="6"/>
      <c r="G792" s="6"/>
      <c r="H792" s="6"/>
      <c r="I792" s="6"/>
      <c r="J792" s="6"/>
      <c r="K792" s="6"/>
      <c r="L792" s="6"/>
      <c r="M792" s="6"/>
      <c r="N792" s="5"/>
      <c r="O792" s="6">
        <f t="shared" si="89"/>
        <v>0</v>
      </c>
      <c r="P792" s="6">
        <f t="shared" si="89"/>
        <v>0</v>
      </c>
      <c r="Q792" s="6">
        <f t="shared" si="89"/>
        <v>0</v>
      </c>
      <c r="R792" s="6">
        <f t="shared" si="89"/>
        <v>0</v>
      </c>
      <c r="S792" s="5"/>
      <c r="T792" s="5"/>
      <c r="U792" s="5"/>
      <c r="V792" s="5"/>
      <c r="W792" s="5"/>
    </row>
    <row r="793" spans="2:23" x14ac:dyDescent="0.25">
      <c r="B793" s="29" t="s">
        <v>292</v>
      </c>
      <c r="C793" s="5"/>
      <c r="D793" s="5"/>
      <c r="E793" s="5"/>
      <c r="F793" s="6"/>
      <c r="G793" s="6"/>
      <c r="H793" s="6"/>
      <c r="I793" s="6"/>
      <c r="J793" s="6"/>
      <c r="K793" s="6"/>
      <c r="L793" s="6"/>
      <c r="M793" s="6"/>
      <c r="N793" s="5"/>
      <c r="O793" s="6">
        <f t="shared" si="89"/>
        <v>0</v>
      </c>
      <c r="P793" s="6">
        <f t="shared" si="89"/>
        <v>0</v>
      </c>
      <c r="Q793" s="6">
        <f t="shared" si="89"/>
        <v>0</v>
      </c>
      <c r="R793" s="6">
        <f t="shared" ref="R793:R812" si="90">I793-M793</f>
        <v>0</v>
      </c>
      <c r="S793" s="5"/>
      <c r="T793" s="5"/>
      <c r="U793" s="5"/>
      <c r="V793" s="5"/>
      <c r="W793" s="5"/>
    </row>
    <row r="794" spans="2:23" x14ac:dyDescent="0.25">
      <c r="B794" s="29" t="s">
        <v>366</v>
      </c>
      <c r="C794" s="5"/>
      <c r="D794" s="5"/>
      <c r="E794" s="5"/>
      <c r="F794" s="6"/>
      <c r="G794" s="6"/>
      <c r="H794" s="6"/>
      <c r="I794" s="6"/>
      <c r="J794" s="6"/>
      <c r="K794" s="6"/>
      <c r="L794" s="6"/>
      <c r="M794" s="6"/>
      <c r="N794" s="5"/>
      <c r="O794" s="6">
        <f t="shared" ref="O794:Q813" si="91">F794-J794</f>
        <v>0</v>
      </c>
      <c r="P794" s="6">
        <f t="shared" si="91"/>
        <v>0</v>
      </c>
      <c r="Q794" s="6">
        <f t="shared" si="91"/>
        <v>0</v>
      </c>
      <c r="R794" s="6">
        <f t="shared" si="90"/>
        <v>0</v>
      </c>
      <c r="S794" s="5"/>
      <c r="T794" s="5"/>
      <c r="U794" s="5"/>
      <c r="V794" s="5"/>
      <c r="W794" s="5"/>
    </row>
    <row r="795" spans="2:23" x14ac:dyDescent="0.25">
      <c r="B795" s="29" t="s">
        <v>384</v>
      </c>
      <c r="C795" s="5"/>
      <c r="D795" s="5"/>
      <c r="E795" s="5"/>
      <c r="F795" s="6"/>
      <c r="G795" s="6"/>
      <c r="H795" s="6"/>
      <c r="I795" s="6"/>
      <c r="J795" s="6"/>
      <c r="K795" s="6"/>
      <c r="L795" s="6"/>
      <c r="M795" s="6"/>
      <c r="N795" s="5"/>
      <c r="O795" s="6">
        <f t="shared" si="91"/>
        <v>0</v>
      </c>
      <c r="P795" s="6">
        <f t="shared" si="91"/>
        <v>0</v>
      </c>
      <c r="Q795" s="6">
        <f t="shared" si="91"/>
        <v>0</v>
      </c>
      <c r="R795" s="6">
        <f t="shared" si="90"/>
        <v>0</v>
      </c>
      <c r="S795" s="5"/>
      <c r="T795" s="5"/>
      <c r="U795" s="5"/>
      <c r="V795" s="5"/>
      <c r="W795" s="5"/>
    </row>
    <row r="796" spans="2:23" x14ac:dyDescent="0.25">
      <c r="B796" s="29" t="s">
        <v>383</v>
      </c>
      <c r="C796" s="5"/>
      <c r="D796" s="5"/>
      <c r="E796" s="5"/>
      <c r="F796" s="6"/>
      <c r="G796" s="6"/>
      <c r="H796" s="6"/>
      <c r="I796" s="6"/>
      <c r="J796" s="6"/>
      <c r="K796" s="6"/>
      <c r="L796" s="6"/>
      <c r="M796" s="6"/>
      <c r="N796" s="5"/>
      <c r="O796" s="6">
        <f t="shared" si="91"/>
        <v>0</v>
      </c>
      <c r="P796" s="6">
        <f t="shared" si="91"/>
        <v>0</v>
      </c>
      <c r="Q796" s="6">
        <f t="shared" si="91"/>
        <v>0</v>
      </c>
      <c r="R796" s="6">
        <f t="shared" si="90"/>
        <v>0</v>
      </c>
      <c r="S796" s="5"/>
      <c r="T796" s="5"/>
      <c r="U796" s="5"/>
      <c r="V796" s="5"/>
      <c r="W796" s="5"/>
    </row>
    <row r="797" spans="2:23" x14ac:dyDescent="0.25">
      <c r="B797" s="29" t="s">
        <v>377</v>
      </c>
      <c r="C797" s="5"/>
      <c r="D797" s="5"/>
      <c r="E797" s="5"/>
      <c r="F797" s="6"/>
      <c r="G797" s="6"/>
      <c r="H797" s="6"/>
      <c r="I797" s="6"/>
      <c r="J797" s="6"/>
      <c r="K797" s="6"/>
      <c r="L797" s="6"/>
      <c r="M797" s="6"/>
      <c r="N797" s="5"/>
      <c r="O797" s="6">
        <f t="shared" si="91"/>
        <v>0</v>
      </c>
      <c r="P797" s="6">
        <f t="shared" si="91"/>
        <v>0</v>
      </c>
      <c r="Q797" s="6">
        <f t="shared" si="91"/>
        <v>0</v>
      </c>
      <c r="R797" s="6">
        <f t="shared" si="90"/>
        <v>0</v>
      </c>
      <c r="S797" s="5"/>
      <c r="T797" s="5"/>
      <c r="U797" s="5"/>
      <c r="V797" s="5"/>
      <c r="W797" s="5"/>
    </row>
    <row r="798" spans="2:23" x14ac:dyDescent="0.25">
      <c r="B798" s="29" t="s">
        <v>388</v>
      </c>
      <c r="C798" s="5"/>
      <c r="D798" s="5"/>
      <c r="E798" s="5"/>
      <c r="F798" s="6"/>
      <c r="G798" s="6"/>
      <c r="H798" s="6"/>
      <c r="I798" s="6"/>
      <c r="J798" s="6"/>
      <c r="K798" s="6"/>
      <c r="L798" s="6"/>
      <c r="M798" s="6"/>
      <c r="N798" s="5"/>
      <c r="O798" s="6">
        <f t="shared" si="91"/>
        <v>0</v>
      </c>
      <c r="P798" s="6">
        <f t="shared" si="91"/>
        <v>0</v>
      </c>
      <c r="Q798" s="6">
        <f t="shared" si="91"/>
        <v>0</v>
      </c>
      <c r="R798" s="6">
        <f t="shared" si="90"/>
        <v>0</v>
      </c>
      <c r="S798" s="5"/>
      <c r="T798" s="5"/>
      <c r="U798" s="5"/>
      <c r="V798" s="5"/>
      <c r="W798" s="5"/>
    </row>
    <row r="799" spans="2:23" x14ac:dyDescent="0.25">
      <c r="B799" s="24" t="s">
        <v>1</v>
      </c>
      <c r="C799" s="13">
        <f>SUM(C586:C798)</f>
        <v>0</v>
      </c>
      <c r="D799" s="12" t="e">
        <f>AVERAGE(D586:D798)</f>
        <v>#DIV/0!</v>
      </c>
      <c r="E799" s="12" t="e">
        <f>AVERAGE(E586:E798)</f>
        <v>#DIV/0!</v>
      </c>
      <c r="F799" s="9" t="e">
        <f>AVERAGE(F586:F798)</f>
        <v>#DIV/0!</v>
      </c>
      <c r="G799" s="9" t="e">
        <f>AVERAGE(G586:G798)</f>
        <v>#DIV/0!</v>
      </c>
      <c r="H799" s="9" t="e">
        <f>AVERAGE(H586:H798)</f>
        <v>#DIV/0!</v>
      </c>
      <c r="I799" s="9" t="e">
        <f>AVERAGE(I586:I798)</f>
        <v>#DIV/0!</v>
      </c>
      <c r="J799" s="9" t="e">
        <f>AVERAGE(J586:J798)</f>
        <v>#DIV/0!</v>
      </c>
      <c r="K799" s="9" t="e">
        <f>AVERAGE(K586:K798)</f>
        <v>#DIV/0!</v>
      </c>
      <c r="L799" s="9" t="e">
        <f>AVERAGE(L586:L798)</f>
        <v>#DIV/0!</v>
      </c>
      <c r="M799" s="9" t="e">
        <f>AVERAGE(M586:M798)</f>
        <v>#DIV/0!</v>
      </c>
      <c r="N799" s="5"/>
      <c r="O799" s="9">
        <f>AVERAGE(O586:O798)</f>
        <v>0</v>
      </c>
      <c r="P799" s="9">
        <f>AVERAGE(P586:P798)</f>
        <v>0</v>
      </c>
      <c r="Q799" s="9">
        <f>AVERAGE(Q586:Q798)</f>
        <v>0</v>
      </c>
      <c r="R799" s="9">
        <f>AVERAGE(R586:R798)</f>
        <v>0</v>
      </c>
      <c r="S799" s="5"/>
      <c r="T799" s="5"/>
      <c r="U799" s="5"/>
      <c r="V799" s="5"/>
      <c r="W799" s="5"/>
    </row>
    <row r="801" spans="1:1" x14ac:dyDescent="0.25">
      <c r="A801" s="15" t="s">
        <v>615</v>
      </c>
    </row>
    <row r="803" spans="1:1" x14ac:dyDescent="0.25">
      <c r="A803" s="15" t="s">
        <v>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Condictions</vt:lpstr>
      <vt:lpstr>pattern1</vt:lpstr>
      <vt:lpstr>pattern2</vt:lpstr>
      <vt:lpstr>pattern3</vt:lpstr>
      <vt:lpstr>pattern4</vt:lpstr>
      <vt:lpstr>pattern5</vt:lpstr>
      <vt:lpstr>pattern6</vt:lpstr>
      <vt:lpstr>pattern7</vt:lpstr>
      <vt:lpstr>pattern8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Yu</dc:creator>
  <cp:lastModifiedBy>Jim Yu</cp:lastModifiedBy>
  <dcterms:created xsi:type="dcterms:W3CDTF">2019-12-05T06:55:23Z</dcterms:created>
  <dcterms:modified xsi:type="dcterms:W3CDTF">2019-12-14T01:43:23Z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fc482f6a-7aa4-4d41-8dff-740eeb48762d</vt:lpwstr>
  </property>
</Properties>
</file>