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/>
  </bookViews>
  <sheets>
    <sheet name="Overall" sheetId="8" r:id="rId1"/>
    <sheet name="WC" sheetId="9" r:id="rId2"/>
    <sheet name="TSD" sheetId="10" r:id="rId3"/>
    <sheet name="IIP" sheetId="14" r:id="rId4"/>
    <sheet name="ITS" sheetId="6" r:id="rId5"/>
    <sheet name="CE" sheetId="13" r:id="rId6"/>
    <sheet name="TSF" sheetId="11" r:id="rId7"/>
    <sheet name="AS" sheetId="15" r:id="rId8"/>
    <sheet name="BSS" sheetId="16" r:id="rId9"/>
    <sheet name="SBL" sheetId="17" r:id="rId10"/>
    <sheet name="PC" sheetId="18" r:id="rId11"/>
    <sheet name="DE" sheetId="19" r:id="rId12"/>
    <sheet name="SEM" sheetId="20" r:id="rId13"/>
    <sheet name="PCB" sheetId="21" r:id="rId14"/>
    <sheet name="DCS" sheetId="12" r:id="rId15"/>
    <sheet name="SIC" sheetId="22" r:id="rId1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5" i="8" l="1"/>
  <c r="V45" i="8"/>
  <c r="W45" i="8"/>
  <c r="X45" i="8"/>
  <c r="Y45" i="8"/>
  <c r="Z45" i="8"/>
  <c r="AA45" i="8"/>
  <c r="U36" i="8"/>
  <c r="V36" i="8"/>
  <c r="W36" i="8"/>
  <c r="X36" i="8"/>
  <c r="Y36" i="8"/>
  <c r="Z36" i="8"/>
  <c r="AA36" i="8"/>
  <c r="U37" i="8"/>
  <c r="V37" i="8"/>
  <c r="W37" i="8"/>
  <c r="X37" i="8"/>
  <c r="Y37" i="8"/>
  <c r="Z37" i="8"/>
  <c r="AA37" i="8"/>
  <c r="U38" i="8"/>
  <c r="V38" i="8"/>
  <c r="W38" i="8"/>
  <c r="X38" i="8"/>
  <c r="Y38" i="8"/>
  <c r="Z38" i="8"/>
  <c r="AA38" i="8"/>
  <c r="U39" i="8"/>
  <c r="V39" i="8"/>
  <c r="W39" i="8"/>
  <c r="X39" i="8"/>
  <c r="Y39" i="8"/>
  <c r="Z39" i="8"/>
  <c r="AA39" i="8"/>
  <c r="U40" i="8"/>
  <c r="V40" i="8"/>
  <c r="W40" i="8"/>
  <c r="X40" i="8"/>
  <c r="Y40" i="8"/>
  <c r="Z40" i="8"/>
  <c r="AA40" i="8"/>
  <c r="U41" i="8"/>
  <c r="V41" i="8"/>
  <c r="W41" i="8"/>
  <c r="X41" i="8"/>
  <c r="Y41" i="8"/>
  <c r="Z41" i="8"/>
  <c r="AA41" i="8"/>
  <c r="U42" i="8"/>
  <c r="V42" i="8"/>
  <c r="W42" i="8"/>
  <c r="X42" i="8"/>
  <c r="Y42" i="8"/>
  <c r="Z42" i="8"/>
  <c r="AA42" i="8"/>
  <c r="U43" i="8"/>
  <c r="V43" i="8"/>
  <c r="W43" i="8"/>
  <c r="X43" i="8"/>
  <c r="Y43" i="8"/>
  <c r="Z43" i="8"/>
  <c r="AA43" i="8"/>
  <c r="U44" i="8"/>
  <c r="V44" i="8"/>
  <c r="W44" i="8"/>
  <c r="X44" i="8"/>
  <c r="Y44" i="8"/>
  <c r="Z44" i="8"/>
  <c r="AA44" i="8"/>
  <c r="AA35" i="8"/>
  <c r="Z35" i="8"/>
  <c r="Y35" i="8"/>
  <c r="X35" i="8"/>
  <c r="W35" i="8"/>
  <c r="V35" i="8"/>
  <c r="U35" i="8"/>
  <c r="U3" i="8"/>
  <c r="V3" i="8"/>
  <c r="W3" i="8"/>
  <c r="X3" i="8"/>
  <c r="Y3" i="8"/>
  <c r="Z3" i="8"/>
  <c r="AA3" i="8"/>
  <c r="U4" i="8"/>
  <c r="V4" i="8"/>
  <c r="W4" i="8"/>
  <c r="X4" i="8"/>
  <c r="Y4" i="8"/>
  <c r="Z4" i="8"/>
  <c r="AA4" i="8"/>
  <c r="U5" i="8"/>
  <c r="V5" i="8"/>
  <c r="W5" i="8"/>
  <c r="X5" i="8"/>
  <c r="Y5" i="8"/>
  <c r="Z5" i="8"/>
  <c r="AA5" i="8"/>
  <c r="U6" i="8"/>
  <c r="V6" i="8"/>
  <c r="W6" i="8"/>
  <c r="X6" i="8"/>
  <c r="Y6" i="8"/>
  <c r="Z6" i="8"/>
  <c r="AA6" i="8"/>
  <c r="U7" i="8"/>
  <c r="V7" i="8"/>
  <c r="W7" i="8"/>
  <c r="X7" i="8"/>
  <c r="Y7" i="8"/>
  <c r="Z7" i="8"/>
  <c r="AA7" i="8"/>
  <c r="U8" i="8"/>
  <c r="V8" i="8"/>
  <c r="W8" i="8"/>
  <c r="X8" i="8"/>
  <c r="Y8" i="8"/>
  <c r="Z8" i="8"/>
  <c r="AA8" i="8"/>
  <c r="U9" i="8"/>
  <c r="V9" i="8"/>
  <c r="W9" i="8"/>
  <c r="X9" i="8"/>
  <c r="Y9" i="8"/>
  <c r="Z9" i="8"/>
  <c r="AA9" i="8"/>
  <c r="U10" i="8"/>
  <c r="V10" i="8"/>
  <c r="W10" i="8"/>
  <c r="X10" i="8"/>
  <c r="Y10" i="8"/>
  <c r="Z10" i="8"/>
  <c r="AA10" i="8"/>
  <c r="U11" i="8"/>
  <c r="V11" i="8"/>
  <c r="W11" i="8"/>
  <c r="X11" i="8"/>
  <c r="Y11" i="8"/>
  <c r="Z11" i="8"/>
  <c r="AA11" i="8"/>
  <c r="U12" i="8"/>
  <c r="V12" i="8"/>
  <c r="W12" i="8"/>
  <c r="X12" i="8"/>
  <c r="Y12" i="8"/>
  <c r="Z12" i="8"/>
  <c r="AA12" i="8"/>
  <c r="U13" i="8"/>
  <c r="V13" i="8"/>
  <c r="W13" i="8"/>
  <c r="X13" i="8"/>
  <c r="Y13" i="8"/>
  <c r="Z13" i="8"/>
  <c r="AA13" i="8"/>
  <c r="U14" i="8"/>
  <c r="V14" i="8"/>
  <c r="W14" i="8"/>
  <c r="X14" i="8"/>
  <c r="Y14" i="8"/>
  <c r="Z14" i="8"/>
  <c r="AA14" i="8"/>
  <c r="U15" i="8"/>
  <c r="V15" i="8"/>
  <c r="W15" i="8"/>
  <c r="X15" i="8"/>
  <c r="Y15" i="8"/>
  <c r="Z15" i="8"/>
  <c r="AA15" i="8"/>
  <c r="U16" i="8"/>
  <c r="V16" i="8"/>
  <c r="W16" i="8"/>
  <c r="X16" i="8"/>
  <c r="Y16" i="8"/>
  <c r="Z16" i="8"/>
  <c r="AA16" i="8"/>
  <c r="U17" i="8"/>
  <c r="V17" i="8"/>
  <c r="W17" i="8"/>
  <c r="X17" i="8"/>
  <c r="Y17" i="8"/>
  <c r="Z17" i="8"/>
  <c r="AA17" i="8"/>
  <c r="U18" i="8"/>
  <c r="V18" i="8"/>
  <c r="W18" i="8"/>
  <c r="X18" i="8"/>
  <c r="Y18" i="8"/>
  <c r="Z18" i="8"/>
  <c r="AA18" i="8"/>
  <c r="U19" i="8"/>
  <c r="V19" i="8"/>
  <c r="W19" i="8"/>
  <c r="X19" i="8"/>
  <c r="Y19" i="8"/>
  <c r="Z19" i="8"/>
  <c r="AA19" i="8"/>
  <c r="U20" i="8"/>
  <c r="V20" i="8"/>
  <c r="W20" i="8"/>
  <c r="X20" i="8"/>
  <c r="Y20" i="8"/>
  <c r="Z20" i="8"/>
  <c r="AA20" i="8"/>
  <c r="U21" i="8"/>
  <c r="V21" i="8"/>
  <c r="W21" i="8"/>
  <c r="X21" i="8"/>
  <c r="Y21" i="8"/>
  <c r="Z21" i="8"/>
  <c r="AA21" i="8"/>
  <c r="U22" i="8"/>
  <c r="V22" i="8"/>
  <c r="W22" i="8"/>
  <c r="X22" i="8"/>
  <c r="Y22" i="8"/>
  <c r="Z22" i="8"/>
  <c r="AA22" i="8"/>
  <c r="U23" i="8"/>
  <c r="V23" i="8"/>
  <c r="W23" i="8"/>
  <c r="X23" i="8"/>
  <c r="Y23" i="8"/>
  <c r="Z23" i="8"/>
  <c r="AA23" i="8"/>
  <c r="U24" i="8"/>
  <c r="V24" i="8"/>
  <c r="W24" i="8"/>
  <c r="X24" i="8"/>
  <c r="Y24" i="8"/>
  <c r="Z24" i="8"/>
  <c r="AA24" i="8"/>
  <c r="U25" i="8"/>
  <c r="V25" i="8"/>
  <c r="W25" i="8"/>
  <c r="X25" i="8"/>
  <c r="Y25" i="8"/>
  <c r="Z25" i="8"/>
  <c r="AA25" i="8"/>
  <c r="U26" i="8"/>
  <c r="V26" i="8"/>
  <c r="W26" i="8"/>
  <c r="X26" i="8"/>
  <c r="Y26" i="8"/>
  <c r="Z26" i="8"/>
  <c r="AA26" i="8"/>
  <c r="U27" i="8"/>
  <c r="V27" i="8"/>
  <c r="W27" i="8"/>
  <c r="X27" i="8"/>
  <c r="Y27" i="8"/>
  <c r="Z27" i="8"/>
  <c r="AA27" i="8"/>
  <c r="U28" i="8"/>
  <c r="V28" i="8"/>
  <c r="W28" i="8"/>
  <c r="X28" i="8"/>
  <c r="Y28" i="8"/>
  <c r="Z28" i="8"/>
  <c r="AA28" i="8"/>
  <c r="U29" i="8"/>
  <c r="V29" i="8"/>
  <c r="W29" i="8"/>
  <c r="X29" i="8"/>
  <c r="Y29" i="8"/>
  <c r="Z29" i="8"/>
  <c r="AA29" i="8"/>
  <c r="U30" i="8"/>
  <c r="V30" i="8"/>
  <c r="W30" i="8"/>
  <c r="X30" i="8"/>
  <c r="Y30" i="8"/>
  <c r="Z30" i="8"/>
  <c r="AA30" i="8"/>
  <c r="U31" i="8"/>
  <c r="V31" i="8"/>
  <c r="W31" i="8"/>
  <c r="X31" i="8"/>
  <c r="Y31" i="8"/>
  <c r="Z31" i="8"/>
  <c r="AA31" i="8"/>
  <c r="U32" i="8"/>
  <c r="V32" i="8"/>
  <c r="W32" i="8"/>
  <c r="X32" i="8"/>
  <c r="Y32" i="8"/>
  <c r="Z32" i="8"/>
  <c r="AA32" i="8"/>
  <c r="AA2" i="8"/>
  <c r="Z2" i="8"/>
  <c r="Y2" i="8"/>
  <c r="X2" i="8"/>
  <c r="W2" i="8"/>
  <c r="V2" i="8"/>
  <c r="U2" i="8"/>
  <c r="P48" i="8"/>
  <c r="V49" i="8"/>
  <c r="V48" i="8"/>
  <c r="P52" i="8"/>
  <c r="P50" i="8"/>
  <c r="V50" i="8" s="1"/>
  <c r="P49" i="8"/>
  <c r="K52" i="8"/>
  <c r="K48" i="8"/>
  <c r="K50" i="8" s="1"/>
  <c r="K49" i="8"/>
  <c r="F50" i="8"/>
  <c r="F49" i="8"/>
  <c r="H5" i="8"/>
  <c r="H18" i="8"/>
  <c r="H16" i="8"/>
  <c r="H19" i="8"/>
  <c r="H27" i="8"/>
  <c r="H30" i="8"/>
  <c r="H31" i="8"/>
  <c r="H11" i="8"/>
  <c r="H7" i="8"/>
  <c r="H25" i="8"/>
  <c r="H3" i="8"/>
  <c r="H2" i="8"/>
  <c r="H15" i="8"/>
  <c r="H29" i="8"/>
  <c r="H14" i="8"/>
  <c r="H8" i="8"/>
  <c r="H13" i="8"/>
  <c r="H9" i="8"/>
  <c r="H20" i="8"/>
  <c r="H22" i="8"/>
  <c r="H17" i="8"/>
  <c r="H28" i="8"/>
  <c r="H23" i="8"/>
  <c r="H24" i="8"/>
  <c r="H6" i="8"/>
  <c r="H26" i="8"/>
  <c r="H10" i="8"/>
  <c r="H32" i="8"/>
  <c r="H21" i="8"/>
  <c r="H12" i="8"/>
  <c r="R12" i="8"/>
  <c r="R21" i="8"/>
  <c r="R32" i="8"/>
  <c r="R10" i="8"/>
  <c r="R26" i="8"/>
  <c r="R6" i="8"/>
  <c r="R24" i="8"/>
  <c r="R23" i="8"/>
  <c r="R28" i="8"/>
  <c r="R17" i="8"/>
  <c r="R22" i="8"/>
  <c r="R20" i="8"/>
  <c r="R9" i="8"/>
  <c r="R13" i="8"/>
  <c r="R8" i="8"/>
  <c r="R14" i="8"/>
  <c r="R29" i="8"/>
  <c r="R15" i="8"/>
  <c r="R2" i="8"/>
  <c r="R3" i="8"/>
  <c r="R25" i="8"/>
  <c r="R7" i="8"/>
  <c r="R11" i="8"/>
  <c r="R31" i="8"/>
  <c r="R30" i="8"/>
  <c r="R27" i="8"/>
  <c r="R19" i="8"/>
  <c r="R16" i="8"/>
  <c r="R18" i="8"/>
  <c r="R5" i="8"/>
  <c r="R4" i="8"/>
  <c r="M5" i="8"/>
  <c r="M18" i="8"/>
  <c r="M16" i="8"/>
  <c r="M19" i="8"/>
  <c r="M27" i="8"/>
  <c r="M30" i="8"/>
  <c r="M31" i="8"/>
  <c r="M11" i="8"/>
  <c r="M7" i="8"/>
  <c r="M25" i="8"/>
  <c r="M3" i="8"/>
  <c r="M2" i="8"/>
  <c r="M15" i="8"/>
  <c r="M29" i="8"/>
  <c r="M14" i="8"/>
  <c r="M8" i="8"/>
  <c r="M13" i="8"/>
  <c r="M9" i="8"/>
  <c r="M20" i="8"/>
  <c r="M22" i="8"/>
  <c r="M17" i="8"/>
  <c r="M28" i="8"/>
  <c r="M23" i="8"/>
  <c r="M24" i="8"/>
  <c r="M6" i="8"/>
  <c r="M26" i="8"/>
  <c r="M10" i="8"/>
  <c r="M32" i="8"/>
  <c r="M21" i="8"/>
  <c r="M12" i="8"/>
  <c r="M4" i="8"/>
  <c r="E48" i="8"/>
  <c r="F48" i="8"/>
  <c r="C49" i="8"/>
  <c r="C48" i="8"/>
  <c r="B48" i="8"/>
  <c r="B49" i="8"/>
  <c r="D49" i="8"/>
  <c r="D48" i="8"/>
  <c r="I74" i="8" l="1"/>
  <c r="I85" i="8"/>
  <c r="I64" i="8"/>
  <c r="I79" i="8"/>
  <c r="I58" i="8"/>
  <c r="I75" i="8"/>
  <c r="I77" i="8"/>
  <c r="I81" i="8"/>
  <c r="I71" i="8"/>
  <c r="I76" i="8"/>
  <c r="I73" i="8"/>
  <c r="I63" i="8"/>
  <c r="I67" i="8"/>
  <c r="I62" i="8"/>
  <c r="I68" i="8"/>
  <c r="I82" i="8"/>
  <c r="I69" i="8"/>
  <c r="I56" i="8"/>
  <c r="I55" i="8"/>
  <c r="I78" i="8"/>
  <c r="I59" i="8"/>
  <c r="I66" i="8"/>
  <c r="I84" i="8"/>
  <c r="I83" i="8"/>
  <c r="I80" i="8"/>
  <c r="I72" i="8"/>
  <c r="I70" i="8"/>
  <c r="I65" i="8"/>
  <c r="I61" i="8"/>
  <c r="I57" i="8"/>
  <c r="I60" i="8"/>
  <c r="R57" i="8" l="1"/>
  <c r="R61" i="8"/>
  <c r="R65" i="8"/>
  <c r="R70" i="8"/>
  <c r="R72" i="8"/>
  <c r="R80" i="8"/>
  <c r="R83" i="8"/>
  <c r="R84" i="8"/>
  <c r="R66" i="8"/>
  <c r="R59" i="8"/>
  <c r="R78" i="8"/>
  <c r="R55" i="8"/>
  <c r="R56" i="8"/>
  <c r="R69" i="8"/>
  <c r="R82" i="8"/>
  <c r="R68" i="8"/>
  <c r="R62" i="8"/>
  <c r="R67" i="8"/>
  <c r="R63" i="8"/>
  <c r="R73" i="8"/>
  <c r="R76" i="8"/>
  <c r="R71" i="8"/>
  <c r="R81" i="8"/>
  <c r="R77" i="8"/>
  <c r="R75" i="8"/>
  <c r="R58" i="8"/>
  <c r="R79" i="8"/>
  <c r="R64" i="8"/>
  <c r="R85" i="8"/>
  <c r="R74" i="8"/>
  <c r="R60" i="8"/>
  <c r="M74" i="8"/>
  <c r="M85" i="8"/>
  <c r="M64" i="8"/>
  <c r="M79" i="8"/>
  <c r="M58" i="8"/>
  <c r="M75" i="8"/>
  <c r="M77" i="8"/>
  <c r="M81" i="8"/>
  <c r="M71" i="8"/>
  <c r="M76" i="8"/>
  <c r="M73" i="8"/>
  <c r="M63" i="8"/>
  <c r="M67" i="8"/>
  <c r="M62" i="8"/>
  <c r="M68" i="8"/>
  <c r="M82" i="8"/>
  <c r="M69" i="8"/>
  <c r="M56" i="8"/>
  <c r="M55" i="8"/>
  <c r="M78" i="8"/>
  <c r="M59" i="8"/>
  <c r="M66" i="8"/>
  <c r="M84" i="8"/>
  <c r="M83" i="8"/>
  <c r="M80" i="8"/>
  <c r="M72" i="8"/>
  <c r="M70" i="8"/>
  <c r="M65" i="8"/>
  <c r="M61" i="8"/>
  <c r="M57" i="8"/>
  <c r="M60" i="8"/>
  <c r="H74" i="8"/>
  <c r="H85" i="8"/>
  <c r="H64" i="8"/>
  <c r="H79" i="8"/>
  <c r="H58" i="8"/>
  <c r="H75" i="8"/>
  <c r="H77" i="8"/>
  <c r="H81" i="8"/>
  <c r="H71" i="8"/>
  <c r="H76" i="8"/>
  <c r="H73" i="8"/>
  <c r="H63" i="8"/>
  <c r="H67" i="8"/>
  <c r="H62" i="8"/>
  <c r="H68" i="8"/>
  <c r="H82" i="8"/>
  <c r="H69" i="8"/>
  <c r="H56" i="8"/>
  <c r="H55" i="8"/>
  <c r="H78" i="8"/>
  <c r="H59" i="8"/>
  <c r="H66" i="8"/>
  <c r="H84" i="8"/>
  <c r="H83" i="8"/>
  <c r="H80" i="8"/>
  <c r="H72" i="8"/>
  <c r="H70" i="8"/>
  <c r="H65" i="8"/>
  <c r="H61" i="8"/>
  <c r="H57" i="8"/>
  <c r="H60" i="8"/>
  <c r="R50" i="8"/>
  <c r="Q50" i="8"/>
  <c r="Q49" i="8"/>
  <c r="O49" i="8"/>
  <c r="L49" i="8"/>
  <c r="AA49" i="8" s="1"/>
  <c r="J49" i="8"/>
  <c r="Q48" i="8"/>
  <c r="O48" i="8"/>
  <c r="L48" i="8"/>
  <c r="AA48" i="8" s="1"/>
  <c r="J48" i="8"/>
  <c r="G48" i="8"/>
  <c r="G49" i="8"/>
  <c r="E49" i="8"/>
  <c r="H4" i="8"/>
  <c r="H36" i="8"/>
  <c r="H37" i="8"/>
  <c r="H38" i="8"/>
  <c r="H39" i="8"/>
  <c r="H40" i="8"/>
  <c r="H41" i="8"/>
  <c r="H42" i="8"/>
  <c r="H43" i="8"/>
  <c r="H44" i="8"/>
  <c r="H45" i="8"/>
  <c r="H35" i="8"/>
  <c r="R49" i="8"/>
  <c r="M49" i="8"/>
  <c r="R48" i="8"/>
  <c r="M48" i="8"/>
  <c r="S48" i="8" l="1"/>
  <c r="N48" i="8"/>
  <c r="Q52" i="8"/>
  <c r="Y48" i="8"/>
  <c r="Z48" i="8"/>
  <c r="J50" i="8"/>
  <c r="U48" i="8"/>
  <c r="O52" i="8"/>
  <c r="S49" i="8"/>
  <c r="O50" i="8"/>
  <c r="S50" i="8" s="1"/>
  <c r="J52" i="8"/>
  <c r="X49" i="8"/>
  <c r="N49" i="8"/>
  <c r="Z49" i="8"/>
  <c r="U49" i="8"/>
  <c r="Y49" i="8"/>
  <c r="L52" i="8"/>
  <c r="L50" i="8"/>
  <c r="G50" i="8"/>
  <c r="H49" i="8"/>
  <c r="W49" i="8"/>
  <c r="W48" i="8"/>
  <c r="W50" i="8"/>
  <c r="E50" i="8"/>
  <c r="X48" i="8"/>
  <c r="H48" i="8"/>
  <c r="Y50" i="8" l="1"/>
  <c r="Z50" i="8"/>
  <c r="AA50" i="8"/>
  <c r="M50" i="8"/>
  <c r="N50" i="8" s="1"/>
  <c r="X50" i="8"/>
  <c r="U50" i="8"/>
  <c r="H50" i="8"/>
</calcChain>
</file>

<file path=xl/comments1.xml><?xml version="1.0" encoding="utf-8"?>
<comments xmlns="http://schemas.openxmlformats.org/spreadsheetml/2006/main">
  <authors>
    <author>Jim Yu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Jim Yu:</t>
        </r>
        <r>
          <rPr>
            <sz val="9"/>
            <color indexed="81"/>
            <rFont val="Tahoma"/>
            <family val="2"/>
          </rPr>
          <t xml:space="preserve">
data incorrect, removed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Jim Yu:</t>
        </r>
        <r>
          <rPr>
            <sz val="9"/>
            <color indexed="81"/>
            <rFont val="Tahoma"/>
            <family val="2"/>
          </rPr>
          <t xml:space="preserve">
data incorrect, removed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Jim Yu:</t>
        </r>
        <r>
          <rPr>
            <sz val="9"/>
            <color indexed="81"/>
            <rFont val="Tahoma"/>
            <family val="2"/>
          </rPr>
          <t xml:space="preserve">
data incorrect, removed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Jim Yu:</t>
        </r>
        <r>
          <rPr>
            <sz val="9"/>
            <color indexed="81"/>
            <rFont val="Tahoma"/>
            <family val="2"/>
          </rPr>
          <t xml:space="preserve">
data incorrect, removed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Jim Yu:</t>
        </r>
        <r>
          <rPr>
            <sz val="9"/>
            <color indexed="81"/>
            <rFont val="Tahoma"/>
            <family val="2"/>
          </rPr>
          <t xml:space="preserve">
data incorrect, removed</t>
        </r>
      </text>
    </comment>
  </commentList>
</comments>
</file>

<file path=xl/sharedStrings.xml><?xml version="1.0" encoding="utf-8"?>
<sst xmlns="http://schemas.openxmlformats.org/spreadsheetml/2006/main" count="1232" uniqueCount="744">
  <si>
    <t>Date</t>
  </si>
  <si>
    <t>Revenue</t>
  </si>
  <si>
    <t>Earnings</t>
  </si>
  <si>
    <t>MarketCap</t>
  </si>
  <si>
    <t>Count</t>
  </si>
  <si>
    <t xml:space="preserve">Internet Information Providers         </t>
  </si>
  <si>
    <t xml:space="preserve">Information Technology Services        </t>
  </si>
  <si>
    <t xml:space="preserve">Application Software                   </t>
  </si>
  <si>
    <t xml:space="preserve">Healthcare Information Services        </t>
  </si>
  <si>
    <t xml:space="preserve">Printed Circuit Boards                 </t>
  </si>
  <si>
    <t xml:space="preserve">Diversified Electronics                </t>
  </si>
  <si>
    <t xml:space="preserve">Wireless Communications                </t>
  </si>
  <si>
    <t xml:space="preserve">Long Distance Carriers                 </t>
  </si>
  <si>
    <t xml:space="preserve">Internet Service Providers             </t>
  </si>
  <si>
    <t xml:space="preserve">Computer Based Systems                 </t>
  </si>
  <si>
    <t xml:space="preserve">Communication Equipment                </t>
  </si>
  <si>
    <t xml:space="preserve">Computer Peripherals                   </t>
  </si>
  <si>
    <t xml:space="preserve">Telecom Services - Foreign             </t>
  </si>
  <si>
    <t xml:space="preserve">Semiconductor - Integrated Circuits    </t>
  </si>
  <si>
    <t xml:space="preserve">Semiconductor - Specialized            </t>
  </si>
  <si>
    <t xml:space="preserve">Semiconductor- Memory Chips            </t>
  </si>
  <si>
    <t xml:space="preserve">Data Storage Devices                   </t>
  </si>
  <si>
    <t xml:space="preserve">Semiconductor - Broad Line             </t>
  </si>
  <si>
    <t xml:space="preserve">Diversified Communication Services     </t>
  </si>
  <si>
    <t xml:space="preserve">Diversified Computer Systems           </t>
  </si>
  <si>
    <t xml:space="preserve">Telecom Services - Domestic            </t>
  </si>
  <si>
    <t>Rev Diff</t>
  </si>
  <si>
    <t>ER Diff</t>
  </si>
  <si>
    <t xml:space="preserve">Business Software &amp; Services       </t>
  </si>
  <si>
    <t>Semiconductor Equipment &amp; Materials</t>
  </si>
  <si>
    <t xml:space="preserve">Multimedia &amp; Graphics Software     </t>
  </si>
  <si>
    <t xml:space="preserve">Technical &amp; System Software        </t>
  </si>
  <si>
    <t xml:space="preserve">Networking &amp; Communication Devices </t>
  </si>
  <si>
    <t xml:space="preserve">Security Software &amp; Services       </t>
  </si>
  <si>
    <t xml:space="preserve">Processing Systems &amp; Products      </t>
  </si>
  <si>
    <t xml:space="preserve">Scientific &amp; Technical Instruments </t>
  </si>
  <si>
    <t xml:space="preserve">Information &amp; Delivery Services    </t>
  </si>
  <si>
    <t xml:space="preserve">Internet Software &amp; Services       </t>
  </si>
  <si>
    <t>Tech Total</t>
  </si>
  <si>
    <t>Tech Top 20 Total</t>
  </si>
  <si>
    <t>Tech Excl. Top 20 Total</t>
  </si>
  <si>
    <t>MktCap Diff</t>
  </si>
  <si>
    <t>P/E</t>
  </si>
  <si>
    <t>P/S</t>
  </si>
  <si>
    <t>Profit Margin</t>
  </si>
  <si>
    <t>Top 20 companies' contribution of total</t>
  </si>
  <si>
    <t>Excl. Top 20</t>
  </si>
  <si>
    <t xml:space="preserve">Internet Information Providers          </t>
  </si>
  <si>
    <t xml:space="preserve">Telecom Services - Domestic             </t>
  </si>
  <si>
    <t xml:space="preserve">Application Software                    </t>
  </si>
  <si>
    <t xml:space="preserve">Semiconductor - Broad Line              </t>
  </si>
  <si>
    <t xml:space="preserve">Semiconductor - Integrated Circuits     </t>
  </si>
  <si>
    <t xml:space="preserve">Information Technology Services         </t>
  </si>
  <si>
    <t xml:space="preserve">Communication Equipment                 </t>
  </si>
  <si>
    <t xml:space="preserve">Semiconductor - Specialized             </t>
  </si>
  <si>
    <t xml:space="preserve">Wireless Communications                 </t>
  </si>
  <si>
    <t xml:space="preserve">Business Software &amp; Services        </t>
  </si>
  <si>
    <t xml:space="preserve">Semiconductor Equipment &amp; Materials </t>
  </si>
  <si>
    <t xml:space="preserve">IBM    </t>
  </si>
  <si>
    <t xml:space="preserve">ACN    </t>
  </si>
  <si>
    <t xml:space="preserve">SNX    </t>
  </si>
  <si>
    <t xml:space="preserve">DXC    </t>
  </si>
  <si>
    <t xml:space="preserve">CDW    </t>
  </si>
  <si>
    <t xml:space="preserve">CTSH   </t>
  </si>
  <si>
    <t xml:space="preserve">INFY   </t>
  </si>
  <si>
    <t xml:space="preserve">LDOS   </t>
  </si>
  <si>
    <t xml:space="preserve">XRX    </t>
  </si>
  <si>
    <t xml:space="preserve">GIB    </t>
  </si>
  <si>
    <t xml:space="preserve">FIS    </t>
  </si>
  <si>
    <t xml:space="preserve">WIT    </t>
  </si>
  <si>
    <t xml:space="preserve">NSIT   </t>
  </si>
  <si>
    <t xml:space="preserve">NCR    </t>
  </si>
  <si>
    <t xml:space="preserve">SAIC   </t>
  </si>
  <si>
    <t xml:space="preserve">CACI   </t>
  </si>
  <si>
    <t xml:space="preserve">CNDT   </t>
  </si>
  <si>
    <t xml:space="preserve">PRSP   </t>
  </si>
  <si>
    <t xml:space="preserve">BR     </t>
  </si>
  <si>
    <t xml:space="preserve">IT     </t>
  </si>
  <si>
    <t xml:space="preserve">SABR   </t>
  </si>
  <si>
    <t xml:space="preserve">G      </t>
  </si>
  <si>
    <t xml:space="preserve">NOW    </t>
  </si>
  <si>
    <t xml:space="preserve">PSDO   </t>
  </si>
  <si>
    <t xml:space="preserve">UIS    </t>
  </si>
  <si>
    <t xml:space="preserve">EPAM   </t>
  </si>
  <si>
    <t xml:space="preserve">TDC    </t>
  </si>
  <si>
    <t xml:space="preserve">CLGX   </t>
  </si>
  <si>
    <t xml:space="preserve">FORTY  </t>
  </si>
  <si>
    <t xml:space="preserve">SYKE   </t>
  </si>
  <si>
    <t xml:space="preserve">JKHY   </t>
  </si>
  <si>
    <t xml:space="preserve">TTEC   </t>
  </si>
  <si>
    <t xml:space="preserve">TEAM   </t>
  </si>
  <si>
    <t xml:space="preserve">VRTU   </t>
  </si>
  <si>
    <t xml:space="preserve">QD     </t>
  </si>
  <si>
    <t xml:space="preserve">EXLS   </t>
  </si>
  <si>
    <t xml:space="preserve">INXN   </t>
  </si>
  <si>
    <t xml:space="preserve">GLOB   </t>
  </si>
  <si>
    <t xml:space="preserve">PRFT   </t>
  </si>
  <si>
    <t xml:space="preserve">VNET   </t>
  </si>
  <si>
    <t xml:space="preserve">SWCH   </t>
  </si>
  <si>
    <t xml:space="preserve">CTG    </t>
  </si>
  <si>
    <t xml:space="preserve">RAMP   </t>
  </si>
  <si>
    <t xml:space="preserve">JT     </t>
  </si>
  <si>
    <t xml:space="preserve">INAP   </t>
  </si>
  <si>
    <t xml:space="preserve">HCKT   </t>
  </si>
  <si>
    <t xml:space="preserve">RDWR   </t>
  </si>
  <si>
    <t xml:space="preserve">CCRC   </t>
  </si>
  <si>
    <t xml:space="preserve">WYY    </t>
  </si>
  <si>
    <t xml:space="preserve">        NULL </t>
  </si>
  <si>
    <t xml:space="preserve">FTEO   </t>
  </si>
  <si>
    <t xml:space="preserve">CSPI   </t>
  </si>
  <si>
    <t xml:space="preserve">CLPS   </t>
  </si>
  <si>
    <t xml:space="preserve">INOD   </t>
  </si>
  <si>
    <t xml:space="preserve">AMRH   </t>
  </si>
  <si>
    <t xml:space="preserve">CTEK   </t>
  </si>
  <si>
    <t xml:space="preserve">DMRC   </t>
  </si>
  <si>
    <t xml:space="preserve">MNDO   </t>
  </si>
  <si>
    <t xml:space="preserve">TAOP   </t>
  </si>
  <si>
    <t xml:space="preserve">ISDR   </t>
  </si>
  <si>
    <t xml:space="preserve">SGLB   </t>
  </si>
  <si>
    <t xml:space="preserve">ALYA   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</si>
  <si>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</si>
  <si>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</si>
  <si>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</si>
  <si>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</si>
  <si>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</si>
  <si>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</si>
  <si>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</si>
  <si>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</si>
  <si>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</si>
  <si>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 xml:space="preserve"> 2014-04-30 </t>
  </si>
  <si>
    <t xml:space="preserve"> 2014-05-30 </t>
  </si>
  <si>
    <t xml:space="preserve"> 2014-06-30 </t>
  </si>
  <si>
    <t xml:space="preserve"> 2014-07-31 </t>
  </si>
  <si>
    <t xml:space="preserve"> 2014-08-29 </t>
  </si>
  <si>
    <t xml:space="preserve"> 2014-09-30 </t>
  </si>
  <si>
    <t xml:space="preserve"> 2014-10-31 </t>
  </si>
  <si>
    <t xml:space="preserve"> 2014-11-28 </t>
  </si>
  <si>
    <t xml:space="preserve"> 2014-12-31 </t>
  </si>
  <si>
    <t xml:space="preserve"> 2015-01-30 </t>
  </si>
  <si>
    <t xml:space="preserve"> 2015-02-27 </t>
  </si>
  <si>
    <t xml:space="preserve"> 2015-03-31 </t>
  </si>
  <si>
    <t xml:space="preserve"> 2015-04-30 </t>
  </si>
  <si>
    <t xml:space="preserve"> 2015-05-29 </t>
  </si>
  <si>
    <t xml:space="preserve"> 2015-06-30 </t>
  </si>
  <si>
    <t xml:space="preserve"> 2015-07-31 </t>
  </si>
  <si>
    <t xml:space="preserve"> 2015-08-31 </t>
  </si>
  <si>
    <t xml:space="preserve"> 2015-09-30 </t>
  </si>
  <si>
    <t xml:space="preserve"> 2015-10-30 </t>
  </si>
  <si>
    <t xml:space="preserve"> 2015-11-30 </t>
  </si>
  <si>
    <t xml:space="preserve"> 2015-12-31 </t>
  </si>
  <si>
    <t xml:space="preserve"> 2016-01-29 </t>
  </si>
  <si>
    <t xml:space="preserve"> 2016-02-29 </t>
  </si>
  <si>
    <t xml:space="preserve"> 2016-03-31 </t>
  </si>
  <si>
    <t xml:space="preserve"> 2016-04-29 </t>
  </si>
  <si>
    <t xml:space="preserve"> 2016-05-31 </t>
  </si>
  <si>
    <t xml:space="preserve"> 2016-06-30 </t>
  </si>
  <si>
    <t xml:space="preserve"> 2016-07-29 </t>
  </si>
  <si>
    <t xml:space="preserve"> 2016-08-31 </t>
  </si>
  <si>
    <t xml:space="preserve"> 2016-09-30 </t>
  </si>
  <si>
    <t xml:space="preserve"> 2016-10-31 </t>
  </si>
  <si>
    <t xml:space="preserve"> 2016-11-30 </t>
  </si>
  <si>
    <t xml:space="preserve"> 2016-12-30 </t>
  </si>
  <si>
    <t xml:space="preserve"> 2017-01-31 </t>
  </si>
  <si>
    <t xml:space="preserve"> 2017-02-28 </t>
  </si>
  <si>
    <t xml:space="preserve"> 2017-03-31 </t>
  </si>
  <si>
    <t xml:space="preserve"> 2017-04-28 </t>
  </si>
  <si>
    <t xml:space="preserve"> 2017-05-31 </t>
  </si>
  <si>
    <t xml:space="preserve"> 2017-06-30 </t>
  </si>
  <si>
    <t xml:space="preserve"> 2017-07-31 </t>
  </si>
  <si>
    <t xml:space="preserve"> 2017-08-31 </t>
  </si>
  <si>
    <t xml:space="preserve"> 2017-09-29 </t>
  </si>
  <si>
    <t xml:space="preserve"> 2017-10-31 </t>
  </si>
  <si>
    <t xml:space="preserve"> 2017-11-30 </t>
  </si>
  <si>
    <t xml:space="preserve"> 2017-12-29 </t>
  </si>
  <si>
    <t xml:space="preserve"> 2018-01-31 </t>
  </si>
  <si>
    <t xml:space="preserve"> 2018-02-28 </t>
  </si>
  <si>
    <t xml:space="preserve"> 2018-03-30 </t>
  </si>
  <si>
    <t xml:space="preserve"> 2018-04-30 </t>
  </si>
  <si>
    <t xml:space="preserve"> 2018-05-31 </t>
  </si>
  <si>
    <t xml:space="preserve"> 2018-06-29 </t>
  </si>
  <si>
    <t xml:space="preserve"> 2018-07-05 </t>
  </si>
  <si>
    <t xml:space="preserve"> 2018-08-31 </t>
  </si>
  <si>
    <t xml:space="preserve"> 2018-09-28 </t>
  </si>
  <si>
    <t xml:space="preserve"> 2018-10-31 </t>
  </si>
  <si>
    <t xml:space="preserve"> 2018-11-30 </t>
  </si>
  <si>
    <t xml:space="preserve"> 2018-12-31 </t>
  </si>
  <si>
    <t xml:space="preserve"> 2019-01-31 </t>
  </si>
  <si>
    <t xml:space="preserve"> 2019-02-28 </t>
  </si>
  <si>
    <t xml:space="preserve"> 2019-03-29 </t>
  </si>
  <si>
    <t xml:space="preserve"> 2019-04-30 </t>
  </si>
  <si>
    <t xml:space="preserve"> 2019-05-31 </t>
  </si>
  <si>
    <t xml:space="preserve"> 2019-06-11 </t>
  </si>
  <si>
    <t xml:space="preserve"> 2019-11-29 </t>
  </si>
  <si>
    <t xml:space="preserve"> 2019-12-13 </t>
  </si>
  <si>
    <t xml:space="preserve">CHL    </t>
  </si>
  <si>
    <t xml:space="preserve">AMX    </t>
  </si>
  <si>
    <t xml:space="preserve">VOD    </t>
  </si>
  <si>
    <t xml:space="preserve">TMUS   </t>
  </si>
  <si>
    <t xml:space="preserve">CHU    </t>
  </si>
  <si>
    <t xml:space="preserve">S      </t>
  </si>
  <si>
    <t xml:space="preserve">SKM    </t>
  </si>
  <si>
    <t xml:space="preserve">RCI    </t>
  </si>
  <si>
    <t xml:space="preserve">TU     </t>
  </si>
  <si>
    <t xml:space="preserve">VIV    </t>
  </si>
  <si>
    <t xml:space="preserve">MBT    </t>
  </si>
  <si>
    <t xml:space="preserve">TDS    </t>
  </si>
  <si>
    <t xml:space="preserve">TKC    </t>
  </si>
  <si>
    <t xml:space="preserve">TSU    </t>
  </si>
  <si>
    <t xml:space="preserve">USM    </t>
  </si>
  <si>
    <t xml:space="preserve">PTNR   </t>
  </si>
  <si>
    <t xml:space="preserve">IDCC   </t>
  </si>
  <si>
    <t xml:space="preserve">RNET   </t>
  </si>
  <si>
    <t xml:space="preserve">SPOK   </t>
  </si>
  <si>
    <t xml:space="preserve">NIHD   </t>
  </si>
  <si>
    <t xml:space="preserve">PT     </t>
  </si>
  <si>
    <t xml:space="preserve">GSAT   </t>
  </si>
  <si>
    <t xml:space="preserve">SITO   </t>
  </si>
  <si>
    <t xml:space="preserve">T      </t>
  </si>
  <si>
    <t xml:space="preserve">VZ     </t>
  </si>
  <si>
    <t xml:space="preserve">CTL    </t>
  </si>
  <si>
    <t xml:space="preserve">BCE    </t>
  </si>
  <si>
    <t xml:space="preserve">ATUS   </t>
  </si>
  <si>
    <t xml:space="preserve">FTR    </t>
  </si>
  <si>
    <t xml:space="preserve">CHT    </t>
  </si>
  <si>
    <t xml:space="preserve">TIGO   </t>
  </si>
  <si>
    <t xml:space="preserve">CBB    </t>
  </si>
  <si>
    <t xml:space="preserve">CNSL   </t>
  </si>
  <si>
    <t xml:space="preserve">CEL    </t>
  </si>
  <si>
    <t xml:space="preserve">GLIBA  </t>
  </si>
  <si>
    <t xml:space="preserve">GLIBP  </t>
  </si>
  <si>
    <t xml:space="preserve">SHEN   </t>
  </si>
  <si>
    <t xml:space="preserve">RBBN   </t>
  </si>
  <si>
    <t xml:space="preserve">ATNI   </t>
  </si>
  <si>
    <t xml:space="preserve">ALSK   </t>
  </si>
  <si>
    <t xml:space="preserve">TEUM   </t>
  </si>
  <si>
    <t xml:space="preserve">OTEL   </t>
  </si>
  <si>
    <t xml:space="preserve">ATEX   </t>
  </si>
  <si>
    <t xml:space="preserve">WIN    </t>
  </si>
  <si>
    <t xml:space="preserve">TEF    </t>
  </si>
  <si>
    <t xml:space="preserve">CHA    </t>
  </si>
  <si>
    <t xml:space="preserve">ORAN   </t>
  </si>
  <si>
    <t xml:space="preserve">KT     </t>
  </si>
  <si>
    <t xml:space="preserve">VEON   </t>
  </si>
  <si>
    <t xml:space="preserve">ELAN   </t>
  </si>
  <si>
    <t xml:space="preserve">PHI    </t>
  </si>
  <si>
    <t xml:space="preserve">HPQ    </t>
  </si>
  <si>
    <t xml:space="preserve">DBD    </t>
  </si>
  <si>
    <t xml:space="preserve">ANET   </t>
  </si>
  <si>
    <t xml:space="preserve">CSCO   </t>
  </si>
  <si>
    <t xml:space="preserve">HPE    </t>
  </si>
  <si>
    <t xml:space="preserve">NOK    </t>
  </si>
  <si>
    <t xml:space="preserve">ERIC   </t>
  </si>
  <si>
    <t xml:space="preserve">QCOM   </t>
  </si>
  <si>
    <t xml:space="preserve">LHX    </t>
  </si>
  <si>
    <t xml:space="preserve">MSI    </t>
  </si>
  <si>
    <t xml:space="preserve">COMM   </t>
  </si>
  <si>
    <t xml:space="preserve">JNPR   </t>
  </si>
  <si>
    <t xml:space="preserve">ZBRA   </t>
  </si>
  <si>
    <t xml:space="preserve">CIEN   </t>
  </si>
  <si>
    <t xml:space="preserve">ZAYO   </t>
  </si>
  <si>
    <t xml:space="preserve">VSAT   </t>
  </si>
  <si>
    <t xml:space="preserve">MAXR   </t>
  </si>
  <si>
    <t xml:space="preserve">SATS   </t>
  </si>
  <si>
    <t xml:space="preserve">PLT    </t>
  </si>
  <si>
    <t xml:space="preserve">LITE   </t>
  </si>
  <si>
    <t xml:space="preserve">INFN   </t>
  </si>
  <si>
    <t xml:space="preserve">UI     </t>
  </si>
  <si>
    <t xml:space="preserve">VIAV   </t>
  </si>
  <si>
    <t xml:space="preserve">NTGR   </t>
  </si>
  <si>
    <t xml:space="preserve">EXTR   </t>
  </si>
  <si>
    <t xml:space="preserve">BB     </t>
  </si>
  <si>
    <t xml:space="preserve">KN     </t>
  </si>
  <si>
    <t xml:space="preserve">SWIR   </t>
  </si>
  <si>
    <t xml:space="preserve">CMTL   </t>
  </si>
  <si>
    <t xml:space="preserve">TESS   </t>
  </si>
  <si>
    <t xml:space="preserve">ADTN   </t>
  </si>
  <si>
    <t xml:space="preserve">ACIA   </t>
  </si>
  <si>
    <t xml:space="preserve">CALX   </t>
  </si>
  <si>
    <t xml:space="preserve">HLIT   </t>
  </si>
  <si>
    <t xml:space="preserve">CAMP   </t>
  </si>
  <si>
    <t xml:space="preserve">DZSI   </t>
  </si>
  <si>
    <t xml:space="preserve">CRNT   </t>
  </si>
  <si>
    <t xml:space="preserve">EXFO   </t>
  </si>
  <si>
    <t xml:space="preserve">ITRN   </t>
  </si>
  <si>
    <t xml:space="preserve">CMBM   </t>
  </si>
  <si>
    <t xml:space="preserve">GILT   </t>
  </si>
  <si>
    <t xml:space="preserve">DGII   </t>
  </si>
  <si>
    <t xml:space="preserve">HEAR   </t>
  </si>
  <si>
    <t xml:space="preserve">AVNW   </t>
  </si>
  <si>
    <t xml:space="preserve">CASA   </t>
  </si>
  <si>
    <t xml:space="preserve">INSG   </t>
  </si>
  <si>
    <t xml:space="preserve">ATEN   </t>
  </si>
  <si>
    <t xml:space="preserve">AUDC   </t>
  </si>
  <si>
    <t xml:space="preserve">VCRA   </t>
  </si>
  <si>
    <t xml:space="preserve">KVHI   </t>
  </si>
  <si>
    <t xml:space="preserve">PI     </t>
  </si>
  <si>
    <t xml:space="preserve">SONM   </t>
  </si>
  <si>
    <t xml:space="preserve">QTRH   </t>
  </si>
  <si>
    <t xml:space="preserve">SILC   </t>
  </si>
  <si>
    <t xml:space="preserve">ALLT   </t>
  </si>
  <si>
    <t xml:space="preserve">ITI    </t>
  </si>
  <si>
    <t xml:space="preserve">PCTI   </t>
  </si>
  <si>
    <t xml:space="preserve">CLFD   </t>
  </si>
  <si>
    <t xml:space="preserve">OCC    </t>
  </si>
  <si>
    <t xml:space="preserve">JCS    </t>
  </si>
  <si>
    <t xml:space="preserve">UTSI   </t>
  </si>
  <si>
    <t xml:space="preserve">AIRG   </t>
  </si>
  <si>
    <t xml:space="preserve">PWFL   </t>
  </si>
  <si>
    <t xml:space="preserve">FEIM   </t>
  </si>
  <si>
    <t xml:space="preserve">WTT    </t>
  </si>
  <si>
    <t xml:space="preserve">LTRX   </t>
  </si>
  <si>
    <t xml:space="preserve">BKTI   </t>
  </si>
  <si>
    <t xml:space="preserve">BOXL   </t>
  </si>
  <si>
    <t xml:space="preserve">WSTL   </t>
  </si>
  <si>
    <t xml:space="preserve">BOSC   </t>
  </si>
  <si>
    <t xml:space="preserve">POLA   </t>
  </si>
  <si>
    <t xml:space="preserve">VISL   </t>
  </si>
  <si>
    <t xml:space="preserve">CLRO   </t>
  </si>
  <si>
    <t xml:space="preserve">BDR    </t>
  </si>
  <si>
    <t xml:space="preserve">TCCO   </t>
  </si>
  <si>
    <t xml:space="preserve">NTIP   </t>
  </si>
  <si>
    <t xml:space="preserve">AKTS   </t>
  </si>
  <si>
    <t xml:space="preserve">ABIL   </t>
  </si>
  <si>
    <t xml:space="preserve">ARRS   </t>
  </si>
  <si>
    <t xml:space="preserve">LORL   </t>
  </si>
  <si>
    <t xml:space="preserve">IIJI   </t>
  </si>
  <si>
    <t>Industries</t>
  </si>
  <si>
    <t>Short Form</t>
  </si>
  <si>
    <t xml:space="preserve">Personal Computers                     </t>
  </si>
  <si>
    <t>WC</t>
  </si>
  <si>
    <t>TSD</t>
  </si>
  <si>
    <t>IIP</t>
  </si>
  <si>
    <t>ITS</t>
  </si>
  <si>
    <t>CE</t>
  </si>
  <si>
    <t>TSF</t>
  </si>
  <si>
    <t>AS</t>
  </si>
  <si>
    <t>BSS</t>
  </si>
  <si>
    <t>SBL</t>
  </si>
  <si>
    <t>PC</t>
  </si>
  <si>
    <t>DE</t>
  </si>
  <si>
    <t>SEM</t>
  </si>
  <si>
    <t>PCB</t>
  </si>
  <si>
    <t>DCS</t>
  </si>
  <si>
    <t>SIC</t>
  </si>
  <si>
    <t>STI</t>
  </si>
  <si>
    <t>DSD</t>
  </si>
  <si>
    <t>SS</t>
  </si>
  <si>
    <t>ISS</t>
  </si>
  <si>
    <t>SMC</t>
  </si>
  <si>
    <t>TSS</t>
  </si>
  <si>
    <t>HIS</t>
  </si>
  <si>
    <t>MGS</t>
  </si>
  <si>
    <t>IDS</t>
  </si>
  <si>
    <t>SSS</t>
  </si>
  <si>
    <t>CP</t>
  </si>
  <si>
    <t>NCD</t>
  </si>
  <si>
    <t>LDC</t>
  </si>
  <si>
    <t>PSP</t>
  </si>
  <si>
    <t>ISP</t>
  </si>
  <si>
    <t>CBS</t>
  </si>
  <si>
    <t xml:space="preserve">GOOG   </t>
  </si>
  <si>
    <t xml:space="preserve">GOOGL  </t>
  </si>
  <si>
    <t xml:space="preserve">JD     </t>
  </si>
  <si>
    <t xml:space="preserve">FB     </t>
  </si>
  <si>
    <t xml:space="preserve">BIDU   </t>
  </si>
  <si>
    <t xml:space="preserve">IAC    </t>
  </si>
  <si>
    <t xml:space="preserve">IQ     </t>
  </si>
  <si>
    <t xml:space="preserve">TWTR   </t>
  </si>
  <si>
    <t xml:space="preserve">TME    </t>
  </si>
  <si>
    <t xml:space="preserve">YY     </t>
  </si>
  <si>
    <t xml:space="preserve">AKAM   </t>
  </si>
  <si>
    <t xml:space="preserve">YNDX   </t>
  </si>
  <si>
    <t xml:space="preserve">GRPN   </t>
  </si>
  <si>
    <t xml:space="preserve">CRTO   </t>
  </si>
  <si>
    <t xml:space="preserve">ZG     </t>
  </si>
  <si>
    <t xml:space="preserve">Z      </t>
  </si>
  <si>
    <t xml:space="preserve">WUBA   </t>
  </si>
  <si>
    <t xml:space="preserve">LTRPB  </t>
  </si>
  <si>
    <t xml:space="preserve">MTCH   </t>
  </si>
  <si>
    <t xml:space="preserve">SOHU   </t>
  </si>
  <si>
    <t xml:space="preserve">WB     </t>
  </si>
  <si>
    <t xml:space="preserve">BITA   </t>
  </si>
  <si>
    <t xml:space="preserve">TRIP   </t>
  </si>
  <si>
    <t xml:space="preserve">GRUB   </t>
  </si>
  <si>
    <t xml:space="preserve">VRSN   </t>
  </si>
  <si>
    <t xml:space="preserve">ATHM   </t>
  </si>
  <si>
    <t xml:space="preserve">SOGO   </t>
  </si>
  <si>
    <t xml:space="preserve">YELP   </t>
  </si>
  <si>
    <t xml:space="preserve">TRVG   </t>
  </si>
  <si>
    <t xml:space="preserve">DOYU   </t>
  </si>
  <si>
    <t xml:space="preserve">BILI   </t>
  </si>
  <si>
    <t xml:space="preserve">QTT    </t>
  </si>
  <si>
    <t xml:space="preserve">WIX    </t>
  </si>
  <si>
    <t xml:space="preserve">RDFN   </t>
  </si>
  <si>
    <t xml:space="preserve">BCOR   </t>
  </si>
  <si>
    <t xml:space="preserve">PCOM   </t>
  </si>
  <si>
    <t xml:space="preserve">JFIN   </t>
  </si>
  <si>
    <t xml:space="preserve">UXIN   </t>
  </si>
  <si>
    <t xml:space="preserve">TCX    </t>
  </si>
  <si>
    <t xml:space="preserve">UPWK   </t>
  </si>
  <si>
    <t xml:space="preserve">OPRA   </t>
  </si>
  <si>
    <t xml:space="preserve">SFUN   </t>
  </si>
  <si>
    <t xml:space="preserve">CRCM   </t>
  </si>
  <si>
    <t xml:space="preserve">FENG   </t>
  </si>
  <si>
    <t xml:space="preserve">MEET   </t>
  </si>
  <si>
    <t xml:space="preserve">CANG   </t>
  </si>
  <si>
    <t xml:space="preserve">LIVE   </t>
  </si>
  <si>
    <t xml:space="preserve">CDLX   </t>
  </si>
  <si>
    <t xml:space="preserve">LLNW   </t>
  </si>
  <si>
    <t xml:space="preserve">DAO    </t>
  </si>
  <si>
    <t xml:space="preserve">SYNC   </t>
  </si>
  <si>
    <t xml:space="preserve">TTGT   </t>
  </si>
  <si>
    <t xml:space="preserve">TZOO   </t>
  </si>
  <si>
    <t xml:space="preserve">INSP   </t>
  </si>
  <si>
    <t xml:space="preserve">KRKR   </t>
  </si>
  <si>
    <t xml:space="preserve">JRJC   </t>
  </si>
  <si>
    <t xml:space="preserve">MARK   </t>
  </si>
  <si>
    <t xml:space="preserve">DLPN   </t>
  </si>
  <si>
    <t xml:space="preserve">MOXC   </t>
  </si>
  <si>
    <t xml:space="preserve">JMU    </t>
  </si>
  <si>
    <t xml:space="preserve">ORCL   </t>
  </si>
  <si>
    <t xml:space="preserve">SAP    </t>
  </si>
  <si>
    <t xml:space="preserve">CRM    </t>
  </si>
  <si>
    <t xml:space="preserve">UBER   </t>
  </si>
  <si>
    <t xml:space="preserve">ADBE   </t>
  </si>
  <si>
    <t xml:space="preserve">INTU   </t>
  </si>
  <si>
    <t xml:space="preserve">LYFT   </t>
  </si>
  <si>
    <t xml:space="preserve">WDAY   </t>
  </si>
  <si>
    <t xml:space="preserve">MFGP   </t>
  </si>
  <si>
    <t xml:space="preserve">OTEX   </t>
  </si>
  <si>
    <t xml:space="preserve">CDNS   </t>
  </si>
  <si>
    <t xml:space="preserve">LN     </t>
  </si>
  <si>
    <t xml:space="preserve">SPLK   </t>
  </si>
  <si>
    <t xml:space="preserve">FTNT   </t>
  </si>
  <si>
    <t xml:space="preserve">CDK    </t>
  </si>
  <si>
    <t xml:space="preserve">NUAN   </t>
  </si>
  <si>
    <t xml:space="preserve">MDRX   </t>
  </si>
  <si>
    <t xml:space="preserve">DBX    </t>
  </si>
  <si>
    <t xml:space="preserve">PLUS   </t>
  </si>
  <si>
    <t xml:space="preserve">ANSS   </t>
  </si>
  <si>
    <t xml:space="preserve">SHOP   </t>
  </si>
  <si>
    <t xml:space="preserve">SYNA   </t>
  </si>
  <si>
    <t xml:space="preserve">LOGM   </t>
  </si>
  <si>
    <t xml:space="preserve">EIGI   </t>
  </si>
  <si>
    <t xml:space="preserve">TWLO   </t>
  </si>
  <si>
    <t xml:space="preserve">RP     </t>
  </si>
  <si>
    <t xml:space="preserve">SWI    </t>
  </si>
  <si>
    <t xml:space="preserve">FEYE   </t>
  </si>
  <si>
    <t xml:space="preserve">PFPT   </t>
  </si>
  <si>
    <t xml:space="preserve">RNG    </t>
  </si>
  <si>
    <t xml:space="preserve">CDAY   </t>
  </si>
  <si>
    <t xml:space="preserve">ZEN    </t>
  </si>
  <si>
    <t xml:space="preserve">CISN   </t>
  </si>
  <si>
    <t xml:space="preserve">CLDR   </t>
  </si>
  <si>
    <t xml:space="preserve">PVTL   </t>
  </si>
  <si>
    <t xml:space="preserve">CVLT   </t>
  </si>
  <si>
    <t xml:space="preserve">PAYC   </t>
  </si>
  <si>
    <t xml:space="preserve">BOX    </t>
  </si>
  <si>
    <t xml:space="preserve">HUBS   </t>
  </si>
  <si>
    <t xml:space="preserve">CMCM   </t>
  </si>
  <si>
    <t xml:space="preserve">MANH   </t>
  </si>
  <si>
    <t xml:space="preserve">TTD    </t>
  </si>
  <si>
    <t xml:space="preserve">STMP   </t>
  </si>
  <si>
    <t xml:space="preserve">CSOD   </t>
  </si>
  <si>
    <t xml:space="preserve">SCWX   </t>
  </si>
  <si>
    <t xml:space="preserve">TWOU   </t>
  </si>
  <si>
    <t xml:space="preserve">STNE   </t>
  </si>
  <si>
    <t xml:space="preserve">WORK   </t>
  </si>
  <si>
    <t xml:space="preserve">PCTY   </t>
  </si>
  <si>
    <t xml:space="preserve">MSTR   </t>
  </si>
  <si>
    <t xml:space="preserve">DT     </t>
  </si>
  <si>
    <t xml:space="preserve">ALRM   </t>
  </si>
  <si>
    <t xml:space="preserve">PRGS   </t>
  </si>
  <si>
    <t xml:space="preserve">ZM     </t>
  </si>
  <si>
    <t xml:space="preserve">MIME   </t>
  </si>
  <si>
    <t xml:space="preserve">AYX    </t>
  </si>
  <si>
    <t xml:space="preserve">MDLA   </t>
  </si>
  <si>
    <t xml:space="preserve">AVLR   </t>
  </si>
  <si>
    <t xml:space="preserve">MDB    </t>
  </si>
  <si>
    <t xml:space="preserve">EGOV   </t>
  </si>
  <si>
    <t xml:space="preserve">ESTC   </t>
  </si>
  <si>
    <t xml:space="preserve">FSCT   </t>
  </si>
  <si>
    <t xml:space="preserve">EB     </t>
  </si>
  <si>
    <t xml:space="preserve">QADB   </t>
  </si>
  <si>
    <t xml:space="preserve">QADA   </t>
  </si>
  <si>
    <t xml:space="preserve">QLYS   </t>
  </si>
  <si>
    <t xml:space="preserve">DDOG   </t>
  </si>
  <si>
    <t xml:space="preserve">FIVN   </t>
  </si>
  <si>
    <t xml:space="preserve">MGIC   </t>
  </si>
  <si>
    <t xml:space="preserve">RPD    </t>
  </si>
  <si>
    <t xml:space="preserve">SNCR   </t>
  </si>
  <si>
    <t xml:space="preserve">CRNC   </t>
  </si>
  <si>
    <t xml:space="preserve">PS     </t>
  </si>
  <si>
    <t xml:space="preserve">SVMK   </t>
  </si>
  <si>
    <t xml:space="preserve">BNFT   </t>
  </si>
  <si>
    <t xml:space="preserve">WK     </t>
  </si>
  <si>
    <t xml:space="preserve">SPSC   </t>
  </si>
  <si>
    <t xml:space="preserve">BL     </t>
  </si>
  <si>
    <t xml:space="preserve">RMNI   </t>
  </si>
  <si>
    <t xml:space="preserve">ZUO    </t>
  </si>
  <si>
    <t xml:space="preserve">NET    </t>
  </si>
  <si>
    <t xml:space="preserve">APPN   </t>
  </si>
  <si>
    <t xml:space="preserve">OSPN   </t>
  </si>
  <si>
    <t xml:space="preserve">INST   </t>
  </si>
  <si>
    <t xml:space="preserve">APPF   </t>
  </si>
  <si>
    <t xml:space="preserve">TLND   </t>
  </si>
  <si>
    <t xml:space="preserve">PRO    </t>
  </si>
  <si>
    <t xml:space="preserve">MTLS   </t>
  </si>
  <si>
    <t xml:space="preserve">MOBL   </t>
  </si>
  <si>
    <t xml:space="preserve">UPLD   </t>
  </si>
  <si>
    <t xml:space="preserve">EVBG   </t>
  </si>
  <si>
    <t xml:space="preserve">FSLY   </t>
  </si>
  <si>
    <t xml:space="preserve">PAR    </t>
  </si>
  <si>
    <t xml:space="preserve">RST    </t>
  </si>
  <si>
    <t xml:space="preserve">BCOV   </t>
  </si>
  <si>
    <t xml:space="preserve">XNET   </t>
  </si>
  <si>
    <t xml:space="preserve">DOMO   </t>
  </si>
  <si>
    <t xml:space="preserve">CTK    </t>
  </si>
  <si>
    <t xml:space="preserve">AGYS   </t>
  </si>
  <si>
    <t xml:space="preserve">RUBI   </t>
  </si>
  <si>
    <t xml:space="preserve">CSLT   </t>
  </si>
  <si>
    <t xml:space="preserve">MJCO   </t>
  </si>
  <si>
    <t xml:space="preserve">PD     </t>
  </si>
  <si>
    <t xml:space="preserve">ZIXI   </t>
  </si>
  <si>
    <t xml:space="preserve">MODN   </t>
  </si>
  <si>
    <t xml:space="preserve">JG     </t>
  </si>
  <si>
    <t xml:space="preserve">ECOM   </t>
  </si>
  <si>
    <t xml:space="preserve">APPS   </t>
  </si>
  <si>
    <t xml:space="preserve">AMSWA  </t>
  </si>
  <si>
    <t xml:space="preserve">ARCE   </t>
  </si>
  <si>
    <t xml:space="preserve">MITK   </t>
  </si>
  <si>
    <t xml:space="preserve">CIH    </t>
  </si>
  <si>
    <t xml:space="preserve">TLRA   </t>
  </si>
  <si>
    <t xml:space="preserve">NTWK   </t>
  </si>
  <si>
    <t xml:space="preserve">SEAC   </t>
  </si>
  <si>
    <t xml:space="preserve">BSQR   </t>
  </si>
  <si>
    <t xml:space="preserve">IDEX   </t>
  </si>
  <si>
    <t xml:space="preserve">MRIN   </t>
  </si>
  <si>
    <t xml:space="preserve">VERI   </t>
  </si>
  <si>
    <t xml:space="preserve">TIGR   </t>
  </si>
  <si>
    <t xml:space="preserve">GSUM   </t>
  </si>
  <si>
    <t xml:space="preserve">SSTI   </t>
  </si>
  <si>
    <t xml:space="preserve">GSB    </t>
  </si>
  <si>
    <t xml:space="preserve">SSNT   </t>
  </si>
  <si>
    <t xml:space="preserve">SMSI   </t>
  </si>
  <si>
    <t xml:space="preserve">IMMR   </t>
  </si>
  <si>
    <t xml:space="preserve">SOFO   </t>
  </si>
  <si>
    <t xml:space="preserve">CREX   </t>
  </si>
  <si>
    <t xml:space="preserve">RDVT   </t>
  </si>
  <si>
    <t xml:space="preserve">PBTS   </t>
  </si>
  <si>
    <t xml:space="preserve">PHUN   </t>
  </si>
  <si>
    <t xml:space="preserve">LKCO   </t>
  </si>
  <si>
    <t xml:space="preserve">AWRE   </t>
  </si>
  <si>
    <t xml:space="preserve">FNJN   </t>
  </si>
  <si>
    <t xml:space="preserve">CPAH   </t>
  </si>
  <si>
    <t xml:space="preserve">BLIN   </t>
  </si>
  <si>
    <t xml:space="preserve">RIOT   </t>
  </si>
  <si>
    <t xml:space="preserve">ANY    </t>
  </si>
  <si>
    <t xml:space="preserve">VERB   </t>
  </si>
  <si>
    <t xml:space="preserve">IDN    </t>
  </si>
  <si>
    <t xml:space="preserve">YAYO   </t>
  </si>
  <si>
    <t xml:space="preserve">INPX   </t>
  </si>
  <si>
    <t xml:space="preserve">DCAR   </t>
  </si>
  <si>
    <t xml:space="preserve">SFET   </t>
  </si>
  <si>
    <t xml:space="preserve">AGMH   </t>
  </si>
  <si>
    <t xml:space="preserve">MYSZ   </t>
  </si>
  <si>
    <t xml:space="preserve">LINX   </t>
  </si>
  <si>
    <t xml:space="preserve">MB     </t>
  </si>
  <si>
    <t xml:space="preserve">          </t>
  </si>
  <si>
    <t xml:space="preserve">         </t>
  </si>
  <si>
    <t xml:space="preserve">             </t>
  </si>
  <si>
    <t xml:space="preserve">              </t>
  </si>
  <si>
    <t xml:space="preserve">MSFT   </t>
  </si>
  <si>
    <t xml:space="preserve">ADP    </t>
  </si>
  <si>
    <t xml:space="preserve">SSNC   </t>
  </si>
  <si>
    <t xml:space="preserve">IRM    </t>
  </si>
  <si>
    <t xml:space="preserve">DOX    </t>
  </si>
  <si>
    <t xml:space="preserve">CTXS   </t>
  </si>
  <si>
    <t xml:space="preserve">FFIV   </t>
  </si>
  <si>
    <t xml:space="preserve">XELA   </t>
  </si>
  <si>
    <t xml:space="preserve">VRNT   </t>
  </si>
  <si>
    <t xml:space="preserve">FICO   </t>
  </si>
  <si>
    <t xml:space="preserve">CSGS   </t>
  </si>
  <si>
    <t xml:space="preserve">NINE   </t>
  </si>
  <si>
    <t xml:space="preserve">PEGA   </t>
  </si>
  <si>
    <t xml:space="preserve">BLKB   </t>
  </si>
  <si>
    <t xml:space="preserve">NTCT   </t>
  </si>
  <si>
    <t xml:space="preserve">DOCU   </t>
  </si>
  <si>
    <t xml:space="preserve">GWRE   </t>
  </si>
  <si>
    <t xml:space="preserve">AZPN   </t>
  </si>
  <si>
    <t xml:space="preserve">EBIX   </t>
  </si>
  <si>
    <t xml:space="preserve">NEWR   </t>
  </si>
  <si>
    <t xml:space="preserve">GSKY   </t>
  </si>
  <si>
    <t xml:space="preserve">EVOP   </t>
  </si>
  <si>
    <t xml:space="preserve">EVTC   </t>
  </si>
  <si>
    <t xml:space="preserve">EPAY   </t>
  </si>
  <si>
    <t xml:space="preserve">CYBR   </t>
  </si>
  <si>
    <t xml:space="preserve">CARB   </t>
  </si>
  <si>
    <t xml:space="preserve">DAVA   </t>
  </si>
  <si>
    <t xml:space="preserve">IIIV   </t>
  </si>
  <si>
    <t xml:space="preserve">TENB   </t>
  </si>
  <si>
    <t xml:space="preserve">PLAN   </t>
  </si>
  <si>
    <t xml:space="preserve">DSGX   </t>
  </si>
  <si>
    <t xml:space="preserve">SPNS   </t>
  </si>
  <si>
    <t xml:space="preserve">QTWO   </t>
  </si>
  <si>
    <t xml:space="preserve">SAIL   </t>
  </si>
  <si>
    <t xml:space="preserve">LPSN   </t>
  </si>
  <si>
    <t xml:space="preserve">PERI   </t>
  </si>
  <si>
    <t xml:space="preserve">SMAR   </t>
  </si>
  <si>
    <t xml:space="preserve">BAND   </t>
  </si>
  <si>
    <t xml:space="preserve">SREV   </t>
  </si>
  <si>
    <t xml:space="preserve">ASUR   </t>
  </si>
  <si>
    <t xml:space="preserve">GVP    </t>
  </si>
  <si>
    <t xml:space="preserve">EGAN   </t>
  </si>
  <si>
    <t xml:space="preserve">TSRI   </t>
  </si>
  <si>
    <t xml:space="preserve">SLP    </t>
  </si>
  <si>
    <t xml:space="preserve">PCYG   </t>
  </si>
  <si>
    <t xml:space="preserve">INTC   </t>
  </si>
  <si>
    <t xml:space="preserve">AVGO   </t>
  </si>
  <si>
    <t xml:space="preserve">TXN    </t>
  </si>
  <si>
    <t xml:space="preserve">STM    </t>
  </si>
  <si>
    <t xml:space="preserve">NXPI   </t>
  </si>
  <si>
    <t xml:space="preserve">AMD    </t>
  </si>
  <si>
    <t xml:space="preserve">ON     </t>
  </si>
  <si>
    <t xml:space="preserve">MCHP   </t>
  </si>
  <si>
    <t xml:space="preserve">QRVO   </t>
  </si>
  <si>
    <t xml:space="preserve">VSH    </t>
  </si>
  <si>
    <t xml:space="preserve">CY     </t>
  </si>
  <si>
    <t xml:space="preserve">MXIM   </t>
  </si>
  <si>
    <t xml:space="preserve">MLNX   </t>
  </si>
  <si>
    <t xml:space="preserve">FORM   </t>
  </si>
  <si>
    <t xml:space="preserve">MTSI   </t>
  </si>
  <si>
    <t xml:space="preserve">IPHI   </t>
  </si>
  <si>
    <t xml:space="preserve">NPTN   </t>
  </si>
  <si>
    <t xml:space="preserve">LASR   </t>
  </si>
  <si>
    <t xml:space="preserve">GSIT   </t>
  </si>
  <si>
    <t xml:space="preserve">KOPN   </t>
  </si>
  <si>
    <t xml:space="preserve">WISA   </t>
  </si>
  <si>
    <t xml:space="preserve">DELL   </t>
  </si>
  <si>
    <t xml:space="preserve">LPL    </t>
  </si>
  <si>
    <t xml:space="preserve">TEL    </t>
  </si>
  <si>
    <t xml:space="preserve">GLW    </t>
  </si>
  <si>
    <t xml:space="preserve">SANM   </t>
  </si>
  <si>
    <t xml:space="preserve">APH    </t>
  </si>
  <si>
    <t xml:space="preserve">HUBB   </t>
  </si>
  <si>
    <t xml:space="preserve">AYI    </t>
  </si>
  <si>
    <t xml:space="preserve">NVT    </t>
  </si>
  <si>
    <t xml:space="preserve">AVX    </t>
  </si>
  <si>
    <t xml:space="preserve">KEM    </t>
  </si>
  <si>
    <t xml:space="preserve">WIRE   </t>
  </si>
  <si>
    <t xml:space="preserve">SONO   </t>
  </si>
  <si>
    <t xml:space="preserve">DLB    </t>
  </si>
  <si>
    <t xml:space="preserve">KE     </t>
  </si>
  <si>
    <t xml:space="preserve">MEI    </t>
  </si>
  <si>
    <t xml:space="preserve">ROG    </t>
  </si>
  <si>
    <t xml:space="preserve">AEIS   </t>
  </si>
  <si>
    <t xml:space="preserve">BELFB  </t>
  </si>
  <si>
    <t xml:space="preserve">CTS    </t>
  </si>
  <si>
    <t xml:space="preserve">SIMO   </t>
  </si>
  <si>
    <t xml:space="preserve">VICR   </t>
  </si>
  <si>
    <t xml:space="preserve">OESX   </t>
  </si>
  <si>
    <t xml:space="preserve">NSYS   </t>
  </si>
  <si>
    <t xml:space="preserve">IVAC   </t>
  </si>
  <si>
    <t xml:space="preserve">OIIM   </t>
  </si>
  <si>
    <t xml:space="preserve">RFIL   </t>
  </si>
  <si>
    <t xml:space="preserve">ESP    </t>
  </si>
  <si>
    <t xml:space="preserve">DPW    </t>
  </si>
  <si>
    <t xml:space="preserve">DAIO   </t>
  </si>
  <si>
    <t xml:space="preserve">CPSH   </t>
  </si>
  <si>
    <t xml:space="preserve">QBAK   </t>
  </si>
  <si>
    <t xml:space="preserve">LINK   </t>
  </si>
  <si>
    <t xml:space="preserve">NEON   </t>
  </si>
  <si>
    <t xml:space="preserve">NTP    </t>
  </si>
  <si>
    <t xml:space="preserve">AMAT   </t>
  </si>
  <si>
    <t xml:space="preserve">ASX    </t>
  </si>
  <si>
    <t xml:space="preserve">ASML   </t>
  </si>
  <si>
    <t xml:space="preserve">LRCX   </t>
  </si>
  <si>
    <t xml:space="preserve">KLAC   </t>
  </si>
  <si>
    <t xml:space="preserve">UMC    </t>
  </si>
  <si>
    <t xml:space="preserve">SNPS   </t>
  </si>
  <si>
    <t xml:space="preserve">TER    </t>
  </si>
  <si>
    <t xml:space="preserve">ENTG   </t>
  </si>
  <si>
    <t xml:space="preserve">IPGP   </t>
  </si>
  <si>
    <t xml:space="preserve">CREE   </t>
  </si>
  <si>
    <t xml:space="preserve">CCMP   </t>
  </si>
  <si>
    <t xml:space="preserve">UCTT   </t>
  </si>
  <si>
    <t xml:space="preserve">BRKS   </t>
  </si>
  <si>
    <t xml:space="preserve">IMOS   </t>
  </si>
  <si>
    <t xml:space="preserve">COHU   </t>
  </si>
  <si>
    <t xml:space="preserve">ICHR   </t>
  </si>
  <si>
    <t xml:space="preserve">PLAB   </t>
  </si>
  <si>
    <t xml:space="preserve">KLIC   </t>
  </si>
  <si>
    <t xml:space="preserve">ENPH   </t>
  </si>
  <si>
    <t xml:space="preserve">VECO   </t>
  </si>
  <si>
    <t xml:space="preserve">XPER   </t>
  </si>
  <si>
    <t xml:space="preserve">OLED   </t>
  </si>
  <si>
    <t xml:space="preserve">ACLS   </t>
  </si>
  <si>
    <t xml:space="preserve">DQ     </t>
  </si>
  <si>
    <t xml:space="preserve">ONTO   </t>
  </si>
  <si>
    <t xml:space="preserve">AMBA   </t>
  </si>
  <si>
    <t xml:space="preserve">NVMI   </t>
  </si>
  <si>
    <t xml:space="preserve">CAMT   </t>
  </si>
  <si>
    <t xml:space="preserve">ACMR   </t>
  </si>
  <si>
    <t xml:space="preserve">AXTI   </t>
  </si>
  <si>
    <t xml:space="preserve">ASYS   </t>
  </si>
  <si>
    <t xml:space="preserve">PKE    </t>
  </si>
  <si>
    <t xml:space="preserve">TRT    </t>
  </si>
  <si>
    <t xml:space="preserve">EMAN   </t>
  </si>
  <si>
    <t xml:space="preserve">AEHR   </t>
  </si>
  <si>
    <t xml:space="preserve">RBCN   </t>
  </si>
  <si>
    <t xml:space="preserve">ATOM   </t>
  </si>
  <si>
    <t xml:space="preserve">SCON   </t>
  </si>
  <si>
    <t xml:space="preserve">FLEX   </t>
  </si>
  <si>
    <t xml:space="preserve">JBL    </t>
  </si>
  <si>
    <t xml:space="preserve">CLS    </t>
  </si>
  <si>
    <t xml:space="preserve">PLXS   </t>
  </si>
  <si>
    <t xml:space="preserve">TTMI   </t>
  </si>
  <si>
    <t xml:space="preserve">BHE    </t>
  </si>
  <si>
    <t xml:space="preserve">KBAL   </t>
  </si>
  <si>
    <t xml:space="preserve">SMTX   </t>
  </si>
  <si>
    <t xml:space="preserve">SGMA   </t>
  </si>
  <si>
    <t xml:space="preserve">IEC    </t>
  </si>
  <si>
    <t xml:space="preserve">ELTK   </t>
  </si>
  <si>
    <t xml:space="preserve">TSM    </t>
  </si>
  <si>
    <t xml:space="preserve">ADI    </t>
  </si>
  <si>
    <t xml:space="preserve">AMKR   </t>
  </si>
  <si>
    <t xml:space="preserve">SWKS   </t>
  </si>
  <si>
    <t xml:space="preserve">XLNX   </t>
  </si>
  <si>
    <t xml:space="preserve">MRVL   </t>
  </si>
  <si>
    <t xml:space="preserve">TSEM   </t>
  </si>
  <si>
    <t xml:space="preserve">DIOD   </t>
  </si>
  <si>
    <t xml:space="preserve">SLAB   </t>
  </si>
  <si>
    <t xml:space="preserve">SMTC   </t>
  </si>
  <si>
    <t xml:space="preserve">POWI   </t>
  </si>
  <si>
    <t xml:space="preserve">MXL    </t>
  </si>
  <si>
    <t xml:space="preserve">AAOI   </t>
  </si>
  <si>
    <t xml:space="preserve">DSPG   </t>
  </si>
  <si>
    <t xml:space="preserve">EMKR   </t>
  </si>
  <si>
    <t xml:space="preserve">PXLW   </t>
  </si>
  <si>
    <t xml:space="preserve">INTT   </t>
  </si>
  <si>
    <t xml:space="preserve">SQNS   </t>
  </si>
  <si>
    <t xml:space="preserve">MOSY   </t>
  </si>
  <si>
    <t xml:space="preserve">QUIK   </t>
  </si>
  <si>
    <t xml:space="preserve">RESN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</si>
</sst>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.0_-;\-* #,##0.0_-;_-* &quot;-&quot;??_-;_-@_-"/>
    <numFmt numFmtId="166" formatCode="_-* #,##0_-;\-* #,##0_-;_-* &quot;-&quot;??_-;_-@_-"/>
    <numFmt numFmtId="167" formatCode="#,##0_ ;[Red]\-#,##0\ "/>
    <numFmt numFmtId="168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0" fontId="2" fillId="0" borderId="0" xfId="0" applyFont="1"/>
    <xf numFmtId="167" fontId="0" fillId="0" borderId="0" xfId="1" applyNumberFormat="1" applyFont="1"/>
    <xf numFmtId="0" fontId="3" fillId="0" borderId="0" xfId="0" applyFont="1"/>
    <xf numFmtId="167" fontId="3" fillId="0" borderId="0" xfId="0" applyNumberFormat="1" applyFont="1"/>
    <xf numFmtId="166" fontId="3" fillId="0" borderId="0" xfId="1" applyNumberFormat="1" applyFont="1"/>
    <xf numFmtId="9" fontId="0" fillId="0" borderId="0" xfId="2" applyFont="1"/>
    <xf numFmtId="9" fontId="2" fillId="0" borderId="0" xfId="2" applyFont="1"/>
    <xf numFmtId="165" fontId="3" fillId="0" borderId="0" xfId="1" applyNumberFormat="1" applyFont="1"/>
    <xf numFmtId="166" fontId="1" fillId="0" borderId="0" xfId="1" applyNumberFormat="1" applyFont="1"/>
    <xf numFmtId="168" fontId="3" fillId="0" borderId="0" xfId="2" applyNumberFormat="1" applyFont="1"/>
    <xf numFmtId="168" fontId="6" fillId="0" borderId="0" xfId="2" applyNumberFormat="1" applyFont="1"/>
    <xf numFmtId="166" fontId="0" fillId="0" borderId="0" xfId="0" applyNumberFormat="1" applyFont="1"/>
    <xf numFmtId="165" fontId="6" fillId="0" borderId="0" xfId="1" applyNumberFormat="1" applyFont="1"/>
    <xf numFmtId="2" fontId="3" fillId="0" borderId="0" xfId="0" applyNumberFormat="1" applyFont="1"/>
    <xf numFmtId="168" fontId="7" fillId="0" borderId="0" xfId="2" applyNumberFormat="1" applyFont="1"/>
    <xf numFmtId="0" fontId="0" fillId="0" borderId="0" xfId="0" applyAlignment="1">
      <alignment horizontal="center"/>
    </xf>
    <xf numFmtId="166" fontId="5" fillId="0" borderId="0" xfId="1" applyNumberFormat="1" applyFont="1"/>
    <xf numFmtId="9" fontId="6" fillId="0" borderId="0" xfId="2" applyFont="1"/>
    <xf numFmtId="9" fontId="5" fillId="0" borderId="0" xfId="2" applyFont="1"/>
    <xf numFmtId="0" fontId="5" fillId="0" borderId="0" xfId="0" applyFont="1"/>
    <xf numFmtId="9" fontId="4" fillId="0" borderId="0" xfId="2" applyFont="1"/>
    <xf numFmtId="2" fontId="0" fillId="0" borderId="0" xfId="0" applyNumberFormat="1"/>
    <xf numFmtId="168" fontId="0" fillId="0" borderId="0" xfId="2" applyNumberFormat="1" applyFont="1"/>
    <xf numFmtId="0" fontId="8" fillId="0" borderId="0" xfId="0" applyFont="1"/>
    <xf numFmtId="166" fontId="8" fillId="0" borderId="0" xfId="1" applyNumberFormat="1" applyFont="1"/>
    <xf numFmtId="164" fontId="8" fillId="0" borderId="0" xfId="0" applyNumberFormat="1" applyFont="1"/>
    <xf numFmtId="14" fontId="8" fillId="0" borderId="0" xfId="0" applyNumberFormat="1" applyFont="1"/>
    <xf numFmtId="167" fontId="8" fillId="0" borderId="0" xfId="1" applyNumberFormat="1" applyFont="1"/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6" fontId="9" fillId="0" borderId="0" xfId="1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WC!$A$2:$A$66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WC!$C$2:$C$66</c:f>
              <c:numCache>
                <c:formatCode>_-* #,##0_-;\-* #,##0_-;_-* "-"??_-;_-@_-</c:formatCode>
                <c:ptCount val="65"/>
                <c:pt idx="0">
                  <c:v>591374.18000000005</c:v>
                </c:pt>
                <c:pt idx="1">
                  <c:v>628697.88</c:v>
                </c:pt>
                <c:pt idx="2">
                  <c:v>623958.32999999996</c:v>
                </c:pt>
                <c:pt idx="3">
                  <c:v>651355.76</c:v>
                </c:pt>
                <c:pt idx="4">
                  <c:v>689194.89</c:v>
                </c:pt>
                <c:pt idx="5">
                  <c:v>645469.26</c:v>
                </c:pt>
                <c:pt idx="6">
                  <c:v>657240.29</c:v>
                </c:pt>
                <c:pt idx="7">
                  <c:v>653374.76</c:v>
                </c:pt>
                <c:pt idx="8">
                  <c:v>608353.76</c:v>
                </c:pt>
                <c:pt idx="9">
                  <c:v>640954.87</c:v>
                </c:pt>
                <c:pt idx="10">
                  <c:v>667733.93000000005</c:v>
                </c:pt>
                <c:pt idx="11">
                  <c:v>630787.56999999995</c:v>
                </c:pt>
                <c:pt idx="12">
                  <c:v>678330.68</c:v>
                </c:pt>
                <c:pt idx="13">
                  <c:v>663922.13</c:v>
                </c:pt>
                <c:pt idx="14">
                  <c:v>649167.13</c:v>
                </c:pt>
                <c:pt idx="15">
                  <c:v>644967.82999999996</c:v>
                </c:pt>
                <c:pt idx="16">
                  <c:v>597051.27</c:v>
                </c:pt>
                <c:pt idx="17">
                  <c:v>576677.74</c:v>
                </c:pt>
                <c:pt idx="18">
                  <c:v>587288.01</c:v>
                </c:pt>
                <c:pt idx="19">
                  <c:v>563430.12</c:v>
                </c:pt>
                <c:pt idx="20">
                  <c:v>542693.4</c:v>
                </c:pt>
                <c:pt idx="21">
                  <c:v>522539.88</c:v>
                </c:pt>
                <c:pt idx="22">
                  <c:v>524923.97</c:v>
                </c:pt>
                <c:pt idx="23">
                  <c:v>558227.19999999995</c:v>
                </c:pt>
                <c:pt idx="24">
                  <c:v>567085.30000000005</c:v>
                </c:pt>
                <c:pt idx="25">
                  <c:v>557472.85</c:v>
                </c:pt>
                <c:pt idx="26">
                  <c:v>566259.43999999994</c:v>
                </c:pt>
                <c:pt idx="27">
                  <c:v>593566.22</c:v>
                </c:pt>
                <c:pt idx="28">
                  <c:v>591804.41</c:v>
                </c:pt>
                <c:pt idx="29">
                  <c:v>588118.02</c:v>
                </c:pt>
                <c:pt idx="30">
                  <c:v>572493.86</c:v>
                </c:pt>
                <c:pt idx="31">
                  <c:v>552129.96</c:v>
                </c:pt>
                <c:pt idx="32">
                  <c:v>551474.6</c:v>
                </c:pt>
                <c:pt idx="33">
                  <c:v>591297.77</c:v>
                </c:pt>
                <c:pt idx="34">
                  <c:v>578947.32999999996</c:v>
                </c:pt>
                <c:pt idx="35">
                  <c:v>592545.78</c:v>
                </c:pt>
                <c:pt idx="36">
                  <c:v>583962.30000000005</c:v>
                </c:pt>
                <c:pt idx="37">
                  <c:v>612950</c:v>
                </c:pt>
                <c:pt idx="38">
                  <c:v>592817.66</c:v>
                </c:pt>
                <c:pt idx="39">
                  <c:v>605352.74</c:v>
                </c:pt>
                <c:pt idx="40">
                  <c:v>611091.51</c:v>
                </c:pt>
                <c:pt idx="41">
                  <c:v>594435.94999999995</c:v>
                </c:pt>
                <c:pt idx="42">
                  <c:v>584991.46</c:v>
                </c:pt>
                <c:pt idx="43">
                  <c:v>596007.55000000005</c:v>
                </c:pt>
                <c:pt idx="44">
                  <c:v>608536.93000000005</c:v>
                </c:pt>
                <c:pt idx="45">
                  <c:v>630219.18000000005</c:v>
                </c:pt>
                <c:pt idx="46">
                  <c:v>566596.43000000005</c:v>
                </c:pt>
                <c:pt idx="47">
                  <c:v>580061.78</c:v>
                </c:pt>
                <c:pt idx="48">
                  <c:v>565078.76</c:v>
                </c:pt>
                <c:pt idx="49">
                  <c:v>533062.71</c:v>
                </c:pt>
                <c:pt idx="50">
                  <c:v>530002.06000000006</c:v>
                </c:pt>
                <c:pt idx="51">
                  <c:v>526692.62</c:v>
                </c:pt>
                <c:pt idx="52">
                  <c:v>538121.80000000005</c:v>
                </c:pt>
                <c:pt idx="53">
                  <c:v>550861.68999999994</c:v>
                </c:pt>
                <c:pt idx="54">
                  <c:v>531539.44999999995</c:v>
                </c:pt>
                <c:pt idx="55">
                  <c:v>550143.69999999995</c:v>
                </c:pt>
                <c:pt idx="56">
                  <c:v>536683.06000000006</c:v>
                </c:pt>
                <c:pt idx="57">
                  <c:v>567495.29</c:v>
                </c:pt>
                <c:pt idx="58">
                  <c:v>554690.92000000004</c:v>
                </c:pt>
                <c:pt idx="59">
                  <c:v>555141.11</c:v>
                </c:pt>
                <c:pt idx="60">
                  <c:v>528265.68000000005</c:v>
                </c:pt>
                <c:pt idx="61">
                  <c:v>506470.01</c:v>
                </c:pt>
                <c:pt idx="62">
                  <c:v>517792.87</c:v>
                </c:pt>
                <c:pt idx="63">
                  <c:v>495915.55</c:v>
                </c:pt>
                <c:pt idx="64">
                  <c:v>496143.16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WC!$A$2:$A$66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WC!$D$2:$D$66</c:f>
              <c:numCache>
                <c:formatCode>_-* #,##0_-;\-* #,##0_-;_-* "-"??_-;_-@_-</c:formatCode>
                <c:ptCount val="65"/>
                <c:pt idx="0">
                  <c:v>443113.991178</c:v>
                </c:pt>
                <c:pt idx="1">
                  <c:v>455707.23118499998</c:v>
                </c:pt>
                <c:pt idx="2">
                  <c:v>453980.91026999999</c:v>
                </c:pt>
                <c:pt idx="3">
                  <c:v>451582.744122</c:v>
                </c:pt>
                <c:pt idx="4">
                  <c:v>457687.55401000002</c:v>
                </c:pt>
                <c:pt idx="5">
                  <c:v>453121.20151500002</c:v>
                </c:pt>
                <c:pt idx="6">
                  <c:v>451604.77860100003</c:v>
                </c:pt>
                <c:pt idx="7">
                  <c:v>450158.192943</c:v>
                </c:pt>
                <c:pt idx="8">
                  <c:v>439420.07043099997</c:v>
                </c:pt>
                <c:pt idx="9">
                  <c:v>434674.56861700001</c:v>
                </c:pt>
                <c:pt idx="10">
                  <c:v>433727.18482199998</c:v>
                </c:pt>
                <c:pt idx="11">
                  <c:v>426375.340279</c:v>
                </c:pt>
                <c:pt idx="12">
                  <c:v>431432.37785200001</c:v>
                </c:pt>
                <c:pt idx="13">
                  <c:v>435906.86368299997</c:v>
                </c:pt>
                <c:pt idx="14">
                  <c:v>432653.49233799998</c:v>
                </c:pt>
                <c:pt idx="15">
                  <c:v>425728.00827499997</c:v>
                </c:pt>
                <c:pt idx="16">
                  <c:v>419304.15750899998</c:v>
                </c:pt>
                <c:pt idx="17">
                  <c:v>421991.15641400003</c:v>
                </c:pt>
                <c:pt idx="18">
                  <c:v>424488.109964</c:v>
                </c:pt>
                <c:pt idx="19">
                  <c:v>419008.61754299997</c:v>
                </c:pt>
                <c:pt idx="20">
                  <c:v>411380.205984</c:v>
                </c:pt>
                <c:pt idx="21">
                  <c:v>400554.86151900003</c:v>
                </c:pt>
                <c:pt idx="22">
                  <c:v>400461.395441</c:v>
                </c:pt>
                <c:pt idx="23">
                  <c:v>407516.05560899997</c:v>
                </c:pt>
                <c:pt idx="24">
                  <c:v>406101.22087700001</c:v>
                </c:pt>
                <c:pt idx="25">
                  <c:v>400848.14684300002</c:v>
                </c:pt>
                <c:pt idx="26">
                  <c:v>394254.09185700002</c:v>
                </c:pt>
                <c:pt idx="27">
                  <c:v>393136.741989</c:v>
                </c:pt>
                <c:pt idx="28">
                  <c:v>397938.49740300002</c:v>
                </c:pt>
                <c:pt idx="29">
                  <c:v>393571.776702</c:v>
                </c:pt>
                <c:pt idx="30">
                  <c:v>397273.31446099997</c:v>
                </c:pt>
                <c:pt idx="31">
                  <c:v>395652.793496</c:v>
                </c:pt>
                <c:pt idx="32">
                  <c:v>394749.76868400001</c:v>
                </c:pt>
                <c:pt idx="33">
                  <c:v>399518.47943200002</c:v>
                </c:pt>
                <c:pt idx="34">
                  <c:v>407841.67778099998</c:v>
                </c:pt>
                <c:pt idx="35">
                  <c:v>411366.23142500001</c:v>
                </c:pt>
                <c:pt idx="36">
                  <c:v>402050.48326299997</c:v>
                </c:pt>
                <c:pt idx="37">
                  <c:v>400927.40607299999</c:v>
                </c:pt>
                <c:pt idx="38">
                  <c:v>401534.52465099999</c:v>
                </c:pt>
                <c:pt idx="39">
                  <c:v>412953.76515799999</c:v>
                </c:pt>
                <c:pt idx="40">
                  <c:v>418506.19826799998</c:v>
                </c:pt>
                <c:pt idx="41">
                  <c:v>420001.94846400002</c:v>
                </c:pt>
                <c:pt idx="42">
                  <c:v>412757.98169400002</c:v>
                </c:pt>
                <c:pt idx="43">
                  <c:v>416312.493089</c:v>
                </c:pt>
                <c:pt idx="44">
                  <c:v>413618.064915</c:v>
                </c:pt>
                <c:pt idx="45">
                  <c:v>427398.71142800001</c:v>
                </c:pt>
                <c:pt idx="46">
                  <c:v>425161.83349200001</c:v>
                </c:pt>
                <c:pt idx="47">
                  <c:v>426692.44615899998</c:v>
                </c:pt>
                <c:pt idx="48">
                  <c:v>422217.37281099998</c:v>
                </c:pt>
                <c:pt idx="49">
                  <c:v>416560.49657000002</c:v>
                </c:pt>
                <c:pt idx="50">
                  <c:v>409598.44971900003</c:v>
                </c:pt>
                <c:pt idx="51">
                  <c:v>407893.59700200002</c:v>
                </c:pt>
                <c:pt idx="52">
                  <c:v>404588.685795</c:v>
                </c:pt>
                <c:pt idx="53">
                  <c:v>407613.678633</c:v>
                </c:pt>
                <c:pt idx="54">
                  <c:v>403101.55498700001</c:v>
                </c:pt>
                <c:pt idx="55">
                  <c:v>398652.48086499999</c:v>
                </c:pt>
                <c:pt idx="56">
                  <c:v>399442.84680100001</c:v>
                </c:pt>
                <c:pt idx="57">
                  <c:v>408254.15701299999</c:v>
                </c:pt>
                <c:pt idx="58">
                  <c:v>410721.72227199998</c:v>
                </c:pt>
                <c:pt idx="59">
                  <c:v>411432.45351800002</c:v>
                </c:pt>
                <c:pt idx="60">
                  <c:v>407779.89919500001</c:v>
                </c:pt>
                <c:pt idx="61">
                  <c:v>402676.19007900002</c:v>
                </c:pt>
                <c:pt idx="62">
                  <c:v>401958.898055</c:v>
                </c:pt>
                <c:pt idx="63">
                  <c:v>399026.693723</c:v>
                </c:pt>
                <c:pt idx="64">
                  <c:v>399960.37379699998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33328"/>
        <c:axId val="653628232"/>
      </c:lineChart>
      <c:lineChart>
        <c:grouping val="standard"/>
        <c:varyColors val="0"/>
        <c:ser>
          <c:idx val="2"/>
          <c:order val="2"/>
          <c:tx>
            <c:strRef>
              <c:f>WC!$E$1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WC!$E$2:$E$66</c:f>
              <c:numCache>
                <c:formatCode>_-* #,##0_-;\-* #,##0_-;_-* "-"??_-;_-@_-</c:formatCode>
                <c:ptCount val="65"/>
                <c:pt idx="0">
                  <c:v>65227.502800000002</c:v>
                </c:pt>
                <c:pt idx="1">
                  <c:v>49317.4228</c:v>
                </c:pt>
                <c:pt idx="2">
                  <c:v>48165.292800000003</c:v>
                </c:pt>
                <c:pt idx="3">
                  <c:v>47966.802199999998</c:v>
                </c:pt>
                <c:pt idx="4">
                  <c:v>47381.253599999996</c:v>
                </c:pt>
                <c:pt idx="5">
                  <c:v>45038.131099999999</c:v>
                </c:pt>
                <c:pt idx="6">
                  <c:v>47033.179400000001</c:v>
                </c:pt>
                <c:pt idx="7">
                  <c:v>30189.6757</c:v>
                </c:pt>
                <c:pt idx="8">
                  <c:v>29265.398399999998</c:v>
                </c:pt>
                <c:pt idx="9">
                  <c:v>29167.146199999999</c:v>
                </c:pt>
                <c:pt idx="10">
                  <c:v>27512.9604</c:v>
                </c:pt>
                <c:pt idx="11">
                  <c:v>29423.328699999998</c:v>
                </c:pt>
                <c:pt idx="12">
                  <c:v>27626.943500000001</c:v>
                </c:pt>
                <c:pt idx="13">
                  <c:v>36035.649400000002</c:v>
                </c:pt>
                <c:pt idx="14">
                  <c:v>36484.784</c:v>
                </c:pt>
                <c:pt idx="15">
                  <c:v>36020.159</c:v>
                </c:pt>
                <c:pt idx="16">
                  <c:v>34386.186699999998</c:v>
                </c:pt>
                <c:pt idx="17">
                  <c:v>34969.8704</c:v>
                </c:pt>
                <c:pt idx="18">
                  <c:v>34207.3586</c:v>
                </c:pt>
                <c:pt idx="19">
                  <c:v>23399.5353</c:v>
                </c:pt>
                <c:pt idx="20">
                  <c:v>22037.902600000001</c:v>
                </c:pt>
                <c:pt idx="21">
                  <c:v>20698.217400000001</c:v>
                </c:pt>
                <c:pt idx="22">
                  <c:v>24001.861799999999</c:v>
                </c:pt>
                <c:pt idx="23">
                  <c:v>24034.630700000002</c:v>
                </c:pt>
                <c:pt idx="24">
                  <c:v>25178.585800000001</c:v>
                </c:pt>
                <c:pt idx="25">
                  <c:v>20873.3606</c:v>
                </c:pt>
                <c:pt idx="26">
                  <c:v>20559.249199999998</c:v>
                </c:pt>
                <c:pt idx="27">
                  <c:v>20975.056199999999</c:v>
                </c:pt>
                <c:pt idx="28">
                  <c:v>17507.623599999999</c:v>
                </c:pt>
                <c:pt idx="29">
                  <c:v>17332.6397</c:v>
                </c:pt>
                <c:pt idx="30">
                  <c:v>17754.4002</c:v>
                </c:pt>
                <c:pt idx="31">
                  <c:v>13664.5319</c:v>
                </c:pt>
                <c:pt idx="32">
                  <c:v>13695.2943</c:v>
                </c:pt>
                <c:pt idx="33">
                  <c:v>12615.8879</c:v>
                </c:pt>
                <c:pt idx="34">
                  <c:v>12311.876700000001</c:v>
                </c:pt>
                <c:pt idx="35">
                  <c:v>11124.096100000001</c:v>
                </c:pt>
                <c:pt idx="36">
                  <c:v>11225.9004</c:v>
                </c:pt>
                <c:pt idx="37">
                  <c:v>19398.4378</c:v>
                </c:pt>
                <c:pt idx="38">
                  <c:v>18854.200099999998</c:v>
                </c:pt>
                <c:pt idx="39">
                  <c:v>20423.724200000001</c:v>
                </c:pt>
                <c:pt idx="40">
                  <c:v>21623.566299999999</c:v>
                </c:pt>
                <c:pt idx="41">
                  <c:v>22217.359400000001</c:v>
                </c:pt>
                <c:pt idx="42">
                  <c:v>20924.2261</c:v>
                </c:pt>
                <c:pt idx="43">
                  <c:v>24405.642800000001</c:v>
                </c:pt>
                <c:pt idx="44">
                  <c:v>24370.300800000001</c:v>
                </c:pt>
                <c:pt idx="45">
                  <c:v>25786.084500000001</c:v>
                </c:pt>
                <c:pt idx="46">
                  <c:v>26389.261200000001</c:v>
                </c:pt>
                <c:pt idx="47">
                  <c:v>27218.242600000001</c:v>
                </c:pt>
                <c:pt idx="48">
                  <c:v>26732.0923</c:v>
                </c:pt>
                <c:pt idx="49">
                  <c:v>34380.0942</c:v>
                </c:pt>
                <c:pt idx="50">
                  <c:v>26725.064299999998</c:v>
                </c:pt>
                <c:pt idx="51">
                  <c:v>26063.774399999998</c:v>
                </c:pt>
                <c:pt idx="52">
                  <c:v>33161.386299999998</c:v>
                </c:pt>
                <c:pt idx="53">
                  <c:v>33636.704700000002</c:v>
                </c:pt>
                <c:pt idx="54">
                  <c:v>35794.305099999998</c:v>
                </c:pt>
                <c:pt idx="55">
                  <c:v>30253.518100000001</c:v>
                </c:pt>
                <c:pt idx="56">
                  <c:v>30913.012699999999</c:v>
                </c:pt>
                <c:pt idx="57">
                  <c:v>31154.519199999999</c:v>
                </c:pt>
                <c:pt idx="58">
                  <c:v>29796.5946</c:v>
                </c:pt>
                <c:pt idx="59">
                  <c:v>31682.690200000001</c:v>
                </c:pt>
                <c:pt idx="60">
                  <c:v>31017.732</c:v>
                </c:pt>
                <c:pt idx="61">
                  <c:v>27532.309000000001</c:v>
                </c:pt>
                <c:pt idx="62">
                  <c:v>26938.515899999999</c:v>
                </c:pt>
                <c:pt idx="63">
                  <c:v>26704.243699999999</c:v>
                </c:pt>
                <c:pt idx="64">
                  <c:v>26518.346399999999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WC!$F$2:$F$66</c:f>
              <c:numCache>
                <c:formatCode>_-* #,##0_-;\-* #,##0_-;_-* "-"??_-;_-@_-</c:formatCode>
                <c:ptCount val="65"/>
                <c:pt idx="0">
                  <c:v>42113.664428999997</c:v>
                </c:pt>
                <c:pt idx="1">
                  <c:v>37969.186582000002</c:v>
                </c:pt>
                <c:pt idx="2">
                  <c:v>39305.371051000002</c:v>
                </c:pt>
                <c:pt idx="3">
                  <c:v>39952.606908000002</c:v>
                </c:pt>
                <c:pt idx="4">
                  <c:v>34808.741236000002</c:v>
                </c:pt>
                <c:pt idx="5">
                  <c:v>35821.253641000003</c:v>
                </c:pt>
                <c:pt idx="6">
                  <c:v>37517.381477000003</c:v>
                </c:pt>
                <c:pt idx="7">
                  <c:v>36845.969838999998</c:v>
                </c:pt>
                <c:pt idx="8">
                  <c:v>36169.055180000003</c:v>
                </c:pt>
                <c:pt idx="9">
                  <c:v>35945.527909999997</c:v>
                </c:pt>
                <c:pt idx="10">
                  <c:v>37438.406219999997</c:v>
                </c:pt>
                <c:pt idx="11">
                  <c:v>37849.514209000001</c:v>
                </c:pt>
                <c:pt idx="12">
                  <c:v>37108.070892000003</c:v>
                </c:pt>
                <c:pt idx="13">
                  <c:v>36569.702114</c:v>
                </c:pt>
                <c:pt idx="14">
                  <c:v>36514.723308000001</c:v>
                </c:pt>
                <c:pt idx="15">
                  <c:v>36339.33741</c:v>
                </c:pt>
                <c:pt idx="16">
                  <c:v>35312.190857000001</c:v>
                </c:pt>
                <c:pt idx="17">
                  <c:v>36600.172194999999</c:v>
                </c:pt>
                <c:pt idx="18">
                  <c:v>35611.971361000004</c:v>
                </c:pt>
                <c:pt idx="19">
                  <c:v>35887.096967999998</c:v>
                </c:pt>
                <c:pt idx="20">
                  <c:v>35162.499380000001</c:v>
                </c:pt>
                <c:pt idx="21">
                  <c:v>33761.636635000003</c:v>
                </c:pt>
                <c:pt idx="22">
                  <c:v>36011.071227</c:v>
                </c:pt>
                <c:pt idx="23">
                  <c:v>31935.693093999998</c:v>
                </c:pt>
                <c:pt idx="29">
                  <c:v>34339.945673000002</c:v>
                </c:pt>
                <c:pt idx="30">
                  <c:v>36587.469817999998</c:v>
                </c:pt>
                <c:pt idx="31">
                  <c:v>34623.377530999998</c:v>
                </c:pt>
                <c:pt idx="32">
                  <c:v>32269.359906000002</c:v>
                </c:pt>
                <c:pt idx="33">
                  <c:v>33112.754862000002</c:v>
                </c:pt>
                <c:pt idx="34">
                  <c:v>29893.665069999999</c:v>
                </c:pt>
                <c:pt idx="35">
                  <c:v>34014.8416</c:v>
                </c:pt>
                <c:pt idx="36">
                  <c:v>31960.452101999999</c:v>
                </c:pt>
                <c:pt idx="37">
                  <c:v>35526.552828</c:v>
                </c:pt>
                <c:pt idx="38">
                  <c:v>34638.469283999999</c:v>
                </c:pt>
                <c:pt idx="39">
                  <c:v>36398.321504</c:v>
                </c:pt>
                <c:pt idx="40">
                  <c:v>34281.631342000001</c:v>
                </c:pt>
                <c:pt idx="41">
                  <c:v>35263.137681</c:v>
                </c:pt>
                <c:pt idx="42">
                  <c:v>35893.067710000003</c:v>
                </c:pt>
                <c:pt idx="43">
                  <c:v>36028.970544000003</c:v>
                </c:pt>
                <c:pt idx="44">
                  <c:v>34981.139410999996</c:v>
                </c:pt>
                <c:pt idx="45">
                  <c:v>36710.343201999996</c:v>
                </c:pt>
                <c:pt idx="46">
                  <c:v>38622.047651000001</c:v>
                </c:pt>
                <c:pt idx="47">
                  <c:v>37745.453904000002</c:v>
                </c:pt>
                <c:pt idx="48">
                  <c:v>40792.514443</c:v>
                </c:pt>
                <c:pt idx="49">
                  <c:v>40964.083300999999</c:v>
                </c:pt>
                <c:pt idx="50">
                  <c:v>42177.745290999999</c:v>
                </c:pt>
                <c:pt idx="51">
                  <c:v>35000.039426000003</c:v>
                </c:pt>
                <c:pt idx="52">
                  <c:v>42082.976065000003</c:v>
                </c:pt>
                <c:pt idx="53">
                  <c:v>41840.356760000002</c:v>
                </c:pt>
                <c:pt idx="54">
                  <c:v>44618.518376</c:v>
                </c:pt>
                <c:pt idx="55">
                  <c:v>41534.078247999998</c:v>
                </c:pt>
                <c:pt idx="56">
                  <c:v>41643.156030999999</c:v>
                </c:pt>
                <c:pt idx="57">
                  <c:v>41924.515325</c:v>
                </c:pt>
                <c:pt idx="58">
                  <c:v>42467.473813999997</c:v>
                </c:pt>
                <c:pt idx="59">
                  <c:v>46289.955170000001</c:v>
                </c:pt>
                <c:pt idx="60">
                  <c:v>39835.421543999997</c:v>
                </c:pt>
                <c:pt idx="61">
                  <c:v>37514.088260999997</c:v>
                </c:pt>
                <c:pt idx="62">
                  <c:v>36996.584172000003</c:v>
                </c:pt>
                <c:pt idx="63">
                  <c:v>36941.818986999999</c:v>
                </c:pt>
                <c:pt idx="64">
                  <c:v>38977.490790999997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27056"/>
        <c:axId val="653629800"/>
      </c:lineChart>
      <c:catAx>
        <c:axId val="65363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28232"/>
        <c:crosses val="autoZero"/>
        <c:auto val="1"/>
        <c:lblAlgn val="ctr"/>
        <c:lblOffset val="100"/>
        <c:noMultiLvlLbl val="0"/>
      </c:catAx>
      <c:valAx>
        <c:axId val="65362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3328"/>
        <c:crosses val="autoZero"/>
        <c:crossBetween val="between"/>
      </c:valAx>
      <c:valAx>
        <c:axId val="653629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27056"/>
        <c:crosses val="max"/>
        <c:crossBetween val="between"/>
      </c:valAx>
      <c:catAx>
        <c:axId val="653627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3629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CE!$U$28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CE!$U$29:$U$175</c:f>
              <c:numCache>
                <c:formatCode>_-* #,##0_-;\-* #,##0_-;_-* "-"??_-;_-@_-</c:formatCode>
                <c:ptCount val="147"/>
                <c:pt idx="0">
                  <c:v>503018.84</c:v>
                </c:pt>
                <c:pt idx="1">
                  <c:v>491427.52</c:v>
                </c:pt>
                <c:pt idx="2">
                  <c:v>475784.48</c:v>
                </c:pt>
                <c:pt idx="3">
                  <c:v>474694.36</c:v>
                </c:pt>
                <c:pt idx="4">
                  <c:v>465917.68</c:v>
                </c:pt>
                <c:pt idx="5">
                  <c:v>459582.01</c:v>
                </c:pt>
                <c:pt idx="6">
                  <c:v>447209.89</c:v>
                </c:pt>
                <c:pt idx="7">
                  <c:v>435989.67</c:v>
                </c:pt>
                <c:pt idx="8">
                  <c:v>435989.67</c:v>
                </c:pt>
                <c:pt idx="9">
                  <c:v>455114.7</c:v>
                </c:pt>
                <c:pt idx="10">
                  <c:v>462978.58</c:v>
                </c:pt>
                <c:pt idx="11">
                  <c:v>465632.91</c:v>
                </c:pt>
                <c:pt idx="12">
                  <c:v>470960.35</c:v>
                </c:pt>
                <c:pt idx="13">
                  <c:v>470960.35</c:v>
                </c:pt>
                <c:pt idx="14">
                  <c:v>468339.45</c:v>
                </c:pt>
                <c:pt idx="15">
                  <c:v>451900.02</c:v>
                </c:pt>
                <c:pt idx="16">
                  <c:v>470146.09</c:v>
                </c:pt>
                <c:pt idx="17">
                  <c:v>458859.24</c:v>
                </c:pt>
                <c:pt idx="18">
                  <c:v>462175.18</c:v>
                </c:pt>
                <c:pt idx="19">
                  <c:v>463254.4</c:v>
                </c:pt>
                <c:pt idx="20">
                  <c:v>462688.38</c:v>
                </c:pt>
                <c:pt idx="21">
                  <c:v>463785.34</c:v>
                </c:pt>
                <c:pt idx="22">
                  <c:v>464260.1</c:v>
                </c:pt>
                <c:pt idx="23">
                  <c:v>467683.48</c:v>
                </c:pt>
                <c:pt idx="24">
                  <c:v>465703.04</c:v>
                </c:pt>
                <c:pt idx="25">
                  <c:v>466492.03</c:v>
                </c:pt>
                <c:pt idx="26">
                  <c:v>470370.59</c:v>
                </c:pt>
                <c:pt idx="27">
                  <c:v>471376.67</c:v>
                </c:pt>
                <c:pt idx="28">
                  <c:v>465563.54</c:v>
                </c:pt>
                <c:pt idx="29">
                  <c:v>467055.95</c:v>
                </c:pt>
                <c:pt idx="30">
                  <c:v>468992.3</c:v>
                </c:pt>
                <c:pt idx="31">
                  <c:v>477793.15</c:v>
                </c:pt>
                <c:pt idx="32">
                  <c:v>475205.18</c:v>
                </c:pt>
                <c:pt idx="33">
                  <c:v>476132.65</c:v>
                </c:pt>
                <c:pt idx="34">
                  <c:v>480814.68</c:v>
                </c:pt>
                <c:pt idx="35">
                  <c:v>482315.91</c:v>
                </c:pt>
                <c:pt idx="36">
                  <c:v>482007.14</c:v>
                </c:pt>
                <c:pt idx="37">
                  <c:v>483034.32</c:v>
                </c:pt>
                <c:pt idx="38">
                  <c:v>486796.14</c:v>
                </c:pt>
                <c:pt idx="39">
                  <c:v>487289.43</c:v>
                </c:pt>
                <c:pt idx="40">
                  <c:v>491597.94</c:v>
                </c:pt>
                <c:pt idx="41">
                  <c:v>492156.5</c:v>
                </c:pt>
                <c:pt idx="42">
                  <c:v>496327.14</c:v>
                </c:pt>
                <c:pt idx="43">
                  <c:v>503309.72</c:v>
                </c:pt>
                <c:pt idx="44">
                  <c:v>506931.76</c:v>
                </c:pt>
                <c:pt idx="45">
                  <c:v>507073.5</c:v>
                </c:pt>
                <c:pt idx="46">
                  <c:v>508036.7</c:v>
                </c:pt>
                <c:pt idx="47">
                  <c:v>506896.58</c:v>
                </c:pt>
                <c:pt idx="48">
                  <c:v>514619.88</c:v>
                </c:pt>
                <c:pt idx="49">
                  <c:v>511364.69</c:v>
                </c:pt>
                <c:pt idx="50">
                  <c:v>512807.87</c:v>
                </c:pt>
                <c:pt idx="51">
                  <c:v>514626.96</c:v>
                </c:pt>
                <c:pt idx="52">
                  <c:v>514288.51</c:v>
                </c:pt>
                <c:pt idx="53">
                  <c:v>514577.71</c:v>
                </c:pt>
                <c:pt idx="54">
                  <c:v>516031.53</c:v>
                </c:pt>
                <c:pt idx="55">
                  <c:v>516098.09</c:v>
                </c:pt>
                <c:pt idx="56">
                  <c:v>517307.39</c:v>
                </c:pt>
                <c:pt idx="57">
                  <c:v>512000.17</c:v>
                </c:pt>
                <c:pt idx="58">
                  <c:v>510963.36</c:v>
                </c:pt>
                <c:pt idx="59">
                  <c:v>515087.35</c:v>
                </c:pt>
                <c:pt idx="60">
                  <c:v>515726.27</c:v>
                </c:pt>
                <c:pt idx="61">
                  <c:v>518898.69</c:v>
                </c:pt>
                <c:pt idx="62">
                  <c:v>520253.33</c:v>
                </c:pt>
                <c:pt idx="63">
                  <c:v>526300.97</c:v>
                </c:pt>
                <c:pt idx="64">
                  <c:v>527729.65</c:v>
                </c:pt>
                <c:pt idx="65">
                  <c:v>527081.18000000005</c:v>
                </c:pt>
                <c:pt idx="66">
                  <c:v>526259.09</c:v>
                </c:pt>
                <c:pt idx="67">
                  <c:v>531991.4</c:v>
                </c:pt>
                <c:pt idx="68">
                  <c:v>517751.18</c:v>
                </c:pt>
                <c:pt idx="69">
                  <c:v>529150.97</c:v>
                </c:pt>
                <c:pt idx="70">
                  <c:v>533762.97</c:v>
                </c:pt>
                <c:pt idx="71">
                  <c:v>531006.21</c:v>
                </c:pt>
                <c:pt idx="72">
                  <c:v>531499.12</c:v>
                </c:pt>
                <c:pt idx="73">
                  <c:v>537013.9</c:v>
                </c:pt>
                <c:pt idx="74">
                  <c:v>533823.06999999995</c:v>
                </c:pt>
                <c:pt idx="75">
                  <c:v>536447.35</c:v>
                </c:pt>
                <c:pt idx="76">
                  <c:v>539233.76</c:v>
                </c:pt>
                <c:pt idx="77">
                  <c:v>537092.13</c:v>
                </c:pt>
                <c:pt idx="78">
                  <c:v>538552.98</c:v>
                </c:pt>
                <c:pt idx="79">
                  <c:v>541860.92000000004</c:v>
                </c:pt>
                <c:pt idx="80">
                  <c:v>538524.06999999995</c:v>
                </c:pt>
                <c:pt idx="81">
                  <c:v>542374.82999999996</c:v>
                </c:pt>
                <c:pt idx="82">
                  <c:v>541472.92000000004</c:v>
                </c:pt>
                <c:pt idx="83">
                  <c:v>548054.64</c:v>
                </c:pt>
                <c:pt idx="84">
                  <c:v>547258.34</c:v>
                </c:pt>
                <c:pt idx="85">
                  <c:v>566673.71</c:v>
                </c:pt>
                <c:pt idx="86">
                  <c:v>576592.11</c:v>
                </c:pt>
                <c:pt idx="87">
                  <c:v>577026.73</c:v>
                </c:pt>
                <c:pt idx="88">
                  <c:v>577026.73</c:v>
                </c:pt>
                <c:pt idx="89">
                  <c:v>574501.22</c:v>
                </c:pt>
                <c:pt idx="90">
                  <c:v>583016.01</c:v>
                </c:pt>
                <c:pt idx="91">
                  <c:v>583690.06000000006</c:v>
                </c:pt>
                <c:pt idx="92">
                  <c:v>573334.35</c:v>
                </c:pt>
                <c:pt idx="93">
                  <c:v>574033.56999999995</c:v>
                </c:pt>
                <c:pt idx="94">
                  <c:v>571919.75</c:v>
                </c:pt>
                <c:pt idx="95">
                  <c:v>569638.91</c:v>
                </c:pt>
                <c:pt idx="96">
                  <c:v>568085.66</c:v>
                </c:pt>
                <c:pt idx="97">
                  <c:v>564998.63</c:v>
                </c:pt>
                <c:pt idx="98">
                  <c:v>569083.01</c:v>
                </c:pt>
                <c:pt idx="99">
                  <c:v>564302.91</c:v>
                </c:pt>
                <c:pt idx="100">
                  <c:v>551482.11</c:v>
                </c:pt>
                <c:pt idx="101">
                  <c:v>551596.76</c:v>
                </c:pt>
                <c:pt idx="102">
                  <c:v>545455.47</c:v>
                </c:pt>
                <c:pt idx="103">
                  <c:v>549086.39</c:v>
                </c:pt>
                <c:pt idx="104">
                  <c:v>532096.39</c:v>
                </c:pt>
                <c:pt idx="105">
                  <c:v>539003.26</c:v>
                </c:pt>
                <c:pt idx="106">
                  <c:v>542124.09</c:v>
                </c:pt>
                <c:pt idx="107">
                  <c:v>555651.85</c:v>
                </c:pt>
                <c:pt idx="108">
                  <c:v>554190.93000000005</c:v>
                </c:pt>
                <c:pt idx="109">
                  <c:v>553682.43000000005</c:v>
                </c:pt>
                <c:pt idx="110">
                  <c:v>560459.13</c:v>
                </c:pt>
                <c:pt idx="111">
                  <c:v>547435.99</c:v>
                </c:pt>
                <c:pt idx="112">
                  <c:v>535083.13</c:v>
                </c:pt>
                <c:pt idx="113">
                  <c:v>535956.21</c:v>
                </c:pt>
                <c:pt idx="114">
                  <c:v>528016.59</c:v>
                </c:pt>
                <c:pt idx="115">
                  <c:v>522524.48</c:v>
                </c:pt>
                <c:pt idx="116">
                  <c:v>518689.08</c:v>
                </c:pt>
                <c:pt idx="117">
                  <c:v>522328.66</c:v>
                </c:pt>
                <c:pt idx="118">
                  <c:v>513214.48</c:v>
                </c:pt>
                <c:pt idx="119">
                  <c:v>511911.15</c:v>
                </c:pt>
                <c:pt idx="120">
                  <c:v>524665.82999999996</c:v>
                </c:pt>
                <c:pt idx="121">
                  <c:v>531659.73</c:v>
                </c:pt>
                <c:pt idx="122">
                  <c:v>535290</c:v>
                </c:pt>
                <c:pt idx="123">
                  <c:v>542420.43999999994</c:v>
                </c:pt>
                <c:pt idx="124">
                  <c:v>540524.68000000005</c:v>
                </c:pt>
                <c:pt idx="125">
                  <c:v>544524.67000000004</c:v>
                </c:pt>
                <c:pt idx="126">
                  <c:v>536176.18000000005</c:v>
                </c:pt>
                <c:pt idx="127">
                  <c:v>325577.07</c:v>
                </c:pt>
                <c:pt idx="128">
                  <c:v>323467.23</c:v>
                </c:pt>
                <c:pt idx="129">
                  <c:v>319905.62</c:v>
                </c:pt>
                <c:pt idx="130">
                  <c:v>317330.68</c:v>
                </c:pt>
                <c:pt idx="131">
                  <c:v>317995.89</c:v>
                </c:pt>
                <c:pt idx="132">
                  <c:v>532739.9</c:v>
                </c:pt>
                <c:pt idx="133">
                  <c:v>530032.24</c:v>
                </c:pt>
                <c:pt idx="134">
                  <c:v>530779.46</c:v>
                </c:pt>
                <c:pt idx="135">
                  <c:v>530779.46</c:v>
                </c:pt>
                <c:pt idx="136">
                  <c:v>529293.63</c:v>
                </c:pt>
                <c:pt idx="137">
                  <c:v>520478.92</c:v>
                </c:pt>
                <c:pt idx="138">
                  <c:v>516538.43</c:v>
                </c:pt>
                <c:pt idx="139">
                  <c:v>516540.95</c:v>
                </c:pt>
                <c:pt idx="140">
                  <c:v>514441.92</c:v>
                </c:pt>
                <c:pt idx="141">
                  <c:v>517733.12</c:v>
                </c:pt>
                <c:pt idx="142">
                  <c:v>520540.71</c:v>
                </c:pt>
                <c:pt idx="143">
                  <c:v>520711.35</c:v>
                </c:pt>
                <c:pt idx="144">
                  <c:v>526185.78</c:v>
                </c:pt>
                <c:pt idx="145">
                  <c:v>537784.18000000005</c:v>
                </c:pt>
                <c:pt idx="146">
                  <c:v>533995.03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CE!$V$29:$V$175</c:f>
              <c:numCache>
                <c:formatCode>#,##0_ ;[Red]\-#,##0\ </c:formatCode>
                <c:ptCount val="147"/>
                <c:pt idx="0">
                  <c:v>216583.30180300001</c:v>
                </c:pt>
                <c:pt idx="1">
                  <c:v>216532.43471199999</c:v>
                </c:pt>
                <c:pt idx="2">
                  <c:v>216428.38057199999</c:v>
                </c:pt>
                <c:pt idx="3">
                  <c:v>216449.18532399999</c:v>
                </c:pt>
                <c:pt idx="4">
                  <c:v>216383.14320300001</c:v>
                </c:pt>
                <c:pt idx="5">
                  <c:v>216477.70774099999</c:v>
                </c:pt>
                <c:pt idx="6">
                  <c:v>216511.27539699999</c:v>
                </c:pt>
                <c:pt idx="7">
                  <c:v>216105.055727</c:v>
                </c:pt>
                <c:pt idx="8">
                  <c:v>216105.055727</c:v>
                </c:pt>
                <c:pt idx="9">
                  <c:v>216318.85062000001</c:v>
                </c:pt>
                <c:pt idx="10">
                  <c:v>216447.16890399999</c:v>
                </c:pt>
                <c:pt idx="11">
                  <c:v>216469.01361699999</c:v>
                </c:pt>
                <c:pt idx="12">
                  <c:v>216102.779316</c:v>
                </c:pt>
                <c:pt idx="13">
                  <c:v>216102.779316</c:v>
                </c:pt>
                <c:pt idx="14">
                  <c:v>216351.430459</c:v>
                </c:pt>
                <c:pt idx="15">
                  <c:v>216595.11560799999</c:v>
                </c:pt>
                <c:pt idx="16">
                  <c:v>216656.74044200001</c:v>
                </c:pt>
                <c:pt idx="17">
                  <c:v>216467.355817</c:v>
                </c:pt>
                <c:pt idx="18">
                  <c:v>216856.59121399999</c:v>
                </c:pt>
                <c:pt idx="19">
                  <c:v>216412.08090500001</c:v>
                </c:pt>
                <c:pt idx="20">
                  <c:v>216564.76698499999</c:v>
                </c:pt>
                <c:pt idx="21">
                  <c:v>216959.97539400001</c:v>
                </c:pt>
                <c:pt idx="22">
                  <c:v>216884.63067700001</c:v>
                </c:pt>
                <c:pt idx="23">
                  <c:v>217248.01569199999</c:v>
                </c:pt>
                <c:pt idx="24">
                  <c:v>217465.475569</c:v>
                </c:pt>
                <c:pt idx="25">
                  <c:v>217031.64453300001</c:v>
                </c:pt>
                <c:pt idx="26">
                  <c:v>217065.43543400001</c:v>
                </c:pt>
                <c:pt idx="27">
                  <c:v>215813.117753</c:v>
                </c:pt>
                <c:pt idx="28">
                  <c:v>215911.871679</c:v>
                </c:pt>
                <c:pt idx="29">
                  <c:v>215930.67051299999</c:v>
                </c:pt>
                <c:pt idx="30">
                  <c:v>215719.00252000001</c:v>
                </c:pt>
                <c:pt idx="31">
                  <c:v>215826.390525</c:v>
                </c:pt>
                <c:pt idx="32">
                  <c:v>215468.83153699999</c:v>
                </c:pt>
                <c:pt idx="33">
                  <c:v>215362.670663</c:v>
                </c:pt>
                <c:pt idx="34">
                  <c:v>215775.389276</c:v>
                </c:pt>
                <c:pt idx="35">
                  <c:v>215482.53312899999</c:v>
                </c:pt>
                <c:pt idx="36">
                  <c:v>215470.043428</c:v>
                </c:pt>
                <c:pt idx="37">
                  <c:v>215384.548966</c:v>
                </c:pt>
                <c:pt idx="38">
                  <c:v>215543.760549</c:v>
                </c:pt>
                <c:pt idx="39">
                  <c:v>214917.74556400001</c:v>
                </c:pt>
                <c:pt idx="40">
                  <c:v>215022.88204200001</c:v>
                </c:pt>
                <c:pt idx="41">
                  <c:v>214918.87330599999</c:v>
                </c:pt>
                <c:pt idx="42">
                  <c:v>214721.95598299999</c:v>
                </c:pt>
                <c:pt idx="43">
                  <c:v>214682.388786</c:v>
                </c:pt>
                <c:pt idx="44">
                  <c:v>216010.360831</c:v>
                </c:pt>
                <c:pt idx="45">
                  <c:v>216018.97174199999</c:v>
                </c:pt>
                <c:pt idx="46">
                  <c:v>215917.862482</c:v>
                </c:pt>
                <c:pt idx="47">
                  <c:v>215804.66291099999</c:v>
                </c:pt>
                <c:pt idx="48">
                  <c:v>215647.03565100001</c:v>
                </c:pt>
                <c:pt idx="49">
                  <c:v>215583.11828900001</c:v>
                </c:pt>
                <c:pt idx="50">
                  <c:v>215836.67526300001</c:v>
                </c:pt>
                <c:pt idx="51">
                  <c:v>215994.00164900001</c:v>
                </c:pt>
                <c:pt idx="52">
                  <c:v>215860.00654199999</c:v>
                </c:pt>
                <c:pt idx="53">
                  <c:v>215724.56451699999</c:v>
                </c:pt>
                <c:pt idx="54">
                  <c:v>216182.404343</c:v>
                </c:pt>
                <c:pt idx="55">
                  <c:v>216017.68082499999</c:v>
                </c:pt>
                <c:pt idx="56">
                  <c:v>216146.17845400001</c:v>
                </c:pt>
                <c:pt idx="57">
                  <c:v>215955.686407</c:v>
                </c:pt>
                <c:pt idx="58">
                  <c:v>216241.392181</c:v>
                </c:pt>
                <c:pt idx="59">
                  <c:v>215454.25936</c:v>
                </c:pt>
                <c:pt idx="60">
                  <c:v>215096.43478099999</c:v>
                </c:pt>
                <c:pt idx="61">
                  <c:v>215691.003883</c:v>
                </c:pt>
                <c:pt idx="62">
                  <c:v>215253.60433999999</c:v>
                </c:pt>
                <c:pt idx="63">
                  <c:v>215207.58327</c:v>
                </c:pt>
                <c:pt idx="64">
                  <c:v>215916.29999</c:v>
                </c:pt>
                <c:pt idx="65">
                  <c:v>216168.856596</c:v>
                </c:pt>
                <c:pt idx="66">
                  <c:v>216053.18150800001</c:v>
                </c:pt>
                <c:pt idx="67">
                  <c:v>216029.33273699999</c:v>
                </c:pt>
                <c:pt idx="68">
                  <c:v>215862.72229500001</c:v>
                </c:pt>
                <c:pt idx="69">
                  <c:v>215947.415523</c:v>
                </c:pt>
                <c:pt idx="70">
                  <c:v>215855.17435700001</c:v>
                </c:pt>
                <c:pt idx="71">
                  <c:v>216039.33272599999</c:v>
                </c:pt>
                <c:pt idx="72">
                  <c:v>215985.22081</c:v>
                </c:pt>
                <c:pt idx="73">
                  <c:v>216039.077043</c:v>
                </c:pt>
                <c:pt idx="74">
                  <c:v>215678.20858100001</c:v>
                </c:pt>
                <c:pt idx="75">
                  <c:v>215592.02770800001</c:v>
                </c:pt>
                <c:pt idx="76">
                  <c:v>215768.45132200001</c:v>
                </c:pt>
                <c:pt idx="77">
                  <c:v>215736.99382</c:v>
                </c:pt>
                <c:pt idx="78">
                  <c:v>215308.11621400001</c:v>
                </c:pt>
                <c:pt idx="79">
                  <c:v>215973.936954</c:v>
                </c:pt>
                <c:pt idx="80">
                  <c:v>215815.32348799999</c:v>
                </c:pt>
                <c:pt idx="81">
                  <c:v>215765.03532299999</c:v>
                </c:pt>
                <c:pt idx="82">
                  <c:v>216063.50621699999</c:v>
                </c:pt>
                <c:pt idx="83">
                  <c:v>215681.22668299999</c:v>
                </c:pt>
                <c:pt idx="84">
                  <c:v>215994.92668900001</c:v>
                </c:pt>
                <c:pt idx="85">
                  <c:v>215754.58703699999</c:v>
                </c:pt>
                <c:pt idx="86">
                  <c:v>215774.44514299999</c:v>
                </c:pt>
                <c:pt idx="87">
                  <c:v>215958.632564</c:v>
                </c:pt>
                <c:pt idx="88">
                  <c:v>215958.632564</c:v>
                </c:pt>
                <c:pt idx="89">
                  <c:v>209833.21366199999</c:v>
                </c:pt>
                <c:pt idx="90">
                  <c:v>209941.68135100001</c:v>
                </c:pt>
                <c:pt idx="91">
                  <c:v>210079.356206</c:v>
                </c:pt>
                <c:pt idx="92">
                  <c:v>210001.62601400001</c:v>
                </c:pt>
                <c:pt idx="93">
                  <c:v>209899.47364400001</c:v>
                </c:pt>
                <c:pt idx="94">
                  <c:v>207464.52707400001</c:v>
                </c:pt>
                <c:pt idx="95">
                  <c:v>207352.55764700001</c:v>
                </c:pt>
                <c:pt idx="96">
                  <c:v>207484.94975500001</c:v>
                </c:pt>
                <c:pt idx="97">
                  <c:v>207536.08647099999</c:v>
                </c:pt>
                <c:pt idx="98">
                  <c:v>207356.79707</c:v>
                </c:pt>
                <c:pt idx="99">
                  <c:v>207299.16711400001</c:v>
                </c:pt>
                <c:pt idx="100">
                  <c:v>207189.13566900001</c:v>
                </c:pt>
                <c:pt idx="101">
                  <c:v>207512.34505800001</c:v>
                </c:pt>
                <c:pt idx="102">
                  <c:v>207214.129411</c:v>
                </c:pt>
                <c:pt idx="103">
                  <c:v>207225.41675800001</c:v>
                </c:pt>
                <c:pt idx="104">
                  <c:v>207651.512476</c:v>
                </c:pt>
                <c:pt idx="105">
                  <c:v>207663.75235600001</c:v>
                </c:pt>
                <c:pt idx="106">
                  <c:v>207788.530016</c:v>
                </c:pt>
                <c:pt idx="107">
                  <c:v>207475.15945400001</c:v>
                </c:pt>
                <c:pt idx="108">
                  <c:v>207438.94445000001</c:v>
                </c:pt>
                <c:pt idx="109">
                  <c:v>208335.203129</c:v>
                </c:pt>
                <c:pt idx="110">
                  <c:v>208216.211328</c:v>
                </c:pt>
                <c:pt idx="111">
                  <c:v>208386.51891899999</c:v>
                </c:pt>
                <c:pt idx="112">
                  <c:v>208349.348471</c:v>
                </c:pt>
                <c:pt idx="113">
                  <c:v>208188.479429</c:v>
                </c:pt>
                <c:pt idx="114">
                  <c:v>207922.51568700001</c:v>
                </c:pt>
                <c:pt idx="115">
                  <c:v>207921.88212200001</c:v>
                </c:pt>
                <c:pt idx="116">
                  <c:v>208043.290152</c:v>
                </c:pt>
                <c:pt idx="117">
                  <c:v>207868.200705</c:v>
                </c:pt>
                <c:pt idx="118">
                  <c:v>207694.332127</c:v>
                </c:pt>
                <c:pt idx="119">
                  <c:v>208286.67904799999</c:v>
                </c:pt>
                <c:pt idx="120">
                  <c:v>208316.63281000001</c:v>
                </c:pt>
                <c:pt idx="121">
                  <c:v>208066.05336200001</c:v>
                </c:pt>
                <c:pt idx="122">
                  <c:v>207857.913179</c:v>
                </c:pt>
                <c:pt idx="123">
                  <c:v>208295.32926</c:v>
                </c:pt>
                <c:pt idx="124">
                  <c:v>208576.33385299999</c:v>
                </c:pt>
                <c:pt idx="125">
                  <c:v>208639.09333500001</c:v>
                </c:pt>
                <c:pt idx="126">
                  <c:v>216858.20123000001</c:v>
                </c:pt>
                <c:pt idx="127">
                  <c:v>153673.57071</c:v>
                </c:pt>
                <c:pt idx="128">
                  <c:v>153658.61521399999</c:v>
                </c:pt>
                <c:pt idx="129">
                  <c:v>153937.66219</c:v>
                </c:pt>
                <c:pt idx="130">
                  <c:v>153822.128597</c:v>
                </c:pt>
                <c:pt idx="131">
                  <c:v>153729.06362900001</c:v>
                </c:pt>
                <c:pt idx="132">
                  <c:v>216809.75580399999</c:v>
                </c:pt>
                <c:pt idx="133">
                  <c:v>216714.02313399999</c:v>
                </c:pt>
                <c:pt idx="134">
                  <c:v>216677.95035599999</c:v>
                </c:pt>
                <c:pt idx="135">
                  <c:v>216677.95035599999</c:v>
                </c:pt>
                <c:pt idx="136">
                  <c:v>216856.25109199999</c:v>
                </c:pt>
                <c:pt idx="137">
                  <c:v>215985.23118</c:v>
                </c:pt>
                <c:pt idx="138">
                  <c:v>216203.82885699999</c:v>
                </c:pt>
                <c:pt idx="139">
                  <c:v>215995.164727</c:v>
                </c:pt>
                <c:pt idx="140">
                  <c:v>215849.02663099999</c:v>
                </c:pt>
                <c:pt idx="141">
                  <c:v>215814.122325</c:v>
                </c:pt>
                <c:pt idx="142">
                  <c:v>216217.28277799999</c:v>
                </c:pt>
                <c:pt idx="143">
                  <c:v>216466.54656799999</c:v>
                </c:pt>
                <c:pt idx="144">
                  <c:v>216472.33562299999</c:v>
                </c:pt>
                <c:pt idx="145">
                  <c:v>216220.20554699999</c:v>
                </c:pt>
                <c:pt idx="146">
                  <c:v>216265.90334600001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7032"/>
        <c:axId val="170518600"/>
      </c:lineChart>
      <c:lineChart>
        <c:grouping val="standard"/>
        <c:varyColors val="0"/>
        <c:ser>
          <c:idx val="2"/>
          <c:order val="2"/>
          <c:tx>
            <c:strRef>
              <c:f>CE!$W$28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CE!$W$29:$W$175</c:f>
              <c:numCache>
                <c:formatCode>#,##0_ ;[Red]\-#,##0\ </c:formatCode>
                <c:ptCount val="147"/>
                <c:pt idx="0">
                  <c:v>7116.3972999999996</c:v>
                </c:pt>
                <c:pt idx="1">
                  <c:v>7116.3972999999996</c:v>
                </c:pt>
                <c:pt idx="2">
                  <c:v>4949.7947999999997</c:v>
                </c:pt>
                <c:pt idx="3">
                  <c:v>4949.7947999999997</c:v>
                </c:pt>
                <c:pt idx="4">
                  <c:v>4949.7947999999997</c:v>
                </c:pt>
                <c:pt idx="5">
                  <c:v>4949.7947999999997</c:v>
                </c:pt>
                <c:pt idx="6">
                  <c:v>4949.7947999999997</c:v>
                </c:pt>
                <c:pt idx="7">
                  <c:v>4949.7947999999997</c:v>
                </c:pt>
                <c:pt idx="8">
                  <c:v>4949.7947999999997</c:v>
                </c:pt>
                <c:pt idx="9">
                  <c:v>4949.7947999999997</c:v>
                </c:pt>
                <c:pt idx="10">
                  <c:v>5216.2433000000001</c:v>
                </c:pt>
                <c:pt idx="11">
                  <c:v>5216.2433000000001</c:v>
                </c:pt>
                <c:pt idx="12">
                  <c:v>5216.2433000000001</c:v>
                </c:pt>
                <c:pt idx="13">
                  <c:v>5216.2433000000001</c:v>
                </c:pt>
                <c:pt idx="14">
                  <c:v>5216.2433000000001</c:v>
                </c:pt>
                <c:pt idx="15">
                  <c:v>5216.2433000000001</c:v>
                </c:pt>
                <c:pt idx="16">
                  <c:v>5216.2433000000001</c:v>
                </c:pt>
                <c:pt idx="17">
                  <c:v>4924.2363999999998</c:v>
                </c:pt>
                <c:pt idx="18">
                  <c:v>4924.2363999999998</c:v>
                </c:pt>
                <c:pt idx="19">
                  <c:v>4924.2363999999998</c:v>
                </c:pt>
                <c:pt idx="20">
                  <c:v>4924.2363999999998</c:v>
                </c:pt>
                <c:pt idx="21">
                  <c:v>4924.2363999999998</c:v>
                </c:pt>
                <c:pt idx="22">
                  <c:v>4723.2800999999999</c:v>
                </c:pt>
                <c:pt idx="23">
                  <c:v>4723.2800999999999</c:v>
                </c:pt>
                <c:pt idx="24">
                  <c:v>4723.2800999999999</c:v>
                </c:pt>
                <c:pt idx="25">
                  <c:v>4723.2800999999999</c:v>
                </c:pt>
                <c:pt idx="26">
                  <c:v>4723.2800999999999</c:v>
                </c:pt>
                <c:pt idx="27">
                  <c:v>5271.6018000000004</c:v>
                </c:pt>
                <c:pt idx="28">
                  <c:v>5271.6018000000004</c:v>
                </c:pt>
                <c:pt idx="29">
                  <c:v>5271.6018000000004</c:v>
                </c:pt>
                <c:pt idx="30">
                  <c:v>5271.6018000000004</c:v>
                </c:pt>
                <c:pt idx="31">
                  <c:v>5271.6018000000004</c:v>
                </c:pt>
                <c:pt idx="32">
                  <c:v>8690.2142000000003</c:v>
                </c:pt>
                <c:pt idx="33">
                  <c:v>8690.2142000000003</c:v>
                </c:pt>
                <c:pt idx="34">
                  <c:v>8690.2142000000003</c:v>
                </c:pt>
                <c:pt idx="35">
                  <c:v>8690.2142000000003</c:v>
                </c:pt>
                <c:pt idx="36">
                  <c:v>8690.2142000000003</c:v>
                </c:pt>
                <c:pt idx="37">
                  <c:v>8690.2142000000003</c:v>
                </c:pt>
                <c:pt idx="38">
                  <c:v>8690.2142000000003</c:v>
                </c:pt>
                <c:pt idx="39">
                  <c:v>15728.0856</c:v>
                </c:pt>
                <c:pt idx="40">
                  <c:v>15728.0856</c:v>
                </c:pt>
                <c:pt idx="41">
                  <c:v>15728.0856</c:v>
                </c:pt>
                <c:pt idx="42">
                  <c:v>15728.0856</c:v>
                </c:pt>
                <c:pt idx="43">
                  <c:v>15728.0856</c:v>
                </c:pt>
                <c:pt idx="44">
                  <c:v>16627.293300000001</c:v>
                </c:pt>
                <c:pt idx="45">
                  <c:v>16627.293300000001</c:v>
                </c:pt>
                <c:pt idx="46">
                  <c:v>16627.293300000001</c:v>
                </c:pt>
                <c:pt idx="47">
                  <c:v>16627.293300000001</c:v>
                </c:pt>
                <c:pt idx="48">
                  <c:v>16627.293300000001</c:v>
                </c:pt>
                <c:pt idx="49">
                  <c:v>16154.0939</c:v>
                </c:pt>
                <c:pt idx="50">
                  <c:v>16154.0939</c:v>
                </c:pt>
                <c:pt idx="51">
                  <c:v>16154.0939</c:v>
                </c:pt>
                <c:pt idx="52">
                  <c:v>16154.0939</c:v>
                </c:pt>
                <c:pt idx="53">
                  <c:v>16154.0939</c:v>
                </c:pt>
                <c:pt idx="54">
                  <c:v>15790.0195</c:v>
                </c:pt>
                <c:pt idx="55">
                  <c:v>15790.0195</c:v>
                </c:pt>
                <c:pt idx="56">
                  <c:v>15790.0195</c:v>
                </c:pt>
                <c:pt idx="57">
                  <c:v>15790.0195</c:v>
                </c:pt>
                <c:pt idx="58">
                  <c:v>15790.0195</c:v>
                </c:pt>
                <c:pt idx="59">
                  <c:v>16111.879199999999</c:v>
                </c:pt>
                <c:pt idx="60">
                  <c:v>16111.879199999999</c:v>
                </c:pt>
                <c:pt idx="61">
                  <c:v>16111.879199999999</c:v>
                </c:pt>
                <c:pt idx="62">
                  <c:v>16111.879199999999</c:v>
                </c:pt>
                <c:pt idx="63">
                  <c:v>16111.879199999999</c:v>
                </c:pt>
                <c:pt idx="64">
                  <c:v>16237.491400000001</c:v>
                </c:pt>
                <c:pt idx="65">
                  <c:v>16237.491400000001</c:v>
                </c:pt>
                <c:pt idx="66">
                  <c:v>16237.491400000001</c:v>
                </c:pt>
                <c:pt idx="67">
                  <c:v>16237.491400000001</c:v>
                </c:pt>
                <c:pt idx="68">
                  <c:v>16237.491400000001</c:v>
                </c:pt>
                <c:pt idx="69">
                  <c:v>16295.8462</c:v>
                </c:pt>
                <c:pt idx="70">
                  <c:v>16295.8462</c:v>
                </c:pt>
                <c:pt idx="71">
                  <c:v>16295.8462</c:v>
                </c:pt>
                <c:pt idx="72">
                  <c:v>16295.8462</c:v>
                </c:pt>
                <c:pt idx="73">
                  <c:v>16295.8462</c:v>
                </c:pt>
                <c:pt idx="74">
                  <c:v>16209.163</c:v>
                </c:pt>
                <c:pt idx="75">
                  <c:v>16209.163</c:v>
                </c:pt>
                <c:pt idx="76">
                  <c:v>16209.163</c:v>
                </c:pt>
                <c:pt idx="77">
                  <c:v>16209.163</c:v>
                </c:pt>
                <c:pt idx="78">
                  <c:v>16209.163</c:v>
                </c:pt>
                <c:pt idx="79">
                  <c:v>16058.969800000001</c:v>
                </c:pt>
                <c:pt idx="80">
                  <c:v>16058.969800000001</c:v>
                </c:pt>
                <c:pt idx="81">
                  <c:v>16058.969800000001</c:v>
                </c:pt>
                <c:pt idx="82">
                  <c:v>16058.969800000001</c:v>
                </c:pt>
                <c:pt idx="83">
                  <c:v>16058.969800000001</c:v>
                </c:pt>
                <c:pt idx="84">
                  <c:v>16058.969800000001</c:v>
                </c:pt>
                <c:pt idx="85">
                  <c:v>16058.969800000001</c:v>
                </c:pt>
                <c:pt idx="86">
                  <c:v>16058.969800000001</c:v>
                </c:pt>
                <c:pt idx="87">
                  <c:v>16058.969800000001</c:v>
                </c:pt>
                <c:pt idx="88">
                  <c:v>16058.969800000001</c:v>
                </c:pt>
                <c:pt idx="89">
                  <c:v>16280.164000000001</c:v>
                </c:pt>
                <c:pt idx="90">
                  <c:v>16280.164000000001</c:v>
                </c:pt>
                <c:pt idx="91">
                  <c:v>16280.164000000001</c:v>
                </c:pt>
                <c:pt idx="92">
                  <c:v>16280.164000000001</c:v>
                </c:pt>
                <c:pt idx="93">
                  <c:v>16280.164000000001</c:v>
                </c:pt>
                <c:pt idx="94">
                  <c:v>16081.932500000001</c:v>
                </c:pt>
                <c:pt idx="95">
                  <c:v>16081.932500000001</c:v>
                </c:pt>
                <c:pt idx="96">
                  <c:v>16081.932500000001</c:v>
                </c:pt>
                <c:pt idx="97">
                  <c:v>16081.932500000001</c:v>
                </c:pt>
                <c:pt idx="98">
                  <c:v>16081.932500000001</c:v>
                </c:pt>
                <c:pt idx="99">
                  <c:v>16081.932500000001</c:v>
                </c:pt>
                <c:pt idx="100">
                  <c:v>16081.932500000001</c:v>
                </c:pt>
                <c:pt idx="101">
                  <c:v>16081.932500000001</c:v>
                </c:pt>
                <c:pt idx="102">
                  <c:v>16081.932500000001</c:v>
                </c:pt>
                <c:pt idx="103">
                  <c:v>16081.932500000001</c:v>
                </c:pt>
                <c:pt idx="104">
                  <c:v>16517.319800000001</c:v>
                </c:pt>
                <c:pt idx="105">
                  <c:v>16517.319800000001</c:v>
                </c:pt>
                <c:pt idx="106">
                  <c:v>16517.319800000001</c:v>
                </c:pt>
                <c:pt idx="107">
                  <c:v>16517.319800000001</c:v>
                </c:pt>
                <c:pt idx="108">
                  <c:v>16517.319800000001</c:v>
                </c:pt>
                <c:pt idx="109">
                  <c:v>15941.470799999999</c:v>
                </c:pt>
                <c:pt idx="110">
                  <c:v>15941.470799999999</c:v>
                </c:pt>
                <c:pt idx="111">
                  <c:v>15941.470799999999</c:v>
                </c:pt>
                <c:pt idx="112">
                  <c:v>15941.470799999999</c:v>
                </c:pt>
                <c:pt idx="113">
                  <c:v>15941.470799999999</c:v>
                </c:pt>
                <c:pt idx="114">
                  <c:v>15806.618700000001</c:v>
                </c:pt>
                <c:pt idx="115">
                  <c:v>15806.618700000001</c:v>
                </c:pt>
                <c:pt idx="116">
                  <c:v>15806.618700000001</c:v>
                </c:pt>
                <c:pt idx="117">
                  <c:v>15806.618700000001</c:v>
                </c:pt>
                <c:pt idx="118">
                  <c:v>15806.618700000001</c:v>
                </c:pt>
                <c:pt idx="119">
                  <c:v>15806.618700000001</c:v>
                </c:pt>
                <c:pt idx="120">
                  <c:v>15806.618700000001</c:v>
                </c:pt>
                <c:pt idx="121">
                  <c:v>15806.618700000001</c:v>
                </c:pt>
                <c:pt idx="122">
                  <c:v>15806.618700000001</c:v>
                </c:pt>
                <c:pt idx="123">
                  <c:v>15806.618700000001</c:v>
                </c:pt>
                <c:pt idx="124">
                  <c:v>15425.503500000001</c:v>
                </c:pt>
                <c:pt idx="125">
                  <c:v>15425.503500000001</c:v>
                </c:pt>
                <c:pt idx="126">
                  <c:v>17217.4221</c:v>
                </c:pt>
                <c:pt idx="127">
                  <c:v>5649.6441999999997</c:v>
                </c:pt>
                <c:pt idx="128">
                  <c:v>5649.6441999999997</c:v>
                </c:pt>
                <c:pt idx="129">
                  <c:v>5649.6441999999997</c:v>
                </c:pt>
                <c:pt idx="130">
                  <c:v>5649.6441999999997</c:v>
                </c:pt>
                <c:pt idx="131">
                  <c:v>5649.6441999999997</c:v>
                </c:pt>
                <c:pt idx="132">
                  <c:v>17288.735000000001</c:v>
                </c:pt>
                <c:pt idx="133">
                  <c:v>17288.735000000001</c:v>
                </c:pt>
                <c:pt idx="134">
                  <c:v>17288.735000000001</c:v>
                </c:pt>
                <c:pt idx="135">
                  <c:v>17288.735000000001</c:v>
                </c:pt>
                <c:pt idx="136">
                  <c:v>17288.735000000001</c:v>
                </c:pt>
                <c:pt idx="137">
                  <c:v>17863.316599999998</c:v>
                </c:pt>
                <c:pt idx="138">
                  <c:v>17863.316599999998</c:v>
                </c:pt>
                <c:pt idx="139">
                  <c:v>17863.316599999998</c:v>
                </c:pt>
                <c:pt idx="140">
                  <c:v>17863.316599999998</c:v>
                </c:pt>
                <c:pt idx="141">
                  <c:v>17863.316599999998</c:v>
                </c:pt>
                <c:pt idx="142">
                  <c:v>18023.977999999999</c:v>
                </c:pt>
                <c:pt idx="143">
                  <c:v>18023.977999999999</c:v>
                </c:pt>
                <c:pt idx="144">
                  <c:v>18023.977999999999</c:v>
                </c:pt>
                <c:pt idx="145">
                  <c:v>18023.977999999999</c:v>
                </c:pt>
                <c:pt idx="146">
                  <c:v>18023.977999999999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CE!$Y$29:$Y$175</c:f>
              <c:numCache>
                <c:formatCode>#,##0_ ;[Red]\-#,##0\ </c:formatCode>
                <c:ptCount val="147"/>
                <c:pt idx="0">
                  <c:v>34032.623028000002</c:v>
                </c:pt>
                <c:pt idx="1">
                  <c:v>34034.492986999998</c:v>
                </c:pt>
                <c:pt idx="2">
                  <c:v>33759.659297999999</c:v>
                </c:pt>
                <c:pt idx="3">
                  <c:v>33760.296772000002</c:v>
                </c:pt>
                <c:pt idx="4">
                  <c:v>33759.597994999996</c:v>
                </c:pt>
                <c:pt idx="5">
                  <c:v>33752.06424</c:v>
                </c:pt>
                <c:pt idx="6">
                  <c:v>33755.934872999998</c:v>
                </c:pt>
                <c:pt idx="7">
                  <c:v>33753.456172999999</c:v>
                </c:pt>
                <c:pt idx="8">
                  <c:v>33753.456172999999</c:v>
                </c:pt>
                <c:pt idx="9">
                  <c:v>33753.975945999999</c:v>
                </c:pt>
                <c:pt idx="10">
                  <c:v>34097.804881999997</c:v>
                </c:pt>
                <c:pt idx="11">
                  <c:v>34093.525254</c:v>
                </c:pt>
                <c:pt idx="12">
                  <c:v>34089.888543000001</c:v>
                </c:pt>
                <c:pt idx="13">
                  <c:v>34089.888543000001</c:v>
                </c:pt>
                <c:pt idx="14">
                  <c:v>34083.079985999997</c:v>
                </c:pt>
                <c:pt idx="15">
                  <c:v>34088.706064999998</c:v>
                </c:pt>
                <c:pt idx="16">
                  <c:v>34086.278525000002</c:v>
                </c:pt>
                <c:pt idx="17">
                  <c:v>33098.990543</c:v>
                </c:pt>
                <c:pt idx="18">
                  <c:v>33093.367274999997</c:v>
                </c:pt>
                <c:pt idx="19">
                  <c:v>33093.343321</c:v>
                </c:pt>
                <c:pt idx="20">
                  <c:v>33099.497256000002</c:v>
                </c:pt>
                <c:pt idx="21">
                  <c:v>33093.232615000001</c:v>
                </c:pt>
                <c:pt idx="22">
                  <c:v>33421.893901000003</c:v>
                </c:pt>
                <c:pt idx="23">
                  <c:v>33409.854729999999</c:v>
                </c:pt>
                <c:pt idx="24">
                  <c:v>33417.351891999999</c:v>
                </c:pt>
                <c:pt idx="25">
                  <c:v>33409.381774000001</c:v>
                </c:pt>
                <c:pt idx="26">
                  <c:v>33415.113619999996</c:v>
                </c:pt>
                <c:pt idx="27">
                  <c:v>32813.992187999997</c:v>
                </c:pt>
                <c:pt idx="28">
                  <c:v>32819.81841</c:v>
                </c:pt>
                <c:pt idx="29">
                  <c:v>32813.126705000002</c:v>
                </c:pt>
                <c:pt idx="30">
                  <c:v>32817.708236999999</c:v>
                </c:pt>
                <c:pt idx="31">
                  <c:v>32818.253685000003</c:v>
                </c:pt>
                <c:pt idx="32">
                  <c:v>33282.426235999999</c:v>
                </c:pt>
                <c:pt idx="33">
                  <c:v>33287.412327999999</c:v>
                </c:pt>
                <c:pt idx="34">
                  <c:v>33294.485415000003</c:v>
                </c:pt>
                <c:pt idx="35">
                  <c:v>33289.258314999999</c:v>
                </c:pt>
                <c:pt idx="36">
                  <c:v>33293.837742999996</c:v>
                </c:pt>
                <c:pt idx="37">
                  <c:v>33282.238829000002</c:v>
                </c:pt>
                <c:pt idx="38">
                  <c:v>33286.599196000003</c:v>
                </c:pt>
                <c:pt idx="39">
                  <c:v>33667.795971</c:v>
                </c:pt>
                <c:pt idx="40">
                  <c:v>33670.547974000001</c:v>
                </c:pt>
                <c:pt idx="41">
                  <c:v>33673.700645999998</c:v>
                </c:pt>
                <c:pt idx="42">
                  <c:v>33674.457087000003</c:v>
                </c:pt>
                <c:pt idx="43">
                  <c:v>33667.796405000001</c:v>
                </c:pt>
                <c:pt idx="44">
                  <c:v>34164.303842000001</c:v>
                </c:pt>
                <c:pt idx="45">
                  <c:v>34158.526775999999</c:v>
                </c:pt>
                <c:pt idx="46">
                  <c:v>34160.320834999999</c:v>
                </c:pt>
                <c:pt idx="47">
                  <c:v>34156.394994000002</c:v>
                </c:pt>
                <c:pt idx="48">
                  <c:v>34165.171877000001</c:v>
                </c:pt>
                <c:pt idx="49">
                  <c:v>34214.290353999997</c:v>
                </c:pt>
                <c:pt idx="50">
                  <c:v>34209.638493999999</c:v>
                </c:pt>
                <c:pt idx="51">
                  <c:v>34211.871001</c:v>
                </c:pt>
                <c:pt idx="52">
                  <c:v>34211.717859999997</c:v>
                </c:pt>
                <c:pt idx="53">
                  <c:v>34204.918661000003</c:v>
                </c:pt>
                <c:pt idx="54">
                  <c:v>34505.016671999998</c:v>
                </c:pt>
                <c:pt idx="55">
                  <c:v>34494.562380000003</c:v>
                </c:pt>
                <c:pt idx="56">
                  <c:v>34492.601345000003</c:v>
                </c:pt>
                <c:pt idx="57">
                  <c:v>34504.935596000003</c:v>
                </c:pt>
                <c:pt idx="58">
                  <c:v>34497.831346999999</c:v>
                </c:pt>
                <c:pt idx="59">
                  <c:v>34150.035495999997</c:v>
                </c:pt>
                <c:pt idx="60">
                  <c:v>34142.304155999998</c:v>
                </c:pt>
                <c:pt idx="61">
                  <c:v>34144.908790000001</c:v>
                </c:pt>
                <c:pt idx="62">
                  <c:v>34146.995683000001</c:v>
                </c:pt>
                <c:pt idx="63">
                  <c:v>34144.358586000002</c:v>
                </c:pt>
                <c:pt idx="64">
                  <c:v>34168.703697999998</c:v>
                </c:pt>
                <c:pt idx="65">
                  <c:v>34174.569300000003</c:v>
                </c:pt>
                <c:pt idx="66">
                  <c:v>34172.624996999999</c:v>
                </c:pt>
                <c:pt idx="67">
                  <c:v>34173.012023000003</c:v>
                </c:pt>
                <c:pt idx="68">
                  <c:v>34176.374280000004</c:v>
                </c:pt>
                <c:pt idx="69">
                  <c:v>34904.582477999997</c:v>
                </c:pt>
                <c:pt idx="70">
                  <c:v>34904.309753000001</c:v>
                </c:pt>
                <c:pt idx="71">
                  <c:v>34896.429247</c:v>
                </c:pt>
                <c:pt idx="72">
                  <c:v>34901.376493000003</c:v>
                </c:pt>
                <c:pt idx="73">
                  <c:v>34895.436322000001</c:v>
                </c:pt>
                <c:pt idx="74">
                  <c:v>34171.310620999997</c:v>
                </c:pt>
                <c:pt idx="75">
                  <c:v>34176.775492000001</c:v>
                </c:pt>
                <c:pt idx="76">
                  <c:v>34177.603880000002</c:v>
                </c:pt>
                <c:pt idx="77">
                  <c:v>34182.950762</c:v>
                </c:pt>
                <c:pt idx="78">
                  <c:v>34181.814142000003</c:v>
                </c:pt>
                <c:pt idx="79">
                  <c:v>34457.800848999999</c:v>
                </c:pt>
                <c:pt idx="80">
                  <c:v>34470.498016999998</c:v>
                </c:pt>
                <c:pt idx="81">
                  <c:v>34465.468477000002</c:v>
                </c:pt>
                <c:pt idx="82">
                  <c:v>34462.258512</c:v>
                </c:pt>
                <c:pt idx="83">
                  <c:v>34464.078573999999</c:v>
                </c:pt>
                <c:pt idx="84">
                  <c:v>34466.157922999999</c:v>
                </c:pt>
                <c:pt idx="85">
                  <c:v>34459.363571000002</c:v>
                </c:pt>
                <c:pt idx="86">
                  <c:v>34464.028481000001</c:v>
                </c:pt>
                <c:pt idx="87">
                  <c:v>34457.314437000001</c:v>
                </c:pt>
                <c:pt idx="88">
                  <c:v>34457.314437000001</c:v>
                </c:pt>
                <c:pt idx="89">
                  <c:v>35499.768497999998</c:v>
                </c:pt>
                <c:pt idx="90">
                  <c:v>35496.422802000001</c:v>
                </c:pt>
                <c:pt idx="91">
                  <c:v>35499.052713999998</c:v>
                </c:pt>
                <c:pt idx="92">
                  <c:v>35497.398664</c:v>
                </c:pt>
                <c:pt idx="93">
                  <c:v>35491.692708000002</c:v>
                </c:pt>
                <c:pt idx="94">
                  <c:v>35122.005525</c:v>
                </c:pt>
                <c:pt idx="95">
                  <c:v>35115.387201999998</c:v>
                </c:pt>
                <c:pt idx="96">
                  <c:v>35119.526594000003</c:v>
                </c:pt>
                <c:pt idx="97">
                  <c:v>35123.282138000002</c:v>
                </c:pt>
                <c:pt idx="98">
                  <c:v>35120.532519</c:v>
                </c:pt>
                <c:pt idx="99">
                  <c:v>35114.794072999997</c:v>
                </c:pt>
                <c:pt idx="100">
                  <c:v>35117.938410000002</c:v>
                </c:pt>
                <c:pt idx="101">
                  <c:v>35125.596187000003</c:v>
                </c:pt>
                <c:pt idx="102">
                  <c:v>35118.798295000001</c:v>
                </c:pt>
                <c:pt idx="103">
                  <c:v>35122.950714999999</c:v>
                </c:pt>
                <c:pt idx="104">
                  <c:v>34637.323113999999</c:v>
                </c:pt>
                <c:pt idx="105">
                  <c:v>34627.529137999998</c:v>
                </c:pt>
                <c:pt idx="106">
                  <c:v>34633.072565000002</c:v>
                </c:pt>
                <c:pt idx="107">
                  <c:v>34636.453494000001</c:v>
                </c:pt>
                <c:pt idx="108">
                  <c:v>34631.495381000001</c:v>
                </c:pt>
                <c:pt idx="109">
                  <c:v>34729.291033000001</c:v>
                </c:pt>
                <c:pt idx="110">
                  <c:v>34733.801942999999</c:v>
                </c:pt>
                <c:pt idx="111">
                  <c:v>34731.695186999998</c:v>
                </c:pt>
                <c:pt idx="112">
                  <c:v>34734.976424</c:v>
                </c:pt>
                <c:pt idx="113">
                  <c:v>34742.283710999996</c:v>
                </c:pt>
                <c:pt idx="114">
                  <c:v>34416.950443000002</c:v>
                </c:pt>
                <c:pt idx="115">
                  <c:v>34411.159855999998</c:v>
                </c:pt>
                <c:pt idx="116">
                  <c:v>34411.972751000001</c:v>
                </c:pt>
                <c:pt idx="117">
                  <c:v>34412.101455000004</c:v>
                </c:pt>
                <c:pt idx="118">
                  <c:v>34406.116437999997</c:v>
                </c:pt>
                <c:pt idx="119">
                  <c:v>34406.267648000001</c:v>
                </c:pt>
                <c:pt idx="120">
                  <c:v>34416.940812000001</c:v>
                </c:pt>
                <c:pt idx="121">
                  <c:v>34408.625589000003</c:v>
                </c:pt>
                <c:pt idx="122">
                  <c:v>34413.838423000001</c:v>
                </c:pt>
                <c:pt idx="123">
                  <c:v>34412.954984000004</c:v>
                </c:pt>
                <c:pt idx="124">
                  <c:v>33934.520959000001</c:v>
                </c:pt>
                <c:pt idx="125">
                  <c:v>33939.765828000003</c:v>
                </c:pt>
                <c:pt idx="126">
                  <c:v>34805.967990999998</c:v>
                </c:pt>
                <c:pt idx="127">
                  <c:v>18696.077918999999</c:v>
                </c:pt>
                <c:pt idx="128">
                  <c:v>18698.917498999999</c:v>
                </c:pt>
                <c:pt idx="129">
                  <c:v>18694.558775000001</c:v>
                </c:pt>
                <c:pt idx="130">
                  <c:v>18693.680437999999</c:v>
                </c:pt>
                <c:pt idx="131">
                  <c:v>18698.106646</c:v>
                </c:pt>
                <c:pt idx="132">
                  <c:v>34055.640478000001</c:v>
                </c:pt>
                <c:pt idx="133">
                  <c:v>34053.138470999998</c:v>
                </c:pt>
                <c:pt idx="134">
                  <c:v>34052.178872999997</c:v>
                </c:pt>
                <c:pt idx="135">
                  <c:v>34052.178872999997</c:v>
                </c:pt>
                <c:pt idx="136">
                  <c:v>34053.863439000001</c:v>
                </c:pt>
                <c:pt idx="137">
                  <c:v>34203.383285999997</c:v>
                </c:pt>
                <c:pt idx="138">
                  <c:v>34199.729315999997</c:v>
                </c:pt>
                <c:pt idx="139">
                  <c:v>34205.408307999998</c:v>
                </c:pt>
                <c:pt idx="140">
                  <c:v>34208.703947000002</c:v>
                </c:pt>
                <c:pt idx="141">
                  <c:v>34202.879947000001</c:v>
                </c:pt>
                <c:pt idx="142">
                  <c:v>34390.386787000003</c:v>
                </c:pt>
                <c:pt idx="143">
                  <c:v>34389.048239000003</c:v>
                </c:pt>
                <c:pt idx="144">
                  <c:v>34393.136128999999</c:v>
                </c:pt>
                <c:pt idx="145">
                  <c:v>34393.196859000003</c:v>
                </c:pt>
                <c:pt idx="146">
                  <c:v>34392.149145000003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1080"/>
        <c:axId val="170518992"/>
      </c:lineChart>
      <c:dateAx>
        <c:axId val="170517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8600"/>
        <c:crosses val="autoZero"/>
        <c:auto val="1"/>
        <c:lblOffset val="100"/>
        <c:baseTimeUnit val="days"/>
      </c:dateAx>
      <c:valAx>
        <c:axId val="1705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7032"/>
        <c:crosses val="autoZero"/>
        <c:crossBetween val="between"/>
      </c:valAx>
      <c:valAx>
        <c:axId val="17051899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1080"/>
        <c:crosses val="max"/>
        <c:crossBetween val="between"/>
      </c:valAx>
      <c:dateAx>
        <c:axId val="176991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0518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TSF!$C$1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TSF!$A$2:$A$66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TSF!$C$2:$C$66</c:f>
              <c:numCache>
                <c:formatCode>_-* #,##0_-;\-* #,##0_-;_-* "-"??_-;_-@_-</c:formatCode>
                <c:ptCount val="65"/>
                <c:pt idx="0">
                  <c:v>245130.02</c:v>
                </c:pt>
                <c:pt idx="1">
                  <c:v>249585.16</c:v>
                </c:pt>
                <c:pt idx="2">
                  <c:v>255249.39</c:v>
                </c:pt>
                <c:pt idx="3">
                  <c:v>262795.55</c:v>
                </c:pt>
                <c:pt idx="4">
                  <c:v>267699.49</c:v>
                </c:pt>
                <c:pt idx="5">
                  <c:v>256075.21</c:v>
                </c:pt>
                <c:pt idx="6">
                  <c:v>258814.3</c:v>
                </c:pt>
                <c:pt idx="7">
                  <c:v>255389.2</c:v>
                </c:pt>
                <c:pt idx="8">
                  <c:v>239588.52</c:v>
                </c:pt>
                <c:pt idx="9">
                  <c:v>256832.78</c:v>
                </c:pt>
                <c:pt idx="10">
                  <c:v>268531.53999999998</c:v>
                </c:pt>
                <c:pt idx="11">
                  <c:v>254879.92</c:v>
                </c:pt>
                <c:pt idx="12">
                  <c:v>279339.2</c:v>
                </c:pt>
                <c:pt idx="13">
                  <c:v>268139.48</c:v>
                </c:pt>
                <c:pt idx="14">
                  <c:v>263888.86</c:v>
                </c:pt>
                <c:pt idx="15">
                  <c:v>277721.42</c:v>
                </c:pt>
                <c:pt idx="16">
                  <c:v>260870.2</c:v>
                </c:pt>
                <c:pt idx="17">
                  <c:v>239592.51</c:v>
                </c:pt>
                <c:pt idx="18">
                  <c:v>252512.25</c:v>
                </c:pt>
                <c:pt idx="19">
                  <c:v>242158.57</c:v>
                </c:pt>
                <c:pt idx="20">
                  <c:v>235284.01</c:v>
                </c:pt>
                <c:pt idx="21">
                  <c:v>241555.49</c:v>
                </c:pt>
                <c:pt idx="22">
                  <c:v>239246.77</c:v>
                </c:pt>
                <c:pt idx="23">
                  <c:v>249043.22</c:v>
                </c:pt>
                <c:pt idx="24">
                  <c:v>250415.16</c:v>
                </c:pt>
                <c:pt idx="25">
                  <c:v>245104.67</c:v>
                </c:pt>
                <c:pt idx="26">
                  <c:v>244017.98</c:v>
                </c:pt>
                <c:pt idx="27">
                  <c:v>234867.44</c:v>
                </c:pt>
                <c:pt idx="28">
                  <c:v>233011.43</c:v>
                </c:pt>
                <c:pt idx="29">
                  <c:v>237851.06</c:v>
                </c:pt>
                <c:pt idx="30">
                  <c:v>234389.22</c:v>
                </c:pt>
                <c:pt idx="31">
                  <c:v>217413.75</c:v>
                </c:pt>
                <c:pt idx="32">
                  <c:v>223509.2</c:v>
                </c:pt>
                <c:pt idx="33">
                  <c:v>233795.95</c:v>
                </c:pt>
                <c:pt idx="34">
                  <c:v>229940.39</c:v>
                </c:pt>
                <c:pt idx="35">
                  <c:v>241695</c:v>
                </c:pt>
                <c:pt idx="36">
                  <c:v>151446.93</c:v>
                </c:pt>
                <c:pt idx="37">
                  <c:v>173736.69</c:v>
                </c:pt>
                <c:pt idx="38">
                  <c:v>155787.66</c:v>
                </c:pt>
                <c:pt idx="39">
                  <c:v>163180.79999999999</c:v>
                </c:pt>
                <c:pt idx="40">
                  <c:v>161821.46</c:v>
                </c:pt>
                <c:pt idx="41">
                  <c:v>160417.22</c:v>
                </c:pt>
                <c:pt idx="42">
                  <c:v>161046.76</c:v>
                </c:pt>
                <c:pt idx="43">
                  <c:v>158461.20000000001</c:v>
                </c:pt>
                <c:pt idx="44">
                  <c:v>157014.25</c:v>
                </c:pt>
                <c:pt idx="45">
                  <c:v>160969.43</c:v>
                </c:pt>
                <c:pt idx="46">
                  <c:v>146796.43</c:v>
                </c:pt>
                <c:pt idx="47">
                  <c:v>152825.53</c:v>
                </c:pt>
                <c:pt idx="48">
                  <c:v>154793.01</c:v>
                </c:pt>
                <c:pt idx="49">
                  <c:v>146911.29</c:v>
                </c:pt>
                <c:pt idx="50">
                  <c:v>141845.26999999999</c:v>
                </c:pt>
                <c:pt idx="51">
                  <c:v>145470</c:v>
                </c:pt>
                <c:pt idx="52">
                  <c:v>139707.96</c:v>
                </c:pt>
                <c:pt idx="53">
                  <c:v>140297.69</c:v>
                </c:pt>
                <c:pt idx="54">
                  <c:v>141173.54999999999</c:v>
                </c:pt>
                <c:pt idx="55">
                  <c:v>151656.78</c:v>
                </c:pt>
                <c:pt idx="56">
                  <c:v>148384.32999999999</c:v>
                </c:pt>
                <c:pt idx="57">
                  <c:v>145991.98000000001</c:v>
                </c:pt>
                <c:pt idx="58">
                  <c:v>144690</c:v>
                </c:pt>
                <c:pt idx="59">
                  <c:v>149760</c:v>
                </c:pt>
                <c:pt idx="60">
                  <c:v>140940</c:v>
                </c:pt>
                <c:pt idx="61">
                  <c:v>135460</c:v>
                </c:pt>
                <c:pt idx="62">
                  <c:v>141160</c:v>
                </c:pt>
                <c:pt idx="63">
                  <c:v>139650</c:v>
                </c:pt>
                <c:pt idx="64">
                  <c:v>134670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TSF!$D$1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TSF!$A$2:$A$66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TSF!$D$2:$D$66</c:f>
              <c:numCache>
                <c:formatCode>_-* #,##0_-;\-* #,##0_-;_-* "-"??_-;_-@_-</c:formatCode>
                <c:ptCount val="65"/>
                <c:pt idx="0">
                  <c:v>324630.386015</c:v>
                </c:pt>
                <c:pt idx="1">
                  <c:v>321599.71650899999</c:v>
                </c:pt>
                <c:pt idx="2">
                  <c:v>320358.51127999998</c:v>
                </c:pt>
                <c:pt idx="3">
                  <c:v>319520.072529</c:v>
                </c:pt>
                <c:pt idx="4">
                  <c:v>313850.52491199999</c:v>
                </c:pt>
                <c:pt idx="5">
                  <c:v>305671.18949700001</c:v>
                </c:pt>
                <c:pt idx="6">
                  <c:v>303814.09334199998</c:v>
                </c:pt>
                <c:pt idx="7">
                  <c:v>358328.86139899999</c:v>
                </c:pt>
                <c:pt idx="8">
                  <c:v>353348.88587900001</c:v>
                </c:pt>
                <c:pt idx="9">
                  <c:v>344375.44353500003</c:v>
                </c:pt>
                <c:pt idx="10">
                  <c:v>347135.277841</c:v>
                </c:pt>
                <c:pt idx="11">
                  <c:v>338304.40431100002</c:v>
                </c:pt>
                <c:pt idx="12">
                  <c:v>273278.82569799997</c:v>
                </c:pt>
                <c:pt idx="13">
                  <c:v>324569.41397200001</c:v>
                </c:pt>
                <c:pt idx="14">
                  <c:v>324424.90331199998</c:v>
                </c:pt>
                <c:pt idx="15">
                  <c:v>321167.167304</c:v>
                </c:pt>
                <c:pt idx="16">
                  <c:v>268138.04121400003</c:v>
                </c:pt>
                <c:pt idx="17">
                  <c:v>269286.45290799998</c:v>
                </c:pt>
                <c:pt idx="18">
                  <c:v>269009.11124699999</c:v>
                </c:pt>
                <c:pt idx="19">
                  <c:v>262903.42329499999</c:v>
                </c:pt>
                <c:pt idx="20">
                  <c:v>264345.14165800001</c:v>
                </c:pt>
                <c:pt idx="21">
                  <c:v>263243.63699299999</c:v>
                </c:pt>
                <c:pt idx="22">
                  <c:v>269891.50233599998</c:v>
                </c:pt>
                <c:pt idx="23">
                  <c:v>274843.88845299999</c:v>
                </c:pt>
                <c:pt idx="24">
                  <c:v>279236.91727400001</c:v>
                </c:pt>
                <c:pt idx="25">
                  <c:v>277505.00668699999</c:v>
                </c:pt>
                <c:pt idx="26">
                  <c:v>283041.87393499998</c:v>
                </c:pt>
                <c:pt idx="27">
                  <c:v>276047.77094800002</c:v>
                </c:pt>
                <c:pt idx="28">
                  <c:v>287667.75001199997</c:v>
                </c:pt>
                <c:pt idx="29">
                  <c:v>290559.837979</c:v>
                </c:pt>
                <c:pt idx="30">
                  <c:v>282105.90038800001</c:v>
                </c:pt>
                <c:pt idx="31">
                  <c:v>275994.59155700001</c:v>
                </c:pt>
                <c:pt idx="32">
                  <c:v>267968.08807900001</c:v>
                </c:pt>
                <c:pt idx="33">
                  <c:v>273175.63392200001</c:v>
                </c:pt>
                <c:pt idx="34">
                  <c:v>277148.00857200002</c:v>
                </c:pt>
                <c:pt idx="35">
                  <c:v>281712.895403</c:v>
                </c:pt>
                <c:pt idx="36">
                  <c:v>151914.199364</c:v>
                </c:pt>
                <c:pt idx="37">
                  <c:v>168203.34085800001</c:v>
                </c:pt>
                <c:pt idx="38">
                  <c:v>167947.61897400001</c:v>
                </c:pt>
                <c:pt idx="39">
                  <c:v>173031.74439000001</c:v>
                </c:pt>
                <c:pt idx="40">
                  <c:v>201120.904132</c:v>
                </c:pt>
                <c:pt idx="41">
                  <c:v>230630.75874700001</c:v>
                </c:pt>
                <c:pt idx="42">
                  <c:v>200498.439178</c:v>
                </c:pt>
                <c:pt idx="43">
                  <c:v>204001.25813599999</c:v>
                </c:pt>
                <c:pt idx="44">
                  <c:v>200913.447827</c:v>
                </c:pt>
                <c:pt idx="45">
                  <c:v>207729.81734499999</c:v>
                </c:pt>
                <c:pt idx="46">
                  <c:v>205414.53304000001</c:v>
                </c:pt>
                <c:pt idx="47">
                  <c:v>206540.39932600001</c:v>
                </c:pt>
                <c:pt idx="48">
                  <c:v>203754.368269</c:v>
                </c:pt>
                <c:pt idx="49">
                  <c:v>199980.64045599999</c:v>
                </c:pt>
                <c:pt idx="50">
                  <c:v>198292.96658099999</c:v>
                </c:pt>
                <c:pt idx="51">
                  <c:v>196557.82466000001</c:v>
                </c:pt>
                <c:pt idx="52">
                  <c:v>193182.754935</c:v>
                </c:pt>
                <c:pt idx="53">
                  <c:v>195980.28286499999</c:v>
                </c:pt>
                <c:pt idx="54">
                  <c:v>190446.311433</c:v>
                </c:pt>
                <c:pt idx="55">
                  <c:v>189652.36772499999</c:v>
                </c:pt>
                <c:pt idx="56">
                  <c:v>190279.0209</c:v>
                </c:pt>
                <c:pt idx="57">
                  <c:v>187232.97348799999</c:v>
                </c:pt>
                <c:pt idx="58">
                  <c:v>188454.260817</c:v>
                </c:pt>
                <c:pt idx="59">
                  <c:v>188991.02880100001</c:v>
                </c:pt>
                <c:pt idx="60">
                  <c:v>185729.08225400001</c:v>
                </c:pt>
                <c:pt idx="61">
                  <c:v>184887.882423</c:v>
                </c:pt>
                <c:pt idx="62">
                  <c:v>185790.40457000001</c:v>
                </c:pt>
                <c:pt idx="63">
                  <c:v>187321.08841</c:v>
                </c:pt>
                <c:pt idx="64">
                  <c:v>188194.35044499999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32152"/>
        <c:axId val="653627448"/>
      </c:lineChart>
      <c:lineChart>
        <c:grouping val="standard"/>
        <c:varyColors val="0"/>
        <c:ser>
          <c:idx val="2"/>
          <c:order val="2"/>
          <c:tx>
            <c:strRef>
              <c:f>TSF!$E$1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TSF!$E$2:$E$66</c:f>
              <c:numCache>
                <c:formatCode>_-* #,##0_-;\-* #,##0_-;_-* "-"??_-;_-@_-</c:formatCode>
                <c:ptCount val="65"/>
                <c:pt idx="0">
                  <c:v>13821.2354</c:v>
                </c:pt>
                <c:pt idx="1">
                  <c:v>13477.132799999999</c:v>
                </c:pt>
                <c:pt idx="2">
                  <c:v>17525.0978</c:v>
                </c:pt>
                <c:pt idx="3">
                  <c:v>17487.699000000001</c:v>
                </c:pt>
                <c:pt idx="4">
                  <c:v>16919.9954</c:v>
                </c:pt>
                <c:pt idx="5">
                  <c:v>16482.980200000002</c:v>
                </c:pt>
                <c:pt idx="6">
                  <c:v>15514.204599999999</c:v>
                </c:pt>
                <c:pt idx="7">
                  <c:v>19215.017</c:v>
                </c:pt>
                <c:pt idx="8">
                  <c:v>18929.589899999999</c:v>
                </c:pt>
                <c:pt idx="9">
                  <c:v>18605.239399999999</c:v>
                </c:pt>
                <c:pt idx="10">
                  <c:v>18543.8037</c:v>
                </c:pt>
                <c:pt idx="11">
                  <c:v>16471.984700000001</c:v>
                </c:pt>
                <c:pt idx="12">
                  <c:v>12135.1363</c:v>
                </c:pt>
                <c:pt idx="13">
                  <c:v>15479.486199999999</c:v>
                </c:pt>
                <c:pt idx="14">
                  <c:v>15036.820400000001</c:v>
                </c:pt>
                <c:pt idx="15">
                  <c:v>19545.155200000001</c:v>
                </c:pt>
                <c:pt idx="16">
                  <c:v>15647.4566</c:v>
                </c:pt>
                <c:pt idx="17">
                  <c:v>15906.6134</c:v>
                </c:pt>
                <c:pt idx="18">
                  <c:v>15278.466899999999</c:v>
                </c:pt>
                <c:pt idx="19">
                  <c:v>10771.7192</c:v>
                </c:pt>
                <c:pt idx="20">
                  <c:v>12169.67</c:v>
                </c:pt>
                <c:pt idx="21">
                  <c:v>12039.162200000001</c:v>
                </c:pt>
                <c:pt idx="22">
                  <c:v>14288.209199999999</c:v>
                </c:pt>
                <c:pt idx="23">
                  <c:v>11803.454</c:v>
                </c:pt>
                <c:pt idx="24">
                  <c:v>12365.7963</c:v>
                </c:pt>
                <c:pt idx="25">
                  <c:v>12397.8074</c:v>
                </c:pt>
                <c:pt idx="26">
                  <c:v>12940.1942</c:v>
                </c:pt>
                <c:pt idx="27">
                  <c:v>12129.7184</c:v>
                </c:pt>
                <c:pt idx="28">
                  <c:v>13095.811600000001</c:v>
                </c:pt>
                <c:pt idx="29">
                  <c:v>13562.527700000001</c:v>
                </c:pt>
                <c:pt idx="30">
                  <c:v>13183.1531</c:v>
                </c:pt>
                <c:pt idx="31">
                  <c:v>13222.901900000001</c:v>
                </c:pt>
                <c:pt idx="32">
                  <c:v>13366.2353</c:v>
                </c:pt>
                <c:pt idx="33">
                  <c:v>13478.1787</c:v>
                </c:pt>
                <c:pt idx="34">
                  <c:v>13670.63</c:v>
                </c:pt>
                <c:pt idx="35">
                  <c:v>13876.9635</c:v>
                </c:pt>
                <c:pt idx="36">
                  <c:v>4830.9444000000003</c:v>
                </c:pt>
                <c:pt idx="37">
                  <c:v>4657.4769999999999</c:v>
                </c:pt>
                <c:pt idx="38">
                  <c:v>4978.8355000000001</c:v>
                </c:pt>
                <c:pt idx="39">
                  <c:v>5169.5370000000003</c:v>
                </c:pt>
                <c:pt idx="40">
                  <c:v>6406.6476000000002</c:v>
                </c:pt>
                <c:pt idx="41">
                  <c:v>23464.315900000001</c:v>
                </c:pt>
                <c:pt idx="42">
                  <c:v>6983.7428</c:v>
                </c:pt>
                <c:pt idx="43">
                  <c:v>6594.5950999999995</c:v>
                </c:pt>
                <c:pt idx="44">
                  <c:v>6656.2596000000003</c:v>
                </c:pt>
                <c:pt idx="45">
                  <c:v>6856.9588999999996</c:v>
                </c:pt>
                <c:pt idx="46">
                  <c:v>9219.0252</c:v>
                </c:pt>
                <c:pt idx="47">
                  <c:v>8900.5835999999999</c:v>
                </c:pt>
                <c:pt idx="48">
                  <c:v>8482.9027999999998</c:v>
                </c:pt>
                <c:pt idx="49">
                  <c:v>8490.5008999999991</c:v>
                </c:pt>
                <c:pt idx="50">
                  <c:v>8228.1836999999996</c:v>
                </c:pt>
                <c:pt idx="51">
                  <c:v>8160.1468000000004</c:v>
                </c:pt>
                <c:pt idx="52">
                  <c:v>8403.6294999999991</c:v>
                </c:pt>
                <c:pt idx="53">
                  <c:v>8662.7430000000004</c:v>
                </c:pt>
                <c:pt idx="54">
                  <c:v>8501.0889999999999</c:v>
                </c:pt>
                <c:pt idx="55">
                  <c:v>8444.9200999999994</c:v>
                </c:pt>
                <c:pt idx="56">
                  <c:v>8705.5596000000005</c:v>
                </c:pt>
                <c:pt idx="57">
                  <c:v>8451.4534000000003</c:v>
                </c:pt>
                <c:pt idx="58">
                  <c:v>8044.8098</c:v>
                </c:pt>
                <c:pt idx="59">
                  <c:v>8956.5889000000006</c:v>
                </c:pt>
                <c:pt idx="60">
                  <c:v>8639.5519999999997</c:v>
                </c:pt>
                <c:pt idx="61">
                  <c:v>8499.1080000000002</c:v>
                </c:pt>
                <c:pt idx="62">
                  <c:v>8516.4074999999993</c:v>
                </c:pt>
                <c:pt idx="63">
                  <c:v>7632.0487999999996</c:v>
                </c:pt>
                <c:pt idx="64">
                  <c:v>7555.2061000000003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TSF!$F$1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TSF!$F$2:$F$66</c:f>
              <c:numCache>
                <c:formatCode>_-* #,##0_-;\-* #,##0_-;_-* "-"??_-;_-@_-</c:formatCode>
                <c:ptCount val="65"/>
                <c:pt idx="0">
                  <c:v>18776.223055999999</c:v>
                </c:pt>
                <c:pt idx="1">
                  <c:v>19757.63726</c:v>
                </c:pt>
                <c:pt idx="2">
                  <c:v>20626.07949</c:v>
                </c:pt>
                <c:pt idx="3">
                  <c:v>20543.922511000001</c:v>
                </c:pt>
                <c:pt idx="4">
                  <c:v>20479.633962</c:v>
                </c:pt>
                <c:pt idx="5">
                  <c:v>20363.329632000001</c:v>
                </c:pt>
                <c:pt idx="6">
                  <c:v>20213.813681</c:v>
                </c:pt>
                <c:pt idx="7">
                  <c:v>19382.746852</c:v>
                </c:pt>
                <c:pt idx="8">
                  <c:v>20644.487262999999</c:v>
                </c:pt>
                <c:pt idx="9">
                  <c:v>20243.374563000001</c:v>
                </c:pt>
                <c:pt idx="10">
                  <c:v>19677.709909000001</c:v>
                </c:pt>
                <c:pt idx="11">
                  <c:v>19047.084899000001</c:v>
                </c:pt>
                <c:pt idx="12">
                  <c:v>20526.869827999999</c:v>
                </c:pt>
                <c:pt idx="13">
                  <c:v>18566.479940000001</c:v>
                </c:pt>
                <c:pt idx="14">
                  <c:v>19997.432076000001</c:v>
                </c:pt>
                <c:pt idx="15">
                  <c:v>19643.450761</c:v>
                </c:pt>
                <c:pt idx="16">
                  <c:v>19050.961274000001</c:v>
                </c:pt>
                <c:pt idx="17">
                  <c:v>18495.864319</c:v>
                </c:pt>
                <c:pt idx="18">
                  <c:v>17598.088350999999</c:v>
                </c:pt>
                <c:pt idx="19">
                  <c:v>16718.507838000001</c:v>
                </c:pt>
                <c:pt idx="20">
                  <c:v>16606.804913</c:v>
                </c:pt>
                <c:pt idx="21">
                  <c:v>16656.654166</c:v>
                </c:pt>
                <c:pt idx="22">
                  <c:v>17751.742751000002</c:v>
                </c:pt>
                <c:pt idx="23">
                  <c:v>14888.061039</c:v>
                </c:pt>
                <c:pt idx="24">
                  <c:v>15408.312924</c:v>
                </c:pt>
                <c:pt idx="25">
                  <c:v>19075.722475999999</c:v>
                </c:pt>
                <c:pt idx="26">
                  <c:v>19168.184957000001</c:v>
                </c:pt>
                <c:pt idx="27">
                  <c:v>18207.522927999999</c:v>
                </c:pt>
                <c:pt idx="28">
                  <c:v>19614.731771999999</c:v>
                </c:pt>
                <c:pt idx="29">
                  <c:v>19682.746435000001</c:v>
                </c:pt>
                <c:pt idx="30">
                  <c:v>19604.307199999999</c:v>
                </c:pt>
                <c:pt idx="31">
                  <c:v>20439.585469000001</c:v>
                </c:pt>
                <c:pt idx="32">
                  <c:v>19168.521844999999</c:v>
                </c:pt>
                <c:pt idx="33">
                  <c:v>19439.502698</c:v>
                </c:pt>
                <c:pt idx="34">
                  <c:v>17542.678747999998</c:v>
                </c:pt>
                <c:pt idx="35">
                  <c:v>21409.296858999998</c:v>
                </c:pt>
                <c:pt idx="36">
                  <c:v>13399.15998</c:v>
                </c:pt>
                <c:pt idx="37">
                  <c:v>15110.406102000001</c:v>
                </c:pt>
                <c:pt idx="38">
                  <c:v>14266.005345</c:v>
                </c:pt>
                <c:pt idx="39">
                  <c:v>14199.509698</c:v>
                </c:pt>
                <c:pt idx="40">
                  <c:v>13980.862659</c:v>
                </c:pt>
                <c:pt idx="41">
                  <c:v>14427.963927999999</c:v>
                </c:pt>
                <c:pt idx="42">
                  <c:v>14534.578286</c:v>
                </c:pt>
                <c:pt idx="43">
                  <c:v>14112.551925</c:v>
                </c:pt>
                <c:pt idx="44">
                  <c:v>14467.133576</c:v>
                </c:pt>
                <c:pt idx="45">
                  <c:v>14649.755483000001</c:v>
                </c:pt>
                <c:pt idx="46">
                  <c:v>13096.281115</c:v>
                </c:pt>
                <c:pt idx="47">
                  <c:v>15716.973911999999</c:v>
                </c:pt>
                <c:pt idx="48">
                  <c:v>14552.956214</c:v>
                </c:pt>
                <c:pt idx="49">
                  <c:v>16485.57387</c:v>
                </c:pt>
                <c:pt idx="50">
                  <c:v>15931.525936</c:v>
                </c:pt>
                <c:pt idx="51">
                  <c:v>15697.848515</c:v>
                </c:pt>
                <c:pt idx="52">
                  <c:v>14683.849421999999</c:v>
                </c:pt>
                <c:pt idx="53">
                  <c:v>13611.057663</c:v>
                </c:pt>
                <c:pt idx="54">
                  <c:v>13596.686293000001</c:v>
                </c:pt>
                <c:pt idx="55">
                  <c:v>13510.878749</c:v>
                </c:pt>
                <c:pt idx="56">
                  <c:v>13168.94404</c:v>
                </c:pt>
                <c:pt idx="57">
                  <c:v>12704.323560999999</c:v>
                </c:pt>
                <c:pt idx="58">
                  <c:v>10126.568117999999</c:v>
                </c:pt>
                <c:pt idx="59">
                  <c:v>14274.299912</c:v>
                </c:pt>
                <c:pt idx="60">
                  <c:v>14014.479891999999</c:v>
                </c:pt>
                <c:pt idx="61">
                  <c:v>14583.354568999999</c:v>
                </c:pt>
                <c:pt idx="62">
                  <c:v>14367.716544999999</c:v>
                </c:pt>
                <c:pt idx="63">
                  <c:v>13702.725436999999</c:v>
                </c:pt>
                <c:pt idx="64">
                  <c:v>13419.159884000001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39728"/>
        <c:axId val="653630584"/>
      </c:lineChart>
      <c:dateAx>
        <c:axId val="653632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27448"/>
        <c:crosses val="autoZero"/>
        <c:auto val="1"/>
        <c:lblOffset val="100"/>
        <c:baseTimeUnit val="days"/>
      </c:dateAx>
      <c:valAx>
        <c:axId val="6536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2152"/>
        <c:crosses val="autoZero"/>
        <c:crossBetween val="between"/>
      </c:valAx>
      <c:valAx>
        <c:axId val="6536305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39728"/>
        <c:crosses val="max"/>
        <c:crossBetween val="between"/>
      </c:valAx>
      <c:catAx>
        <c:axId val="6396397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3630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TSF!$U$28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TSF!$S$29:$S$175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TSF!$U$29:$U$175</c:f>
              <c:numCache>
                <c:formatCode>_-* #,##0_-;\-* #,##0_-;_-* "-"??_-;_-@_-</c:formatCode>
                <c:ptCount val="147"/>
                <c:pt idx="0">
                  <c:v>147354.1</c:v>
                </c:pt>
                <c:pt idx="1">
                  <c:v>145613.94</c:v>
                </c:pt>
                <c:pt idx="2">
                  <c:v>147422.43</c:v>
                </c:pt>
                <c:pt idx="3">
                  <c:v>145072.67000000001</c:v>
                </c:pt>
                <c:pt idx="4">
                  <c:v>145982.57</c:v>
                </c:pt>
                <c:pt idx="5">
                  <c:v>146092.67000000001</c:v>
                </c:pt>
                <c:pt idx="6">
                  <c:v>143282.43</c:v>
                </c:pt>
                <c:pt idx="7">
                  <c:v>142022.74</c:v>
                </c:pt>
                <c:pt idx="8">
                  <c:v>142022.74</c:v>
                </c:pt>
                <c:pt idx="9">
                  <c:v>145202.75</c:v>
                </c:pt>
                <c:pt idx="10">
                  <c:v>147562.62</c:v>
                </c:pt>
                <c:pt idx="11">
                  <c:v>148042.93</c:v>
                </c:pt>
                <c:pt idx="12">
                  <c:v>148384.32999999999</c:v>
                </c:pt>
                <c:pt idx="13">
                  <c:v>148384.32999999999</c:v>
                </c:pt>
                <c:pt idx="14">
                  <c:v>148465.03</c:v>
                </c:pt>
                <c:pt idx="15">
                  <c:v>148225.81</c:v>
                </c:pt>
                <c:pt idx="16">
                  <c:v>150716.57</c:v>
                </c:pt>
                <c:pt idx="17">
                  <c:v>144905.93</c:v>
                </c:pt>
                <c:pt idx="18">
                  <c:v>143716.29</c:v>
                </c:pt>
                <c:pt idx="19">
                  <c:v>142975.85999999999</c:v>
                </c:pt>
                <c:pt idx="20">
                  <c:v>143316.87</c:v>
                </c:pt>
                <c:pt idx="21">
                  <c:v>143947.54</c:v>
                </c:pt>
                <c:pt idx="22">
                  <c:v>143729.01999999999</c:v>
                </c:pt>
                <c:pt idx="23">
                  <c:v>143998.72</c:v>
                </c:pt>
                <c:pt idx="24">
                  <c:v>143648.49</c:v>
                </c:pt>
                <c:pt idx="25">
                  <c:v>143728.34</c:v>
                </c:pt>
                <c:pt idx="26">
                  <c:v>144769.49</c:v>
                </c:pt>
                <c:pt idx="27">
                  <c:v>143719.1</c:v>
                </c:pt>
                <c:pt idx="28">
                  <c:v>142168.65</c:v>
                </c:pt>
                <c:pt idx="29">
                  <c:v>145897.45000000001</c:v>
                </c:pt>
                <c:pt idx="30">
                  <c:v>144488.87</c:v>
                </c:pt>
                <c:pt idx="31">
                  <c:v>146179.18</c:v>
                </c:pt>
                <c:pt idx="32">
                  <c:v>148081.20000000001</c:v>
                </c:pt>
                <c:pt idx="33">
                  <c:v>147071.51</c:v>
                </c:pt>
                <c:pt idx="34">
                  <c:v>146531.71</c:v>
                </c:pt>
                <c:pt idx="35">
                  <c:v>145991.98000000001</c:v>
                </c:pt>
                <c:pt idx="36">
                  <c:v>145593</c:v>
                </c:pt>
                <c:pt idx="37">
                  <c:v>144055.04000000001</c:v>
                </c:pt>
                <c:pt idx="38">
                  <c:v>143055.9</c:v>
                </c:pt>
                <c:pt idx="39">
                  <c:v>141916.42000000001</c:v>
                </c:pt>
                <c:pt idx="40">
                  <c:v>142806.1</c:v>
                </c:pt>
                <c:pt idx="41">
                  <c:v>143666.1</c:v>
                </c:pt>
                <c:pt idx="42">
                  <c:v>143666.1</c:v>
                </c:pt>
                <c:pt idx="43">
                  <c:v>144876.1</c:v>
                </c:pt>
                <c:pt idx="44">
                  <c:v>144325.85999999999</c:v>
                </c:pt>
                <c:pt idx="45">
                  <c:v>145265.85999999999</c:v>
                </c:pt>
                <c:pt idx="46">
                  <c:v>145745.85999999999</c:v>
                </c:pt>
                <c:pt idx="47">
                  <c:v>146085.85999999999</c:v>
                </c:pt>
                <c:pt idx="48">
                  <c:v>146525.85999999999</c:v>
                </c:pt>
                <c:pt idx="49">
                  <c:v>146770</c:v>
                </c:pt>
                <c:pt idx="50">
                  <c:v>145860</c:v>
                </c:pt>
                <c:pt idx="51">
                  <c:v>145020</c:v>
                </c:pt>
                <c:pt idx="52">
                  <c:v>144690</c:v>
                </c:pt>
                <c:pt idx="53">
                  <c:v>144650</c:v>
                </c:pt>
                <c:pt idx="54">
                  <c:v>143810</c:v>
                </c:pt>
                <c:pt idx="55">
                  <c:v>145040</c:v>
                </c:pt>
                <c:pt idx="56">
                  <c:v>143020</c:v>
                </c:pt>
                <c:pt idx="57">
                  <c:v>141150</c:v>
                </c:pt>
                <c:pt idx="58">
                  <c:v>143030</c:v>
                </c:pt>
                <c:pt idx="59">
                  <c:v>143750</c:v>
                </c:pt>
                <c:pt idx="60">
                  <c:v>143320</c:v>
                </c:pt>
                <c:pt idx="61">
                  <c:v>143670</c:v>
                </c:pt>
                <c:pt idx="62">
                  <c:v>144930</c:v>
                </c:pt>
                <c:pt idx="63">
                  <c:v>148070</c:v>
                </c:pt>
                <c:pt idx="64">
                  <c:v>146690</c:v>
                </c:pt>
                <c:pt idx="65">
                  <c:v>147480</c:v>
                </c:pt>
                <c:pt idx="66">
                  <c:v>147470</c:v>
                </c:pt>
                <c:pt idx="67">
                  <c:v>147770</c:v>
                </c:pt>
                <c:pt idx="68">
                  <c:v>144460</c:v>
                </c:pt>
                <c:pt idx="69">
                  <c:v>150870</c:v>
                </c:pt>
                <c:pt idx="70">
                  <c:v>151920</c:v>
                </c:pt>
                <c:pt idx="71">
                  <c:v>151380</c:v>
                </c:pt>
                <c:pt idx="72">
                  <c:v>149150</c:v>
                </c:pt>
                <c:pt idx="73">
                  <c:v>149760</c:v>
                </c:pt>
                <c:pt idx="74">
                  <c:v>147170</c:v>
                </c:pt>
                <c:pt idx="75">
                  <c:v>147160</c:v>
                </c:pt>
                <c:pt idx="76">
                  <c:v>147480</c:v>
                </c:pt>
                <c:pt idx="77">
                  <c:v>148070</c:v>
                </c:pt>
                <c:pt idx="78">
                  <c:v>147580</c:v>
                </c:pt>
                <c:pt idx="79">
                  <c:v>146970</c:v>
                </c:pt>
                <c:pt idx="80">
                  <c:v>146400</c:v>
                </c:pt>
                <c:pt idx="81">
                  <c:v>146480</c:v>
                </c:pt>
                <c:pt idx="82">
                  <c:v>145670</c:v>
                </c:pt>
                <c:pt idx="83">
                  <c:v>146120</c:v>
                </c:pt>
                <c:pt idx="84">
                  <c:v>146490</c:v>
                </c:pt>
                <c:pt idx="85">
                  <c:v>146340</c:v>
                </c:pt>
                <c:pt idx="86">
                  <c:v>146620</c:v>
                </c:pt>
                <c:pt idx="87">
                  <c:v>146050</c:v>
                </c:pt>
                <c:pt idx="88">
                  <c:v>146050</c:v>
                </c:pt>
                <c:pt idx="89">
                  <c:v>145740</c:v>
                </c:pt>
                <c:pt idx="90">
                  <c:v>144690</c:v>
                </c:pt>
                <c:pt idx="91">
                  <c:v>142200</c:v>
                </c:pt>
                <c:pt idx="92">
                  <c:v>142510</c:v>
                </c:pt>
                <c:pt idx="93">
                  <c:v>143770</c:v>
                </c:pt>
                <c:pt idx="94">
                  <c:v>141960</c:v>
                </c:pt>
                <c:pt idx="95">
                  <c:v>140940</c:v>
                </c:pt>
                <c:pt idx="96">
                  <c:v>140040</c:v>
                </c:pt>
                <c:pt idx="97">
                  <c:v>140220</c:v>
                </c:pt>
                <c:pt idx="98">
                  <c:v>140230</c:v>
                </c:pt>
                <c:pt idx="99">
                  <c:v>140020</c:v>
                </c:pt>
                <c:pt idx="100">
                  <c:v>138830</c:v>
                </c:pt>
                <c:pt idx="101">
                  <c:v>138350</c:v>
                </c:pt>
                <c:pt idx="102">
                  <c:v>139230</c:v>
                </c:pt>
                <c:pt idx="103">
                  <c:v>138860</c:v>
                </c:pt>
                <c:pt idx="104">
                  <c:v>136680</c:v>
                </c:pt>
                <c:pt idx="105">
                  <c:v>138440</c:v>
                </c:pt>
                <c:pt idx="106">
                  <c:v>138380</c:v>
                </c:pt>
                <c:pt idx="107">
                  <c:v>138530</c:v>
                </c:pt>
                <c:pt idx="108">
                  <c:v>138230</c:v>
                </c:pt>
                <c:pt idx="109">
                  <c:v>138510</c:v>
                </c:pt>
                <c:pt idx="110">
                  <c:v>138900</c:v>
                </c:pt>
                <c:pt idx="111">
                  <c:v>138980</c:v>
                </c:pt>
                <c:pt idx="112">
                  <c:v>137900</c:v>
                </c:pt>
                <c:pt idx="113">
                  <c:v>139200</c:v>
                </c:pt>
                <c:pt idx="114">
                  <c:v>138100</c:v>
                </c:pt>
                <c:pt idx="115">
                  <c:v>136590</c:v>
                </c:pt>
                <c:pt idx="116">
                  <c:v>136160</c:v>
                </c:pt>
                <c:pt idx="117">
                  <c:v>137340</c:v>
                </c:pt>
                <c:pt idx="118">
                  <c:v>135460</c:v>
                </c:pt>
                <c:pt idx="119">
                  <c:v>138370</c:v>
                </c:pt>
                <c:pt idx="120">
                  <c:v>139720</c:v>
                </c:pt>
                <c:pt idx="121">
                  <c:v>139320</c:v>
                </c:pt>
                <c:pt idx="122">
                  <c:v>139040</c:v>
                </c:pt>
                <c:pt idx="123">
                  <c:v>140740</c:v>
                </c:pt>
                <c:pt idx="124">
                  <c:v>140410</c:v>
                </c:pt>
                <c:pt idx="125">
                  <c:v>141160</c:v>
                </c:pt>
                <c:pt idx="126">
                  <c:v>130490</c:v>
                </c:pt>
                <c:pt idx="127">
                  <c:v>135230</c:v>
                </c:pt>
                <c:pt idx="128">
                  <c:v>135780</c:v>
                </c:pt>
                <c:pt idx="129">
                  <c:v>135530</c:v>
                </c:pt>
                <c:pt idx="130">
                  <c:v>135350</c:v>
                </c:pt>
                <c:pt idx="131">
                  <c:v>135740</c:v>
                </c:pt>
                <c:pt idx="132">
                  <c:v>140990</c:v>
                </c:pt>
                <c:pt idx="133">
                  <c:v>140290</c:v>
                </c:pt>
                <c:pt idx="134">
                  <c:v>139730</c:v>
                </c:pt>
                <c:pt idx="135">
                  <c:v>139730</c:v>
                </c:pt>
                <c:pt idx="136">
                  <c:v>139650</c:v>
                </c:pt>
                <c:pt idx="137">
                  <c:v>137920</c:v>
                </c:pt>
                <c:pt idx="138">
                  <c:v>137590</c:v>
                </c:pt>
                <c:pt idx="139">
                  <c:v>136090</c:v>
                </c:pt>
                <c:pt idx="140">
                  <c:v>135350</c:v>
                </c:pt>
                <c:pt idx="141">
                  <c:v>135180</c:v>
                </c:pt>
                <c:pt idx="142">
                  <c:v>133970</c:v>
                </c:pt>
                <c:pt idx="143">
                  <c:v>133550</c:v>
                </c:pt>
                <c:pt idx="144">
                  <c:v>134030</c:v>
                </c:pt>
                <c:pt idx="145">
                  <c:v>134600</c:v>
                </c:pt>
                <c:pt idx="146">
                  <c:v>134670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TSF!$V$28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TSF!$S$29:$S$175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TSF!$V$29:$V$175</c:f>
              <c:numCache>
                <c:formatCode>#,##0_ ;[Red]\-#,##0\ </c:formatCode>
                <c:ptCount val="147"/>
                <c:pt idx="0">
                  <c:v>190469.55858400001</c:v>
                </c:pt>
                <c:pt idx="1">
                  <c:v>190130.668492</c:v>
                </c:pt>
                <c:pt idx="2">
                  <c:v>190754.625539</c:v>
                </c:pt>
                <c:pt idx="3">
                  <c:v>190375.43248700001</c:v>
                </c:pt>
                <c:pt idx="4">
                  <c:v>190334.56821600001</c:v>
                </c:pt>
                <c:pt idx="5">
                  <c:v>190119.13863599999</c:v>
                </c:pt>
                <c:pt idx="6">
                  <c:v>190469.55427699999</c:v>
                </c:pt>
                <c:pt idx="7">
                  <c:v>190329.36434</c:v>
                </c:pt>
                <c:pt idx="8">
                  <c:v>190329.36434</c:v>
                </c:pt>
                <c:pt idx="9">
                  <c:v>190701.06173399999</c:v>
                </c:pt>
                <c:pt idx="10">
                  <c:v>189925.597611</c:v>
                </c:pt>
                <c:pt idx="11">
                  <c:v>189882.17430899999</c:v>
                </c:pt>
                <c:pt idx="12">
                  <c:v>190279.0209</c:v>
                </c:pt>
                <c:pt idx="13">
                  <c:v>190279.0209</c:v>
                </c:pt>
                <c:pt idx="14">
                  <c:v>190139.01704800001</c:v>
                </c:pt>
                <c:pt idx="15">
                  <c:v>189688.28051700001</c:v>
                </c:pt>
                <c:pt idx="16">
                  <c:v>189481.39679999999</c:v>
                </c:pt>
                <c:pt idx="17">
                  <c:v>191017.486646</c:v>
                </c:pt>
                <c:pt idx="18">
                  <c:v>190323.75392399999</c:v>
                </c:pt>
                <c:pt idx="19">
                  <c:v>190330.032515</c:v>
                </c:pt>
                <c:pt idx="20">
                  <c:v>191166.192591</c:v>
                </c:pt>
                <c:pt idx="21">
                  <c:v>191141.46427</c:v>
                </c:pt>
                <c:pt idx="22">
                  <c:v>191536.094736</c:v>
                </c:pt>
                <c:pt idx="23">
                  <c:v>192981.589083</c:v>
                </c:pt>
                <c:pt idx="24">
                  <c:v>192622.13558100001</c:v>
                </c:pt>
                <c:pt idx="25">
                  <c:v>192602.42728599999</c:v>
                </c:pt>
                <c:pt idx="26">
                  <c:v>192366.64792600001</c:v>
                </c:pt>
                <c:pt idx="27">
                  <c:v>191848.02287399999</c:v>
                </c:pt>
                <c:pt idx="28">
                  <c:v>191922.258539</c:v>
                </c:pt>
                <c:pt idx="29">
                  <c:v>191364.64344799999</c:v>
                </c:pt>
                <c:pt idx="30">
                  <c:v>191335.73552799999</c:v>
                </c:pt>
                <c:pt idx="31">
                  <c:v>191553.836175</c:v>
                </c:pt>
                <c:pt idx="32">
                  <c:v>187062.69541399999</c:v>
                </c:pt>
                <c:pt idx="33">
                  <c:v>187913.99002999999</c:v>
                </c:pt>
                <c:pt idx="34">
                  <c:v>187215.744183</c:v>
                </c:pt>
                <c:pt idx="35">
                  <c:v>187232.97348799999</c:v>
                </c:pt>
                <c:pt idx="36">
                  <c:v>187314.90993600001</c:v>
                </c:pt>
                <c:pt idx="37">
                  <c:v>187257.368227</c:v>
                </c:pt>
                <c:pt idx="38">
                  <c:v>187758.695977</c:v>
                </c:pt>
                <c:pt idx="39">
                  <c:v>189014.13118200001</c:v>
                </c:pt>
                <c:pt idx="40">
                  <c:v>187811.43239199999</c:v>
                </c:pt>
                <c:pt idx="41">
                  <c:v>187665.12300600001</c:v>
                </c:pt>
                <c:pt idx="42">
                  <c:v>187061.45710599999</c:v>
                </c:pt>
                <c:pt idx="43">
                  <c:v>188268.83374500001</c:v>
                </c:pt>
                <c:pt idx="44">
                  <c:v>187655.55109399999</c:v>
                </c:pt>
                <c:pt idx="45">
                  <c:v>187221.89854299999</c:v>
                </c:pt>
                <c:pt idx="46">
                  <c:v>187158.55375299999</c:v>
                </c:pt>
                <c:pt idx="47">
                  <c:v>187149.082302</c:v>
                </c:pt>
                <c:pt idx="48">
                  <c:v>187511.478279</c:v>
                </c:pt>
                <c:pt idx="49">
                  <c:v>188432.34685999999</c:v>
                </c:pt>
                <c:pt idx="50">
                  <c:v>189132.80423400001</c:v>
                </c:pt>
                <c:pt idx="51">
                  <c:v>187972.46650099999</c:v>
                </c:pt>
                <c:pt idx="52">
                  <c:v>188454.260817</c:v>
                </c:pt>
                <c:pt idx="53">
                  <c:v>188322.576894</c:v>
                </c:pt>
                <c:pt idx="54">
                  <c:v>189768.24307900001</c:v>
                </c:pt>
                <c:pt idx="55">
                  <c:v>188609.16124300001</c:v>
                </c:pt>
                <c:pt idx="56">
                  <c:v>188651.91451</c:v>
                </c:pt>
                <c:pt idx="57">
                  <c:v>188624.00445199999</c:v>
                </c:pt>
                <c:pt idx="58">
                  <c:v>189160.32979399999</c:v>
                </c:pt>
                <c:pt idx="59">
                  <c:v>187108.95777099999</c:v>
                </c:pt>
                <c:pt idx="60">
                  <c:v>186899.079471</c:v>
                </c:pt>
                <c:pt idx="61">
                  <c:v>186061.61387</c:v>
                </c:pt>
                <c:pt idx="62">
                  <c:v>186273.25875899999</c:v>
                </c:pt>
                <c:pt idx="63">
                  <c:v>187264.51066999999</c:v>
                </c:pt>
                <c:pt idx="64">
                  <c:v>188183.86601</c:v>
                </c:pt>
                <c:pt idx="65">
                  <c:v>187058.29409400001</c:v>
                </c:pt>
                <c:pt idx="66">
                  <c:v>187735.36837899999</c:v>
                </c:pt>
                <c:pt idx="67">
                  <c:v>187998.828178</c:v>
                </c:pt>
                <c:pt idx="68">
                  <c:v>187152.825194</c:v>
                </c:pt>
                <c:pt idx="69">
                  <c:v>188490.379315</c:v>
                </c:pt>
                <c:pt idx="70">
                  <c:v>188988.78104900001</c:v>
                </c:pt>
                <c:pt idx="71">
                  <c:v>188330.57782999999</c:v>
                </c:pt>
                <c:pt idx="72">
                  <c:v>188290.10256999999</c:v>
                </c:pt>
                <c:pt idx="73">
                  <c:v>188991.02880100001</c:v>
                </c:pt>
                <c:pt idx="74">
                  <c:v>186548.40388900001</c:v>
                </c:pt>
                <c:pt idx="75">
                  <c:v>186598.22824600001</c:v>
                </c:pt>
                <c:pt idx="76">
                  <c:v>186747.416295</c:v>
                </c:pt>
                <c:pt idx="77">
                  <c:v>187313.899963</c:v>
                </c:pt>
                <c:pt idx="78">
                  <c:v>186782.42263099999</c:v>
                </c:pt>
                <c:pt idx="79">
                  <c:v>187013.082211</c:v>
                </c:pt>
                <c:pt idx="80">
                  <c:v>187097.42965400001</c:v>
                </c:pt>
                <c:pt idx="81">
                  <c:v>187098.59504499999</c:v>
                </c:pt>
                <c:pt idx="82">
                  <c:v>187162.89818300001</c:v>
                </c:pt>
                <c:pt idx="83">
                  <c:v>186601.78813999999</c:v>
                </c:pt>
                <c:pt idx="84">
                  <c:v>186780.24016300001</c:v>
                </c:pt>
                <c:pt idx="85">
                  <c:v>186793.46589799999</c:v>
                </c:pt>
                <c:pt idx="86">
                  <c:v>186319.714492</c:v>
                </c:pt>
                <c:pt idx="87">
                  <c:v>187420.878016</c:v>
                </c:pt>
                <c:pt idx="88">
                  <c:v>187420.878016</c:v>
                </c:pt>
                <c:pt idx="89">
                  <c:v>187675.79574100001</c:v>
                </c:pt>
                <c:pt idx="90">
                  <c:v>188282.73292899999</c:v>
                </c:pt>
                <c:pt idx="91">
                  <c:v>188110.20202</c:v>
                </c:pt>
                <c:pt idx="92">
                  <c:v>188858.633627</c:v>
                </c:pt>
                <c:pt idx="93">
                  <c:v>188489.20699199999</c:v>
                </c:pt>
                <c:pt idx="94">
                  <c:v>185425.146699</c:v>
                </c:pt>
                <c:pt idx="95">
                  <c:v>185729.082253</c:v>
                </c:pt>
                <c:pt idx="96">
                  <c:v>185279.83580599999</c:v>
                </c:pt>
                <c:pt idx="97">
                  <c:v>184695.11283900001</c:v>
                </c:pt>
                <c:pt idx="98">
                  <c:v>185257.779974</c:v>
                </c:pt>
                <c:pt idx="99">
                  <c:v>185063.03264300001</c:v>
                </c:pt>
                <c:pt idx="100">
                  <c:v>185204.919692</c:v>
                </c:pt>
                <c:pt idx="101">
                  <c:v>184771.82063500001</c:v>
                </c:pt>
                <c:pt idx="102">
                  <c:v>185505.318764</c:v>
                </c:pt>
                <c:pt idx="103">
                  <c:v>185726.797846</c:v>
                </c:pt>
                <c:pt idx="104">
                  <c:v>186165.338739</c:v>
                </c:pt>
                <c:pt idx="105">
                  <c:v>185704.27990299999</c:v>
                </c:pt>
                <c:pt idx="106">
                  <c:v>186218.50769</c:v>
                </c:pt>
                <c:pt idx="107">
                  <c:v>186388.613847</c:v>
                </c:pt>
                <c:pt idx="108">
                  <c:v>186313.268882</c:v>
                </c:pt>
                <c:pt idx="109">
                  <c:v>185051.21152800001</c:v>
                </c:pt>
                <c:pt idx="110">
                  <c:v>184831.028452</c:v>
                </c:pt>
                <c:pt idx="111">
                  <c:v>185488.591025</c:v>
                </c:pt>
                <c:pt idx="112">
                  <c:v>185506.01619699999</c:v>
                </c:pt>
                <c:pt idx="113">
                  <c:v>185135.77213299999</c:v>
                </c:pt>
                <c:pt idx="114">
                  <c:v>184466.55942500001</c:v>
                </c:pt>
                <c:pt idx="115">
                  <c:v>184434.948646</c:v>
                </c:pt>
                <c:pt idx="116">
                  <c:v>184768.18620299999</c:v>
                </c:pt>
                <c:pt idx="117">
                  <c:v>184878.70009999999</c:v>
                </c:pt>
                <c:pt idx="118">
                  <c:v>184887.882423</c:v>
                </c:pt>
                <c:pt idx="119">
                  <c:v>185710.798786</c:v>
                </c:pt>
                <c:pt idx="120">
                  <c:v>184856.23923000001</c:v>
                </c:pt>
                <c:pt idx="121">
                  <c:v>184977.05766300001</c:v>
                </c:pt>
                <c:pt idx="122">
                  <c:v>185174.04543299999</c:v>
                </c:pt>
                <c:pt idx="123">
                  <c:v>185321.72981799999</c:v>
                </c:pt>
                <c:pt idx="124">
                  <c:v>185715.30592399999</c:v>
                </c:pt>
                <c:pt idx="125">
                  <c:v>185790.40457099999</c:v>
                </c:pt>
                <c:pt idx="126">
                  <c:v>184687.44609300001</c:v>
                </c:pt>
                <c:pt idx="127">
                  <c:v>187033.034984</c:v>
                </c:pt>
                <c:pt idx="128">
                  <c:v>187246.42824800001</c:v>
                </c:pt>
                <c:pt idx="129">
                  <c:v>186596.15489100001</c:v>
                </c:pt>
                <c:pt idx="130">
                  <c:v>187042.756483</c:v>
                </c:pt>
                <c:pt idx="131">
                  <c:v>187964.69235</c:v>
                </c:pt>
                <c:pt idx="132">
                  <c:v>187528.519986</c:v>
                </c:pt>
                <c:pt idx="133">
                  <c:v>187127.940374</c:v>
                </c:pt>
                <c:pt idx="134">
                  <c:v>187679.42418999999</c:v>
                </c:pt>
                <c:pt idx="135">
                  <c:v>187679.42418999999</c:v>
                </c:pt>
                <c:pt idx="136">
                  <c:v>187321.088411</c:v>
                </c:pt>
                <c:pt idx="137">
                  <c:v>186966.64972799999</c:v>
                </c:pt>
                <c:pt idx="138">
                  <c:v>186850.24646900001</c:v>
                </c:pt>
                <c:pt idx="139">
                  <c:v>187472.64858000001</c:v>
                </c:pt>
                <c:pt idx="140">
                  <c:v>187284.14564800001</c:v>
                </c:pt>
                <c:pt idx="141">
                  <c:v>187174.996988</c:v>
                </c:pt>
                <c:pt idx="142">
                  <c:v>187156.205113</c:v>
                </c:pt>
                <c:pt idx="143">
                  <c:v>187040.661873</c:v>
                </c:pt>
                <c:pt idx="144">
                  <c:v>187666.33647099999</c:v>
                </c:pt>
                <c:pt idx="145">
                  <c:v>187362.980201</c:v>
                </c:pt>
                <c:pt idx="146">
                  <c:v>188194.35044499999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1816"/>
        <c:axId val="173025448"/>
      </c:lineChart>
      <c:lineChart>
        <c:grouping val="standard"/>
        <c:varyColors val="0"/>
        <c:ser>
          <c:idx val="2"/>
          <c:order val="2"/>
          <c:tx>
            <c:strRef>
              <c:f>TSF!$W$28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TSF!$S$29:$S$175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TSF!$W$29:$W$175</c:f>
              <c:numCache>
                <c:formatCode>#,##0_ ;[Red]\-#,##0\ </c:formatCode>
                <c:ptCount val="147"/>
                <c:pt idx="0">
                  <c:v>8433.5465000000004</c:v>
                </c:pt>
                <c:pt idx="1">
                  <c:v>8433.5465000000004</c:v>
                </c:pt>
                <c:pt idx="2">
                  <c:v>8491.6537000000008</c:v>
                </c:pt>
                <c:pt idx="3">
                  <c:v>8491.6537000000008</c:v>
                </c:pt>
                <c:pt idx="4">
                  <c:v>8491.6537000000008</c:v>
                </c:pt>
                <c:pt idx="5">
                  <c:v>8491.6537000000008</c:v>
                </c:pt>
                <c:pt idx="6">
                  <c:v>8491.6537000000008</c:v>
                </c:pt>
                <c:pt idx="7">
                  <c:v>8491.6537000000008</c:v>
                </c:pt>
                <c:pt idx="8">
                  <c:v>8491.6537000000008</c:v>
                </c:pt>
                <c:pt idx="9">
                  <c:v>8491.6537000000008</c:v>
                </c:pt>
                <c:pt idx="10">
                  <c:v>8705.5596000000005</c:v>
                </c:pt>
                <c:pt idx="11">
                  <c:v>8705.5596000000005</c:v>
                </c:pt>
                <c:pt idx="12">
                  <c:v>8705.5596000000005</c:v>
                </c:pt>
                <c:pt idx="13">
                  <c:v>8705.5596000000005</c:v>
                </c:pt>
                <c:pt idx="14">
                  <c:v>8705.5596000000005</c:v>
                </c:pt>
                <c:pt idx="15">
                  <c:v>8705.5596000000005</c:v>
                </c:pt>
                <c:pt idx="16">
                  <c:v>8705.5596000000005</c:v>
                </c:pt>
                <c:pt idx="17">
                  <c:v>8287.7194</c:v>
                </c:pt>
                <c:pt idx="18">
                  <c:v>8287.7194</c:v>
                </c:pt>
                <c:pt idx="19">
                  <c:v>8287.7194</c:v>
                </c:pt>
                <c:pt idx="20">
                  <c:v>8287.7194</c:v>
                </c:pt>
                <c:pt idx="21">
                  <c:v>8287.7194</c:v>
                </c:pt>
                <c:pt idx="22">
                  <c:v>8562.8171000000002</c:v>
                </c:pt>
                <c:pt idx="23">
                  <c:v>8562.8171000000002</c:v>
                </c:pt>
                <c:pt idx="24">
                  <c:v>8562.8171000000002</c:v>
                </c:pt>
                <c:pt idx="25">
                  <c:v>8562.8171000000002</c:v>
                </c:pt>
                <c:pt idx="26">
                  <c:v>8562.8171000000002</c:v>
                </c:pt>
                <c:pt idx="27">
                  <c:v>8370.6522000000004</c:v>
                </c:pt>
                <c:pt idx="28">
                  <c:v>8370.6522000000004</c:v>
                </c:pt>
                <c:pt idx="29">
                  <c:v>8370.6522000000004</c:v>
                </c:pt>
                <c:pt idx="30">
                  <c:v>8370.6522000000004</c:v>
                </c:pt>
                <c:pt idx="31">
                  <c:v>8370.6522000000004</c:v>
                </c:pt>
                <c:pt idx="32">
                  <c:v>8451.4534000000003</c:v>
                </c:pt>
                <c:pt idx="33">
                  <c:v>8451.4534000000003</c:v>
                </c:pt>
                <c:pt idx="34">
                  <c:v>8451.4534000000003</c:v>
                </c:pt>
                <c:pt idx="35">
                  <c:v>8451.4534000000003</c:v>
                </c:pt>
                <c:pt idx="36">
                  <c:v>8451.4534000000003</c:v>
                </c:pt>
                <c:pt idx="37">
                  <c:v>8451.4534000000003</c:v>
                </c:pt>
                <c:pt idx="38">
                  <c:v>8451.4534000000003</c:v>
                </c:pt>
                <c:pt idx="39">
                  <c:v>8087.5267000000003</c:v>
                </c:pt>
                <c:pt idx="40">
                  <c:v>8087.5267000000003</c:v>
                </c:pt>
                <c:pt idx="41">
                  <c:v>8087.5267000000003</c:v>
                </c:pt>
                <c:pt idx="42">
                  <c:v>8087.5267000000003</c:v>
                </c:pt>
                <c:pt idx="43">
                  <c:v>8087.5267000000003</c:v>
                </c:pt>
                <c:pt idx="44">
                  <c:v>8015.3432000000003</c:v>
                </c:pt>
                <c:pt idx="45">
                  <c:v>8015.3432000000003</c:v>
                </c:pt>
                <c:pt idx="46">
                  <c:v>8015.3432000000003</c:v>
                </c:pt>
                <c:pt idx="47">
                  <c:v>8015.3432000000003</c:v>
                </c:pt>
                <c:pt idx="48">
                  <c:v>8015.3432000000003</c:v>
                </c:pt>
                <c:pt idx="49">
                  <c:v>8044.8098</c:v>
                </c:pt>
                <c:pt idx="50">
                  <c:v>8044.8098</c:v>
                </c:pt>
                <c:pt idx="51">
                  <c:v>8044.8098</c:v>
                </c:pt>
                <c:pt idx="52">
                  <c:v>8044.8098</c:v>
                </c:pt>
                <c:pt idx="53">
                  <c:v>8044.8098</c:v>
                </c:pt>
                <c:pt idx="54">
                  <c:v>8328.241</c:v>
                </c:pt>
                <c:pt idx="55">
                  <c:v>8328.241</c:v>
                </c:pt>
                <c:pt idx="56">
                  <c:v>8328.241</c:v>
                </c:pt>
                <c:pt idx="57">
                  <c:v>8328.241</c:v>
                </c:pt>
                <c:pt idx="58">
                  <c:v>8328.241</c:v>
                </c:pt>
                <c:pt idx="59">
                  <c:v>8194.8762000000006</c:v>
                </c:pt>
                <c:pt idx="60">
                  <c:v>8194.8762000000006</c:v>
                </c:pt>
                <c:pt idx="61">
                  <c:v>8194.8762000000006</c:v>
                </c:pt>
                <c:pt idx="62">
                  <c:v>8194.8762000000006</c:v>
                </c:pt>
                <c:pt idx="63">
                  <c:v>8194.8762000000006</c:v>
                </c:pt>
                <c:pt idx="64">
                  <c:v>8239.518</c:v>
                </c:pt>
                <c:pt idx="65">
                  <c:v>8239.518</c:v>
                </c:pt>
                <c:pt idx="66">
                  <c:v>8239.518</c:v>
                </c:pt>
                <c:pt idx="67">
                  <c:v>8239.518</c:v>
                </c:pt>
                <c:pt idx="68">
                  <c:v>8239.518</c:v>
                </c:pt>
                <c:pt idx="69">
                  <c:v>8956.5889000000006</c:v>
                </c:pt>
                <c:pt idx="70">
                  <c:v>8956.5889000000006</c:v>
                </c:pt>
                <c:pt idx="71">
                  <c:v>8956.5889000000006</c:v>
                </c:pt>
                <c:pt idx="72">
                  <c:v>8956.5889000000006</c:v>
                </c:pt>
                <c:pt idx="73">
                  <c:v>8956.5889000000006</c:v>
                </c:pt>
                <c:pt idx="74">
                  <c:v>8659.0642000000007</c:v>
                </c:pt>
                <c:pt idx="75">
                  <c:v>8659.0642000000007</c:v>
                </c:pt>
                <c:pt idx="76">
                  <c:v>8659.0642000000007</c:v>
                </c:pt>
                <c:pt idx="77">
                  <c:v>8659.0642000000007</c:v>
                </c:pt>
                <c:pt idx="78">
                  <c:v>8659.0642000000007</c:v>
                </c:pt>
                <c:pt idx="79">
                  <c:v>8681.0331999999999</c:v>
                </c:pt>
                <c:pt idx="80">
                  <c:v>8681.0331999999999</c:v>
                </c:pt>
                <c:pt idx="81">
                  <c:v>8681.0331999999999</c:v>
                </c:pt>
                <c:pt idx="82">
                  <c:v>8681.0331999999999</c:v>
                </c:pt>
                <c:pt idx="83">
                  <c:v>8681.0331999999999</c:v>
                </c:pt>
                <c:pt idx="84">
                  <c:v>8681.0331999999999</c:v>
                </c:pt>
                <c:pt idx="85">
                  <c:v>8681.0331999999999</c:v>
                </c:pt>
                <c:pt idx="86">
                  <c:v>8681.0331999999999</c:v>
                </c:pt>
                <c:pt idx="87">
                  <c:v>8681.0331999999999</c:v>
                </c:pt>
                <c:pt idx="88">
                  <c:v>8681.0331999999999</c:v>
                </c:pt>
                <c:pt idx="89">
                  <c:v>8858.3832000000002</c:v>
                </c:pt>
                <c:pt idx="90">
                  <c:v>8858.3832000000002</c:v>
                </c:pt>
                <c:pt idx="91">
                  <c:v>8858.3832000000002</c:v>
                </c:pt>
                <c:pt idx="92">
                  <c:v>8858.3832000000002</c:v>
                </c:pt>
                <c:pt idx="93">
                  <c:v>8858.3832000000002</c:v>
                </c:pt>
                <c:pt idx="94">
                  <c:v>8639.5519999999997</c:v>
                </c:pt>
                <c:pt idx="95">
                  <c:v>8639.5519999999997</c:v>
                </c:pt>
                <c:pt idx="96">
                  <c:v>8639.5519999999997</c:v>
                </c:pt>
                <c:pt idx="97">
                  <c:v>8639.5519999999997</c:v>
                </c:pt>
                <c:pt idx="98">
                  <c:v>8639.5519999999997</c:v>
                </c:pt>
                <c:pt idx="99">
                  <c:v>8639.5519999999997</c:v>
                </c:pt>
                <c:pt idx="100">
                  <c:v>8639.5519999999997</c:v>
                </c:pt>
                <c:pt idx="101">
                  <c:v>8639.5519999999997</c:v>
                </c:pt>
                <c:pt idx="102">
                  <c:v>8639.5519999999997</c:v>
                </c:pt>
                <c:pt idx="103">
                  <c:v>8639.5519999999997</c:v>
                </c:pt>
                <c:pt idx="104">
                  <c:v>8299.0944</c:v>
                </c:pt>
                <c:pt idx="105">
                  <c:v>8299.0944</c:v>
                </c:pt>
                <c:pt idx="106">
                  <c:v>8299.0944</c:v>
                </c:pt>
                <c:pt idx="107">
                  <c:v>8299.0944</c:v>
                </c:pt>
                <c:pt idx="108">
                  <c:v>8299.0944</c:v>
                </c:pt>
                <c:pt idx="109">
                  <c:v>8581.1578000000009</c:v>
                </c:pt>
                <c:pt idx="110">
                  <c:v>8581.1578000000009</c:v>
                </c:pt>
                <c:pt idx="111">
                  <c:v>8581.1578000000009</c:v>
                </c:pt>
                <c:pt idx="112">
                  <c:v>8581.1578000000009</c:v>
                </c:pt>
                <c:pt idx="113">
                  <c:v>8581.1578000000009</c:v>
                </c:pt>
                <c:pt idx="114">
                  <c:v>8499.1080000000002</c:v>
                </c:pt>
                <c:pt idx="115">
                  <c:v>8499.1080000000002</c:v>
                </c:pt>
                <c:pt idx="116">
                  <c:v>8499.1080000000002</c:v>
                </c:pt>
                <c:pt idx="117">
                  <c:v>8499.1080000000002</c:v>
                </c:pt>
                <c:pt idx="118">
                  <c:v>8499.1080000000002</c:v>
                </c:pt>
                <c:pt idx="119">
                  <c:v>8499.1080000000002</c:v>
                </c:pt>
                <c:pt idx="120">
                  <c:v>8499.1080000000002</c:v>
                </c:pt>
                <c:pt idx="121">
                  <c:v>8499.1080000000002</c:v>
                </c:pt>
                <c:pt idx="122">
                  <c:v>8499.1080000000002</c:v>
                </c:pt>
                <c:pt idx="123">
                  <c:v>8499.1080000000002</c:v>
                </c:pt>
                <c:pt idx="124">
                  <c:v>8516.4074999999993</c:v>
                </c:pt>
                <c:pt idx="125">
                  <c:v>8516.4074999999993</c:v>
                </c:pt>
                <c:pt idx="126">
                  <c:v>9237.8294000000005</c:v>
                </c:pt>
                <c:pt idx="127">
                  <c:v>7425.7848999999997</c:v>
                </c:pt>
                <c:pt idx="128">
                  <c:v>7425.7848999999997</c:v>
                </c:pt>
                <c:pt idx="129">
                  <c:v>7425.7848999999997</c:v>
                </c:pt>
                <c:pt idx="130">
                  <c:v>7425.7848999999997</c:v>
                </c:pt>
                <c:pt idx="131">
                  <c:v>7425.7848999999997</c:v>
                </c:pt>
                <c:pt idx="132">
                  <c:v>7632.0487999999996</c:v>
                </c:pt>
                <c:pt idx="133">
                  <c:v>7632.0487999999996</c:v>
                </c:pt>
                <c:pt idx="134">
                  <c:v>7632.0487999999996</c:v>
                </c:pt>
                <c:pt idx="135">
                  <c:v>7632.0487999999996</c:v>
                </c:pt>
                <c:pt idx="136">
                  <c:v>7632.0487999999996</c:v>
                </c:pt>
                <c:pt idx="137">
                  <c:v>7629.9885999999997</c:v>
                </c:pt>
                <c:pt idx="138">
                  <c:v>7629.9885999999997</c:v>
                </c:pt>
                <c:pt idx="139">
                  <c:v>7629.9885999999997</c:v>
                </c:pt>
                <c:pt idx="140">
                  <c:v>7629.9885999999997</c:v>
                </c:pt>
                <c:pt idx="141">
                  <c:v>7629.9885999999997</c:v>
                </c:pt>
                <c:pt idx="142">
                  <c:v>7555.2061000000003</c:v>
                </c:pt>
                <c:pt idx="143">
                  <c:v>7555.2061000000003</c:v>
                </c:pt>
                <c:pt idx="144">
                  <c:v>7555.2061000000003</c:v>
                </c:pt>
                <c:pt idx="145">
                  <c:v>7555.2061000000003</c:v>
                </c:pt>
                <c:pt idx="146">
                  <c:v>7555.2061000000003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TSF!$Y$28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TSF!$S$29:$S$175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TSF!$Y$29:$Y$175</c:f>
              <c:numCache>
                <c:formatCode>#,##0_ ;[Red]\-#,##0\ </c:formatCode>
                <c:ptCount val="147"/>
                <c:pt idx="0">
                  <c:v>12800.351735</c:v>
                </c:pt>
                <c:pt idx="1">
                  <c:v>12799.466444</c:v>
                </c:pt>
                <c:pt idx="2">
                  <c:v>13030.344252999999</c:v>
                </c:pt>
                <c:pt idx="3">
                  <c:v>13030.824564</c:v>
                </c:pt>
                <c:pt idx="4">
                  <c:v>13029.550911</c:v>
                </c:pt>
                <c:pt idx="5">
                  <c:v>13032.518711000001</c:v>
                </c:pt>
                <c:pt idx="6">
                  <c:v>13027.93547</c:v>
                </c:pt>
                <c:pt idx="7">
                  <c:v>13028.032976</c:v>
                </c:pt>
                <c:pt idx="8">
                  <c:v>13028.032976</c:v>
                </c:pt>
                <c:pt idx="9">
                  <c:v>13028.386219</c:v>
                </c:pt>
                <c:pt idx="10">
                  <c:v>13167.426283999999</c:v>
                </c:pt>
                <c:pt idx="11">
                  <c:v>13166.552737</c:v>
                </c:pt>
                <c:pt idx="12">
                  <c:v>13168.94404</c:v>
                </c:pt>
                <c:pt idx="13">
                  <c:v>13168.94404</c:v>
                </c:pt>
                <c:pt idx="14">
                  <c:v>13167.253819</c:v>
                </c:pt>
                <c:pt idx="15">
                  <c:v>13170.810363000001</c:v>
                </c:pt>
                <c:pt idx="16">
                  <c:v>13169.457999</c:v>
                </c:pt>
                <c:pt idx="17">
                  <c:v>12596.683939</c:v>
                </c:pt>
                <c:pt idx="18">
                  <c:v>12595.454057999999</c:v>
                </c:pt>
                <c:pt idx="19">
                  <c:v>12594.468529</c:v>
                </c:pt>
                <c:pt idx="20">
                  <c:v>12598.313527</c:v>
                </c:pt>
                <c:pt idx="21">
                  <c:v>12595.407455</c:v>
                </c:pt>
                <c:pt idx="22">
                  <c:v>12719.000840999999</c:v>
                </c:pt>
                <c:pt idx="23">
                  <c:v>12724.965471</c:v>
                </c:pt>
                <c:pt idx="24">
                  <c:v>12723.23381</c:v>
                </c:pt>
                <c:pt idx="25">
                  <c:v>12722.848765999999</c:v>
                </c:pt>
                <c:pt idx="26">
                  <c:v>12720.762595</c:v>
                </c:pt>
                <c:pt idx="27">
                  <c:v>12621.540414999999</c:v>
                </c:pt>
                <c:pt idx="28">
                  <c:v>12621.388080000001</c:v>
                </c:pt>
                <c:pt idx="29">
                  <c:v>12622.910717999999</c:v>
                </c:pt>
                <c:pt idx="30">
                  <c:v>12622.683738</c:v>
                </c:pt>
                <c:pt idx="31">
                  <c:v>12623.652574</c:v>
                </c:pt>
                <c:pt idx="32">
                  <c:v>12705.772348</c:v>
                </c:pt>
                <c:pt idx="33">
                  <c:v>12705.590054</c:v>
                </c:pt>
                <c:pt idx="34">
                  <c:v>12707.694367</c:v>
                </c:pt>
                <c:pt idx="35">
                  <c:v>12704.323560000001</c:v>
                </c:pt>
                <c:pt idx="36">
                  <c:v>12709.257137000001</c:v>
                </c:pt>
                <c:pt idx="37">
                  <c:v>12706.157082</c:v>
                </c:pt>
                <c:pt idx="38">
                  <c:v>12705.494374</c:v>
                </c:pt>
                <c:pt idx="39">
                  <c:v>12717.370236999999</c:v>
                </c:pt>
                <c:pt idx="40">
                  <c:v>12720.96254</c:v>
                </c:pt>
                <c:pt idx="41">
                  <c:v>12719.906977000001</c:v>
                </c:pt>
                <c:pt idx="42">
                  <c:v>12717.537831</c:v>
                </c:pt>
                <c:pt idx="43">
                  <c:v>12719.692422</c:v>
                </c:pt>
                <c:pt idx="44">
                  <c:v>12621.658031999999</c:v>
                </c:pt>
                <c:pt idx="45">
                  <c:v>12622.65862</c:v>
                </c:pt>
                <c:pt idx="46">
                  <c:v>12625.121991</c:v>
                </c:pt>
                <c:pt idx="47">
                  <c:v>12623.010673999999</c:v>
                </c:pt>
                <c:pt idx="48">
                  <c:v>12624.25476</c:v>
                </c:pt>
                <c:pt idx="49">
                  <c:v>10127.544211</c:v>
                </c:pt>
                <c:pt idx="50">
                  <c:v>10124.756813</c:v>
                </c:pt>
                <c:pt idx="51">
                  <c:v>10125.258814999999</c:v>
                </c:pt>
                <c:pt idx="52">
                  <c:v>10126.568117999999</c:v>
                </c:pt>
                <c:pt idx="53">
                  <c:v>10126.715451</c:v>
                </c:pt>
                <c:pt idx="54">
                  <c:v>13163.343081999999</c:v>
                </c:pt>
                <c:pt idx="55">
                  <c:v>13157.197972</c:v>
                </c:pt>
                <c:pt idx="56">
                  <c:v>13159.737735000001</c:v>
                </c:pt>
                <c:pt idx="57">
                  <c:v>13162.134512000001</c:v>
                </c:pt>
                <c:pt idx="58">
                  <c:v>13156.895116</c:v>
                </c:pt>
                <c:pt idx="59">
                  <c:v>13535.128611</c:v>
                </c:pt>
                <c:pt idx="60">
                  <c:v>13529.63768</c:v>
                </c:pt>
                <c:pt idx="61">
                  <c:v>13532.237564999999</c:v>
                </c:pt>
                <c:pt idx="62">
                  <c:v>13532.962808</c:v>
                </c:pt>
                <c:pt idx="63">
                  <c:v>13532.767969</c:v>
                </c:pt>
                <c:pt idx="64">
                  <c:v>12778.147532000001</c:v>
                </c:pt>
                <c:pt idx="65">
                  <c:v>12773.959954</c:v>
                </c:pt>
                <c:pt idx="66">
                  <c:v>12775.224001</c:v>
                </c:pt>
                <c:pt idx="67">
                  <c:v>12778.938784</c:v>
                </c:pt>
                <c:pt idx="68">
                  <c:v>12775.907533</c:v>
                </c:pt>
                <c:pt idx="69">
                  <c:v>14277.617839</c:v>
                </c:pt>
                <c:pt idx="70">
                  <c:v>14273.098905999999</c:v>
                </c:pt>
                <c:pt idx="71">
                  <c:v>14276.623234000001</c:v>
                </c:pt>
                <c:pt idx="72">
                  <c:v>14277.253608999999</c:v>
                </c:pt>
                <c:pt idx="73">
                  <c:v>14274.299912</c:v>
                </c:pt>
                <c:pt idx="74">
                  <c:v>13993.584752000001</c:v>
                </c:pt>
                <c:pt idx="75">
                  <c:v>13993.920829999999</c:v>
                </c:pt>
                <c:pt idx="76">
                  <c:v>13991.679952</c:v>
                </c:pt>
                <c:pt idx="77">
                  <c:v>13987.061616999999</c:v>
                </c:pt>
                <c:pt idx="78">
                  <c:v>13987.745339999999</c:v>
                </c:pt>
                <c:pt idx="79">
                  <c:v>14022.004516000001</c:v>
                </c:pt>
                <c:pt idx="80">
                  <c:v>14027.491682</c:v>
                </c:pt>
                <c:pt idx="81">
                  <c:v>14028.299491</c:v>
                </c:pt>
                <c:pt idx="82">
                  <c:v>14024.781317000001</c:v>
                </c:pt>
                <c:pt idx="83">
                  <c:v>14024.067483000001</c:v>
                </c:pt>
                <c:pt idx="84">
                  <c:v>14022.856065</c:v>
                </c:pt>
                <c:pt idx="85">
                  <c:v>14024.570976000001</c:v>
                </c:pt>
                <c:pt idx="86">
                  <c:v>14025.906256</c:v>
                </c:pt>
                <c:pt idx="87">
                  <c:v>14023.576892999999</c:v>
                </c:pt>
                <c:pt idx="88">
                  <c:v>14023.576892999999</c:v>
                </c:pt>
                <c:pt idx="89">
                  <c:v>14066.450199999999</c:v>
                </c:pt>
                <c:pt idx="90">
                  <c:v>14061.781826</c:v>
                </c:pt>
                <c:pt idx="91">
                  <c:v>14062.420897</c:v>
                </c:pt>
                <c:pt idx="92">
                  <c:v>14059.588673</c:v>
                </c:pt>
                <c:pt idx="93">
                  <c:v>14061.594983999999</c:v>
                </c:pt>
                <c:pt idx="94">
                  <c:v>14014.432363</c:v>
                </c:pt>
                <c:pt idx="95">
                  <c:v>14014.479891999999</c:v>
                </c:pt>
                <c:pt idx="96">
                  <c:v>14015.410535999999</c:v>
                </c:pt>
                <c:pt idx="97">
                  <c:v>14021.566095</c:v>
                </c:pt>
                <c:pt idx="98">
                  <c:v>14011.167942</c:v>
                </c:pt>
                <c:pt idx="99">
                  <c:v>14012.628859</c:v>
                </c:pt>
                <c:pt idx="100">
                  <c:v>14013.406462999999</c:v>
                </c:pt>
                <c:pt idx="101">
                  <c:v>14012.129247999999</c:v>
                </c:pt>
                <c:pt idx="102">
                  <c:v>14019.001165</c:v>
                </c:pt>
                <c:pt idx="103">
                  <c:v>14011.419926</c:v>
                </c:pt>
                <c:pt idx="104">
                  <c:v>15080.953896999999</c:v>
                </c:pt>
                <c:pt idx="105">
                  <c:v>15079.90805</c:v>
                </c:pt>
                <c:pt idx="106">
                  <c:v>15086.822308000001</c:v>
                </c:pt>
                <c:pt idx="107">
                  <c:v>15085.146105</c:v>
                </c:pt>
                <c:pt idx="108">
                  <c:v>15085.393837</c:v>
                </c:pt>
                <c:pt idx="109">
                  <c:v>15117.573243999999</c:v>
                </c:pt>
                <c:pt idx="110">
                  <c:v>15117.619978000001</c:v>
                </c:pt>
                <c:pt idx="111">
                  <c:v>15116.210220999999</c:v>
                </c:pt>
                <c:pt idx="112">
                  <c:v>15122.033261</c:v>
                </c:pt>
                <c:pt idx="113">
                  <c:v>15116.183614</c:v>
                </c:pt>
                <c:pt idx="114">
                  <c:v>14574.559497</c:v>
                </c:pt>
                <c:pt idx="115">
                  <c:v>14579.667504999999</c:v>
                </c:pt>
                <c:pt idx="116">
                  <c:v>14583.085365000001</c:v>
                </c:pt>
                <c:pt idx="117">
                  <c:v>14579.092226999999</c:v>
                </c:pt>
                <c:pt idx="118">
                  <c:v>14583.354568999999</c:v>
                </c:pt>
                <c:pt idx="119">
                  <c:v>14575.288973000001</c:v>
                </c:pt>
                <c:pt idx="120">
                  <c:v>14580.946325000001</c:v>
                </c:pt>
                <c:pt idx="121">
                  <c:v>14579.741195000001</c:v>
                </c:pt>
                <c:pt idx="122">
                  <c:v>14580.499115000001</c:v>
                </c:pt>
                <c:pt idx="123">
                  <c:v>14584.468989999999</c:v>
                </c:pt>
                <c:pt idx="124">
                  <c:v>14364.533372</c:v>
                </c:pt>
                <c:pt idx="125">
                  <c:v>14367.716544999999</c:v>
                </c:pt>
                <c:pt idx="126">
                  <c:v>13284.65259</c:v>
                </c:pt>
                <c:pt idx="127">
                  <c:v>13355.502782</c:v>
                </c:pt>
                <c:pt idx="128">
                  <c:v>13360.21528</c:v>
                </c:pt>
                <c:pt idx="129">
                  <c:v>13357.970396999999</c:v>
                </c:pt>
                <c:pt idx="130">
                  <c:v>13355.472911000001</c:v>
                </c:pt>
                <c:pt idx="131">
                  <c:v>13360.660555</c:v>
                </c:pt>
                <c:pt idx="132">
                  <c:v>13700.216962</c:v>
                </c:pt>
                <c:pt idx="133">
                  <c:v>13703.161936</c:v>
                </c:pt>
                <c:pt idx="134">
                  <c:v>13702.879541</c:v>
                </c:pt>
                <c:pt idx="135">
                  <c:v>13702.879541</c:v>
                </c:pt>
                <c:pt idx="136">
                  <c:v>13702.725436999999</c:v>
                </c:pt>
                <c:pt idx="137">
                  <c:v>13488.766485</c:v>
                </c:pt>
                <c:pt idx="138">
                  <c:v>13485.303244999999</c:v>
                </c:pt>
                <c:pt idx="139">
                  <c:v>13485.80164</c:v>
                </c:pt>
                <c:pt idx="140">
                  <c:v>13488.049064000001</c:v>
                </c:pt>
                <c:pt idx="141">
                  <c:v>13486.442503</c:v>
                </c:pt>
                <c:pt idx="142">
                  <c:v>13420.906865999999</c:v>
                </c:pt>
                <c:pt idx="143">
                  <c:v>13416.717049999999</c:v>
                </c:pt>
                <c:pt idx="144">
                  <c:v>13425.092461</c:v>
                </c:pt>
                <c:pt idx="145">
                  <c:v>13417.363058999999</c:v>
                </c:pt>
                <c:pt idx="146">
                  <c:v>13419.159884000001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21432"/>
        <c:axId val="170515072"/>
      </c:lineChart>
      <c:dateAx>
        <c:axId val="172041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448"/>
        <c:crosses val="autoZero"/>
        <c:auto val="1"/>
        <c:lblOffset val="100"/>
        <c:baseTimeUnit val="days"/>
      </c:dateAx>
      <c:valAx>
        <c:axId val="17302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1816"/>
        <c:crosses val="autoZero"/>
        <c:crossBetween val="between"/>
      </c:valAx>
      <c:valAx>
        <c:axId val="17051507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1432"/>
        <c:crosses val="max"/>
        <c:crossBetween val="between"/>
      </c:valAx>
      <c:dateAx>
        <c:axId val="114721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05150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AS!$C$2:$C$66</c:f>
              <c:numCache>
                <c:formatCode>_-* #,##0_-;\-* #,##0_-;_-* "-"??_-;_-@_-</c:formatCode>
                <c:ptCount val="65"/>
                <c:pt idx="0">
                  <c:v>511991.13</c:v>
                </c:pt>
                <c:pt idx="1">
                  <c:v>518408.68</c:v>
                </c:pt>
                <c:pt idx="2">
                  <c:v>536808.56999999995</c:v>
                </c:pt>
                <c:pt idx="3">
                  <c:v>526547.77</c:v>
                </c:pt>
                <c:pt idx="4">
                  <c:v>543425.36</c:v>
                </c:pt>
                <c:pt idx="5">
                  <c:v>526556.69999999995</c:v>
                </c:pt>
                <c:pt idx="6">
                  <c:v>547358.34</c:v>
                </c:pt>
                <c:pt idx="7">
                  <c:v>566392.05000000005</c:v>
                </c:pt>
                <c:pt idx="8">
                  <c:v>567179.06999999995</c:v>
                </c:pt>
                <c:pt idx="9">
                  <c:v>549050.65</c:v>
                </c:pt>
                <c:pt idx="10">
                  <c:v>592563.92000000004</c:v>
                </c:pt>
                <c:pt idx="11">
                  <c:v>584949.24</c:v>
                </c:pt>
                <c:pt idx="12">
                  <c:v>602742.69999999995</c:v>
                </c:pt>
                <c:pt idx="13">
                  <c:v>610978.9</c:v>
                </c:pt>
                <c:pt idx="14">
                  <c:v>596305.17000000004</c:v>
                </c:pt>
                <c:pt idx="15">
                  <c:v>601915.01</c:v>
                </c:pt>
                <c:pt idx="16">
                  <c:v>544156.75</c:v>
                </c:pt>
                <c:pt idx="17">
                  <c:v>531593.68999999994</c:v>
                </c:pt>
                <c:pt idx="18">
                  <c:v>581668.11</c:v>
                </c:pt>
                <c:pt idx="19">
                  <c:v>589702.17000000004</c:v>
                </c:pt>
                <c:pt idx="20">
                  <c:v>569100.46</c:v>
                </c:pt>
                <c:pt idx="21">
                  <c:v>534032.72</c:v>
                </c:pt>
                <c:pt idx="22">
                  <c:v>521476.44</c:v>
                </c:pt>
                <c:pt idx="23">
                  <c:v>562638.4</c:v>
                </c:pt>
                <c:pt idx="24">
                  <c:v>563153.21</c:v>
                </c:pt>
                <c:pt idx="25">
                  <c:v>579960.27</c:v>
                </c:pt>
                <c:pt idx="26">
                  <c:v>577034.6</c:v>
                </c:pt>
                <c:pt idx="27">
                  <c:v>597866.49</c:v>
                </c:pt>
                <c:pt idx="28">
                  <c:v>614377.62</c:v>
                </c:pt>
                <c:pt idx="29">
                  <c:v>617397.18000000005</c:v>
                </c:pt>
                <c:pt idx="30">
                  <c:v>598715.31000000006</c:v>
                </c:pt>
                <c:pt idx="31">
                  <c:v>592968.24</c:v>
                </c:pt>
                <c:pt idx="32">
                  <c:v>578787.42000000004</c:v>
                </c:pt>
                <c:pt idx="33">
                  <c:v>617260.02</c:v>
                </c:pt>
                <c:pt idx="34">
                  <c:v>643376.66</c:v>
                </c:pt>
                <c:pt idx="35">
                  <c:v>674423.65</c:v>
                </c:pt>
                <c:pt idx="36">
                  <c:v>691161.47</c:v>
                </c:pt>
                <c:pt idx="37">
                  <c:v>729578.02</c:v>
                </c:pt>
                <c:pt idx="38">
                  <c:v>720996.36</c:v>
                </c:pt>
                <c:pt idx="39">
                  <c:v>760760</c:v>
                </c:pt>
                <c:pt idx="40">
                  <c:v>774495.77</c:v>
                </c:pt>
                <c:pt idx="41">
                  <c:v>757944.73</c:v>
                </c:pt>
                <c:pt idx="42">
                  <c:v>810065.78</c:v>
                </c:pt>
                <c:pt idx="43">
                  <c:v>807041.76</c:v>
                </c:pt>
                <c:pt idx="44">
                  <c:v>809836.15</c:v>
                </c:pt>
                <c:pt idx="45">
                  <c:v>860098.69</c:v>
                </c:pt>
                <c:pt idx="46">
                  <c:v>860051.06</c:v>
                </c:pt>
                <c:pt idx="47">
                  <c:v>890625.03</c:v>
                </c:pt>
                <c:pt idx="48">
                  <c:v>886325.59</c:v>
                </c:pt>
                <c:pt idx="49">
                  <c:v>948487.41</c:v>
                </c:pt>
                <c:pt idx="50">
                  <c:v>966958.81</c:v>
                </c:pt>
                <c:pt idx="51">
                  <c:v>940652.61</c:v>
                </c:pt>
                <c:pt idx="52">
                  <c:v>1026263.23</c:v>
                </c:pt>
                <c:pt idx="53">
                  <c:v>1055157.67</c:v>
                </c:pt>
                <c:pt idx="54">
                  <c:v>988967.85</c:v>
                </c:pt>
                <c:pt idx="55">
                  <c:v>998997.13</c:v>
                </c:pt>
                <c:pt idx="56">
                  <c:v>949533.64</c:v>
                </c:pt>
                <c:pt idx="57">
                  <c:v>1013961.76</c:v>
                </c:pt>
                <c:pt idx="58">
                  <c:v>1091110.22</c:v>
                </c:pt>
                <c:pt idx="59">
                  <c:v>1154927.48</c:v>
                </c:pt>
                <c:pt idx="60">
                  <c:v>1208990.95</c:v>
                </c:pt>
                <c:pt idx="61">
                  <c:v>1212520.44</c:v>
                </c:pt>
                <c:pt idx="62">
                  <c:v>1242790.43</c:v>
                </c:pt>
                <c:pt idx="63">
                  <c:v>1310405.02</c:v>
                </c:pt>
                <c:pt idx="64">
                  <c:v>1290437.8400000001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AS!$D$2:$D$66</c:f>
              <c:numCache>
                <c:formatCode>_-* #,##0_-;\-* #,##0_-;_-* "-"??_-;_-@_-</c:formatCode>
                <c:ptCount val="65"/>
                <c:pt idx="0">
                  <c:v>121838.805007</c:v>
                </c:pt>
                <c:pt idx="1">
                  <c:v>124625.261381</c:v>
                </c:pt>
                <c:pt idx="2">
                  <c:v>125342.585783</c:v>
                </c:pt>
                <c:pt idx="3">
                  <c:v>124976.40616300001</c:v>
                </c:pt>
                <c:pt idx="4">
                  <c:v>127790.34493000001</c:v>
                </c:pt>
                <c:pt idx="5">
                  <c:v>128182.73065</c:v>
                </c:pt>
                <c:pt idx="6">
                  <c:v>130439.33506</c:v>
                </c:pt>
                <c:pt idx="7">
                  <c:v>132845.235507</c:v>
                </c:pt>
                <c:pt idx="8">
                  <c:v>131309.16372700001</c:v>
                </c:pt>
                <c:pt idx="9">
                  <c:v>130022.67501200001</c:v>
                </c:pt>
                <c:pt idx="10">
                  <c:v>133122.84395899999</c:v>
                </c:pt>
                <c:pt idx="11">
                  <c:v>134124.622627</c:v>
                </c:pt>
                <c:pt idx="12">
                  <c:v>134110.09280899999</c:v>
                </c:pt>
                <c:pt idx="13">
                  <c:v>137492.553369</c:v>
                </c:pt>
                <c:pt idx="14">
                  <c:v>137936.07871100001</c:v>
                </c:pt>
                <c:pt idx="15">
                  <c:v>137416.99058899999</c:v>
                </c:pt>
                <c:pt idx="16">
                  <c:v>116330.31546500001</c:v>
                </c:pt>
                <c:pt idx="17">
                  <c:v>117670.542011</c:v>
                </c:pt>
                <c:pt idx="18">
                  <c:v>117547.54255899999</c:v>
                </c:pt>
                <c:pt idx="19">
                  <c:v>119454.62594500001</c:v>
                </c:pt>
                <c:pt idx="20">
                  <c:v>119882.93924599999</c:v>
                </c:pt>
                <c:pt idx="21">
                  <c:v>119581.01336700001</c:v>
                </c:pt>
                <c:pt idx="22">
                  <c:v>121583.49569500001</c:v>
                </c:pt>
                <c:pt idx="23">
                  <c:v>120806.95825500001</c:v>
                </c:pt>
                <c:pt idx="24">
                  <c:v>121205.422131</c:v>
                </c:pt>
                <c:pt idx="25">
                  <c:v>122595.238862</c:v>
                </c:pt>
                <c:pt idx="26">
                  <c:v>122953.543353</c:v>
                </c:pt>
                <c:pt idx="27">
                  <c:v>122916.87897200001</c:v>
                </c:pt>
                <c:pt idx="28">
                  <c:v>125712.045745</c:v>
                </c:pt>
                <c:pt idx="29">
                  <c:v>126636.96783199999</c:v>
                </c:pt>
                <c:pt idx="30">
                  <c:v>126606.458979</c:v>
                </c:pt>
                <c:pt idx="31">
                  <c:v>126146.969963</c:v>
                </c:pt>
                <c:pt idx="32">
                  <c:v>126483.375537</c:v>
                </c:pt>
                <c:pt idx="33">
                  <c:v>127695.596972</c:v>
                </c:pt>
                <c:pt idx="34">
                  <c:v>127842.28763399999</c:v>
                </c:pt>
                <c:pt idx="35">
                  <c:v>129696.412016</c:v>
                </c:pt>
                <c:pt idx="36">
                  <c:v>129835.36973999999</c:v>
                </c:pt>
                <c:pt idx="37">
                  <c:v>133842.69899199999</c:v>
                </c:pt>
                <c:pt idx="38">
                  <c:v>134391.28810100001</c:v>
                </c:pt>
                <c:pt idx="39">
                  <c:v>137477.84241899999</c:v>
                </c:pt>
                <c:pt idx="40">
                  <c:v>139644.42824400001</c:v>
                </c:pt>
                <c:pt idx="41">
                  <c:v>142768.68449499999</c:v>
                </c:pt>
                <c:pt idx="42">
                  <c:v>142527.78897299999</c:v>
                </c:pt>
                <c:pt idx="43">
                  <c:v>144995.80486100001</c:v>
                </c:pt>
                <c:pt idx="44">
                  <c:v>148912.515851</c:v>
                </c:pt>
                <c:pt idx="45">
                  <c:v>150722.00214999999</c:v>
                </c:pt>
                <c:pt idx="46">
                  <c:v>151935.318925</c:v>
                </c:pt>
                <c:pt idx="47">
                  <c:v>155271.66459</c:v>
                </c:pt>
                <c:pt idx="48">
                  <c:v>149365.39488499999</c:v>
                </c:pt>
                <c:pt idx="49">
                  <c:v>150786.05793700001</c:v>
                </c:pt>
                <c:pt idx="50">
                  <c:v>152705.51243999999</c:v>
                </c:pt>
                <c:pt idx="51">
                  <c:v>150236.541352</c:v>
                </c:pt>
                <c:pt idx="52">
                  <c:v>158193.204272</c:v>
                </c:pt>
                <c:pt idx="53">
                  <c:v>160675.37298399999</c:v>
                </c:pt>
                <c:pt idx="54">
                  <c:v>161968.978114</c:v>
                </c:pt>
                <c:pt idx="55">
                  <c:v>164676.39629800001</c:v>
                </c:pt>
                <c:pt idx="56">
                  <c:v>166478.55721999999</c:v>
                </c:pt>
                <c:pt idx="57">
                  <c:v>165825.054657</c:v>
                </c:pt>
                <c:pt idx="58">
                  <c:v>163870.41770600001</c:v>
                </c:pt>
                <c:pt idx="59">
                  <c:v>166519.47151599999</c:v>
                </c:pt>
                <c:pt idx="60">
                  <c:v>166816.78030700001</c:v>
                </c:pt>
                <c:pt idx="61">
                  <c:v>176101.46057900001</c:v>
                </c:pt>
                <c:pt idx="62">
                  <c:v>181795.756796</c:v>
                </c:pt>
                <c:pt idx="63">
                  <c:v>185031.187213</c:v>
                </c:pt>
                <c:pt idx="64">
                  <c:v>186619.25451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71440"/>
        <c:axId val="642265656"/>
      </c:lineChart>
      <c:lineChart>
        <c:grouping val="standard"/>
        <c:varyColors val="0"/>
        <c:ser>
          <c:idx val="2"/>
          <c:order val="2"/>
          <c:tx>
            <c:strRef>
              <c:f>AS!$E$1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AS!$E$2:$E$66</c:f>
              <c:numCache>
                <c:formatCode>_-* #,##0_-;\-* #,##0_-;_-* "-"??_-;_-@_-</c:formatCode>
                <c:ptCount val="65"/>
                <c:pt idx="0">
                  <c:v>14614.701300000001</c:v>
                </c:pt>
                <c:pt idx="1">
                  <c:v>15583.263999999999</c:v>
                </c:pt>
                <c:pt idx="2">
                  <c:v>15187.3042</c:v>
                </c:pt>
                <c:pt idx="3">
                  <c:v>15331.9434</c:v>
                </c:pt>
                <c:pt idx="4">
                  <c:v>15289.930700000001</c:v>
                </c:pt>
                <c:pt idx="5">
                  <c:v>14216.7413</c:v>
                </c:pt>
                <c:pt idx="6">
                  <c:v>14168.561</c:v>
                </c:pt>
                <c:pt idx="7">
                  <c:v>14420.7173</c:v>
                </c:pt>
                <c:pt idx="8">
                  <c:v>14387.201499999999</c:v>
                </c:pt>
                <c:pt idx="9">
                  <c:v>12468.3086</c:v>
                </c:pt>
                <c:pt idx="10">
                  <c:v>14084.8244</c:v>
                </c:pt>
                <c:pt idx="11">
                  <c:v>13760.6003</c:v>
                </c:pt>
                <c:pt idx="12">
                  <c:v>12992.005800000001</c:v>
                </c:pt>
                <c:pt idx="13">
                  <c:v>13020.8406</c:v>
                </c:pt>
                <c:pt idx="14">
                  <c:v>12489.7412</c:v>
                </c:pt>
                <c:pt idx="15">
                  <c:v>12377.250700000001</c:v>
                </c:pt>
                <c:pt idx="16">
                  <c:v>11932.0987</c:v>
                </c:pt>
                <c:pt idx="17">
                  <c:v>11531.343000000001</c:v>
                </c:pt>
                <c:pt idx="18">
                  <c:v>11103.376899999999</c:v>
                </c:pt>
                <c:pt idx="19">
                  <c:v>11130.8434</c:v>
                </c:pt>
                <c:pt idx="20">
                  <c:v>11036.1386</c:v>
                </c:pt>
                <c:pt idx="21">
                  <c:v>10918.1775</c:v>
                </c:pt>
                <c:pt idx="22">
                  <c:v>11173.0592</c:v>
                </c:pt>
                <c:pt idx="23">
                  <c:v>11074.2143</c:v>
                </c:pt>
                <c:pt idx="24">
                  <c:v>11373.6396</c:v>
                </c:pt>
                <c:pt idx="25">
                  <c:v>11851.8213</c:v>
                </c:pt>
                <c:pt idx="26">
                  <c:v>12295.9547</c:v>
                </c:pt>
                <c:pt idx="27">
                  <c:v>12616.1698</c:v>
                </c:pt>
                <c:pt idx="28">
                  <c:v>12506.1837</c:v>
                </c:pt>
                <c:pt idx="29">
                  <c:v>13014.736699999999</c:v>
                </c:pt>
                <c:pt idx="30">
                  <c:v>12543.184600000001</c:v>
                </c:pt>
                <c:pt idx="31">
                  <c:v>13701.880499999999</c:v>
                </c:pt>
                <c:pt idx="32">
                  <c:v>13451.524600000001</c:v>
                </c:pt>
                <c:pt idx="33">
                  <c:v>13961.522499999999</c:v>
                </c:pt>
                <c:pt idx="34">
                  <c:v>13945.390100000001</c:v>
                </c:pt>
                <c:pt idx="35">
                  <c:v>14351.521199999999</c:v>
                </c:pt>
                <c:pt idx="36">
                  <c:v>13929.0465</c:v>
                </c:pt>
                <c:pt idx="37">
                  <c:v>14250.4596</c:v>
                </c:pt>
                <c:pt idx="38">
                  <c:v>13181.7655</c:v>
                </c:pt>
                <c:pt idx="39">
                  <c:v>14334.12</c:v>
                </c:pt>
                <c:pt idx="40">
                  <c:v>13749.5556</c:v>
                </c:pt>
                <c:pt idx="41">
                  <c:v>14376.9355</c:v>
                </c:pt>
                <c:pt idx="42">
                  <c:v>14238.175499999999</c:v>
                </c:pt>
                <c:pt idx="43">
                  <c:v>12009.6358</c:v>
                </c:pt>
                <c:pt idx="44">
                  <c:v>12877.5298</c:v>
                </c:pt>
                <c:pt idx="45">
                  <c:v>12488.890100000001</c:v>
                </c:pt>
                <c:pt idx="46">
                  <c:v>12538.682699999999</c:v>
                </c:pt>
                <c:pt idx="47">
                  <c:v>14375.982099999999</c:v>
                </c:pt>
                <c:pt idx="48">
                  <c:v>12970.5183</c:v>
                </c:pt>
                <c:pt idx="49">
                  <c:v>13580.0105</c:v>
                </c:pt>
                <c:pt idx="50">
                  <c:v>12144.0221</c:v>
                </c:pt>
                <c:pt idx="51">
                  <c:v>17149.878700000001</c:v>
                </c:pt>
                <c:pt idx="52">
                  <c:v>13833.437599999999</c:v>
                </c:pt>
                <c:pt idx="53">
                  <c:v>13827.078600000001</c:v>
                </c:pt>
                <c:pt idx="54">
                  <c:v>12530.1041</c:v>
                </c:pt>
                <c:pt idx="55">
                  <c:v>15090.642599999999</c:v>
                </c:pt>
                <c:pt idx="56">
                  <c:v>15251.158299999999</c:v>
                </c:pt>
                <c:pt idx="57">
                  <c:v>12147.3549</c:v>
                </c:pt>
                <c:pt idx="58">
                  <c:v>12192.463400000001</c:v>
                </c:pt>
                <c:pt idx="59">
                  <c:v>12181.091</c:v>
                </c:pt>
                <c:pt idx="60">
                  <c:v>13694.813899999999</c:v>
                </c:pt>
                <c:pt idx="61">
                  <c:v>8330.8006999999998</c:v>
                </c:pt>
                <c:pt idx="62">
                  <c:v>13473.9457</c:v>
                </c:pt>
                <c:pt idx="63">
                  <c:v>7875.6837999999998</c:v>
                </c:pt>
                <c:pt idx="64">
                  <c:v>1451.8239000000001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AS!$F$2:$F$66</c:f>
              <c:numCache>
                <c:formatCode>_-* #,##0_-;\-* #,##0_-;_-* "-"??_-;_-@_-</c:formatCode>
                <c:ptCount val="65"/>
                <c:pt idx="0">
                  <c:v>25453.549735000001</c:v>
                </c:pt>
                <c:pt idx="1">
                  <c:v>26553.348523000001</c:v>
                </c:pt>
                <c:pt idx="2">
                  <c:v>27261.61881</c:v>
                </c:pt>
                <c:pt idx="3">
                  <c:v>27329.874684999999</c:v>
                </c:pt>
                <c:pt idx="4">
                  <c:v>27532.944389</c:v>
                </c:pt>
                <c:pt idx="5">
                  <c:v>26575.933557</c:v>
                </c:pt>
                <c:pt idx="6">
                  <c:v>26310.304060999999</c:v>
                </c:pt>
                <c:pt idx="7">
                  <c:v>26587.842167999999</c:v>
                </c:pt>
                <c:pt idx="8">
                  <c:v>26351.893896000001</c:v>
                </c:pt>
                <c:pt idx="9">
                  <c:v>24427.947946</c:v>
                </c:pt>
                <c:pt idx="10">
                  <c:v>25741.392211999999</c:v>
                </c:pt>
                <c:pt idx="11">
                  <c:v>24928.906078</c:v>
                </c:pt>
                <c:pt idx="12">
                  <c:v>24946.587135999998</c:v>
                </c:pt>
                <c:pt idx="13">
                  <c:v>25130.909729999999</c:v>
                </c:pt>
                <c:pt idx="14">
                  <c:v>25686.749048999998</c:v>
                </c:pt>
                <c:pt idx="15">
                  <c:v>25412.594240999999</c:v>
                </c:pt>
                <c:pt idx="16">
                  <c:v>25012.29608</c:v>
                </c:pt>
                <c:pt idx="17">
                  <c:v>24560.586557999999</c:v>
                </c:pt>
                <c:pt idx="18">
                  <c:v>23822.807192</c:v>
                </c:pt>
                <c:pt idx="19">
                  <c:v>23666.949057999998</c:v>
                </c:pt>
                <c:pt idx="20">
                  <c:v>23810.259002999999</c:v>
                </c:pt>
                <c:pt idx="21">
                  <c:v>23924.139479000001</c:v>
                </c:pt>
                <c:pt idx="22">
                  <c:v>25016.513040999998</c:v>
                </c:pt>
                <c:pt idx="23">
                  <c:v>24934.933056000002</c:v>
                </c:pt>
                <c:pt idx="24">
                  <c:v>25454.061854</c:v>
                </c:pt>
                <c:pt idx="25">
                  <c:v>25025.690074999999</c:v>
                </c:pt>
                <c:pt idx="26">
                  <c:v>26303.224905999999</c:v>
                </c:pt>
                <c:pt idx="27">
                  <c:v>25757.11995</c:v>
                </c:pt>
                <c:pt idx="28">
                  <c:v>25806.183974</c:v>
                </c:pt>
                <c:pt idx="29">
                  <c:v>25187.681560000001</c:v>
                </c:pt>
                <c:pt idx="30">
                  <c:v>25109.12616</c:v>
                </c:pt>
                <c:pt idx="31">
                  <c:v>24869.233359000002</c:v>
                </c:pt>
                <c:pt idx="32">
                  <c:v>24816.729071000002</c:v>
                </c:pt>
                <c:pt idx="33">
                  <c:v>25407.395531999999</c:v>
                </c:pt>
                <c:pt idx="34">
                  <c:v>26233.999543000002</c:v>
                </c:pt>
                <c:pt idx="35">
                  <c:v>27188.477359</c:v>
                </c:pt>
                <c:pt idx="36">
                  <c:v>26960.349409999999</c:v>
                </c:pt>
                <c:pt idx="37">
                  <c:v>26932.683916999998</c:v>
                </c:pt>
                <c:pt idx="38">
                  <c:v>26639.170908</c:v>
                </c:pt>
                <c:pt idx="39">
                  <c:v>28375.487181</c:v>
                </c:pt>
                <c:pt idx="40">
                  <c:v>28618.271078999998</c:v>
                </c:pt>
                <c:pt idx="41">
                  <c:v>28425.739506000002</c:v>
                </c:pt>
                <c:pt idx="42">
                  <c:v>27956.676501999998</c:v>
                </c:pt>
                <c:pt idx="43">
                  <c:v>26556.015017000002</c:v>
                </c:pt>
                <c:pt idx="44">
                  <c:v>27930.276655000001</c:v>
                </c:pt>
                <c:pt idx="45">
                  <c:v>27442.750123000002</c:v>
                </c:pt>
                <c:pt idx="46">
                  <c:v>29389.739624000002</c:v>
                </c:pt>
                <c:pt idx="47">
                  <c:v>34005.057144999999</c:v>
                </c:pt>
                <c:pt idx="48">
                  <c:v>31278.520071999999</c:v>
                </c:pt>
                <c:pt idx="49">
                  <c:v>31784.290874999999</c:v>
                </c:pt>
                <c:pt idx="50">
                  <c:v>31666.328964</c:v>
                </c:pt>
                <c:pt idx="51">
                  <c:v>35458.507420000002</c:v>
                </c:pt>
                <c:pt idx="52">
                  <c:v>32163.476567000002</c:v>
                </c:pt>
                <c:pt idx="53">
                  <c:v>31542.247834999998</c:v>
                </c:pt>
                <c:pt idx="54">
                  <c:v>30879.116076999999</c:v>
                </c:pt>
                <c:pt idx="55">
                  <c:v>33037.838355</c:v>
                </c:pt>
                <c:pt idx="56">
                  <c:v>34696.580099999999</c:v>
                </c:pt>
                <c:pt idx="57">
                  <c:v>30565.998614</c:v>
                </c:pt>
                <c:pt idx="58">
                  <c:v>31968.323369999998</c:v>
                </c:pt>
                <c:pt idx="59">
                  <c:v>33474.109724000002</c:v>
                </c:pt>
                <c:pt idx="60">
                  <c:v>35445.620586999998</c:v>
                </c:pt>
                <c:pt idx="61">
                  <c:v>29653.721505000001</c:v>
                </c:pt>
                <c:pt idx="62">
                  <c:v>34217.797030000002</c:v>
                </c:pt>
                <c:pt idx="63">
                  <c:v>28816.217516000001</c:v>
                </c:pt>
                <c:pt idx="64">
                  <c:v>22396.911697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67616"/>
        <c:axId val="642262520"/>
      </c:lineChart>
      <c:dateAx>
        <c:axId val="653171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65656"/>
        <c:crosses val="autoZero"/>
        <c:auto val="1"/>
        <c:lblOffset val="100"/>
        <c:baseTimeUnit val="days"/>
      </c:dateAx>
      <c:valAx>
        <c:axId val="6422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71440"/>
        <c:crosses val="autoZero"/>
        <c:crossBetween val="between"/>
      </c:valAx>
      <c:valAx>
        <c:axId val="642262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67616"/>
        <c:crosses val="max"/>
        <c:crossBetween val="between"/>
      </c:valAx>
      <c:catAx>
        <c:axId val="642267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226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AS!$U$29:$U$175</c:f>
              <c:numCache>
                <c:formatCode>_-* #,##0_-;\-* #,##0_-;_-* "-"??_-;_-@_-</c:formatCode>
                <c:ptCount val="147"/>
                <c:pt idx="0">
                  <c:v>1008138.81</c:v>
                </c:pt>
                <c:pt idx="1">
                  <c:v>979140.94</c:v>
                </c:pt>
                <c:pt idx="2">
                  <c:v>947367.84</c:v>
                </c:pt>
                <c:pt idx="3">
                  <c:v>957150.68</c:v>
                </c:pt>
                <c:pt idx="4">
                  <c:v>955311.93</c:v>
                </c:pt>
                <c:pt idx="5">
                  <c:v>937766.56</c:v>
                </c:pt>
                <c:pt idx="6">
                  <c:v>899394.95</c:v>
                </c:pt>
                <c:pt idx="7">
                  <c:v>886527.07</c:v>
                </c:pt>
                <c:pt idx="8">
                  <c:v>886527.07</c:v>
                </c:pt>
                <c:pt idx="9">
                  <c:v>937407.91</c:v>
                </c:pt>
                <c:pt idx="10">
                  <c:v>941885</c:v>
                </c:pt>
                <c:pt idx="11">
                  <c:v>939940.41</c:v>
                </c:pt>
                <c:pt idx="12">
                  <c:v>949533.64</c:v>
                </c:pt>
                <c:pt idx="13">
                  <c:v>949533.64</c:v>
                </c:pt>
                <c:pt idx="14">
                  <c:v>944808.4</c:v>
                </c:pt>
                <c:pt idx="15">
                  <c:v>917793.66</c:v>
                </c:pt>
                <c:pt idx="16">
                  <c:v>959281.34</c:v>
                </c:pt>
                <c:pt idx="17">
                  <c:v>940591.43</c:v>
                </c:pt>
                <c:pt idx="18">
                  <c:v>955300.44</c:v>
                </c:pt>
                <c:pt idx="19">
                  <c:v>959827.99</c:v>
                </c:pt>
                <c:pt idx="20">
                  <c:v>965101.02</c:v>
                </c:pt>
                <c:pt idx="21">
                  <c:v>965706.18</c:v>
                </c:pt>
                <c:pt idx="22">
                  <c:v>967769.25</c:v>
                </c:pt>
                <c:pt idx="23">
                  <c:v>985171.9</c:v>
                </c:pt>
                <c:pt idx="24">
                  <c:v>982975.23</c:v>
                </c:pt>
                <c:pt idx="25">
                  <c:v>992906.49</c:v>
                </c:pt>
                <c:pt idx="26">
                  <c:v>1002506.95</c:v>
                </c:pt>
                <c:pt idx="27">
                  <c:v>993426.83</c:v>
                </c:pt>
                <c:pt idx="28">
                  <c:v>982154.31</c:v>
                </c:pt>
                <c:pt idx="29">
                  <c:v>985885.66</c:v>
                </c:pt>
                <c:pt idx="30">
                  <c:v>986385.39</c:v>
                </c:pt>
                <c:pt idx="31">
                  <c:v>1000369.03</c:v>
                </c:pt>
                <c:pt idx="32">
                  <c:v>995952.85</c:v>
                </c:pt>
                <c:pt idx="33">
                  <c:v>982481.61</c:v>
                </c:pt>
                <c:pt idx="34">
                  <c:v>999876.69</c:v>
                </c:pt>
                <c:pt idx="35">
                  <c:v>1013961.76</c:v>
                </c:pt>
                <c:pt idx="36">
                  <c:v>1025362.09</c:v>
                </c:pt>
                <c:pt idx="37">
                  <c:v>1038715.87</c:v>
                </c:pt>
                <c:pt idx="38">
                  <c:v>1045177.13</c:v>
                </c:pt>
                <c:pt idx="39">
                  <c:v>1049593.6399999999</c:v>
                </c:pt>
                <c:pt idx="40">
                  <c:v>1062204.06</c:v>
                </c:pt>
                <c:pt idx="41">
                  <c:v>1059096.2</c:v>
                </c:pt>
                <c:pt idx="42">
                  <c:v>1064184.06</c:v>
                </c:pt>
                <c:pt idx="43">
                  <c:v>1068694.5</c:v>
                </c:pt>
                <c:pt idx="44">
                  <c:v>1075910.18</c:v>
                </c:pt>
                <c:pt idx="45">
                  <c:v>1079862.76</c:v>
                </c:pt>
                <c:pt idx="46">
                  <c:v>1077268.54</c:v>
                </c:pt>
                <c:pt idx="47">
                  <c:v>1079355.06</c:v>
                </c:pt>
                <c:pt idx="48">
                  <c:v>1093894.67</c:v>
                </c:pt>
                <c:pt idx="49">
                  <c:v>1088616.81</c:v>
                </c:pt>
                <c:pt idx="50">
                  <c:v>1090920.04</c:v>
                </c:pt>
                <c:pt idx="51">
                  <c:v>1096087.46</c:v>
                </c:pt>
                <c:pt idx="52">
                  <c:v>1091110.22</c:v>
                </c:pt>
                <c:pt idx="53">
                  <c:v>1096597.67</c:v>
                </c:pt>
                <c:pt idx="54">
                  <c:v>1088235.83</c:v>
                </c:pt>
                <c:pt idx="55">
                  <c:v>1087342.57</c:v>
                </c:pt>
                <c:pt idx="56">
                  <c:v>1080475.42</c:v>
                </c:pt>
                <c:pt idx="57">
                  <c:v>1077843.04</c:v>
                </c:pt>
                <c:pt idx="58">
                  <c:v>1080095.57</c:v>
                </c:pt>
                <c:pt idx="59">
                  <c:v>1095092.07</c:v>
                </c:pt>
                <c:pt idx="60">
                  <c:v>1100106.3999999999</c:v>
                </c:pt>
                <c:pt idx="61">
                  <c:v>1104798.72</c:v>
                </c:pt>
                <c:pt idx="62">
                  <c:v>1111342.51</c:v>
                </c:pt>
                <c:pt idx="63">
                  <c:v>1111679.1299999999</c:v>
                </c:pt>
                <c:pt idx="64">
                  <c:v>1116606.1299999999</c:v>
                </c:pt>
                <c:pt idx="65">
                  <c:v>1127375.7</c:v>
                </c:pt>
                <c:pt idx="66">
                  <c:v>1121816.18</c:v>
                </c:pt>
                <c:pt idx="67">
                  <c:v>1144007.8400000001</c:v>
                </c:pt>
                <c:pt idx="68">
                  <c:v>1113819.8799999999</c:v>
                </c:pt>
                <c:pt idx="69">
                  <c:v>1138756.19</c:v>
                </c:pt>
                <c:pt idx="70">
                  <c:v>1148985.58</c:v>
                </c:pt>
                <c:pt idx="71">
                  <c:v>1133119.93</c:v>
                </c:pt>
                <c:pt idx="72">
                  <c:v>1140539.93</c:v>
                </c:pt>
                <c:pt idx="73">
                  <c:v>1154927.48</c:v>
                </c:pt>
                <c:pt idx="74">
                  <c:v>1141596.1499999999</c:v>
                </c:pt>
                <c:pt idx="75">
                  <c:v>1141052.07</c:v>
                </c:pt>
                <c:pt idx="76">
                  <c:v>1144438.51</c:v>
                </c:pt>
                <c:pt idx="77">
                  <c:v>1121675.6599999999</c:v>
                </c:pt>
                <c:pt idx="78">
                  <c:v>1122132.98</c:v>
                </c:pt>
                <c:pt idx="79">
                  <c:v>1137640.3500000001</c:v>
                </c:pt>
                <c:pt idx="80">
                  <c:v>1131095.81</c:v>
                </c:pt>
                <c:pt idx="81">
                  <c:v>1141366.6000000001</c:v>
                </c:pt>
                <c:pt idx="82">
                  <c:v>1143144.99</c:v>
                </c:pt>
                <c:pt idx="83">
                  <c:v>1146317.76</c:v>
                </c:pt>
                <c:pt idx="84">
                  <c:v>1147643.46</c:v>
                </c:pt>
                <c:pt idx="85">
                  <c:v>1142513.56</c:v>
                </c:pt>
                <c:pt idx="86">
                  <c:v>1132668.27</c:v>
                </c:pt>
                <c:pt idx="87">
                  <c:v>1129221.1399999999</c:v>
                </c:pt>
                <c:pt idx="88">
                  <c:v>1129221.1399999999</c:v>
                </c:pt>
                <c:pt idx="89">
                  <c:v>1147146.19</c:v>
                </c:pt>
                <c:pt idx="90">
                  <c:v>1162997.52</c:v>
                </c:pt>
                <c:pt idx="91">
                  <c:v>1178515.3600000001</c:v>
                </c:pt>
                <c:pt idx="92">
                  <c:v>1183671.97</c:v>
                </c:pt>
                <c:pt idx="93">
                  <c:v>1191160.96</c:v>
                </c:pt>
                <c:pt idx="94">
                  <c:v>1202562.06</c:v>
                </c:pt>
                <c:pt idx="95">
                  <c:v>1208990.95</c:v>
                </c:pt>
                <c:pt idx="96">
                  <c:v>1190640.22</c:v>
                </c:pt>
                <c:pt idx="97">
                  <c:v>1187018.25</c:v>
                </c:pt>
                <c:pt idx="98">
                  <c:v>1202518.79</c:v>
                </c:pt>
                <c:pt idx="99">
                  <c:v>1198210.25</c:v>
                </c:pt>
                <c:pt idx="100">
                  <c:v>1171827.07</c:v>
                </c:pt>
                <c:pt idx="101">
                  <c:v>1173071.4099999999</c:v>
                </c:pt>
                <c:pt idx="102">
                  <c:v>1172091.92</c:v>
                </c:pt>
                <c:pt idx="103">
                  <c:v>1181953.51</c:v>
                </c:pt>
                <c:pt idx="104">
                  <c:v>1189696.03</c:v>
                </c:pt>
                <c:pt idx="105">
                  <c:v>1216499.76</c:v>
                </c:pt>
                <c:pt idx="106">
                  <c:v>1230955.43</c:v>
                </c:pt>
                <c:pt idx="107">
                  <c:v>1257784</c:v>
                </c:pt>
                <c:pt idx="108">
                  <c:v>1242845.77</c:v>
                </c:pt>
                <c:pt idx="109">
                  <c:v>1266086.31</c:v>
                </c:pt>
                <c:pt idx="110">
                  <c:v>1278990.53</c:v>
                </c:pt>
                <c:pt idx="111">
                  <c:v>1285165.08</c:v>
                </c:pt>
                <c:pt idx="112">
                  <c:v>1254961.53</c:v>
                </c:pt>
                <c:pt idx="113">
                  <c:v>1263781.6200000001</c:v>
                </c:pt>
                <c:pt idx="114">
                  <c:v>1241861.24</c:v>
                </c:pt>
                <c:pt idx="115">
                  <c:v>1242912.5</c:v>
                </c:pt>
                <c:pt idx="116">
                  <c:v>1223119.1399999999</c:v>
                </c:pt>
                <c:pt idx="117">
                  <c:v>1229310.6200000001</c:v>
                </c:pt>
                <c:pt idx="118">
                  <c:v>1212520.44</c:v>
                </c:pt>
                <c:pt idx="119">
                  <c:v>1181153.07</c:v>
                </c:pt>
                <c:pt idx="120">
                  <c:v>1217816.31</c:v>
                </c:pt>
                <c:pt idx="121">
                  <c:v>1239122.76</c:v>
                </c:pt>
                <c:pt idx="122">
                  <c:v>1245282.18</c:v>
                </c:pt>
                <c:pt idx="123">
                  <c:v>1266145.8899999999</c:v>
                </c:pt>
                <c:pt idx="124">
                  <c:v>1257696.3500000001</c:v>
                </c:pt>
                <c:pt idx="125">
                  <c:v>1242790.43</c:v>
                </c:pt>
                <c:pt idx="126">
                  <c:v>1259973.72</c:v>
                </c:pt>
                <c:pt idx="127">
                  <c:v>1265779.32</c:v>
                </c:pt>
                <c:pt idx="128">
                  <c:v>1273028.74</c:v>
                </c:pt>
                <c:pt idx="129">
                  <c:v>1278493.55</c:v>
                </c:pt>
                <c:pt idx="130">
                  <c:v>1278902.8899999999</c:v>
                </c:pt>
                <c:pt idx="131">
                  <c:v>1282730.6200000001</c:v>
                </c:pt>
                <c:pt idx="132">
                  <c:v>1300345.51</c:v>
                </c:pt>
                <c:pt idx="133">
                  <c:v>1308692.8700000001</c:v>
                </c:pt>
                <c:pt idx="134">
                  <c:v>1313004.31</c:v>
                </c:pt>
                <c:pt idx="135">
                  <c:v>1313004.31</c:v>
                </c:pt>
                <c:pt idx="136">
                  <c:v>1310405.02</c:v>
                </c:pt>
                <c:pt idx="137">
                  <c:v>1283615.92</c:v>
                </c:pt>
                <c:pt idx="138">
                  <c:v>1286341.3400000001</c:v>
                </c:pt>
                <c:pt idx="139">
                  <c:v>1280763.74</c:v>
                </c:pt>
                <c:pt idx="140">
                  <c:v>1277521.78</c:v>
                </c:pt>
                <c:pt idx="141">
                  <c:v>1280130.1499999999</c:v>
                </c:pt>
                <c:pt idx="142">
                  <c:v>1280300.8500000001</c:v>
                </c:pt>
                <c:pt idx="143">
                  <c:v>1274737.58</c:v>
                </c:pt>
                <c:pt idx="144">
                  <c:v>1274814.3600000001</c:v>
                </c:pt>
                <c:pt idx="145">
                  <c:v>1278121.53</c:v>
                </c:pt>
                <c:pt idx="146">
                  <c:v>1290437.8400000001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AS!$V$29:$V$175</c:f>
              <c:numCache>
                <c:formatCode>#,##0_ ;[Red]\-#,##0\ </c:formatCode>
                <c:ptCount val="147"/>
                <c:pt idx="0">
                  <c:v>165904.18989000001</c:v>
                </c:pt>
                <c:pt idx="1">
                  <c:v>165884.280803</c:v>
                </c:pt>
                <c:pt idx="2">
                  <c:v>166322.21244100001</c:v>
                </c:pt>
                <c:pt idx="3">
                  <c:v>166356.330686</c:v>
                </c:pt>
                <c:pt idx="4">
                  <c:v>166353.93012999999</c:v>
                </c:pt>
                <c:pt idx="5">
                  <c:v>166391.48443000001</c:v>
                </c:pt>
                <c:pt idx="6">
                  <c:v>166376.46538400001</c:v>
                </c:pt>
                <c:pt idx="7">
                  <c:v>166382.34593000001</c:v>
                </c:pt>
                <c:pt idx="8">
                  <c:v>166382.34593000001</c:v>
                </c:pt>
                <c:pt idx="9">
                  <c:v>166342.01174300001</c:v>
                </c:pt>
                <c:pt idx="10">
                  <c:v>166482.701053</c:v>
                </c:pt>
                <c:pt idx="11">
                  <c:v>166466.91931999999</c:v>
                </c:pt>
                <c:pt idx="12">
                  <c:v>166478.55722700001</c:v>
                </c:pt>
                <c:pt idx="13">
                  <c:v>166478.55722700001</c:v>
                </c:pt>
                <c:pt idx="14">
                  <c:v>166538.050988</c:v>
                </c:pt>
                <c:pt idx="15">
                  <c:v>166349.10200099999</c:v>
                </c:pt>
                <c:pt idx="16">
                  <c:v>166424.92085900001</c:v>
                </c:pt>
                <c:pt idx="17">
                  <c:v>166514.038409</c:v>
                </c:pt>
                <c:pt idx="18">
                  <c:v>166516.360575</c:v>
                </c:pt>
                <c:pt idx="19">
                  <c:v>166527.13703899999</c:v>
                </c:pt>
                <c:pt idx="20">
                  <c:v>166474.88216199999</c:v>
                </c:pt>
                <c:pt idx="21">
                  <c:v>166471.08478500001</c:v>
                </c:pt>
                <c:pt idx="22">
                  <c:v>166920.10791200001</c:v>
                </c:pt>
                <c:pt idx="23">
                  <c:v>166848.72561699999</c:v>
                </c:pt>
                <c:pt idx="24">
                  <c:v>166937.37431000001</c:v>
                </c:pt>
                <c:pt idx="25">
                  <c:v>166807.34137800001</c:v>
                </c:pt>
                <c:pt idx="26">
                  <c:v>166804.59952700001</c:v>
                </c:pt>
                <c:pt idx="27">
                  <c:v>166287.02210500001</c:v>
                </c:pt>
                <c:pt idx="28">
                  <c:v>166344.26985899999</c:v>
                </c:pt>
                <c:pt idx="29">
                  <c:v>166271.55104200001</c:v>
                </c:pt>
                <c:pt idx="30">
                  <c:v>166205.17483800001</c:v>
                </c:pt>
                <c:pt idx="31">
                  <c:v>166298.77421100001</c:v>
                </c:pt>
                <c:pt idx="32">
                  <c:v>165890.73077600001</c:v>
                </c:pt>
                <c:pt idx="33">
                  <c:v>165952.14715999999</c:v>
                </c:pt>
                <c:pt idx="34">
                  <c:v>165874.300529</c:v>
                </c:pt>
                <c:pt idx="35">
                  <c:v>165825.05465500001</c:v>
                </c:pt>
                <c:pt idx="36">
                  <c:v>165790.35250899999</c:v>
                </c:pt>
                <c:pt idx="37">
                  <c:v>165831.455999</c:v>
                </c:pt>
                <c:pt idx="38">
                  <c:v>165829.75654199999</c:v>
                </c:pt>
                <c:pt idx="39">
                  <c:v>167338.93090000001</c:v>
                </c:pt>
                <c:pt idx="40">
                  <c:v>167250.266282</c:v>
                </c:pt>
                <c:pt idx="41">
                  <c:v>167259.145253</c:v>
                </c:pt>
                <c:pt idx="42">
                  <c:v>167322.28683299999</c:v>
                </c:pt>
                <c:pt idx="43">
                  <c:v>167287.58794900001</c:v>
                </c:pt>
                <c:pt idx="44">
                  <c:v>167579.96386799999</c:v>
                </c:pt>
                <c:pt idx="45">
                  <c:v>167630.14109700001</c:v>
                </c:pt>
                <c:pt idx="46">
                  <c:v>167557.3504</c:v>
                </c:pt>
                <c:pt idx="47">
                  <c:v>167622.14566099999</c:v>
                </c:pt>
                <c:pt idx="48">
                  <c:v>167628.72126200001</c:v>
                </c:pt>
                <c:pt idx="49">
                  <c:v>163820.11908400001</c:v>
                </c:pt>
                <c:pt idx="50">
                  <c:v>163841.14176900001</c:v>
                </c:pt>
                <c:pt idx="51">
                  <c:v>163865.27871799999</c:v>
                </c:pt>
                <c:pt idx="52">
                  <c:v>163870.41770399999</c:v>
                </c:pt>
                <c:pt idx="53">
                  <c:v>163856.51225599999</c:v>
                </c:pt>
                <c:pt idx="54">
                  <c:v>164510.57298999999</c:v>
                </c:pt>
                <c:pt idx="55">
                  <c:v>164479.29689699999</c:v>
                </c:pt>
                <c:pt idx="56">
                  <c:v>164505.77235099999</c:v>
                </c:pt>
                <c:pt idx="57">
                  <c:v>164478.843253</c:v>
                </c:pt>
                <c:pt idx="58">
                  <c:v>164535.16278000001</c:v>
                </c:pt>
                <c:pt idx="59">
                  <c:v>165623.399279</c:v>
                </c:pt>
                <c:pt idx="60">
                  <c:v>165560.06247100001</c:v>
                </c:pt>
                <c:pt idx="61">
                  <c:v>165617.716216</c:v>
                </c:pt>
                <c:pt idx="62">
                  <c:v>165547.095034</c:v>
                </c:pt>
                <c:pt idx="63">
                  <c:v>165596.50152600001</c:v>
                </c:pt>
                <c:pt idx="64">
                  <c:v>165643.641753</c:v>
                </c:pt>
                <c:pt idx="65">
                  <c:v>165617.38235599999</c:v>
                </c:pt>
                <c:pt idx="66">
                  <c:v>165605.437057</c:v>
                </c:pt>
                <c:pt idx="67">
                  <c:v>165554.08728899999</c:v>
                </c:pt>
                <c:pt idx="68">
                  <c:v>165651.961618</c:v>
                </c:pt>
                <c:pt idx="69">
                  <c:v>166450.519707</c:v>
                </c:pt>
                <c:pt idx="70">
                  <c:v>166439.65672299999</c:v>
                </c:pt>
                <c:pt idx="71">
                  <c:v>166471.80100000001</c:v>
                </c:pt>
                <c:pt idx="72">
                  <c:v>166418.785492</c:v>
                </c:pt>
                <c:pt idx="73">
                  <c:v>166519.471513</c:v>
                </c:pt>
                <c:pt idx="74">
                  <c:v>168402.84816299999</c:v>
                </c:pt>
                <c:pt idx="75">
                  <c:v>168366.36694899999</c:v>
                </c:pt>
                <c:pt idx="76">
                  <c:v>168373.13632699999</c:v>
                </c:pt>
                <c:pt idx="77">
                  <c:v>166001.410818</c:v>
                </c:pt>
                <c:pt idx="78">
                  <c:v>166026.147952</c:v>
                </c:pt>
                <c:pt idx="79">
                  <c:v>166107.872041</c:v>
                </c:pt>
                <c:pt idx="80">
                  <c:v>166076.48349899999</c:v>
                </c:pt>
                <c:pt idx="81">
                  <c:v>166024.19437099999</c:v>
                </c:pt>
                <c:pt idx="82">
                  <c:v>166051.119144</c:v>
                </c:pt>
                <c:pt idx="83">
                  <c:v>166047.577177</c:v>
                </c:pt>
                <c:pt idx="84">
                  <c:v>166063.53143199999</c:v>
                </c:pt>
                <c:pt idx="85">
                  <c:v>166017.50981399999</c:v>
                </c:pt>
                <c:pt idx="86">
                  <c:v>166040.920511</c:v>
                </c:pt>
                <c:pt idx="87">
                  <c:v>166061.479468</c:v>
                </c:pt>
                <c:pt idx="88">
                  <c:v>166061.479468</c:v>
                </c:pt>
                <c:pt idx="89">
                  <c:v>166136.33126800001</c:v>
                </c:pt>
                <c:pt idx="90">
                  <c:v>166136.51240499999</c:v>
                </c:pt>
                <c:pt idx="91">
                  <c:v>166127.38787000001</c:v>
                </c:pt>
                <c:pt idx="92">
                  <c:v>166134.31288000001</c:v>
                </c:pt>
                <c:pt idx="93">
                  <c:v>166083.62488600001</c:v>
                </c:pt>
                <c:pt idx="94">
                  <c:v>166793.18730600001</c:v>
                </c:pt>
                <c:pt idx="95">
                  <c:v>166816.78030400001</c:v>
                </c:pt>
                <c:pt idx="96">
                  <c:v>166808.38473799999</c:v>
                </c:pt>
                <c:pt idx="97">
                  <c:v>166755.37156699999</c:v>
                </c:pt>
                <c:pt idx="98">
                  <c:v>166825.24803700001</c:v>
                </c:pt>
                <c:pt idx="99">
                  <c:v>166736.93866300001</c:v>
                </c:pt>
                <c:pt idx="100">
                  <c:v>166843.615131</c:v>
                </c:pt>
                <c:pt idx="101">
                  <c:v>166809.02868300001</c:v>
                </c:pt>
                <c:pt idx="102">
                  <c:v>166753.39623300001</c:v>
                </c:pt>
                <c:pt idx="103">
                  <c:v>166787.649928</c:v>
                </c:pt>
                <c:pt idx="104">
                  <c:v>179621.99478400001</c:v>
                </c:pt>
                <c:pt idx="105">
                  <c:v>179648.50873999999</c:v>
                </c:pt>
                <c:pt idx="106">
                  <c:v>179740.78537100001</c:v>
                </c:pt>
                <c:pt idx="107">
                  <c:v>179689.888034</c:v>
                </c:pt>
                <c:pt idx="108">
                  <c:v>179646.440971</c:v>
                </c:pt>
                <c:pt idx="109">
                  <c:v>175920.013813</c:v>
                </c:pt>
                <c:pt idx="110">
                  <c:v>175924.04468200001</c:v>
                </c:pt>
                <c:pt idx="111">
                  <c:v>175887.007106</c:v>
                </c:pt>
                <c:pt idx="112">
                  <c:v>175942.145063</c:v>
                </c:pt>
                <c:pt idx="113">
                  <c:v>175977.70749999999</c:v>
                </c:pt>
                <c:pt idx="114">
                  <c:v>175902.44880700001</c:v>
                </c:pt>
                <c:pt idx="115">
                  <c:v>176046.271561</c:v>
                </c:pt>
                <c:pt idx="116">
                  <c:v>176156.35395600001</c:v>
                </c:pt>
                <c:pt idx="117">
                  <c:v>176101.15581299999</c:v>
                </c:pt>
                <c:pt idx="118">
                  <c:v>176101.460582</c:v>
                </c:pt>
                <c:pt idx="119">
                  <c:v>176094.46011000001</c:v>
                </c:pt>
                <c:pt idx="120">
                  <c:v>176110.549225</c:v>
                </c:pt>
                <c:pt idx="121">
                  <c:v>176092.083534</c:v>
                </c:pt>
                <c:pt idx="122">
                  <c:v>176112.90976400001</c:v>
                </c:pt>
                <c:pt idx="123">
                  <c:v>176120.42892800001</c:v>
                </c:pt>
                <c:pt idx="124">
                  <c:v>181758.892467</c:v>
                </c:pt>
                <c:pt idx="125">
                  <c:v>181795.7568</c:v>
                </c:pt>
                <c:pt idx="126">
                  <c:v>184896.772692</c:v>
                </c:pt>
                <c:pt idx="127">
                  <c:v>192270.156563</c:v>
                </c:pt>
                <c:pt idx="128">
                  <c:v>192232.29359099999</c:v>
                </c:pt>
                <c:pt idx="129">
                  <c:v>192299.89676900001</c:v>
                </c:pt>
                <c:pt idx="130">
                  <c:v>192428.87620699999</c:v>
                </c:pt>
                <c:pt idx="131">
                  <c:v>192236.37048300001</c:v>
                </c:pt>
                <c:pt idx="132">
                  <c:v>184975.68301199999</c:v>
                </c:pt>
                <c:pt idx="133">
                  <c:v>185038.98921599999</c:v>
                </c:pt>
                <c:pt idx="134">
                  <c:v>184992.36640999999</c:v>
                </c:pt>
                <c:pt idx="135">
                  <c:v>184992.36640999999</c:v>
                </c:pt>
                <c:pt idx="136">
                  <c:v>185031.187217</c:v>
                </c:pt>
                <c:pt idx="137">
                  <c:v>185212.85457600001</c:v>
                </c:pt>
                <c:pt idx="138">
                  <c:v>185138.232514</c:v>
                </c:pt>
                <c:pt idx="139">
                  <c:v>185120.28490500001</c:v>
                </c:pt>
                <c:pt idx="140">
                  <c:v>185168.294994</c:v>
                </c:pt>
                <c:pt idx="141">
                  <c:v>185155.53760400001</c:v>
                </c:pt>
                <c:pt idx="142">
                  <c:v>186608.87113399999</c:v>
                </c:pt>
                <c:pt idx="143">
                  <c:v>186660.08191899999</c:v>
                </c:pt>
                <c:pt idx="144">
                  <c:v>186640.83124900001</c:v>
                </c:pt>
                <c:pt idx="145">
                  <c:v>186541.96315200001</c:v>
                </c:pt>
                <c:pt idx="146">
                  <c:v>186619.25451100001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68008"/>
        <c:axId val="642264480"/>
      </c:lineChart>
      <c:lineChart>
        <c:grouping val="standard"/>
        <c:varyColors val="0"/>
        <c:ser>
          <c:idx val="2"/>
          <c:order val="2"/>
          <c:tx>
            <c:strRef>
              <c:f>AS!$W$28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AS!$W$29:$W$175</c:f>
              <c:numCache>
                <c:formatCode>#,##0_ ;[Red]\-#,##0\ </c:formatCode>
                <c:ptCount val="147"/>
                <c:pt idx="0">
                  <c:v>14841.486800000001</c:v>
                </c:pt>
                <c:pt idx="1">
                  <c:v>14841.486800000001</c:v>
                </c:pt>
                <c:pt idx="2">
                  <c:v>15161.0913</c:v>
                </c:pt>
                <c:pt idx="3">
                  <c:v>15161.0913</c:v>
                </c:pt>
                <c:pt idx="4">
                  <c:v>15161.0913</c:v>
                </c:pt>
                <c:pt idx="5">
                  <c:v>15161.0913</c:v>
                </c:pt>
                <c:pt idx="6">
                  <c:v>15161.0913</c:v>
                </c:pt>
                <c:pt idx="7">
                  <c:v>15161.0913</c:v>
                </c:pt>
                <c:pt idx="8">
                  <c:v>15161.0913</c:v>
                </c:pt>
                <c:pt idx="9">
                  <c:v>15161.0913</c:v>
                </c:pt>
                <c:pt idx="10">
                  <c:v>15251.158299999999</c:v>
                </c:pt>
                <c:pt idx="11">
                  <c:v>15251.158299999999</c:v>
                </c:pt>
                <c:pt idx="12">
                  <c:v>15251.158299999999</c:v>
                </c:pt>
                <c:pt idx="13">
                  <c:v>15251.158299999999</c:v>
                </c:pt>
                <c:pt idx="14">
                  <c:v>15251.158299999999</c:v>
                </c:pt>
                <c:pt idx="15">
                  <c:v>15251.158299999999</c:v>
                </c:pt>
                <c:pt idx="16">
                  <c:v>15251.158299999999</c:v>
                </c:pt>
                <c:pt idx="17">
                  <c:v>14383.9452</c:v>
                </c:pt>
                <c:pt idx="18">
                  <c:v>14383.9452</c:v>
                </c:pt>
                <c:pt idx="19">
                  <c:v>14383.9452</c:v>
                </c:pt>
                <c:pt idx="20">
                  <c:v>14383.9452</c:v>
                </c:pt>
                <c:pt idx="21">
                  <c:v>14383.9452</c:v>
                </c:pt>
                <c:pt idx="22">
                  <c:v>14216.2767</c:v>
                </c:pt>
                <c:pt idx="23">
                  <c:v>14216.2767</c:v>
                </c:pt>
                <c:pt idx="24">
                  <c:v>14216.2767</c:v>
                </c:pt>
                <c:pt idx="25">
                  <c:v>14216.2767</c:v>
                </c:pt>
                <c:pt idx="26">
                  <c:v>14216.2767</c:v>
                </c:pt>
                <c:pt idx="27">
                  <c:v>14334.4732</c:v>
                </c:pt>
                <c:pt idx="28">
                  <c:v>14334.4732</c:v>
                </c:pt>
                <c:pt idx="29">
                  <c:v>14334.4732</c:v>
                </c:pt>
                <c:pt idx="30">
                  <c:v>14334.4732</c:v>
                </c:pt>
                <c:pt idx="31">
                  <c:v>14334.4732</c:v>
                </c:pt>
                <c:pt idx="32">
                  <c:v>12147.3549</c:v>
                </c:pt>
                <c:pt idx="33">
                  <c:v>12147.3549</c:v>
                </c:pt>
                <c:pt idx="34">
                  <c:v>12147.3549</c:v>
                </c:pt>
                <c:pt idx="35">
                  <c:v>12147.3549</c:v>
                </c:pt>
                <c:pt idx="36">
                  <c:v>12147.3549</c:v>
                </c:pt>
                <c:pt idx="37">
                  <c:v>12147.3549</c:v>
                </c:pt>
                <c:pt idx="38">
                  <c:v>12147.3549</c:v>
                </c:pt>
                <c:pt idx="39">
                  <c:v>11642.804700000001</c:v>
                </c:pt>
                <c:pt idx="40">
                  <c:v>11642.804700000001</c:v>
                </c:pt>
                <c:pt idx="41">
                  <c:v>11642.804700000001</c:v>
                </c:pt>
                <c:pt idx="42">
                  <c:v>11642.804700000001</c:v>
                </c:pt>
                <c:pt idx="43">
                  <c:v>11642.804700000001</c:v>
                </c:pt>
                <c:pt idx="44">
                  <c:v>11839.8298</c:v>
                </c:pt>
                <c:pt idx="45">
                  <c:v>11839.8298</c:v>
                </c:pt>
                <c:pt idx="46">
                  <c:v>11839.8298</c:v>
                </c:pt>
                <c:pt idx="47">
                  <c:v>11839.8298</c:v>
                </c:pt>
                <c:pt idx="48">
                  <c:v>11839.8298</c:v>
                </c:pt>
                <c:pt idx="49">
                  <c:v>12192.463400000001</c:v>
                </c:pt>
                <c:pt idx="50">
                  <c:v>12192.463400000001</c:v>
                </c:pt>
                <c:pt idx="51">
                  <c:v>12192.463400000001</c:v>
                </c:pt>
                <c:pt idx="52">
                  <c:v>12192.463400000001</c:v>
                </c:pt>
                <c:pt idx="53">
                  <c:v>12192.463400000001</c:v>
                </c:pt>
                <c:pt idx="54">
                  <c:v>12334.1602</c:v>
                </c:pt>
                <c:pt idx="55">
                  <c:v>12334.1602</c:v>
                </c:pt>
                <c:pt idx="56">
                  <c:v>12334.1602</c:v>
                </c:pt>
                <c:pt idx="57">
                  <c:v>12334.1602</c:v>
                </c:pt>
                <c:pt idx="58">
                  <c:v>12334.1602</c:v>
                </c:pt>
                <c:pt idx="59">
                  <c:v>12550.4547</c:v>
                </c:pt>
                <c:pt idx="60">
                  <c:v>12550.4547</c:v>
                </c:pt>
                <c:pt idx="61">
                  <c:v>12550.4547</c:v>
                </c:pt>
                <c:pt idx="62">
                  <c:v>12550.4547</c:v>
                </c:pt>
                <c:pt idx="63">
                  <c:v>12550.4547</c:v>
                </c:pt>
                <c:pt idx="64">
                  <c:v>12609.0656</c:v>
                </c:pt>
                <c:pt idx="65">
                  <c:v>12609.0656</c:v>
                </c:pt>
                <c:pt idx="66">
                  <c:v>12609.0656</c:v>
                </c:pt>
                <c:pt idx="67">
                  <c:v>12609.0656</c:v>
                </c:pt>
                <c:pt idx="68">
                  <c:v>12596.7</c:v>
                </c:pt>
                <c:pt idx="69">
                  <c:v>12225.404699999999</c:v>
                </c:pt>
                <c:pt idx="70">
                  <c:v>12225.404699999999</c:v>
                </c:pt>
                <c:pt idx="71">
                  <c:v>12225.404699999999</c:v>
                </c:pt>
                <c:pt idx="72">
                  <c:v>12225.404699999999</c:v>
                </c:pt>
                <c:pt idx="73">
                  <c:v>12181.091</c:v>
                </c:pt>
                <c:pt idx="74">
                  <c:v>39.804900000000004</c:v>
                </c:pt>
                <c:pt idx="75">
                  <c:v>39.804900000000004</c:v>
                </c:pt>
                <c:pt idx="76">
                  <c:v>39.804900000000004</c:v>
                </c:pt>
                <c:pt idx="77">
                  <c:v>87.399699999999996</c:v>
                </c:pt>
                <c:pt idx="78">
                  <c:v>87.399699999999996</c:v>
                </c:pt>
                <c:pt idx="79">
                  <c:v>9739.3367999999991</c:v>
                </c:pt>
                <c:pt idx="80">
                  <c:v>9739.3367999999991</c:v>
                </c:pt>
                <c:pt idx="81">
                  <c:v>9739.3367999999991</c:v>
                </c:pt>
                <c:pt idx="82">
                  <c:v>9739.3367999999991</c:v>
                </c:pt>
                <c:pt idx="83">
                  <c:v>9739.3367999999991</c:v>
                </c:pt>
                <c:pt idx="84">
                  <c:v>9739.3367999999991</c:v>
                </c:pt>
                <c:pt idx="85">
                  <c:v>9739.3367999999991</c:v>
                </c:pt>
                <c:pt idx="86">
                  <c:v>9739.3367999999991</c:v>
                </c:pt>
                <c:pt idx="87">
                  <c:v>9739.3367999999991</c:v>
                </c:pt>
                <c:pt idx="88">
                  <c:v>9739.3367999999991</c:v>
                </c:pt>
                <c:pt idx="89">
                  <c:v>14494.703</c:v>
                </c:pt>
                <c:pt idx="90">
                  <c:v>14494.703</c:v>
                </c:pt>
                <c:pt idx="91">
                  <c:v>14494.703</c:v>
                </c:pt>
                <c:pt idx="92">
                  <c:v>14494.703</c:v>
                </c:pt>
                <c:pt idx="93">
                  <c:v>14494.703</c:v>
                </c:pt>
                <c:pt idx="94">
                  <c:v>13694.813899999999</c:v>
                </c:pt>
                <c:pt idx="95">
                  <c:v>13694.813899999999</c:v>
                </c:pt>
                <c:pt idx="96">
                  <c:v>13694.813899999999</c:v>
                </c:pt>
                <c:pt idx="97">
                  <c:v>13694.813899999999</c:v>
                </c:pt>
                <c:pt idx="98">
                  <c:v>13694.813899999999</c:v>
                </c:pt>
                <c:pt idx="99">
                  <c:v>13694.813899999999</c:v>
                </c:pt>
                <c:pt idx="100">
                  <c:v>13694.813899999999</c:v>
                </c:pt>
                <c:pt idx="101">
                  <c:v>13694.813899999999</c:v>
                </c:pt>
                <c:pt idx="102">
                  <c:v>13694.813899999999</c:v>
                </c:pt>
                <c:pt idx="103">
                  <c:v>13694.813899999999</c:v>
                </c:pt>
                <c:pt idx="104">
                  <c:v>15255.2184</c:v>
                </c:pt>
                <c:pt idx="105">
                  <c:v>15255.2184</c:v>
                </c:pt>
                <c:pt idx="106">
                  <c:v>15255.2184</c:v>
                </c:pt>
                <c:pt idx="107">
                  <c:v>15255.2184</c:v>
                </c:pt>
                <c:pt idx="108">
                  <c:v>15255.2184</c:v>
                </c:pt>
                <c:pt idx="109">
                  <c:v>8269.5174999999999</c:v>
                </c:pt>
                <c:pt idx="110">
                  <c:v>8269.5174999999999</c:v>
                </c:pt>
                <c:pt idx="111">
                  <c:v>8269.5174999999999</c:v>
                </c:pt>
                <c:pt idx="112">
                  <c:v>8269.5174999999999</c:v>
                </c:pt>
                <c:pt idx="113">
                  <c:v>8269.5174999999999</c:v>
                </c:pt>
                <c:pt idx="114">
                  <c:v>8330.8006999999998</c:v>
                </c:pt>
                <c:pt idx="115">
                  <c:v>8330.8006999999998</c:v>
                </c:pt>
                <c:pt idx="116">
                  <c:v>8330.8006999999998</c:v>
                </c:pt>
                <c:pt idx="117">
                  <c:v>8330.8006999999998</c:v>
                </c:pt>
                <c:pt idx="118">
                  <c:v>8330.8006999999998</c:v>
                </c:pt>
                <c:pt idx="119">
                  <c:v>8330.8006999999998</c:v>
                </c:pt>
                <c:pt idx="120">
                  <c:v>8330.8006999999998</c:v>
                </c:pt>
                <c:pt idx="121">
                  <c:v>8330.8006999999998</c:v>
                </c:pt>
                <c:pt idx="122">
                  <c:v>8330.8006999999998</c:v>
                </c:pt>
                <c:pt idx="123">
                  <c:v>8330.8006999999998</c:v>
                </c:pt>
                <c:pt idx="124">
                  <c:v>13473.9457</c:v>
                </c:pt>
                <c:pt idx="125">
                  <c:v>13473.9457</c:v>
                </c:pt>
                <c:pt idx="126">
                  <c:v>7112.8548000000001</c:v>
                </c:pt>
                <c:pt idx="127">
                  <c:v>8404.6779999999999</c:v>
                </c:pt>
                <c:pt idx="128">
                  <c:v>8404.6779999999999</c:v>
                </c:pt>
                <c:pt idx="129">
                  <c:v>8404.6779999999999</c:v>
                </c:pt>
                <c:pt idx="130">
                  <c:v>8404.6779999999999</c:v>
                </c:pt>
                <c:pt idx="131">
                  <c:v>8404.6779999999999</c:v>
                </c:pt>
                <c:pt idx="132">
                  <c:v>7875.6837999999998</c:v>
                </c:pt>
                <c:pt idx="133">
                  <c:v>7875.6837999999998</c:v>
                </c:pt>
                <c:pt idx="134">
                  <c:v>7875.6837999999998</c:v>
                </c:pt>
                <c:pt idx="135">
                  <c:v>7875.6837999999998</c:v>
                </c:pt>
                <c:pt idx="136">
                  <c:v>7875.6837999999998</c:v>
                </c:pt>
                <c:pt idx="137">
                  <c:v>2094.8557999999998</c:v>
                </c:pt>
                <c:pt idx="138">
                  <c:v>2094.8557999999998</c:v>
                </c:pt>
                <c:pt idx="139">
                  <c:v>2094.8557999999998</c:v>
                </c:pt>
                <c:pt idx="140">
                  <c:v>2094.8557999999998</c:v>
                </c:pt>
                <c:pt idx="141">
                  <c:v>2094.8557999999998</c:v>
                </c:pt>
                <c:pt idx="142">
                  <c:v>1451.8239000000001</c:v>
                </c:pt>
                <c:pt idx="143">
                  <c:v>1451.8239000000001</c:v>
                </c:pt>
                <c:pt idx="144">
                  <c:v>1451.8239000000001</c:v>
                </c:pt>
                <c:pt idx="145">
                  <c:v>1451.8239000000001</c:v>
                </c:pt>
                <c:pt idx="146">
                  <c:v>1451.8239000000001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AS!$Y$29:$Y$175</c:f>
              <c:numCache>
                <c:formatCode>#,##0_ ;[Red]\-#,##0\ </c:formatCode>
                <c:ptCount val="147"/>
                <c:pt idx="0">
                  <c:v>33617.267957999997</c:v>
                </c:pt>
                <c:pt idx="1">
                  <c:v>33616.324744999998</c:v>
                </c:pt>
                <c:pt idx="2">
                  <c:v>34606.428841000001</c:v>
                </c:pt>
                <c:pt idx="3">
                  <c:v>34601.156676999999</c:v>
                </c:pt>
                <c:pt idx="4">
                  <c:v>34606.678393000002</c:v>
                </c:pt>
                <c:pt idx="5">
                  <c:v>34609.885285999997</c:v>
                </c:pt>
                <c:pt idx="6">
                  <c:v>34606.430886000002</c:v>
                </c:pt>
                <c:pt idx="7">
                  <c:v>34605.626821999998</c:v>
                </c:pt>
                <c:pt idx="8">
                  <c:v>34605.626821999998</c:v>
                </c:pt>
                <c:pt idx="9">
                  <c:v>34600.463562999998</c:v>
                </c:pt>
                <c:pt idx="10">
                  <c:v>34698.978628999997</c:v>
                </c:pt>
                <c:pt idx="11">
                  <c:v>34701.255763000001</c:v>
                </c:pt>
                <c:pt idx="12">
                  <c:v>34696.580097999999</c:v>
                </c:pt>
                <c:pt idx="13">
                  <c:v>34696.580097999999</c:v>
                </c:pt>
                <c:pt idx="14">
                  <c:v>34697.202716</c:v>
                </c:pt>
                <c:pt idx="15">
                  <c:v>34696.751921000003</c:v>
                </c:pt>
                <c:pt idx="16">
                  <c:v>34704.688673999997</c:v>
                </c:pt>
                <c:pt idx="17">
                  <c:v>32892.460271999997</c:v>
                </c:pt>
                <c:pt idx="18">
                  <c:v>32893.148745999999</c:v>
                </c:pt>
                <c:pt idx="19">
                  <c:v>32892.923365000002</c:v>
                </c:pt>
                <c:pt idx="20">
                  <c:v>32892.395200999999</c:v>
                </c:pt>
                <c:pt idx="21">
                  <c:v>32893.307309999997</c:v>
                </c:pt>
                <c:pt idx="22">
                  <c:v>33014.227629000001</c:v>
                </c:pt>
                <c:pt idx="23">
                  <c:v>33018.840569</c:v>
                </c:pt>
                <c:pt idx="24">
                  <c:v>33011.138636999996</c:v>
                </c:pt>
                <c:pt idx="25">
                  <c:v>33010.991370999996</c:v>
                </c:pt>
                <c:pt idx="26">
                  <c:v>33010.869143999997</c:v>
                </c:pt>
                <c:pt idx="27">
                  <c:v>32754.499818</c:v>
                </c:pt>
                <c:pt idx="28">
                  <c:v>32751.258138000001</c:v>
                </c:pt>
                <c:pt idx="29">
                  <c:v>32754.808067999998</c:v>
                </c:pt>
                <c:pt idx="30">
                  <c:v>32755.445064</c:v>
                </c:pt>
                <c:pt idx="31">
                  <c:v>32758.205642000001</c:v>
                </c:pt>
                <c:pt idx="32">
                  <c:v>30563.147209999999</c:v>
                </c:pt>
                <c:pt idx="33">
                  <c:v>30566.281728999998</c:v>
                </c:pt>
                <c:pt idx="34">
                  <c:v>30574.343763000001</c:v>
                </c:pt>
                <c:pt idx="35">
                  <c:v>30565.998609999999</c:v>
                </c:pt>
                <c:pt idx="36">
                  <c:v>30563.668307</c:v>
                </c:pt>
                <c:pt idx="37">
                  <c:v>30565.424178000001</c:v>
                </c:pt>
                <c:pt idx="38">
                  <c:v>30566.015693000001</c:v>
                </c:pt>
                <c:pt idx="39">
                  <c:v>30932.762529</c:v>
                </c:pt>
                <c:pt idx="40">
                  <c:v>30930.133902000001</c:v>
                </c:pt>
                <c:pt idx="41">
                  <c:v>30933.710512000001</c:v>
                </c:pt>
                <c:pt idx="42">
                  <c:v>30928.823842999998</c:v>
                </c:pt>
                <c:pt idx="43">
                  <c:v>30928.883537000002</c:v>
                </c:pt>
                <c:pt idx="44">
                  <c:v>31976.479607000001</c:v>
                </c:pt>
                <c:pt idx="45">
                  <c:v>31974.638638</c:v>
                </c:pt>
                <c:pt idx="46">
                  <c:v>31976.855092000002</c:v>
                </c:pt>
                <c:pt idx="47">
                  <c:v>31980.574385</c:v>
                </c:pt>
                <c:pt idx="48">
                  <c:v>31979.734399000001</c:v>
                </c:pt>
                <c:pt idx="49">
                  <c:v>31974.880819999998</c:v>
                </c:pt>
                <c:pt idx="50">
                  <c:v>31968.339671999998</c:v>
                </c:pt>
                <c:pt idx="51">
                  <c:v>31964.260226999999</c:v>
                </c:pt>
                <c:pt idx="52">
                  <c:v>31968.323369000002</c:v>
                </c:pt>
                <c:pt idx="53">
                  <c:v>31969.931427</c:v>
                </c:pt>
                <c:pt idx="54">
                  <c:v>32113.456771000001</c:v>
                </c:pt>
                <c:pt idx="55">
                  <c:v>32109.244511000001</c:v>
                </c:pt>
                <c:pt idx="56">
                  <c:v>32106.323748999999</c:v>
                </c:pt>
                <c:pt idx="57">
                  <c:v>32109.557483000001</c:v>
                </c:pt>
                <c:pt idx="58">
                  <c:v>32110.982603</c:v>
                </c:pt>
                <c:pt idx="59">
                  <c:v>32666.885450999998</c:v>
                </c:pt>
                <c:pt idx="60">
                  <c:v>32666.242042999998</c:v>
                </c:pt>
                <c:pt idx="61">
                  <c:v>32671.292724999999</c:v>
                </c:pt>
                <c:pt idx="62">
                  <c:v>32665.092949000002</c:v>
                </c:pt>
                <c:pt idx="63">
                  <c:v>32664.827881000001</c:v>
                </c:pt>
                <c:pt idx="64">
                  <c:v>33100.186582000002</c:v>
                </c:pt>
                <c:pt idx="65">
                  <c:v>33094.031679</c:v>
                </c:pt>
                <c:pt idx="66">
                  <c:v>33101.157235999999</c:v>
                </c:pt>
                <c:pt idx="67">
                  <c:v>33096.265176000001</c:v>
                </c:pt>
                <c:pt idx="68">
                  <c:v>33084.059097999998</c:v>
                </c:pt>
                <c:pt idx="69">
                  <c:v>33520.787965000003</c:v>
                </c:pt>
                <c:pt idx="70">
                  <c:v>33524.233564000002</c:v>
                </c:pt>
                <c:pt idx="71">
                  <c:v>33519.063746</c:v>
                </c:pt>
                <c:pt idx="72">
                  <c:v>33517.396892999997</c:v>
                </c:pt>
                <c:pt idx="73">
                  <c:v>33474.109726000002</c:v>
                </c:pt>
                <c:pt idx="74">
                  <c:v>20573.393878999999</c:v>
                </c:pt>
                <c:pt idx="75">
                  <c:v>20575.687522</c:v>
                </c:pt>
                <c:pt idx="76">
                  <c:v>20573.549190000002</c:v>
                </c:pt>
                <c:pt idx="77">
                  <c:v>20431.796779</c:v>
                </c:pt>
                <c:pt idx="78">
                  <c:v>20434.053662999999</c:v>
                </c:pt>
                <c:pt idx="79">
                  <c:v>30490.418071</c:v>
                </c:pt>
                <c:pt idx="80">
                  <c:v>30491.68982</c:v>
                </c:pt>
                <c:pt idx="81">
                  <c:v>30484.036129</c:v>
                </c:pt>
                <c:pt idx="82">
                  <c:v>30488.456980999999</c:v>
                </c:pt>
                <c:pt idx="83">
                  <c:v>30486.551863000001</c:v>
                </c:pt>
                <c:pt idx="84">
                  <c:v>30492.287443000001</c:v>
                </c:pt>
                <c:pt idx="85">
                  <c:v>30493.456178</c:v>
                </c:pt>
                <c:pt idx="86">
                  <c:v>30492.390264000001</c:v>
                </c:pt>
                <c:pt idx="87">
                  <c:v>30491.427829</c:v>
                </c:pt>
                <c:pt idx="88">
                  <c:v>30491.427829</c:v>
                </c:pt>
                <c:pt idx="89">
                  <c:v>35416.81783</c:v>
                </c:pt>
                <c:pt idx="90">
                  <c:v>35414.338810000001</c:v>
                </c:pt>
                <c:pt idx="91">
                  <c:v>35417.208100000003</c:v>
                </c:pt>
                <c:pt idx="92">
                  <c:v>35419.333141000003</c:v>
                </c:pt>
                <c:pt idx="93">
                  <c:v>35416.083481000001</c:v>
                </c:pt>
                <c:pt idx="94">
                  <c:v>35445.197340999999</c:v>
                </c:pt>
                <c:pt idx="95">
                  <c:v>35445.620587999998</c:v>
                </c:pt>
                <c:pt idx="96">
                  <c:v>35443.064311000002</c:v>
                </c:pt>
                <c:pt idx="97">
                  <c:v>35448.183187000002</c:v>
                </c:pt>
                <c:pt idx="98">
                  <c:v>35450.691128999999</c:v>
                </c:pt>
                <c:pt idx="99">
                  <c:v>35446.901088999999</c:v>
                </c:pt>
                <c:pt idx="100">
                  <c:v>35447.439637000003</c:v>
                </c:pt>
                <c:pt idx="101">
                  <c:v>35445.926614999997</c:v>
                </c:pt>
                <c:pt idx="102">
                  <c:v>35443.953346000002</c:v>
                </c:pt>
                <c:pt idx="103">
                  <c:v>35451.756991000002</c:v>
                </c:pt>
                <c:pt idx="104">
                  <c:v>37032.504692000002</c:v>
                </c:pt>
                <c:pt idx="105">
                  <c:v>37029.796428000001</c:v>
                </c:pt>
                <c:pt idx="106">
                  <c:v>37035.379137000004</c:v>
                </c:pt>
                <c:pt idx="107">
                  <c:v>37037.617909000001</c:v>
                </c:pt>
                <c:pt idx="108">
                  <c:v>37028.207798000003</c:v>
                </c:pt>
                <c:pt idx="109">
                  <c:v>29899.487249000002</c:v>
                </c:pt>
                <c:pt idx="110">
                  <c:v>29894.632592000002</c:v>
                </c:pt>
                <c:pt idx="111">
                  <c:v>29893.067254000001</c:v>
                </c:pt>
                <c:pt idx="112">
                  <c:v>29894.133303999999</c:v>
                </c:pt>
                <c:pt idx="113">
                  <c:v>29893.969989000001</c:v>
                </c:pt>
                <c:pt idx="114">
                  <c:v>29647.854992</c:v>
                </c:pt>
                <c:pt idx="115">
                  <c:v>29646.090743000001</c:v>
                </c:pt>
                <c:pt idx="116">
                  <c:v>29652.610143999998</c:v>
                </c:pt>
                <c:pt idx="117">
                  <c:v>29652.255421999998</c:v>
                </c:pt>
                <c:pt idx="118">
                  <c:v>29653.721505000001</c:v>
                </c:pt>
                <c:pt idx="119">
                  <c:v>29645.304895000001</c:v>
                </c:pt>
                <c:pt idx="120">
                  <c:v>29648.107906000001</c:v>
                </c:pt>
                <c:pt idx="121">
                  <c:v>29651.615554</c:v>
                </c:pt>
                <c:pt idx="122">
                  <c:v>29650.481564000002</c:v>
                </c:pt>
                <c:pt idx="123">
                  <c:v>29649.480292</c:v>
                </c:pt>
                <c:pt idx="124">
                  <c:v>34217.077621999997</c:v>
                </c:pt>
                <c:pt idx="125">
                  <c:v>34217.797034000003</c:v>
                </c:pt>
                <c:pt idx="126">
                  <c:v>28088.749210000002</c:v>
                </c:pt>
                <c:pt idx="127">
                  <c:v>29101.306344000001</c:v>
                </c:pt>
                <c:pt idx="128">
                  <c:v>29098.121627</c:v>
                </c:pt>
                <c:pt idx="129">
                  <c:v>29094.059700000002</c:v>
                </c:pt>
                <c:pt idx="130">
                  <c:v>29098.103186</c:v>
                </c:pt>
                <c:pt idx="131">
                  <c:v>29097.234269</c:v>
                </c:pt>
                <c:pt idx="132">
                  <c:v>28814.061375000001</c:v>
                </c:pt>
                <c:pt idx="133">
                  <c:v>28813.123259</c:v>
                </c:pt>
                <c:pt idx="134">
                  <c:v>28818.280419999999</c:v>
                </c:pt>
                <c:pt idx="135">
                  <c:v>28818.280419999999</c:v>
                </c:pt>
                <c:pt idx="136">
                  <c:v>28816.217519999998</c:v>
                </c:pt>
                <c:pt idx="137">
                  <c:v>22927.610686</c:v>
                </c:pt>
                <c:pt idx="138">
                  <c:v>22919.455481000001</c:v>
                </c:pt>
                <c:pt idx="139">
                  <c:v>22923.442804999999</c:v>
                </c:pt>
                <c:pt idx="140">
                  <c:v>22918.760217999999</c:v>
                </c:pt>
                <c:pt idx="141">
                  <c:v>22924.766589999999</c:v>
                </c:pt>
                <c:pt idx="142">
                  <c:v>22395.149836000001</c:v>
                </c:pt>
                <c:pt idx="143">
                  <c:v>22387.738302000002</c:v>
                </c:pt>
                <c:pt idx="144">
                  <c:v>22392.644477999998</c:v>
                </c:pt>
                <c:pt idx="145">
                  <c:v>22393.846683</c:v>
                </c:pt>
                <c:pt idx="146">
                  <c:v>22396.911698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66048"/>
        <c:axId val="642266832"/>
      </c:lineChart>
      <c:dateAx>
        <c:axId val="642268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64480"/>
        <c:crosses val="autoZero"/>
        <c:auto val="1"/>
        <c:lblOffset val="100"/>
        <c:baseTimeUnit val="days"/>
      </c:dateAx>
      <c:valAx>
        <c:axId val="6422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68008"/>
        <c:crosses val="autoZero"/>
        <c:crossBetween val="between"/>
      </c:valAx>
      <c:valAx>
        <c:axId val="64226683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66048"/>
        <c:crosses val="max"/>
        <c:crossBetween val="between"/>
      </c:valAx>
      <c:dateAx>
        <c:axId val="6422660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22668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BSS!$C$2:$C$66</c:f>
              <c:numCache>
                <c:formatCode>_-* #,##0_-;\-* #,##0_-;_-* "-"??_-;_-@_-</c:formatCode>
                <c:ptCount val="65"/>
                <c:pt idx="0">
                  <c:v>534916.80000000005</c:v>
                </c:pt>
                <c:pt idx="1">
                  <c:v>540842.76</c:v>
                </c:pt>
                <c:pt idx="2">
                  <c:v>619983.14</c:v>
                </c:pt>
                <c:pt idx="3">
                  <c:v>630287.07999999996</c:v>
                </c:pt>
                <c:pt idx="4">
                  <c:v>632079.41</c:v>
                </c:pt>
                <c:pt idx="5">
                  <c:v>622343.62</c:v>
                </c:pt>
                <c:pt idx="6">
                  <c:v>579442.57999999996</c:v>
                </c:pt>
                <c:pt idx="7">
                  <c:v>629047.86</c:v>
                </c:pt>
                <c:pt idx="8">
                  <c:v>615030.18000000005</c:v>
                </c:pt>
                <c:pt idx="9">
                  <c:v>607557.94999999995</c:v>
                </c:pt>
                <c:pt idx="10">
                  <c:v>594461.92000000004</c:v>
                </c:pt>
                <c:pt idx="11">
                  <c:v>641837.84</c:v>
                </c:pt>
                <c:pt idx="12">
                  <c:v>652364.49</c:v>
                </c:pt>
                <c:pt idx="13">
                  <c:v>644971.87</c:v>
                </c:pt>
                <c:pt idx="14">
                  <c:v>662804.6</c:v>
                </c:pt>
                <c:pt idx="15">
                  <c:v>662393.52</c:v>
                </c:pt>
                <c:pt idx="16">
                  <c:v>680503.87</c:v>
                </c:pt>
                <c:pt idx="17">
                  <c:v>698173.21</c:v>
                </c:pt>
                <c:pt idx="18">
                  <c:v>695908.65</c:v>
                </c:pt>
                <c:pt idx="19">
                  <c:v>712581.42</c:v>
                </c:pt>
                <c:pt idx="20">
                  <c:v>731508.39</c:v>
                </c:pt>
                <c:pt idx="21">
                  <c:v>747382</c:v>
                </c:pt>
                <c:pt idx="22">
                  <c:v>744199.95</c:v>
                </c:pt>
                <c:pt idx="23">
                  <c:v>782412.4</c:v>
                </c:pt>
                <c:pt idx="24">
                  <c:v>790863.03</c:v>
                </c:pt>
                <c:pt idx="25">
                  <c:v>791050.8</c:v>
                </c:pt>
                <c:pt idx="26">
                  <c:v>861778.93</c:v>
                </c:pt>
                <c:pt idx="27">
                  <c:v>869971.52</c:v>
                </c:pt>
                <c:pt idx="28">
                  <c:v>881970.67</c:v>
                </c:pt>
                <c:pt idx="29">
                  <c:v>969561.62</c:v>
                </c:pt>
                <c:pt idx="30">
                  <c:v>957779.19</c:v>
                </c:pt>
                <c:pt idx="31">
                  <c:v>965097.98</c:v>
                </c:pt>
                <c:pt idx="32">
                  <c:v>953187.89</c:v>
                </c:pt>
                <c:pt idx="33">
                  <c:v>969708.34</c:v>
                </c:pt>
                <c:pt idx="34">
                  <c:v>990387.77</c:v>
                </c:pt>
                <c:pt idx="35">
                  <c:v>977285.84</c:v>
                </c:pt>
                <c:pt idx="36">
                  <c:v>1100563.9099999999</c:v>
                </c:pt>
                <c:pt idx="37">
                  <c:v>1120717.6499999999</c:v>
                </c:pt>
                <c:pt idx="38">
                  <c:v>1063387.77</c:v>
                </c:pt>
                <c:pt idx="39">
                  <c:v>1062701.56</c:v>
                </c:pt>
                <c:pt idx="40">
                  <c:v>1010500.12</c:v>
                </c:pt>
                <c:pt idx="41">
                  <c:v>1004468.09</c:v>
                </c:pt>
                <c:pt idx="42">
                  <c:v>1074846.3600000001</c:v>
                </c:pt>
                <c:pt idx="43">
                  <c:v>1168964.83</c:v>
                </c:pt>
                <c:pt idx="44">
                  <c:v>1241721.6299999999</c:v>
                </c:pt>
                <c:pt idx="45">
                  <c:v>1179432.8999999999</c:v>
                </c:pt>
                <c:pt idx="46">
                  <c:v>1250320.8899999999</c:v>
                </c:pt>
                <c:pt idx="47">
                  <c:v>1399834.26</c:v>
                </c:pt>
                <c:pt idx="48">
                  <c:v>1402847.97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BSS!$D$2:$D$66</c:f>
              <c:numCache>
                <c:formatCode>_-* #,##0_-;\-* #,##0_-;_-* "-"??_-;_-@_-</c:formatCode>
                <c:ptCount val="65"/>
                <c:pt idx="0">
                  <c:v>148170.41464</c:v>
                </c:pt>
                <c:pt idx="1">
                  <c:v>148260.948649</c:v>
                </c:pt>
                <c:pt idx="2">
                  <c:v>145348.325668</c:v>
                </c:pt>
                <c:pt idx="3">
                  <c:v>146798.26080300001</c:v>
                </c:pt>
                <c:pt idx="4">
                  <c:v>146831.15289</c:v>
                </c:pt>
                <c:pt idx="5">
                  <c:v>146784.84577000001</c:v>
                </c:pt>
                <c:pt idx="6">
                  <c:v>145278.24663499999</c:v>
                </c:pt>
                <c:pt idx="7">
                  <c:v>145345.91320899999</c:v>
                </c:pt>
                <c:pt idx="8">
                  <c:v>144246.64762</c:v>
                </c:pt>
                <c:pt idx="9">
                  <c:v>145251.10350100001</c:v>
                </c:pt>
                <c:pt idx="10">
                  <c:v>145368.35101499999</c:v>
                </c:pt>
                <c:pt idx="11">
                  <c:v>143881.89230599999</c:v>
                </c:pt>
                <c:pt idx="12">
                  <c:v>143955.33616899999</c:v>
                </c:pt>
                <c:pt idx="13">
                  <c:v>144019.824655</c:v>
                </c:pt>
                <c:pt idx="14">
                  <c:v>143900.93398100001</c:v>
                </c:pt>
                <c:pt idx="15">
                  <c:v>144136.90442899999</c:v>
                </c:pt>
                <c:pt idx="16">
                  <c:v>143742.15369400001</c:v>
                </c:pt>
                <c:pt idx="17">
                  <c:v>143673.58930600001</c:v>
                </c:pt>
                <c:pt idx="18">
                  <c:v>144668.98613899999</c:v>
                </c:pt>
                <c:pt idx="19">
                  <c:v>144743.180624</c:v>
                </c:pt>
                <c:pt idx="20">
                  <c:v>144719.96541</c:v>
                </c:pt>
                <c:pt idx="21">
                  <c:v>147440.332379</c:v>
                </c:pt>
                <c:pt idx="22">
                  <c:v>147460.03910600001</c:v>
                </c:pt>
                <c:pt idx="23">
                  <c:v>150392.969621</c:v>
                </c:pt>
                <c:pt idx="24">
                  <c:v>150872.24817800001</c:v>
                </c:pt>
                <c:pt idx="25">
                  <c:v>150913.10345200001</c:v>
                </c:pt>
                <c:pt idx="26">
                  <c:v>154071.32558400001</c:v>
                </c:pt>
                <c:pt idx="27">
                  <c:v>155011.03704200001</c:v>
                </c:pt>
                <c:pt idx="28">
                  <c:v>154977.87114599999</c:v>
                </c:pt>
                <c:pt idx="29">
                  <c:v>155587.968066</c:v>
                </c:pt>
                <c:pt idx="30">
                  <c:v>161510.57655100001</c:v>
                </c:pt>
                <c:pt idx="31">
                  <c:v>161682.403062</c:v>
                </c:pt>
                <c:pt idx="32">
                  <c:v>157800.17234799999</c:v>
                </c:pt>
                <c:pt idx="33">
                  <c:v>149053.599457</c:v>
                </c:pt>
                <c:pt idx="34">
                  <c:v>149523.39627999999</c:v>
                </c:pt>
                <c:pt idx="35">
                  <c:v>149049.68830800001</c:v>
                </c:pt>
                <c:pt idx="36">
                  <c:v>158386.31095499999</c:v>
                </c:pt>
                <c:pt idx="37">
                  <c:v>160000.90778099999</c:v>
                </c:pt>
                <c:pt idx="38">
                  <c:v>165230.20704000001</c:v>
                </c:pt>
                <c:pt idx="39">
                  <c:v>162377.82898399999</c:v>
                </c:pt>
                <c:pt idx="40">
                  <c:v>162523.07969399999</c:v>
                </c:pt>
                <c:pt idx="41">
                  <c:v>162609.660282</c:v>
                </c:pt>
                <c:pt idx="42">
                  <c:v>167412.812335</c:v>
                </c:pt>
                <c:pt idx="43">
                  <c:v>167907.56297500001</c:v>
                </c:pt>
                <c:pt idx="44">
                  <c:v>171874.231096</c:v>
                </c:pt>
                <c:pt idx="45">
                  <c:v>173065.36736999999</c:v>
                </c:pt>
                <c:pt idx="46">
                  <c:v>173226.05679199999</c:v>
                </c:pt>
                <c:pt idx="47">
                  <c:v>181238.68460000001</c:v>
                </c:pt>
                <c:pt idx="48">
                  <c:v>180958.760583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26832"/>
        <c:axId val="651627224"/>
      </c:lineChart>
      <c:lineChart>
        <c:grouping val="standard"/>
        <c:varyColors val="0"/>
        <c:ser>
          <c:idx val="2"/>
          <c:order val="2"/>
          <c:tx>
            <c:strRef>
              <c:f>BSS!$E$1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BSS!$E$2:$E$66</c:f>
              <c:numCache>
                <c:formatCode>_-* #,##0_-;\-* #,##0_-;_-* "-"??_-;_-@_-</c:formatCode>
                <c:ptCount val="65"/>
                <c:pt idx="0">
                  <c:v>17686.321800000002</c:v>
                </c:pt>
                <c:pt idx="1">
                  <c:v>17663.399799999999</c:v>
                </c:pt>
                <c:pt idx="2">
                  <c:v>17825.940299999998</c:v>
                </c:pt>
                <c:pt idx="3">
                  <c:v>17672.3007</c:v>
                </c:pt>
                <c:pt idx="4">
                  <c:v>17665.809799999999</c:v>
                </c:pt>
                <c:pt idx="5">
                  <c:v>17660.985499999999</c:v>
                </c:pt>
                <c:pt idx="6">
                  <c:v>16725.472000000002</c:v>
                </c:pt>
                <c:pt idx="7">
                  <c:v>16710.537400000001</c:v>
                </c:pt>
                <c:pt idx="8">
                  <c:v>16828.842700000001</c:v>
                </c:pt>
                <c:pt idx="9">
                  <c:v>15955.0417</c:v>
                </c:pt>
                <c:pt idx="10">
                  <c:v>16071.7853</c:v>
                </c:pt>
                <c:pt idx="11">
                  <c:v>22038.214199999999</c:v>
                </c:pt>
                <c:pt idx="12">
                  <c:v>21996.643100000001</c:v>
                </c:pt>
                <c:pt idx="13">
                  <c:v>21968.394899999999</c:v>
                </c:pt>
                <c:pt idx="14">
                  <c:v>21891.4637</c:v>
                </c:pt>
                <c:pt idx="15">
                  <c:v>22152.275099999999</c:v>
                </c:pt>
                <c:pt idx="16">
                  <c:v>22292.7029</c:v>
                </c:pt>
                <c:pt idx="17">
                  <c:v>22536.4467</c:v>
                </c:pt>
                <c:pt idx="18">
                  <c:v>22726.511999999999</c:v>
                </c:pt>
                <c:pt idx="19">
                  <c:v>22827.771000000001</c:v>
                </c:pt>
                <c:pt idx="20">
                  <c:v>22699.640800000001</c:v>
                </c:pt>
                <c:pt idx="21">
                  <c:v>24229.007399999999</c:v>
                </c:pt>
                <c:pt idx="22">
                  <c:v>24356.7376</c:v>
                </c:pt>
                <c:pt idx="23">
                  <c:v>27740.605299999999</c:v>
                </c:pt>
                <c:pt idx="24">
                  <c:v>27900.518599999999</c:v>
                </c:pt>
                <c:pt idx="25">
                  <c:v>27877.503100000002</c:v>
                </c:pt>
                <c:pt idx="26">
                  <c:v>29825.837899999999</c:v>
                </c:pt>
                <c:pt idx="27">
                  <c:v>29888.672399999999</c:v>
                </c:pt>
                <c:pt idx="28">
                  <c:v>29963.350600000002</c:v>
                </c:pt>
                <c:pt idx="29">
                  <c:v>29859.359199999999</c:v>
                </c:pt>
                <c:pt idx="30">
                  <c:v>32316.792600000001</c:v>
                </c:pt>
                <c:pt idx="31">
                  <c:v>33132.142800000001</c:v>
                </c:pt>
                <c:pt idx="32">
                  <c:v>31884.6531</c:v>
                </c:pt>
                <c:pt idx="33">
                  <c:v>32907.161999999997</c:v>
                </c:pt>
                <c:pt idx="34">
                  <c:v>31538.557400000002</c:v>
                </c:pt>
                <c:pt idx="35">
                  <c:v>31046.710800000001</c:v>
                </c:pt>
                <c:pt idx="36">
                  <c:v>32920.825599999996</c:v>
                </c:pt>
                <c:pt idx="37">
                  <c:v>33594.149100000002</c:v>
                </c:pt>
                <c:pt idx="38">
                  <c:v>36487.715199999999</c:v>
                </c:pt>
                <c:pt idx="39">
                  <c:v>35192.903700000003</c:v>
                </c:pt>
                <c:pt idx="40">
                  <c:v>37060.737099999998</c:v>
                </c:pt>
                <c:pt idx="41">
                  <c:v>35360.747499999998</c:v>
                </c:pt>
                <c:pt idx="42">
                  <c:v>36248.279399999999</c:v>
                </c:pt>
                <c:pt idx="43">
                  <c:v>37535.072399999997</c:v>
                </c:pt>
                <c:pt idx="44">
                  <c:v>37967.930200000003</c:v>
                </c:pt>
                <c:pt idx="45">
                  <c:v>38108.132400000002</c:v>
                </c:pt>
                <c:pt idx="46">
                  <c:v>38077.921900000001</c:v>
                </c:pt>
                <c:pt idx="47">
                  <c:v>42538.044500000004</c:v>
                </c:pt>
                <c:pt idx="48">
                  <c:v>42048.3413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BSS!$F$2:$F$66</c:f>
              <c:numCache>
                <c:formatCode>_-* #,##0_-;\-* #,##0_-;_-* "-"??_-;_-@_-</c:formatCode>
                <c:ptCount val="65"/>
                <c:pt idx="0">
                  <c:v>33807.316734</c:v>
                </c:pt>
                <c:pt idx="1">
                  <c:v>33851.153031000002</c:v>
                </c:pt>
                <c:pt idx="2">
                  <c:v>33871.768172999997</c:v>
                </c:pt>
                <c:pt idx="3">
                  <c:v>34270.287478999999</c:v>
                </c:pt>
                <c:pt idx="4">
                  <c:v>34205.480653999999</c:v>
                </c:pt>
                <c:pt idx="5">
                  <c:v>34117.996675000002</c:v>
                </c:pt>
                <c:pt idx="6">
                  <c:v>34043.395461</c:v>
                </c:pt>
                <c:pt idx="7">
                  <c:v>34032.778832000004</c:v>
                </c:pt>
                <c:pt idx="8">
                  <c:v>34585.193502000002</c:v>
                </c:pt>
                <c:pt idx="9">
                  <c:v>32449.215823999999</c:v>
                </c:pt>
                <c:pt idx="10">
                  <c:v>32695.757599</c:v>
                </c:pt>
                <c:pt idx="11">
                  <c:v>34866.623843000001</c:v>
                </c:pt>
                <c:pt idx="12">
                  <c:v>35128.020342000003</c:v>
                </c:pt>
                <c:pt idx="13">
                  <c:v>35096.589109</c:v>
                </c:pt>
                <c:pt idx="14">
                  <c:v>35287.312195999999</c:v>
                </c:pt>
                <c:pt idx="15">
                  <c:v>35128.910844999999</c:v>
                </c:pt>
                <c:pt idx="16">
                  <c:v>35274.354314999997</c:v>
                </c:pt>
                <c:pt idx="17">
                  <c:v>35048.586844999998</c:v>
                </c:pt>
                <c:pt idx="18">
                  <c:v>35466.464976000003</c:v>
                </c:pt>
                <c:pt idx="19">
                  <c:v>35613.472944000001</c:v>
                </c:pt>
                <c:pt idx="20">
                  <c:v>35605.79681</c:v>
                </c:pt>
                <c:pt idx="21">
                  <c:v>35951.484100000001</c:v>
                </c:pt>
                <c:pt idx="22">
                  <c:v>36145.523518000002</c:v>
                </c:pt>
                <c:pt idx="23">
                  <c:v>38527.108912999996</c:v>
                </c:pt>
                <c:pt idx="24">
                  <c:v>38354.776727999997</c:v>
                </c:pt>
                <c:pt idx="25">
                  <c:v>37997.138734</c:v>
                </c:pt>
                <c:pt idx="26">
                  <c:v>39111.488064999998</c:v>
                </c:pt>
                <c:pt idx="27">
                  <c:v>39397.453259000002</c:v>
                </c:pt>
                <c:pt idx="28">
                  <c:v>39528.038859</c:v>
                </c:pt>
                <c:pt idx="29">
                  <c:v>39663.549383999998</c:v>
                </c:pt>
                <c:pt idx="30">
                  <c:v>41734.339905000001</c:v>
                </c:pt>
                <c:pt idx="31">
                  <c:v>42953.321088999997</c:v>
                </c:pt>
                <c:pt idx="32">
                  <c:v>41572.009983000004</c:v>
                </c:pt>
                <c:pt idx="33">
                  <c:v>39476.919293999999</c:v>
                </c:pt>
                <c:pt idx="34">
                  <c:v>39950.979975000002</c:v>
                </c:pt>
                <c:pt idx="35">
                  <c:v>39201.482006999999</c:v>
                </c:pt>
                <c:pt idx="36">
                  <c:v>46304.636224000002</c:v>
                </c:pt>
                <c:pt idx="37">
                  <c:v>46870.234703000002</c:v>
                </c:pt>
                <c:pt idx="38">
                  <c:v>48647.959751000002</c:v>
                </c:pt>
                <c:pt idx="39">
                  <c:v>46886.049909000001</c:v>
                </c:pt>
                <c:pt idx="40">
                  <c:v>48724.380270000001</c:v>
                </c:pt>
                <c:pt idx="41">
                  <c:v>46480.600279999999</c:v>
                </c:pt>
                <c:pt idx="42">
                  <c:v>46238.923652999998</c:v>
                </c:pt>
                <c:pt idx="43">
                  <c:v>48162.606546000003</c:v>
                </c:pt>
                <c:pt idx="44">
                  <c:v>47714.721546000001</c:v>
                </c:pt>
                <c:pt idx="45">
                  <c:v>47872.730846999999</c:v>
                </c:pt>
                <c:pt idx="46">
                  <c:v>47883.466976000003</c:v>
                </c:pt>
                <c:pt idx="47">
                  <c:v>54363.135188</c:v>
                </c:pt>
                <c:pt idx="48">
                  <c:v>53765.156740999999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29576"/>
        <c:axId val="651627616"/>
      </c:lineChart>
      <c:dateAx>
        <c:axId val="651626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7224"/>
        <c:crosses val="autoZero"/>
        <c:auto val="1"/>
        <c:lblOffset val="100"/>
        <c:baseTimeUnit val="days"/>
      </c:dateAx>
      <c:valAx>
        <c:axId val="6516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6832"/>
        <c:crosses val="autoZero"/>
        <c:crossBetween val="between"/>
      </c:valAx>
      <c:valAx>
        <c:axId val="6516276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9576"/>
        <c:crosses val="max"/>
        <c:crossBetween val="between"/>
      </c:valAx>
      <c:catAx>
        <c:axId val="651629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162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BSS!$U$29:$U$175</c:f>
              <c:numCache>
                <c:formatCode>_-* #,##0_-;\-* #,##0_-;_-* "-"??_-;_-@_-</c:formatCode>
                <c:ptCount val="147"/>
                <c:pt idx="0">
                  <c:v>1083111.42</c:v>
                </c:pt>
                <c:pt idx="1">
                  <c:v>1052554.93</c:v>
                </c:pt>
                <c:pt idx="2">
                  <c:v>1012280.06</c:v>
                </c:pt>
                <c:pt idx="3">
                  <c:v>1020774.55</c:v>
                </c:pt>
                <c:pt idx="4">
                  <c:v>1017572.45</c:v>
                </c:pt>
                <c:pt idx="5">
                  <c:v>997619.88</c:v>
                </c:pt>
                <c:pt idx="6">
                  <c:v>965411.28</c:v>
                </c:pt>
                <c:pt idx="7">
                  <c:v>929413.75</c:v>
                </c:pt>
                <c:pt idx="8">
                  <c:v>929413.75</c:v>
                </c:pt>
                <c:pt idx="9">
                  <c:v>989389.52</c:v>
                </c:pt>
                <c:pt idx="10">
                  <c:v>1006187.08</c:v>
                </c:pt>
                <c:pt idx="11">
                  <c:v>999249</c:v>
                </c:pt>
                <c:pt idx="12">
                  <c:v>1010500.12</c:v>
                </c:pt>
                <c:pt idx="13">
                  <c:v>1010500.12</c:v>
                </c:pt>
                <c:pt idx="14">
                  <c:v>1005433.19</c:v>
                </c:pt>
                <c:pt idx="15">
                  <c:v>969918.23</c:v>
                </c:pt>
                <c:pt idx="16">
                  <c:v>1013093.47</c:v>
                </c:pt>
                <c:pt idx="17">
                  <c:v>972017.35</c:v>
                </c:pt>
                <c:pt idx="18">
                  <c:v>979983.44</c:v>
                </c:pt>
                <c:pt idx="19">
                  <c:v>992504.93</c:v>
                </c:pt>
                <c:pt idx="20">
                  <c:v>988479.66</c:v>
                </c:pt>
                <c:pt idx="21">
                  <c:v>982260.32</c:v>
                </c:pt>
                <c:pt idx="22">
                  <c:v>988418.32</c:v>
                </c:pt>
                <c:pt idx="23">
                  <c:v>1014824.4</c:v>
                </c:pt>
                <c:pt idx="24">
                  <c:v>1018153.67</c:v>
                </c:pt>
                <c:pt idx="25">
                  <c:v>1025000.27</c:v>
                </c:pt>
                <c:pt idx="26">
                  <c:v>1028321.58</c:v>
                </c:pt>
                <c:pt idx="27">
                  <c:v>1031040.69</c:v>
                </c:pt>
                <c:pt idx="28">
                  <c:v>1012544.1</c:v>
                </c:pt>
                <c:pt idx="29">
                  <c:v>1020877.85</c:v>
                </c:pt>
                <c:pt idx="30">
                  <c:v>1017885.98</c:v>
                </c:pt>
                <c:pt idx="31">
                  <c:v>1028374.23</c:v>
                </c:pt>
                <c:pt idx="32">
                  <c:v>1004584.05</c:v>
                </c:pt>
                <c:pt idx="33">
                  <c:v>986519.21</c:v>
                </c:pt>
                <c:pt idx="34">
                  <c:v>1017058.05</c:v>
                </c:pt>
                <c:pt idx="35">
                  <c:v>1004468.09</c:v>
                </c:pt>
                <c:pt idx="36">
                  <c:v>993426.74</c:v>
                </c:pt>
                <c:pt idx="37">
                  <c:v>1018614.23</c:v>
                </c:pt>
                <c:pt idx="38">
                  <c:v>1019943.13</c:v>
                </c:pt>
                <c:pt idx="39">
                  <c:v>1022403.88</c:v>
                </c:pt>
                <c:pt idx="40">
                  <c:v>1037594.41</c:v>
                </c:pt>
                <c:pt idx="41">
                  <c:v>1037323.04</c:v>
                </c:pt>
                <c:pt idx="42">
                  <c:v>1038348.72</c:v>
                </c:pt>
                <c:pt idx="43">
                  <c:v>1050709.18</c:v>
                </c:pt>
                <c:pt idx="44">
                  <c:v>1044031.92</c:v>
                </c:pt>
                <c:pt idx="45">
                  <c:v>1044091.45</c:v>
                </c:pt>
                <c:pt idx="46">
                  <c:v>1035758.83</c:v>
                </c:pt>
                <c:pt idx="47">
                  <c:v>1053209.42</c:v>
                </c:pt>
                <c:pt idx="48">
                  <c:v>1067586.3500000001</c:v>
                </c:pt>
                <c:pt idx="49">
                  <c:v>1070797.3400000001</c:v>
                </c:pt>
                <c:pt idx="50">
                  <c:v>1077049.75</c:v>
                </c:pt>
                <c:pt idx="51">
                  <c:v>1076534.05</c:v>
                </c:pt>
                <c:pt idx="52">
                  <c:v>1074846.3600000001</c:v>
                </c:pt>
                <c:pt idx="53">
                  <c:v>1080896.58</c:v>
                </c:pt>
                <c:pt idx="54">
                  <c:v>1092072.46</c:v>
                </c:pt>
                <c:pt idx="55">
                  <c:v>1087278.7</c:v>
                </c:pt>
                <c:pt idx="56">
                  <c:v>1085598.79</c:v>
                </c:pt>
                <c:pt idx="57">
                  <c:v>1073984.9099999999</c:v>
                </c:pt>
                <c:pt idx="58">
                  <c:v>1074093.97</c:v>
                </c:pt>
                <c:pt idx="59">
                  <c:v>1094417.22</c:v>
                </c:pt>
                <c:pt idx="60">
                  <c:v>1100687.17</c:v>
                </c:pt>
                <c:pt idx="61">
                  <c:v>1108427.55</c:v>
                </c:pt>
                <c:pt idx="62">
                  <c:v>1110768.08</c:v>
                </c:pt>
                <c:pt idx="63">
                  <c:v>1121116.7</c:v>
                </c:pt>
                <c:pt idx="64">
                  <c:v>1124815.6100000001</c:v>
                </c:pt>
                <c:pt idx="65">
                  <c:v>1125393.04</c:v>
                </c:pt>
                <c:pt idx="66">
                  <c:v>1123262.81</c:v>
                </c:pt>
                <c:pt idx="67">
                  <c:v>1147729.29</c:v>
                </c:pt>
                <c:pt idx="68">
                  <c:v>1117708.03</c:v>
                </c:pt>
                <c:pt idx="69">
                  <c:v>1160611.45</c:v>
                </c:pt>
                <c:pt idx="70">
                  <c:v>1165771.96</c:v>
                </c:pt>
                <c:pt idx="71">
                  <c:v>1155283.03</c:v>
                </c:pt>
                <c:pt idx="72">
                  <c:v>1159014.77</c:v>
                </c:pt>
                <c:pt idx="73">
                  <c:v>1168964.83</c:v>
                </c:pt>
                <c:pt idx="74">
                  <c:v>1142084.83</c:v>
                </c:pt>
                <c:pt idx="75">
                  <c:v>1144269.42</c:v>
                </c:pt>
                <c:pt idx="76">
                  <c:v>1150659.45</c:v>
                </c:pt>
                <c:pt idx="77">
                  <c:v>1142884.57</c:v>
                </c:pt>
                <c:pt idx="78">
                  <c:v>1148245.3899999999</c:v>
                </c:pt>
                <c:pt idx="79">
                  <c:v>1153185.78</c:v>
                </c:pt>
                <c:pt idx="80">
                  <c:v>1148036.46</c:v>
                </c:pt>
                <c:pt idx="81">
                  <c:v>1157097.3899999999</c:v>
                </c:pt>
                <c:pt idx="82">
                  <c:v>1159254.19</c:v>
                </c:pt>
                <c:pt idx="83">
                  <c:v>1165268.92</c:v>
                </c:pt>
                <c:pt idx="84">
                  <c:v>1166056.01</c:v>
                </c:pt>
                <c:pt idx="85">
                  <c:v>1163314.79</c:v>
                </c:pt>
                <c:pt idx="86">
                  <c:v>1168951.6200000001</c:v>
                </c:pt>
                <c:pt idx="87">
                  <c:v>1180724.53</c:v>
                </c:pt>
                <c:pt idx="88">
                  <c:v>1180724.53</c:v>
                </c:pt>
                <c:pt idx="89">
                  <c:v>1178267.8899999999</c:v>
                </c:pt>
                <c:pt idx="90">
                  <c:v>1195157.8999999999</c:v>
                </c:pt>
                <c:pt idx="91">
                  <c:v>1191288.8400000001</c:v>
                </c:pt>
                <c:pt idx="92">
                  <c:v>1222101.5900000001</c:v>
                </c:pt>
                <c:pt idx="93">
                  <c:v>1229230.51</c:v>
                </c:pt>
                <c:pt idx="94">
                  <c:v>1234527.1399999999</c:v>
                </c:pt>
                <c:pt idx="95">
                  <c:v>1241721.6299999999</c:v>
                </c:pt>
                <c:pt idx="96">
                  <c:v>1212486.27</c:v>
                </c:pt>
                <c:pt idx="97">
                  <c:v>1200131.6100000001</c:v>
                </c:pt>
                <c:pt idx="98">
                  <c:v>1222213.3899999999</c:v>
                </c:pt>
                <c:pt idx="99">
                  <c:v>1216506.33</c:v>
                </c:pt>
                <c:pt idx="100">
                  <c:v>1192319.22</c:v>
                </c:pt>
                <c:pt idx="101">
                  <c:v>1192217.5900000001</c:v>
                </c:pt>
                <c:pt idx="102">
                  <c:v>1191741.95</c:v>
                </c:pt>
                <c:pt idx="103">
                  <c:v>1205269.24</c:v>
                </c:pt>
                <c:pt idx="104">
                  <c:v>1161186.28</c:v>
                </c:pt>
                <c:pt idx="105">
                  <c:v>1174996.69</c:v>
                </c:pt>
                <c:pt idx="106">
                  <c:v>1187032.79</c:v>
                </c:pt>
                <c:pt idx="107">
                  <c:v>1212640.1299999999</c:v>
                </c:pt>
                <c:pt idx="108">
                  <c:v>1204137.3400000001</c:v>
                </c:pt>
                <c:pt idx="109">
                  <c:v>1210120.51</c:v>
                </c:pt>
                <c:pt idx="110">
                  <c:v>1218413.1599999999</c:v>
                </c:pt>
                <c:pt idx="111">
                  <c:v>1224858.7</c:v>
                </c:pt>
                <c:pt idx="112">
                  <c:v>1208989.92</c:v>
                </c:pt>
                <c:pt idx="113">
                  <c:v>1210575.1200000001</c:v>
                </c:pt>
                <c:pt idx="114">
                  <c:v>1200782.95</c:v>
                </c:pt>
                <c:pt idx="115">
                  <c:v>1201590.2</c:v>
                </c:pt>
                <c:pt idx="116">
                  <c:v>1189696.49</c:v>
                </c:pt>
                <c:pt idx="117">
                  <c:v>1197008.82</c:v>
                </c:pt>
                <c:pt idx="118">
                  <c:v>1179432.8999999999</c:v>
                </c:pt>
                <c:pt idx="119">
                  <c:v>1143683.98</c:v>
                </c:pt>
                <c:pt idx="120">
                  <c:v>1174306.18</c:v>
                </c:pt>
                <c:pt idx="121">
                  <c:v>1197871.31</c:v>
                </c:pt>
                <c:pt idx="122">
                  <c:v>1215444.6100000001</c:v>
                </c:pt>
                <c:pt idx="123">
                  <c:v>1243880.97</c:v>
                </c:pt>
                <c:pt idx="124">
                  <c:v>1256848.04</c:v>
                </c:pt>
                <c:pt idx="125">
                  <c:v>1250320.8899999999</c:v>
                </c:pt>
                <c:pt idx="126">
                  <c:v>1380099.96</c:v>
                </c:pt>
                <c:pt idx="127">
                  <c:v>1417003.06</c:v>
                </c:pt>
                <c:pt idx="128">
                  <c:v>1419156.26</c:v>
                </c:pt>
                <c:pt idx="129">
                  <c:v>1413147.28</c:v>
                </c:pt>
                <c:pt idx="130">
                  <c:v>1412205.57</c:v>
                </c:pt>
                <c:pt idx="131">
                  <c:v>1413643.86</c:v>
                </c:pt>
                <c:pt idx="132">
                  <c:v>1398559.82</c:v>
                </c:pt>
                <c:pt idx="133">
                  <c:v>1405696.17</c:v>
                </c:pt>
                <c:pt idx="134">
                  <c:v>1407714.61</c:v>
                </c:pt>
                <c:pt idx="135">
                  <c:v>1407714.61</c:v>
                </c:pt>
                <c:pt idx="136">
                  <c:v>1399834.26</c:v>
                </c:pt>
                <c:pt idx="137">
                  <c:v>1388647.23</c:v>
                </c:pt>
                <c:pt idx="138">
                  <c:v>1385997.7</c:v>
                </c:pt>
                <c:pt idx="139">
                  <c:v>1390748.91</c:v>
                </c:pt>
                <c:pt idx="140">
                  <c:v>1390695.34</c:v>
                </c:pt>
                <c:pt idx="141">
                  <c:v>1406576.08</c:v>
                </c:pt>
                <c:pt idx="142">
                  <c:v>1380748.25</c:v>
                </c:pt>
                <c:pt idx="143">
                  <c:v>1376958.44</c:v>
                </c:pt>
                <c:pt idx="144">
                  <c:v>1380502.84</c:v>
                </c:pt>
                <c:pt idx="145">
                  <c:v>1391972.31</c:v>
                </c:pt>
                <c:pt idx="146">
                  <c:v>1402847.97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BSS!$V$29:$V$175</c:f>
              <c:numCache>
                <c:formatCode>#,##0_ ;[Red]\-#,##0\ </c:formatCode>
                <c:ptCount val="147"/>
                <c:pt idx="0">
                  <c:v>162433.68023200001</c:v>
                </c:pt>
                <c:pt idx="1">
                  <c:v>162457.38855999999</c:v>
                </c:pt>
                <c:pt idx="2">
                  <c:v>162502.99231100001</c:v>
                </c:pt>
                <c:pt idx="3">
                  <c:v>162557.937909</c:v>
                </c:pt>
                <c:pt idx="4">
                  <c:v>162585.683467</c:v>
                </c:pt>
                <c:pt idx="5">
                  <c:v>162546.76949800001</c:v>
                </c:pt>
                <c:pt idx="6">
                  <c:v>162611.445408</c:v>
                </c:pt>
                <c:pt idx="7">
                  <c:v>162585.224071</c:v>
                </c:pt>
                <c:pt idx="8">
                  <c:v>162585.224071</c:v>
                </c:pt>
                <c:pt idx="9">
                  <c:v>162659.263569</c:v>
                </c:pt>
                <c:pt idx="10">
                  <c:v>162565.13247700001</c:v>
                </c:pt>
                <c:pt idx="11">
                  <c:v>162470.900116</c:v>
                </c:pt>
                <c:pt idx="12">
                  <c:v>162523.079696</c:v>
                </c:pt>
                <c:pt idx="13">
                  <c:v>162523.079696</c:v>
                </c:pt>
                <c:pt idx="14">
                  <c:v>162497.733397</c:v>
                </c:pt>
                <c:pt idx="15">
                  <c:v>162509.545098</c:v>
                </c:pt>
                <c:pt idx="16">
                  <c:v>162451.44347500001</c:v>
                </c:pt>
                <c:pt idx="17">
                  <c:v>162566.39095100001</c:v>
                </c:pt>
                <c:pt idx="18">
                  <c:v>162566.04895</c:v>
                </c:pt>
                <c:pt idx="19">
                  <c:v>162548.595447</c:v>
                </c:pt>
                <c:pt idx="20">
                  <c:v>162454.57863100001</c:v>
                </c:pt>
                <c:pt idx="21">
                  <c:v>162561.22348799999</c:v>
                </c:pt>
                <c:pt idx="22">
                  <c:v>162507.81353099999</c:v>
                </c:pt>
                <c:pt idx="23">
                  <c:v>162574.65590099999</c:v>
                </c:pt>
                <c:pt idx="24">
                  <c:v>162574.22945799999</c:v>
                </c:pt>
                <c:pt idx="25">
                  <c:v>162590.375894</c:v>
                </c:pt>
                <c:pt idx="26">
                  <c:v>162562.80183700001</c:v>
                </c:pt>
                <c:pt idx="27">
                  <c:v>162569.12940999999</c:v>
                </c:pt>
                <c:pt idx="28">
                  <c:v>162459.93501399999</c:v>
                </c:pt>
                <c:pt idx="29">
                  <c:v>162483.46144899999</c:v>
                </c:pt>
                <c:pt idx="30">
                  <c:v>162565.78756299999</c:v>
                </c:pt>
                <c:pt idx="31">
                  <c:v>162448.559699</c:v>
                </c:pt>
                <c:pt idx="32">
                  <c:v>162479.67316400001</c:v>
                </c:pt>
                <c:pt idx="33">
                  <c:v>162627.68416500001</c:v>
                </c:pt>
                <c:pt idx="34">
                  <c:v>162617.98298599999</c:v>
                </c:pt>
                <c:pt idx="35">
                  <c:v>162609.660282</c:v>
                </c:pt>
                <c:pt idx="36">
                  <c:v>162679.998559</c:v>
                </c:pt>
                <c:pt idx="37">
                  <c:v>162550.526533</c:v>
                </c:pt>
                <c:pt idx="38">
                  <c:v>162504.56646999999</c:v>
                </c:pt>
                <c:pt idx="39">
                  <c:v>166597.65612500001</c:v>
                </c:pt>
                <c:pt idx="40">
                  <c:v>166505.42148799999</c:v>
                </c:pt>
                <c:pt idx="41">
                  <c:v>166590.850168</c:v>
                </c:pt>
                <c:pt idx="42">
                  <c:v>166564.28241099999</c:v>
                </c:pt>
                <c:pt idx="43">
                  <c:v>166634.34057900001</c:v>
                </c:pt>
                <c:pt idx="44">
                  <c:v>166665.35714899999</c:v>
                </c:pt>
                <c:pt idx="45">
                  <c:v>166618.427019</c:v>
                </c:pt>
                <c:pt idx="46">
                  <c:v>166530.67095900001</c:v>
                </c:pt>
                <c:pt idx="47">
                  <c:v>166626.60468799999</c:v>
                </c:pt>
                <c:pt idx="48">
                  <c:v>166600.37628999999</c:v>
                </c:pt>
                <c:pt idx="49">
                  <c:v>167314.87106199999</c:v>
                </c:pt>
                <c:pt idx="50">
                  <c:v>167462.33957499999</c:v>
                </c:pt>
                <c:pt idx="51">
                  <c:v>167407.81981700001</c:v>
                </c:pt>
                <c:pt idx="52">
                  <c:v>167412.81233399999</c:v>
                </c:pt>
                <c:pt idx="53">
                  <c:v>167308.01060899999</c:v>
                </c:pt>
                <c:pt idx="54">
                  <c:v>167738.34969500001</c:v>
                </c:pt>
                <c:pt idx="55">
                  <c:v>167794.89983000001</c:v>
                </c:pt>
                <c:pt idx="56">
                  <c:v>167683.46970300001</c:v>
                </c:pt>
                <c:pt idx="57">
                  <c:v>167723.94959800001</c:v>
                </c:pt>
                <c:pt idx="58">
                  <c:v>167652.34525000001</c:v>
                </c:pt>
                <c:pt idx="59">
                  <c:v>167852.40130200001</c:v>
                </c:pt>
                <c:pt idx="60">
                  <c:v>167863.099422</c:v>
                </c:pt>
                <c:pt idx="61">
                  <c:v>167782.26827299999</c:v>
                </c:pt>
                <c:pt idx="62">
                  <c:v>167869.995081</c:v>
                </c:pt>
                <c:pt idx="63">
                  <c:v>167794.90634099999</c:v>
                </c:pt>
                <c:pt idx="64">
                  <c:v>167908.93085400001</c:v>
                </c:pt>
                <c:pt idx="65">
                  <c:v>167977.266917</c:v>
                </c:pt>
                <c:pt idx="66">
                  <c:v>168035.40242599999</c:v>
                </c:pt>
                <c:pt idx="67">
                  <c:v>167894.133031</c:v>
                </c:pt>
                <c:pt idx="68">
                  <c:v>168061.83162300001</c:v>
                </c:pt>
                <c:pt idx="69">
                  <c:v>167973.04955900001</c:v>
                </c:pt>
                <c:pt idx="70">
                  <c:v>168056.11235800001</c:v>
                </c:pt>
                <c:pt idx="71">
                  <c:v>167969.40762400001</c:v>
                </c:pt>
                <c:pt idx="72">
                  <c:v>168007.72013500001</c:v>
                </c:pt>
                <c:pt idx="73">
                  <c:v>167907.562974</c:v>
                </c:pt>
                <c:pt idx="74">
                  <c:v>168082.037767</c:v>
                </c:pt>
                <c:pt idx="75">
                  <c:v>168107.79358299999</c:v>
                </c:pt>
                <c:pt idx="76">
                  <c:v>168102.405425</c:v>
                </c:pt>
                <c:pt idx="77">
                  <c:v>168105.59322400001</c:v>
                </c:pt>
                <c:pt idx="78">
                  <c:v>168014.33280100001</c:v>
                </c:pt>
                <c:pt idx="79">
                  <c:v>168132.17697500001</c:v>
                </c:pt>
                <c:pt idx="80">
                  <c:v>168032.32467100001</c:v>
                </c:pt>
                <c:pt idx="81">
                  <c:v>168060.686751</c:v>
                </c:pt>
                <c:pt idx="82">
                  <c:v>168009.906976</c:v>
                </c:pt>
                <c:pt idx="83">
                  <c:v>168023.145575</c:v>
                </c:pt>
                <c:pt idx="84">
                  <c:v>167966.58229600001</c:v>
                </c:pt>
                <c:pt idx="85">
                  <c:v>167999.46273200001</c:v>
                </c:pt>
                <c:pt idx="86">
                  <c:v>168107.99235499999</c:v>
                </c:pt>
                <c:pt idx="87">
                  <c:v>168122.670958</c:v>
                </c:pt>
                <c:pt idx="88">
                  <c:v>168122.670958</c:v>
                </c:pt>
                <c:pt idx="89">
                  <c:v>168070.596789</c:v>
                </c:pt>
                <c:pt idx="90">
                  <c:v>168064.923156</c:v>
                </c:pt>
                <c:pt idx="91">
                  <c:v>168053.49023200001</c:v>
                </c:pt>
                <c:pt idx="92">
                  <c:v>167983.55831399999</c:v>
                </c:pt>
                <c:pt idx="93">
                  <c:v>168104.42088799999</c:v>
                </c:pt>
                <c:pt idx="94">
                  <c:v>171826.56228300001</c:v>
                </c:pt>
                <c:pt idx="95">
                  <c:v>171874.23109700001</c:v>
                </c:pt>
                <c:pt idx="96">
                  <c:v>171924.18796099999</c:v>
                </c:pt>
                <c:pt idx="97">
                  <c:v>171819.99725099999</c:v>
                </c:pt>
                <c:pt idx="98">
                  <c:v>171775.779503</c:v>
                </c:pt>
                <c:pt idx="99">
                  <c:v>171845.919417</c:v>
                </c:pt>
                <c:pt idx="100">
                  <c:v>171785.89155100001</c:v>
                </c:pt>
                <c:pt idx="101">
                  <c:v>171885.95702900001</c:v>
                </c:pt>
                <c:pt idx="102">
                  <c:v>171923.575755</c:v>
                </c:pt>
                <c:pt idx="103">
                  <c:v>171794.16960600001</c:v>
                </c:pt>
                <c:pt idx="104">
                  <c:v>172811.35722500001</c:v>
                </c:pt>
                <c:pt idx="105">
                  <c:v>172895.983301</c:v>
                </c:pt>
                <c:pt idx="106">
                  <c:v>172938.72487800001</c:v>
                </c:pt>
                <c:pt idx="107">
                  <c:v>172948.058548</c:v>
                </c:pt>
                <c:pt idx="108">
                  <c:v>172888.37528099999</c:v>
                </c:pt>
                <c:pt idx="109">
                  <c:v>173015.04569100001</c:v>
                </c:pt>
                <c:pt idx="110">
                  <c:v>173023.13690499999</c:v>
                </c:pt>
                <c:pt idx="111">
                  <c:v>172976.16408399999</c:v>
                </c:pt>
                <c:pt idx="112">
                  <c:v>173081.91867799999</c:v>
                </c:pt>
                <c:pt idx="113">
                  <c:v>172959.45194200001</c:v>
                </c:pt>
                <c:pt idx="114">
                  <c:v>173115.393217</c:v>
                </c:pt>
                <c:pt idx="115">
                  <c:v>173013.96759099999</c:v>
                </c:pt>
                <c:pt idx="116">
                  <c:v>173050.27421500001</c:v>
                </c:pt>
                <c:pt idx="117">
                  <c:v>173071.852121</c:v>
                </c:pt>
                <c:pt idx="118">
                  <c:v>173065.36736999999</c:v>
                </c:pt>
                <c:pt idx="119">
                  <c:v>173121.459947</c:v>
                </c:pt>
                <c:pt idx="120">
                  <c:v>173018.85240999999</c:v>
                </c:pt>
                <c:pt idx="121">
                  <c:v>172992.62333199999</c:v>
                </c:pt>
                <c:pt idx="122">
                  <c:v>173122.95656200001</c:v>
                </c:pt>
                <c:pt idx="123">
                  <c:v>173048.47872000001</c:v>
                </c:pt>
                <c:pt idx="124">
                  <c:v>173213.43881399999</c:v>
                </c:pt>
                <c:pt idx="125">
                  <c:v>173226.056793</c:v>
                </c:pt>
                <c:pt idx="126">
                  <c:v>182652.19854300001</c:v>
                </c:pt>
                <c:pt idx="127">
                  <c:v>200763.186086</c:v>
                </c:pt>
                <c:pt idx="128">
                  <c:v>200631.07188999999</c:v>
                </c:pt>
                <c:pt idx="129">
                  <c:v>200745.693654</c:v>
                </c:pt>
                <c:pt idx="130">
                  <c:v>200596.59229500001</c:v>
                </c:pt>
                <c:pt idx="131">
                  <c:v>200596.70814900001</c:v>
                </c:pt>
                <c:pt idx="132">
                  <c:v>181020.429974</c:v>
                </c:pt>
                <c:pt idx="133">
                  <c:v>181158.758764</c:v>
                </c:pt>
                <c:pt idx="134">
                  <c:v>181098.396106</c:v>
                </c:pt>
                <c:pt idx="135">
                  <c:v>181098.396106</c:v>
                </c:pt>
                <c:pt idx="136">
                  <c:v>181238.68460099999</c:v>
                </c:pt>
                <c:pt idx="137">
                  <c:v>180911.84985599999</c:v>
                </c:pt>
                <c:pt idx="138">
                  <c:v>180778.390075</c:v>
                </c:pt>
                <c:pt idx="139">
                  <c:v>180849.46900700001</c:v>
                </c:pt>
                <c:pt idx="140">
                  <c:v>180719.62649900001</c:v>
                </c:pt>
                <c:pt idx="141">
                  <c:v>180925.08219399999</c:v>
                </c:pt>
                <c:pt idx="142">
                  <c:v>180875.674161</c:v>
                </c:pt>
                <c:pt idx="143">
                  <c:v>180963.276434</c:v>
                </c:pt>
                <c:pt idx="144">
                  <c:v>180828.90893899999</c:v>
                </c:pt>
                <c:pt idx="145">
                  <c:v>180824.16224599999</c:v>
                </c:pt>
                <c:pt idx="146">
                  <c:v>180958.760583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28792"/>
        <c:axId val="659578584"/>
      </c:lineChart>
      <c:lineChart>
        <c:grouping val="standard"/>
        <c:varyColors val="0"/>
        <c:ser>
          <c:idx val="2"/>
          <c:order val="2"/>
          <c:tx>
            <c:strRef>
              <c:f>BSS!$W$28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BSS!$W$29:$W$175</c:f>
              <c:numCache>
                <c:formatCode>#,##0_ ;[Red]\-#,##0\ </c:formatCode>
                <c:ptCount val="147"/>
                <c:pt idx="0">
                  <c:v>36632.054900000003</c:v>
                </c:pt>
                <c:pt idx="1">
                  <c:v>36632.054900000003</c:v>
                </c:pt>
                <c:pt idx="2">
                  <c:v>36667.538800000002</c:v>
                </c:pt>
                <c:pt idx="3">
                  <c:v>36667.538800000002</c:v>
                </c:pt>
                <c:pt idx="4">
                  <c:v>36667.538800000002</c:v>
                </c:pt>
                <c:pt idx="5">
                  <c:v>36667.538800000002</c:v>
                </c:pt>
                <c:pt idx="6">
                  <c:v>36667.538800000002</c:v>
                </c:pt>
                <c:pt idx="7">
                  <c:v>36667.538800000002</c:v>
                </c:pt>
                <c:pt idx="8">
                  <c:v>36667.538800000002</c:v>
                </c:pt>
                <c:pt idx="9">
                  <c:v>36667.538800000002</c:v>
                </c:pt>
                <c:pt idx="10">
                  <c:v>37060.737099999998</c:v>
                </c:pt>
                <c:pt idx="11">
                  <c:v>37060.737099999998</c:v>
                </c:pt>
                <c:pt idx="12">
                  <c:v>37060.737099999998</c:v>
                </c:pt>
                <c:pt idx="13">
                  <c:v>37060.737099999998</c:v>
                </c:pt>
                <c:pt idx="14">
                  <c:v>37060.737099999998</c:v>
                </c:pt>
                <c:pt idx="15">
                  <c:v>37060.737099999998</c:v>
                </c:pt>
                <c:pt idx="16">
                  <c:v>37060.737099999998</c:v>
                </c:pt>
                <c:pt idx="17">
                  <c:v>35311.883600000001</c:v>
                </c:pt>
                <c:pt idx="18">
                  <c:v>35311.883600000001</c:v>
                </c:pt>
                <c:pt idx="19">
                  <c:v>35311.883600000001</c:v>
                </c:pt>
                <c:pt idx="20">
                  <c:v>35311.883600000001</c:v>
                </c:pt>
                <c:pt idx="21">
                  <c:v>35311.883600000001</c:v>
                </c:pt>
                <c:pt idx="22">
                  <c:v>35846.131399999998</c:v>
                </c:pt>
                <c:pt idx="23">
                  <c:v>35846.131399999998</c:v>
                </c:pt>
                <c:pt idx="24">
                  <c:v>35846.131399999998</c:v>
                </c:pt>
                <c:pt idx="25">
                  <c:v>35846.131399999998</c:v>
                </c:pt>
                <c:pt idx="26">
                  <c:v>35846.131399999998</c:v>
                </c:pt>
                <c:pt idx="27">
                  <c:v>35536.661</c:v>
                </c:pt>
                <c:pt idx="28">
                  <c:v>35536.661</c:v>
                </c:pt>
                <c:pt idx="29">
                  <c:v>35536.661</c:v>
                </c:pt>
                <c:pt idx="30">
                  <c:v>35536.661</c:v>
                </c:pt>
                <c:pt idx="31">
                  <c:v>35536.661</c:v>
                </c:pt>
                <c:pt idx="32">
                  <c:v>35360.747499999998</c:v>
                </c:pt>
                <c:pt idx="33">
                  <c:v>35360.747499999998</c:v>
                </c:pt>
                <c:pt idx="34">
                  <c:v>35360.747499999998</c:v>
                </c:pt>
                <c:pt idx="35">
                  <c:v>35360.747499999998</c:v>
                </c:pt>
                <c:pt idx="36">
                  <c:v>35360.747499999998</c:v>
                </c:pt>
                <c:pt idx="37">
                  <c:v>35360.747499999998</c:v>
                </c:pt>
                <c:pt idx="38">
                  <c:v>35360.747499999998</c:v>
                </c:pt>
                <c:pt idx="39">
                  <c:v>36578.131500000003</c:v>
                </c:pt>
                <c:pt idx="40">
                  <c:v>36578.131500000003</c:v>
                </c:pt>
                <c:pt idx="41">
                  <c:v>36578.131500000003</c:v>
                </c:pt>
                <c:pt idx="42">
                  <c:v>36578.131500000003</c:v>
                </c:pt>
                <c:pt idx="43">
                  <c:v>36578.131500000003</c:v>
                </c:pt>
                <c:pt idx="44">
                  <c:v>36358.820800000001</c:v>
                </c:pt>
                <c:pt idx="45">
                  <c:v>36358.820800000001</c:v>
                </c:pt>
                <c:pt idx="46">
                  <c:v>36358.820800000001</c:v>
                </c:pt>
                <c:pt idx="47">
                  <c:v>36358.820800000001</c:v>
                </c:pt>
                <c:pt idx="48">
                  <c:v>36358.820800000001</c:v>
                </c:pt>
                <c:pt idx="49">
                  <c:v>36248.279399999999</c:v>
                </c:pt>
                <c:pt idx="50">
                  <c:v>36248.279399999999</c:v>
                </c:pt>
                <c:pt idx="51">
                  <c:v>36248.279399999999</c:v>
                </c:pt>
                <c:pt idx="52">
                  <c:v>36248.279399999999</c:v>
                </c:pt>
                <c:pt idx="53">
                  <c:v>36248.279399999999</c:v>
                </c:pt>
                <c:pt idx="54">
                  <c:v>36804.239099999999</c:v>
                </c:pt>
                <c:pt idx="55">
                  <c:v>36804.239099999999</c:v>
                </c:pt>
                <c:pt idx="56">
                  <c:v>36804.239099999999</c:v>
                </c:pt>
                <c:pt idx="57">
                  <c:v>36804.239099999999</c:v>
                </c:pt>
                <c:pt idx="58">
                  <c:v>36804.239099999999</c:v>
                </c:pt>
                <c:pt idx="59">
                  <c:v>36782.275099999999</c:v>
                </c:pt>
                <c:pt idx="60">
                  <c:v>36782.275099999999</c:v>
                </c:pt>
                <c:pt idx="61">
                  <c:v>36782.275099999999</c:v>
                </c:pt>
                <c:pt idx="62">
                  <c:v>36782.275099999999</c:v>
                </c:pt>
                <c:pt idx="63">
                  <c:v>36782.275099999999</c:v>
                </c:pt>
                <c:pt idx="64">
                  <c:v>36348.5072</c:v>
                </c:pt>
                <c:pt idx="65">
                  <c:v>36348.5072</c:v>
                </c:pt>
                <c:pt idx="66">
                  <c:v>36348.5072</c:v>
                </c:pt>
                <c:pt idx="67">
                  <c:v>36348.5072</c:v>
                </c:pt>
                <c:pt idx="68">
                  <c:v>36348.5072</c:v>
                </c:pt>
                <c:pt idx="69">
                  <c:v>37535.072399999997</c:v>
                </c:pt>
                <c:pt idx="70">
                  <c:v>37535.072399999997</c:v>
                </c:pt>
                <c:pt idx="71">
                  <c:v>37535.072399999997</c:v>
                </c:pt>
                <c:pt idx="72">
                  <c:v>37535.072399999997</c:v>
                </c:pt>
                <c:pt idx="73">
                  <c:v>37535.072399999997</c:v>
                </c:pt>
                <c:pt idx="74">
                  <c:v>36398.849699999999</c:v>
                </c:pt>
                <c:pt idx="75">
                  <c:v>36398.849699999999</c:v>
                </c:pt>
                <c:pt idx="76">
                  <c:v>36398.849699999999</c:v>
                </c:pt>
                <c:pt idx="77">
                  <c:v>36398.849699999999</c:v>
                </c:pt>
                <c:pt idx="78">
                  <c:v>36398.849699999999</c:v>
                </c:pt>
                <c:pt idx="79">
                  <c:v>36537.417000000001</c:v>
                </c:pt>
                <c:pt idx="80">
                  <c:v>36537.417000000001</c:v>
                </c:pt>
                <c:pt idx="81">
                  <c:v>36537.417000000001</c:v>
                </c:pt>
                <c:pt idx="82">
                  <c:v>36537.417000000001</c:v>
                </c:pt>
                <c:pt idx="83">
                  <c:v>36537.417000000001</c:v>
                </c:pt>
                <c:pt idx="84">
                  <c:v>36537.417000000001</c:v>
                </c:pt>
                <c:pt idx="85">
                  <c:v>36537.417000000001</c:v>
                </c:pt>
                <c:pt idx="86">
                  <c:v>36537.417000000001</c:v>
                </c:pt>
                <c:pt idx="87">
                  <c:v>36537.417000000001</c:v>
                </c:pt>
                <c:pt idx="88">
                  <c:v>36537.417000000001</c:v>
                </c:pt>
                <c:pt idx="89">
                  <c:v>36229.436600000001</c:v>
                </c:pt>
                <c:pt idx="90">
                  <c:v>36229.436600000001</c:v>
                </c:pt>
                <c:pt idx="91">
                  <c:v>36229.436600000001</c:v>
                </c:pt>
                <c:pt idx="92">
                  <c:v>36229.436600000001</c:v>
                </c:pt>
                <c:pt idx="93">
                  <c:v>36229.436600000001</c:v>
                </c:pt>
                <c:pt idx="94">
                  <c:v>37967.930200000003</c:v>
                </c:pt>
                <c:pt idx="95">
                  <c:v>37967.930200000003</c:v>
                </c:pt>
                <c:pt idx="96">
                  <c:v>37967.930200000003</c:v>
                </c:pt>
                <c:pt idx="97">
                  <c:v>37967.930200000003</c:v>
                </c:pt>
                <c:pt idx="98">
                  <c:v>37967.930200000003</c:v>
                </c:pt>
                <c:pt idx="99">
                  <c:v>37967.930200000003</c:v>
                </c:pt>
                <c:pt idx="100">
                  <c:v>37967.930200000003</c:v>
                </c:pt>
                <c:pt idx="101">
                  <c:v>37967.930200000003</c:v>
                </c:pt>
                <c:pt idx="102">
                  <c:v>37967.930200000003</c:v>
                </c:pt>
                <c:pt idx="103">
                  <c:v>37967.930200000003</c:v>
                </c:pt>
                <c:pt idx="104">
                  <c:v>37617.4516</c:v>
                </c:pt>
                <c:pt idx="105">
                  <c:v>37617.4516</c:v>
                </c:pt>
                <c:pt idx="106">
                  <c:v>37617.4516</c:v>
                </c:pt>
                <c:pt idx="107">
                  <c:v>37617.4516</c:v>
                </c:pt>
                <c:pt idx="108">
                  <c:v>37617.4516</c:v>
                </c:pt>
                <c:pt idx="109">
                  <c:v>38336.356800000001</c:v>
                </c:pt>
                <c:pt idx="110">
                  <c:v>38336.356800000001</c:v>
                </c:pt>
                <c:pt idx="111">
                  <c:v>38336.356800000001</c:v>
                </c:pt>
                <c:pt idx="112">
                  <c:v>38336.356800000001</c:v>
                </c:pt>
                <c:pt idx="113">
                  <c:v>38336.356800000001</c:v>
                </c:pt>
                <c:pt idx="114">
                  <c:v>38108.132400000002</c:v>
                </c:pt>
                <c:pt idx="115">
                  <c:v>38108.132400000002</c:v>
                </c:pt>
                <c:pt idx="116">
                  <c:v>38108.132400000002</c:v>
                </c:pt>
                <c:pt idx="117">
                  <c:v>38108.132400000002</c:v>
                </c:pt>
                <c:pt idx="118">
                  <c:v>38108.132400000002</c:v>
                </c:pt>
                <c:pt idx="119">
                  <c:v>38108.132400000002</c:v>
                </c:pt>
                <c:pt idx="120">
                  <c:v>38108.132400000002</c:v>
                </c:pt>
                <c:pt idx="121">
                  <c:v>38108.132400000002</c:v>
                </c:pt>
                <c:pt idx="122">
                  <c:v>38108.132400000002</c:v>
                </c:pt>
                <c:pt idx="123">
                  <c:v>38108.132400000002</c:v>
                </c:pt>
                <c:pt idx="124">
                  <c:v>38077.921900000001</c:v>
                </c:pt>
                <c:pt idx="125">
                  <c:v>38077.921900000001</c:v>
                </c:pt>
                <c:pt idx="126">
                  <c:v>42300.493699999999</c:v>
                </c:pt>
                <c:pt idx="127">
                  <c:v>44426.220699999998</c:v>
                </c:pt>
                <c:pt idx="128">
                  <c:v>44426.220699999998</c:v>
                </c:pt>
                <c:pt idx="129">
                  <c:v>44426.220699999998</c:v>
                </c:pt>
                <c:pt idx="130">
                  <c:v>44426.220699999998</c:v>
                </c:pt>
                <c:pt idx="131">
                  <c:v>44426.220699999998</c:v>
                </c:pt>
                <c:pt idx="132">
                  <c:v>42538.044500000004</c:v>
                </c:pt>
                <c:pt idx="133">
                  <c:v>42538.044500000004</c:v>
                </c:pt>
                <c:pt idx="134">
                  <c:v>42538.044500000004</c:v>
                </c:pt>
                <c:pt idx="135">
                  <c:v>42538.044500000004</c:v>
                </c:pt>
                <c:pt idx="136">
                  <c:v>42538.044500000004</c:v>
                </c:pt>
                <c:pt idx="137">
                  <c:v>42782.076300000001</c:v>
                </c:pt>
                <c:pt idx="138">
                  <c:v>42782.076300000001</c:v>
                </c:pt>
                <c:pt idx="139">
                  <c:v>42782.076300000001</c:v>
                </c:pt>
                <c:pt idx="140">
                  <c:v>42782.076300000001</c:v>
                </c:pt>
                <c:pt idx="141">
                  <c:v>42782.076300000001</c:v>
                </c:pt>
                <c:pt idx="142">
                  <c:v>42048.3413</c:v>
                </c:pt>
                <c:pt idx="143">
                  <c:v>42048.3413</c:v>
                </c:pt>
                <c:pt idx="144">
                  <c:v>42048.3413</c:v>
                </c:pt>
                <c:pt idx="145">
                  <c:v>42048.3413</c:v>
                </c:pt>
                <c:pt idx="146">
                  <c:v>42048.3413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BSS!$Y$29:$Y$175</c:f>
              <c:numCache>
                <c:formatCode>#,##0_ ;[Red]\-#,##0\ </c:formatCode>
                <c:ptCount val="147"/>
                <c:pt idx="0">
                  <c:v>48713.384978000002</c:v>
                </c:pt>
                <c:pt idx="1">
                  <c:v>48714.833164999996</c:v>
                </c:pt>
                <c:pt idx="2">
                  <c:v>48242.913797000001</c:v>
                </c:pt>
                <c:pt idx="3">
                  <c:v>48231.725805000002</c:v>
                </c:pt>
                <c:pt idx="4">
                  <c:v>48240.166985000003</c:v>
                </c:pt>
                <c:pt idx="5">
                  <c:v>48233.339654000003</c:v>
                </c:pt>
                <c:pt idx="6">
                  <c:v>48250.633234000001</c:v>
                </c:pt>
                <c:pt idx="7">
                  <c:v>48240.825399000001</c:v>
                </c:pt>
                <c:pt idx="8">
                  <c:v>48240.825399000001</c:v>
                </c:pt>
                <c:pt idx="9">
                  <c:v>48235.281974999998</c:v>
                </c:pt>
                <c:pt idx="10">
                  <c:v>48709.734349999999</c:v>
                </c:pt>
                <c:pt idx="11">
                  <c:v>48717.858588000003</c:v>
                </c:pt>
                <c:pt idx="12">
                  <c:v>48724.380270000001</c:v>
                </c:pt>
                <c:pt idx="13">
                  <c:v>48724.380270000001</c:v>
                </c:pt>
                <c:pt idx="14">
                  <c:v>48706.311194000002</c:v>
                </c:pt>
                <c:pt idx="15">
                  <c:v>48708.440929999997</c:v>
                </c:pt>
                <c:pt idx="16">
                  <c:v>48707.671229</c:v>
                </c:pt>
                <c:pt idx="17">
                  <c:v>46465.420307</c:v>
                </c:pt>
                <c:pt idx="18">
                  <c:v>46460.295924999999</c:v>
                </c:pt>
                <c:pt idx="19">
                  <c:v>46463.889940000001</c:v>
                </c:pt>
                <c:pt idx="20">
                  <c:v>46459.644079999998</c:v>
                </c:pt>
                <c:pt idx="21">
                  <c:v>46459.548074999999</c:v>
                </c:pt>
                <c:pt idx="22">
                  <c:v>47149.715846999999</c:v>
                </c:pt>
                <c:pt idx="23">
                  <c:v>47147.872085000003</c:v>
                </c:pt>
                <c:pt idx="24">
                  <c:v>47153.534091000001</c:v>
                </c:pt>
                <c:pt idx="25">
                  <c:v>47147.865802</c:v>
                </c:pt>
                <c:pt idx="26">
                  <c:v>47147.189865</c:v>
                </c:pt>
                <c:pt idx="27">
                  <c:v>46757.111693999999</c:v>
                </c:pt>
                <c:pt idx="28">
                  <c:v>46749.362864000002</c:v>
                </c:pt>
                <c:pt idx="29">
                  <c:v>46760.11376</c:v>
                </c:pt>
                <c:pt idx="30">
                  <c:v>46755.500208999998</c:v>
                </c:pt>
                <c:pt idx="31">
                  <c:v>46759.360911000003</c:v>
                </c:pt>
                <c:pt idx="32">
                  <c:v>46482.223005</c:v>
                </c:pt>
                <c:pt idx="33">
                  <c:v>46488.970496000002</c:v>
                </c:pt>
                <c:pt idx="34">
                  <c:v>46477.376311</c:v>
                </c:pt>
                <c:pt idx="35">
                  <c:v>46480.600277999998</c:v>
                </c:pt>
                <c:pt idx="36">
                  <c:v>46487.006686000001</c:v>
                </c:pt>
                <c:pt idx="37">
                  <c:v>46482.725033000002</c:v>
                </c:pt>
                <c:pt idx="38">
                  <c:v>46475.213994999998</c:v>
                </c:pt>
                <c:pt idx="39">
                  <c:v>46572.368503999998</c:v>
                </c:pt>
                <c:pt idx="40">
                  <c:v>46571.032846000002</c:v>
                </c:pt>
                <c:pt idx="41">
                  <c:v>46577.098365999998</c:v>
                </c:pt>
                <c:pt idx="42">
                  <c:v>46572.229833999998</c:v>
                </c:pt>
                <c:pt idx="43">
                  <c:v>46581.638361999998</c:v>
                </c:pt>
                <c:pt idx="44">
                  <c:v>46299.138462000003</c:v>
                </c:pt>
                <c:pt idx="45">
                  <c:v>46298.784660999998</c:v>
                </c:pt>
                <c:pt idx="46">
                  <c:v>46309.151846000001</c:v>
                </c:pt>
                <c:pt idx="47">
                  <c:v>46297.849329999997</c:v>
                </c:pt>
                <c:pt idx="48">
                  <c:v>46302.809481999997</c:v>
                </c:pt>
                <c:pt idx="49">
                  <c:v>46225.191544000001</c:v>
                </c:pt>
                <c:pt idx="50">
                  <c:v>46231.144631000003</c:v>
                </c:pt>
                <c:pt idx="51">
                  <c:v>46235.884256999998</c:v>
                </c:pt>
                <c:pt idx="52">
                  <c:v>46238.923658</c:v>
                </c:pt>
                <c:pt idx="53">
                  <c:v>46239.502235</c:v>
                </c:pt>
                <c:pt idx="54">
                  <c:v>46923.177767000001</c:v>
                </c:pt>
                <c:pt idx="55">
                  <c:v>46918.748096000003</c:v>
                </c:pt>
                <c:pt idx="56">
                  <c:v>46920.014027999998</c:v>
                </c:pt>
                <c:pt idx="57">
                  <c:v>46931.132769999997</c:v>
                </c:pt>
                <c:pt idx="58">
                  <c:v>46920.439343999999</c:v>
                </c:pt>
                <c:pt idx="59">
                  <c:v>47029.191880999999</c:v>
                </c:pt>
                <c:pt idx="60">
                  <c:v>47026.621915999996</c:v>
                </c:pt>
                <c:pt idx="61">
                  <c:v>47018.361810000002</c:v>
                </c:pt>
                <c:pt idx="62">
                  <c:v>47016.548546999999</c:v>
                </c:pt>
                <c:pt idx="63">
                  <c:v>47024.055201000003</c:v>
                </c:pt>
                <c:pt idx="64">
                  <c:v>46604.164889</c:v>
                </c:pt>
                <c:pt idx="65">
                  <c:v>46598.257971999999</c:v>
                </c:pt>
                <c:pt idx="66">
                  <c:v>46604.320825000003</c:v>
                </c:pt>
                <c:pt idx="67">
                  <c:v>46590.938519000003</c:v>
                </c:pt>
                <c:pt idx="68">
                  <c:v>46598.067154999997</c:v>
                </c:pt>
                <c:pt idx="69">
                  <c:v>48170.116774000002</c:v>
                </c:pt>
                <c:pt idx="70">
                  <c:v>48168.694234000002</c:v>
                </c:pt>
                <c:pt idx="71">
                  <c:v>48171.898818000001</c:v>
                </c:pt>
                <c:pt idx="72">
                  <c:v>48158.801128999999</c:v>
                </c:pt>
                <c:pt idx="73">
                  <c:v>48162.606546000003</c:v>
                </c:pt>
                <c:pt idx="74">
                  <c:v>46737.488427999997</c:v>
                </c:pt>
                <c:pt idx="75">
                  <c:v>46742.907874999997</c:v>
                </c:pt>
                <c:pt idx="76">
                  <c:v>46738.485703999999</c:v>
                </c:pt>
                <c:pt idx="77">
                  <c:v>46750.773522000003</c:v>
                </c:pt>
                <c:pt idx="78">
                  <c:v>46742.517791999999</c:v>
                </c:pt>
                <c:pt idx="79">
                  <c:v>46901.932352999997</c:v>
                </c:pt>
                <c:pt idx="80">
                  <c:v>46901.134202000001</c:v>
                </c:pt>
                <c:pt idx="81">
                  <c:v>46906.594774999998</c:v>
                </c:pt>
                <c:pt idx="82">
                  <c:v>46902.498071000002</c:v>
                </c:pt>
                <c:pt idx="83">
                  <c:v>46909.104646</c:v>
                </c:pt>
                <c:pt idx="84">
                  <c:v>46908.366458999997</c:v>
                </c:pt>
                <c:pt idx="85">
                  <c:v>46900.644572999998</c:v>
                </c:pt>
                <c:pt idx="86">
                  <c:v>46900.203602000001</c:v>
                </c:pt>
                <c:pt idx="87">
                  <c:v>46901.690828999999</c:v>
                </c:pt>
                <c:pt idx="88">
                  <c:v>46901.690828999999</c:v>
                </c:pt>
                <c:pt idx="89">
                  <c:v>46703.715956</c:v>
                </c:pt>
                <c:pt idx="90">
                  <c:v>46698.404553</c:v>
                </c:pt>
                <c:pt idx="91">
                  <c:v>46703.178325000001</c:v>
                </c:pt>
                <c:pt idx="92">
                  <c:v>46700.679626999998</c:v>
                </c:pt>
                <c:pt idx="93">
                  <c:v>46697.337188999998</c:v>
                </c:pt>
                <c:pt idx="94">
                  <c:v>47709.361470999997</c:v>
                </c:pt>
                <c:pt idx="95">
                  <c:v>47714.721547000001</c:v>
                </c:pt>
                <c:pt idx="96">
                  <c:v>47710.504856</c:v>
                </c:pt>
                <c:pt idx="97">
                  <c:v>47712.559794000001</c:v>
                </c:pt>
                <c:pt idx="98">
                  <c:v>47708.408013</c:v>
                </c:pt>
                <c:pt idx="99">
                  <c:v>47714.774696</c:v>
                </c:pt>
                <c:pt idx="100">
                  <c:v>47705.055109000001</c:v>
                </c:pt>
                <c:pt idx="101">
                  <c:v>47718.066017999998</c:v>
                </c:pt>
                <c:pt idx="102">
                  <c:v>47715.982105000003</c:v>
                </c:pt>
                <c:pt idx="103">
                  <c:v>47712.320732</c:v>
                </c:pt>
                <c:pt idx="104">
                  <c:v>47342.718757000002</c:v>
                </c:pt>
                <c:pt idx="105">
                  <c:v>47342.372298000002</c:v>
                </c:pt>
                <c:pt idx="106">
                  <c:v>47345.692922000002</c:v>
                </c:pt>
                <c:pt idx="107">
                  <c:v>47346.324610000003</c:v>
                </c:pt>
                <c:pt idx="108">
                  <c:v>47347.312199</c:v>
                </c:pt>
                <c:pt idx="109">
                  <c:v>48237.688936999999</c:v>
                </c:pt>
                <c:pt idx="110">
                  <c:v>48242.889687000003</c:v>
                </c:pt>
                <c:pt idx="111">
                  <c:v>48242.006286000003</c:v>
                </c:pt>
                <c:pt idx="112">
                  <c:v>48239.782656000003</c:v>
                </c:pt>
                <c:pt idx="113">
                  <c:v>48242.457793000001</c:v>
                </c:pt>
                <c:pt idx="114">
                  <c:v>47876.869606</c:v>
                </c:pt>
                <c:pt idx="115">
                  <c:v>47867.8963</c:v>
                </c:pt>
                <c:pt idx="116">
                  <c:v>47870.059825999997</c:v>
                </c:pt>
                <c:pt idx="117">
                  <c:v>47877.478485</c:v>
                </c:pt>
                <c:pt idx="118">
                  <c:v>47872.730846999999</c:v>
                </c:pt>
                <c:pt idx="119">
                  <c:v>47873.837305000001</c:v>
                </c:pt>
                <c:pt idx="120">
                  <c:v>47872.974484999999</c:v>
                </c:pt>
                <c:pt idx="121">
                  <c:v>47876.024051</c:v>
                </c:pt>
                <c:pt idx="122">
                  <c:v>47875.912999</c:v>
                </c:pt>
                <c:pt idx="123">
                  <c:v>47878.786630000002</c:v>
                </c:pt>
                <c:pt idx="124">
                  <c:v>47895.617634000002</c:v>
                </c:pt>
                <c:pt idx="125">
                  <c:v>47883.466978999997</c:v>
                </c:pt>
                <c:pt idx="126">
                  <c:v>54463.814384999998</c:v>
                </c:pt>
                <c:pt idx="127">
                  <c:v>56615.996508999997</c:v>
                </c:pt>
                <c:pt idx="128">
                  <c:v>56611.772408999997</c:v>
                </c:pt>
                <c:pt idx="129">
                  <c:v>56620.081570000002</c:v>
                </c:pt>
                <c:pt idx="130">
                  <c:v>56611.637312999999</c:v>
                </c:pt>
                <c:pt idx="131">
                  <c:v>56608.855921000002</c:v>
                </c:pt>
                <c:pt idx="132">
                  <c:v>54353.374825999999</c:v>
                </c:pt>
                <c:pt idx="133">
                  <c:v>54357.500666</c:v>
                </c:pt>
                <c:pt idx="134">
                  <c:v>54353.353813000002</c:v>
                </c:pt>
                <c:pt idx="135">
                  <c:v>54353.353813000002</c:v>
                </c:pt>
                <c:pt idx="136">
                  <c:v>54363.135189000001</c:v>
                </c:pt>
                <c:pt idx="137">
                  <c:v>54660.597282000002</c:v>
                </c:pt>
                <c:pt idx="138">
                  <c:v>54659.146381999999</c:v>
                </c:pt>
                <c:pt idx="139">
                  <c:v>54658.856388</c:v>
                </c:pt>
                <c:pt idx="140">
                  <c:v>54665.622769000001</c:v>
                </c:pt>
                <c:pt idx="141">
                  <c:v>54663.721492999997</c:v>
                </c:pt>
                <c:pt idx="142">
                  <c:v>53760.381371000003</c:v>
                </c:pt>
                <c:pt idx="143">
                  <c:v>53765.052758999998</c:v>
                </c:pt>
                <c:pt idx="144">
                  <c:v>53753.469774999998</c:v>
                </c:pt>
                <c:pt idx="145">
                  <c:v>53761.350895000003</c:v>
                </c:pt>
                <c:pt idx="146">
                  <c:v>53765.156739999999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76232"/>
        <c:axId val="659577016"/>
      </c:lineChart>
      <c:dateAx>
        <c:axId val="651628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78584"/>
        <c:crosses val="autoZero"/>
        <c:auto val="1"/>
        <c:lblOffset val="100"/>
        <c:baseTimeUnit val="days"/>
      </c:dateAx>
      <c:valAx>
        <c:axId val="6595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8792"/>
        <c:crosses val="autoZero"/>
        <c:crossBetween val="between"/>
      </c:valAx>
      <c:valAx>
        <c:axId val="6595770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76232"/>
        <c:crosses val="max"/>
        <c:crossBetween val="between"/>
      </c:valAx>
      <c:dateAx>
        <c:axId val="659576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95770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SBL!$C$1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SBL!$A$2:$A$66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SBL!$C$2:$C$66</c:f>
              <c:numCache>
                <c:formatCode>_-* #,##0_-;\-* #,##0_-;_-* "-"??_-;_-@_-</c:formatCode>
                <c:ptCount val="65"/>
                <c:pt idx="0">
                  <c:v>265321.65999999997</c:v>
                </c:pt>
                <c:pt idx="1">
                  <c:v>274259.96999999997</c:v>
                </c:pt>
                <c:pt idx="2">
                  <c:v>295916.81</c:v>
                </c:pt>
                <c:pt idx="3">
                  <c:v>303169.7</c:v>
                </c:pt>
                <c:pt idx="4">
                  <c:v>317786.38</c:v>
                </c:pt>
                <c:pt idx="5">
                  <c:v>313692.07</c:v>
                </c:pt>
                <c:pt idx="6">
                  <c:v>310184.28000000003</c:v>
                </c:pt>
                <c:pt idx="7">
                  <c:v>333047.08</c:v>
                </c:pt>
                <c:pt idx="8">
                  <c:v>333152.34000000003</c:v>
                </c:pt>
                <c:pt idx="9">
                  <c:v>333754.03000000003</c:v>
                </c:pt>
                <c:pt idx="10">
                  <c:v>349351.4</c:v>
                </c:pt>
                <c:pt idx="11">
                  <c:v>345360.8</c:v>
                </c:pt>
                <c:pt idx="12">
                  <c:v>333622.57</c:v>
                </c:pt>
                <c:pt idx="13">
                  <c:v>370375.77</c:v>
                </c:pt>
                <c:pt idx="14">
                  <c:v>335017.90999999997</c:v>
                </c:pt>
                <c:pt idx="15">
                  <c:v>316158.68</c:v>
                </c:pt>
                <c:pt idx="16">
                  <c:v>304479.96999999997</c:v>
                </c:pt>
                <c:pt idx="17">
                  <c:v>313511.92</c:v>
                </c:pt>
                <c:pt idx="18">
                  <c:v>340917.14</c:v>
                </c:pt>
                <c:pt idx="19">
                  <c:v>354897.64</c:v>
                </c:pt>
                <c:pt idx="20">
                  <c:v>337124.99</c:v>
                </c:pt>
                <c:pt idx="21">
                  <c:v>307390.69</c:v>
                </c:pt>
                <c:pt idx="22">
                  <c:v>317401.46000000002</c:v>
                </c:pt>
                <c:pt idx="23">
                  <c:v>354057.73</c:v>
                </c:pt>
                <c:pt idx="24">
                  <c:v>337139.16</c:v>
                </c:pt>
                <c:pt idx="25">
                  <c:v>355718.6</c:v>
                </c:pt>
                <c:pt idx="26">
                  <c:v>358536.08</c:v>
                </c:pt>
                <c:pt idx="27">
                  <c:v>388775.53</c:v>
                </c:pt>
                <c:pt idx="28">
                  <c:v>401065.52</c:v>
                </c:pt>
                <c:pt idx="29">
                  <c:v>416891.64</c:v>
                </c:pt>
                <c:pt idx="30">
                  <c:v>403731.31</c:v>
                </c:pt>
                <c:pt idx="31">
                  <c:v>408440.41</c:v>
                </c:pt>
                <c:pt idx="32">
                  <c:v>434005.08</c:v>
                </c:pt>
                <c:pt idx="33">
                  <c:v>455010.81</c:v>
                </c:pt>
                <c:pt idx="34">
                  <c:v>466791.2</c:v>
                </c:pt>
                <c:pt idx="35">
                  <c:v>473280.37</c:v>
                </c:pt>
                <c:pt idx="36">
                  <c:v>471093.55</c:v>
                </c:pt>
                <c:pt idx="37">
                  <c:v>489053.02</c:v>
                </c:pt>
                <c:pt idx="38">
                  <c:v>466294.56</c:v>
                </c:pt>
                <c:pt idx="39">
                  <c:v>489712.03</c:v>
                </c:pt>
                <c:pt idx="40">
                  <c:v>497069.47</c:v>
                </c:pt>
                <c:pt idx="41">
                  <c:v>515532.47</c:v>
                </c:pt>
                <c:pt idx="42">
                  <c:v>556150.15</c:v>
                </c:pt>
                <c:pt idx="43">
                  <c:v>570290.29</c:v>
                </c:pt>
                <c:pt idx="44">
                  <c:v>578493.06999999995</c:v>
                </c:pt>
                <c:pt idx="45">
                  <c:v>602082.88</c:v>
                </c:pt>
                <c:pt idx="46">
                  <c:v>598651.55000000005</c:v>
                </c:pt>
                <c:pt idx="47">
                  <c:v>615167.63</c:v>
                </c:pt>
                <c:pt idx="48">
                  <c:v>583652.86</c:v>
                </c:pt>
                <c:pt idx="49">
                  <c:v>638544.12</c:v>
                </c:pt>
                <c:pt idx="50">
                  <c:v>617644</c:v>
                </c:pt>
                <c:pt idx="51">
                  <c:v>619430</c:v>
                </c:pt>
                <c:pt idx="52">
                  <c:v>609306.19999999995</c:v>
                </c:pt>
                <c:pt idx="53">
                  <c:v>608796.96</c:v>
                </c:pt>
                <c:pt idx="54">
                  <c:v>546230.91</c:v>
                </c:pt>
                <c:pt idx="55">
                  <c:v>580015.09</c:v>
                </c:pt>
                <c:pt idx="56">
                  <c:v>572276.42000000004</c:v>
                </c:pt>
                <c:pt idx="57">
                  <c:v>597921.37</c:v>
                </c:pt>
                <c:pt idx="58">
                  <c:v>624162.94999999995</c:v>
                </c:pt>
                <c:pt idx="59">
                  <c:v>634415.66</c:v>
                </c:pt>
                <c:pt idx="60">
                  <c:v>664067.18999999994</c:v>
                </c:pt>
                <c:pt idx="61">
                  <c:v>548439.49</c:v>
                </c:pt>
                <c:pt idx="62">
                  <c:v>592962.35</c:v>
                </c:pt>
                <c:pt idx="63">
                  <c:v>676930.67</c:v>
                </c:pt>
                <c:pt idx="64">
                  <c:v>683530.82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SBL!$D$1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SBL!$A$2:$A$66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SBL!$D$2:$D$66</c:f>
              <c:numCache>
                <c:formatCode>_-* #,##0_-;\-* #,##0_-;_-* "-"??_-;_-@_-</c:formatCode>
                <c:ptCount val="65"/>
                <c:pt idx="0">
                  <c:v>117277.64560600001</c:v>
                </c:pt>
                <c:pt idx="1">
                  <c:v>118104.97500200001</c:v>
                </c:pt>
                <c:pt idx="2">
                  <c:v>118027.783358</c:v>
                </c:pt>
                <c:pt idx="3">
                  <c:v>119975.854674</c:v>
                </c:pt>
                <c:pt idx="4">
                  <c:v>119734.97781900001</c:v>
                </c:pt>
                <c:pt idx="5">
                  <c:v>119968.381706</c:v>
                </c:pt>
                <c:pt idx="6">
                  <c:v>121731.505179</c:v>
                </c:pt>
                <c:pt idx="7">
                  <c:v>121522.571717</c:v>
                </c:pt>
                <c:pt idx="8">
                  <c:v>121298.903618</c:v>
                </c:pt>
                <c:pt idx="9">
                  <c:v>123465.93117700001</c:v>
                </c:pt>
                <c:pt idx="10">
                  <c:v>124489.97260199999</c:v>
                </c:pt>
                <c:pt idx="11">
                  <c:v>125402.18611900001</c:v>
                </c:pt>
                <c:pt idx="12">
                  <c:v>122444.474867</c:v>
                </c:pt>
                <c:pt idx="13">
                  <c:v>125977.63186199999</c:v>
                </c:pt>
                <c:pt idx="14">
                  <c:v>126956.949356</c:v>
                </c:pt>
                <c:pt idx="15">
                  <c:v>125873.41082799999</c:v>
                </c:pt>
                <c:pt idx="16">
                  <c:v>125585.81037399999</c:v>
                </c:pt>
                <c:pt idx="17">
                  <c:v>125974.481546</c:v>
                </c:pt>
                <c:pt idx="18">
                  <c:v>125907.853973</c:v>
                </c:pt>
                <c:pt idx="19">
                  <c:v>125593.486836</c:v>
                </c:pt>
                <c:pt idx="20">
                  <c:v>121092.94187</c:v>
                </c:pt>
                <c:pt idx="21">
                  <c:v>120931.35228799999</c:v>
                </c:pt>
                <c:pt idx="22">
                  <c:v>120592.263823</c:v>
                </c:pt>
                <c:pt idx="23">
                  <c:v>120814.070547</c:v>
                </c:pt>
                <c:pt idx="24">
                  <c:v>120860.989441</c:v>
                </c:pt>
                <c:pt idx="25">
                  <c:v>119899.396364</c:v>
                </c:pt>
                <c:pt idx="26">
                  <c:v>122039.310077</c:v>
                </c:pt>
                <c:pt idx="27">
                  <c:v>122311.808945</c:v>
                </c:pt>
                <c:pt idx="28">
                  <c:v>122984.960712</c:v>
                </c:pt>
                <c:pt idx="29">
                  <c:v>125280.710026</c:v>
                </c:pt>
                <c:pt idx="30">
                  <c:v>127003.672882</c:v>
                </c:pt>
                <c:pt idx="31">
                  <c:v>128528.085372</c:v>
                </c:pt>
                <c:pt idx="32">
                  <c:v>131155.84267799999</c:v>
                </c:pt>
                <c:pt idx="33">
                  <c:v>135405.538099</c:v>
                </c:pt>
                <c:pt idx="34">
                  <c:v>138046.345772</c:v>
                </c:pt>
                <c:pt idx="35">
                  <c:v>140186.536915</c:v>
                </c:pt>
                <c:pt idx="36">
                  <c:v>140424.854295</c:v>
                </c:pt>
                <c:pt idx="37">
                  <c:v>144428.98425000001</c:v>
                </c:pt>
                <c:pt idx="38">
                  <c:v>144988.883508</c:v>
                </c:pt>
                <c:pt idx="39">
                  <c:v>145766.06315199999</c:v>
                </c:pt>
                <c:pt idx="40">
                  <c:v>148221.23440399999</c:v>
                </c:pt>
                <c:pt idx="41">
                  <c:v>148550.72167599999</c:v>
                </c:pt>
                <c:pt idx="42">
                  <c:v>150204.537041</c:v>
                </c:pt>
                <c:pt idx="43">
                  <c:v>151221.843055</c:v>
                </c:pt>
                <c:pt idx="44">
                  <c:v>151166.71227600001</c:v>
                </c:pt>
                <c:pt idx="45">
                  <c:v>152990.941101</c:v>
                </c:pt>
                <c:pt idx="46">
                  <c:v>154536.704375</c:v>
                </c:pt>
                <c:pt idx="47">
                  <c:v>155268.42279099999</c:v>
                </c:pt>
                <c:pt idx="48">
                  <c:v>156831.07585600001</c:v>
                </c:pt>
                <c:pt idx="49">
                  <c:v>157744.95199199999</c:v>
                </c:pt>
                <c:pt idx="50">
                  <c:v>158570.19107199999</c:v>
                </c:pt>
                <c:pt idx="51">
                  <c:v>158092.29057000001</c:v>
                </c:pt>
                <c:pt idx="52">
                  <c:v>171363.798824</c:v>
                </c:pt>
                <c:pt idx="53">
                  <c:v>172078.83017</c:v>
                </c:pt>
                <c:pt idx="54">
                  <c:v>172372.53426499999</c:v>
                </c:pt>
                <c:pt idx="55">
                  <c:v>177366.091357</c:v>
                </c:pt>
                <c:pt idx="56">
                  <c:v>178088.94349100001</c:v>
                </c:pt>
                <c:pt idx="57">
                  <c:v>166770.54367499999</c:v>
                </c:pt>
                <c:pt idx="58">
                  <c:v>169215.22005800001</c:v>
                </c:pt>
                <c:pt idx="59">
                  <c:v>181507.30936300001</c:v>
                </c:pt>
                <c:pt idx="60">
                  <c:v>180525.96825000001</c:v>
                </c:pt>
                <c:pt idx="61">
                  <c:v>180255.662488</c:v>
                </c:pt>
                <c:pt idx="62">
                  <c:v>180225.441999</c:v>
                </c:pt>
                <c:pt idx="63">
                  <c:v>156496.55972300001</c:v>
                </c:pt>
                <c:pt idx="64">
                  <c:v>156588.88992399999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19088"/>
        <c:axId val="163117912"/>
      </c:lineChart>
      <c:lineChart>
        <c:grouping val="standard"/>
        <c:varyColors val="0"/>
        <c:ser>
          <c:idx val="2"/>
          <c:order val="2"/>
          <c:tx>
            <c:strRef>
              <c:f>SBL!$E$1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SBL!$E$2:$E$66</c:f>
              <c:numCache>
                <c:formatCode>_-* #,##0_-;\-* #,##0_-;_-* "-"??_-;_-@_-</c:formatCode>
                <c:ptCount val="65"/>
                <c:pt idx="0">
                  <c:v>12106.7521</c:v>
                </c:pt>
                <c:pt idx="1">
                  <c:v>12600.215899999999</c:v>
                </c:pt>
                <c:pt idx="2">
                  <c:v>12768.378500000001</c:v>
                </c:pt>
                <c:pt idx="3">
                  <c:v>13857.8388</c:v>
                </c:pt>
                <c:pt idx="4">
                  <c:v>14012.133900000001</c:v>
                </c:pt>
                <c:pt idx="5">
                  <c:v>13750.807500000001</c:v>
                </c:pt>
                <c:pt idx="6">
                  <c:v>14285.2387</c:v>
                </c:pt>
                <c:pt idx="7">
                  <c:v>14459.06</c:v>
                </c:pt>
                <c:pt idx="8">
                  <c:v>14450.268700000001</c:v>
                </c:pt>
                <c:pt idx="9">
                  <c:v>14437.1829</c:v>
                </c:pt>
                <c:pt idx="10">
                  <c:v>18478.797699999999</c:v>
                </c:pt>
                <c:pt idx="11">
                  <c:v>16061.045</c:v>
                </c:pt>
                <c:pt idx="12">
                  <c:v>15981.167100000001</c:v>
                </c:pt>
                <c:pt idx="13">
                  <c:v>15986.8797</c:v>
                </c:pt>
                <c:pt idx="14">
                  <c:v>16097.212299999999</c:v>
                </c:pt>
                <c:pt idx="15">
                  <c:v>15877.166499999999</c:v>
                </c:pt>
                <c:pt idx="16">
                  <c:v>16038.0748</c:v>
                </c:pt>
                <c:pt idx="17">
                  <c:v>16437.942299999999</c:v>
                </c:pt>
                <c:pt idx="18">
                  <c:v>15965.272800000001</c:v>
                </c:pt>
                <c:pt idx="19">
                  <c:v>15783.773300000001</c:v>
                </c:pt>
                <c:pt idx="20">
                  <c:v>15787.071900000001</c:v>
                </c:pt>
                <c:pt idx="21">
                  <c:v>16177.0401</c:v>
                </c:pt>
                <c:pt idx="22">
                  <c:v>17364.687600000001</c:v>
                </c:pt>
                <c:pt idx="23">
                  <c:v>17418.563600000001</c:v>
                </c:pt>
                <c:pt idx="24">
                  <c:v>17813.515299999999</c:v>
                </c:pt>
                <c:pt idx="25">
                  <c:v>17349.633300000001</c:v>
                </c:pt>
                <c:pt idx="26">
                  <c:v>15676.0561</c:v>
                </c:pt>
                <c:pt idx="27">
                  <c:v>14375.176299999999</c:v>
                </c:pt>
                <c:pt idx="28">
                  <c:v>13605.4506</c:v>
                </c:pt>
                <c:pt idx="29">
                  <c:v>12848.7916</c:v>
                </c:pt>
                <c:pt idx="30">
                  <c:v>13160.772800000001</c:v>
                </c:pt>
                <c:pt idx="31">
                  <c:v>12856.794599999999</c:v>
                </c:pt>
                <c:pt idx="32">
                  <c:v>12875.6486</c:v>
                </c:pt>
                <c:pt idx="33">
                  <c:v>12139.802299999999</c:v>
                </c:pt>
                <c:pt idx="34">
                  <c:v>10898.0828</c:v>
                </c:pt>
                <c:pt idx="35">
                  <c:v>11611.861999999999</c:v>
                </c:pt>
                <c:pt idx="36">
                  <c:v>11628.4606</c:v>
                </c:pt>
                <c:pt idx="37">
                  <c:v>15106.084500000001</c:v>
                </c:pt>
                <c:pt idx="38">
                  <c:v>16913.497899999998</c:v>
                </c:pt>
                <c:pt idx="39">
                  <c:v>17254.671200000001</c:v>
                </c:pt>
                <c:pt idx="40">
                  <c:v>19773.463</c:v>
                </c:pt>
                <c:pt idx="41">
                  <c:v>20514.7595</c:v>
                </c:pt>
                <c:pt idx="42">
                  <c:v>21828.139800000001</c:v>
                </c:pt>
                <c:pt idx="43">
                  <c:v>22905.969300000001</c:v>
                </c:pt>
                <c:pt idx="44">
                  <c:v>22974.9241</c:v>
                </c:pt>
                <c:pt idx="45">
                  <c:v>23507.949100000002</c:v>
                </c:pt>
                <c:pt idx="46">
                  <c:v>25643.327600000001</c:v>
                </c:pt>
                <c:pt idx="47">
                  <c:v>25581.346699999998</c:v>
                </c:pt>
                <c:pt idx="48">
                  <c:v>25050.5442</c:v>
                </c:pt>
                <c:pt idx="49">
                  <c:v>25185.008099999999</c:v>
                </c:pt>
                <c:pt idx="50">
                  <c:v>25927.678500000002</c:v>
                </c:pt>
                <c:pt idx="51">
                  <c:v>25660.065399999999</c:v>
                </c:pt>
                <c:pt idx="52">
                  <c:v>28604.400399999999</c:v>
                </c:pt>
                <c:pt idx="53">
                  <c:v>29099.873200000002</c:v>
                </c:pt>
                <c:pt idx="54">
                  <c:v>30440.2752</c:v>
                </c:pt>
                <c:pt idx="55">
                  <c:v>34531.514300000003</c:v>
                </c:pt>
                <c:pt idx="56">
                  <c:v>36366.056100000002</c:v>
                </c:pt>
                <c:pt idx="57">
                  <c:v>37259.1633</c:v>
                </c:pt>
                <c:pt idx="58">
                  <c:v>37953.7595</c:v>
                </c:pt>
                <c:pt idx="59">
                  <c:v>37728.905400000003</c:v>
                </c:pt>
                <c:pt idx="60">
                  <c:v>38661.765599999999</c:v>
                </c:pt>
                <c:pt idx="61">
                  <c:v>36225.659200000002</c:v>
                </c:pt>
                <c:pt idx="62">
                  <c:v>36041.234700000001</c:v>
                </c:pt>
                <c:pt idx="63">
                  <c:v>30231.264200000001</c:v>
                </c:pt>
                <c:pt idx="64">
                  <c:v>29724.694599999999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SBL!$F$1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SBL!$F$2:$F$66</c:f>
              <c:numCache>
                <c:formatCode>_-* #,##0_-;\-* #,##0_-;_-* "-"??_-;_-@_-</c:formatCode>
                <c:ptCount val="65"/>
                <c:pt idx="0">
                  <c:v>18379.465390000001</c:v>
                </c:pt>
                <c:pt idx="1">
                  <c:v>18645.002904000001</c:v>
                </c:pt>
                <c:pt idx="2">
                  <c:v>19308.311709000001</c:v>
                </c:pt>
                <c:pt idx="3">
                  <c:v>20417.071053</c:v>
                </c:pt>
                <c:pt idx="4">
                  <c:v>20347.443536999999</c:v>
                </c:pt>
                <c:pt idx="5">
                  <c:v>20738.303461</c:v>
                </c:pt>
                <c:pt idx="6">
                  <c:v>20997.152867000001</c:v>
                </c:pt>
                <c:pt idx="7">
                  <c:v>20737.986970999998</c:v>
                </c:pt>
                <c:pt idx="8">
                  <c:v>21040.499252000001</c:v>
                </c:pt>
                <c:pt idx="9">
                  <c:v>22878.014124000001</c:v>
                </c:pt>
                <c:pt idx="10">
                  <c:v>24359.156289999999</c:v>
                </c:pt>
                <c:pt idx="11">
                  <c:v>23762.409642999999</c:v>
                </c:pt>
                <c:pt idx="12">
                  <c:v>22574.223978999999</c:v>
                </c:pt>
                <c:pt idx="13">
                  <c:v>23121.887583</c:v>
                </c:pt>
                <c:pt idx="14">
                  <c:v>23175.125923</c:v>
                </c:pt>
                <c:pt idx="15">
                  <c:v>22573.490633000001</c:v>
                </c:pt>
                <c:pt idx="16">
                  <c:v>22103.654063999998</c:v>
                </c:pt>
                <c:pt idx="17">
                  <c:v>22221.395992999998</c:v>
                </c:pt>
                <c:pt idx="18">
                  <c:v>22161.233322</c:v>
                </c:pt>
                <c:pt idx="19">
                  <c:v>21265.903692</c:v>
                </c:pt>
                <c:pt idx="20">
                  <c:v>21055.012331999998</c:v>
                </c:pt>
                <c:pt idx="21">
                  <c:v>22548.123758999998</c:v>
                </c:pt>
                <c:pt idx="22">
                  <c:v>25419.651428000001</c:v>
                </c:pt>
                <c:pt idx="23">
                  <c:v>25936.452722999999</c:v>
                </c:pt>
                <c:pt idx="24">
                  <c:v>26069.184928999999</c:v>
                </c:pt>
                <c:pt idx="25">
                  <c:v>25811.27332</c:v>
                </c:pt>
                <c:pt idx="26">
                  <c:v>26054.329847000001</c:v>
                </c:pt>
                <c:pt idx="27">
                  <c:v>26623.854252000001</c:v>
                </c:pt>
                <c:pt idx="28">
                  <c:v>27121.927156999998</c:v>
                </c:pt>
                <c:pt idx="29">
                  <c:v>27883.295859999998</c:v>
                </c:pt>
                <c:pt idx="30">
                  <c:v>28535.469191</c:v>
                </c:pt>
                <c:pt idx="31">
                  <c:v>28576.415177999999</c:v>
                </c:pt>
                <c:pt idx="32">
                  <c:v>30237.272881000001</c:v>
                </c:pt>
                <c:pt idx="33">
                  <c:v>31704.502153000001</c:v>
                </c:pt>
                <c:pt idx="34">
                  <c:v>32193.283914</c:v>
                </c:pt>
                <c:pt idx="35">
                  <c:v>32482.08108</c:v>
                </c:pt>
                <c:pt idx="36">
                  <c:v>32442.457213000002</c:v>
                </c:pt>
                <c:pt idx="37">
                  <c:v>33602.265899999999</c:v>
                </c:pt>
                <c:pt idx="38">
                  <c:v>34332.558788000002</c:v>
                </c:pt>
                <c:pt idx="39">
                  <c:v>35018.547639999997</c:v>
                </c:pt>
                <c:pt idx="40">
                  <c:v>35288.593448</c:v>
                </c:pt>
                <c:pt idx="41">
                  <c:v>35140.076699999998</c:v>
                </c:pt>
                <c:pt idx="42">
                  <c:v>34785.191666999999</c:v>
                </c:pt>
                <c:pt idx="43">
                  <c:v>36126.681186000002</c:v>
                </c:pt>
                <c:pt idx="44">
                  <c:v>37656.521245999997</c:v>
                </c:pt>
                <c:pt idx="45">
                  <c:v>41263.338536000003</c:v>
                </c:pt>
                <c:pt idx="46">
                  <c:v>42946.442062000002</c:v>
                </c:pt>
                <c:pt idx="47">
                  <c:v>44038.813785999999</c:v>
                </c:pt>
                <c:pt idx="48">
                  <c:v>44653.921233000001</c:v>
                </c:pt>
                <c:pt idx="49">
                  <c:v>44233.821969999997</c:v>
                </c:pt>
                <c:pt idx="50">
                  <c:v>46217.126378000001</c:v>
                </c:pt>
                <c:pt idx="51">
                  <c:v>45868.857812000002</c:v>
                </c:pt>
                <c:pt idx="52">
                  <c:v>46828.112389000002</c:v>
                </c:pt>
                <c:pt idx="53">
                  <c:v>46057.311717999997</c:v>
                </c:pt>
                <c:pt idx="54">
                  <c:v>47999.684333999998</c:v>
                </c:pt>
                <c:pt idx="55">
                  <c:v>46850.108617999998</c:v>
                </c:pt>
                <c:pt idx="56">
                  <c:v>50412.132941999997</c:v>
                </c:pt>
                <c:pt idx="57">
                  <c:v>51007.408959</c:v>
                </c:pt>
                <c:pt idx="58">
                  <c:v>50237.395368999998</c:v>
                </c:pt>
                <c:pt idx="59">
                  <c:v>49925.850329000001</c:v>
                </c:pt>
                <c:pt idx="60">
                  <c:v>50186.804237999997</c:v>
                </c:pt>
                <c:pt idx="61">
                  <c:v>47737.890198000001</c:v>
                </c:pt>
                <c:pt idx="62">
                  <c:v>47291.400756000003</c:v>
                </c:pt>
                <c:pt idx="63">
                  <c:v>44067.691729999999</c:v>
                </c:pt>
                <c:pt idx="64">
                  <c:v>43421.712858999999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13600"/>
        <c:axId val="163115952"/>
      </c:lineChart>
      <c:dateAx>
        <c:axId val="163119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7912"/>
        <c:crosses val="autoZero"/>
        <c:auto val="1"/>
        <c:lblOffset val="100"/>
        <c:baseTimeUnit val="days"/>
      </c:dateAx>
      <c:valAx>
        <c:axId val="1631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9088"/>
        <c:crosses val="autoZero"/>
        <c:crossBetween val="between"/>
      </c:valAx>
      <c:valAx>
        <c:axId val="1631159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3600"/>
        <c:crosses val="max"/>
        <c:crossBetween val="between"/>
      </c:valAx>
      <c:catAx>
        <c:axId val="163113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311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SBL!$U$28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SBL!$S$29:$S$175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SBL!$U$29:$U$175</c:f>
              <c:numCache>
                <c:formatCode>_-* #,##0_-;\-* #,##0_-;_-* "-"??_-;_-@_-</c:formatCode>
                <c:ptCount val="147"/>
                <c:pt idx="0">
                  <c:v>590605.43000000005</c:v>
                </c:pt>
                <c:pt idx="1">
                  <c:v>584041.78</c:v>
                </c:pt>
                <c:pt idx="2">
                  <c:v>560418.78</c:v>
                </c:pt>
                <c:pt idx="3">
                  <c:v>566655.72</c:v>
                </c:pt>
                <c:pt idx="4">
                  <c:v>543403.29</c:v>
                </c:pt>
                <c:pt idx="5">
                  <c:v>541904.18999999994</c:v>
                </c:pt>
                <c:pt idx="6">
                  <c:v>536780.61</c:v>
                </c:pt>
                <c:pt idx="7">
                  <c:v>520816.66</c:v>
                </c:pt>
                <c:pt idx="8">
                  <c:v>520816.66</c:v>
                </c:pt>
                <c:pt idx="9">
                  <c:v>551118.19999999995</c:v>
                </c:pt>
                <c:pt idx="10">
                  <c:v>565367.43000000005</c:v>
                </c:pt>
                <c:pt idx="11">
                  <c:v>568897.76</c:v>
                </c:pt>
                <c:pt idx="12">
                  <c:v>572276.42000000004</c:v>
                </c:pt>
                <c:pt idx="13">
                  <c:v>572276.42000000004</c:v>
                </c:pt>
                <c:pt idx="14">
                  <c:v>573165.4</c:v>
                </c:pt>
                <c:pt idx="15">
                  <c:v>536224.42000000004</c:v>
                </c:pt>
                <c:pt idx="16">
                  <c:v>560160.12</c:v>
                </c:pt>
                <c:pt idx="17">
                  <c:v>562884.36</c:v>
                </c:pt>
                <c:pt idx="18">
                  <c:v>563731.07999999996</c:v>
                </c:pt>
                <c:pt idx="19">
                  <c:v>575565.49</c:v>
                </c:pt>
                <c:pt idx="20">
                  <c:v>581435.03</c:v>
                </c:pt>
                <c:pt idx="21">
                  <c:v>586308.34</c:v>
                </c:pt>
                <c:pt idx="22">
                  <c:v>564905.55000000005</c:v>
                </c:pt>
                <c:pt idx="23">
                  <c:v>570868.66</c:v>
                </c:pt>
                <c:pt idx="24">
                  <c:v>565918.91</c:v>
                </c:pt>
                <c:pt idx="25">
                  <c:v>570723.6</c:v>
                </c:pt>
                <c:pt idx="26">
                  <c:v>577659.41</c:v>
                </c:pt>
                <c:pt idx="27">
                  <c:v>581278.17000000004</c:v>
                </c:pt>
                <c:pt idx="28">
                  <c:v>568658.93999999994</c:v>
                </c:pt>
                <c:pt idx="29">
                  <c:v>565600.16</c:v>
                </c:pt>
                <c:pt idx="30">
                  <c:v>590589.93000000005</c:v>
                </c:pt>
                <c:pt idx="31">
                  <c:v>587095.91</c:v>
                </c:pt>
                <c:pt idx="32">
                  <c:v>592510.48</c:v>
                </c:pt>
                <c:pt idx="33">
                  <c:v>587597.9</c:v>
                </c:pt>
                <c:pt idx="34">
                  <c:v>601224.97</c:v>
                </c:pt>
                <c:pt idx="35">
                  <c:v>597921.37</c:v>
                </c:pt>
                <c:pt idx="36">
                  <c:v>608169.13</c:v>
                </c:pt>
                <c:pt idx="37">
                  <c:v>612963.53</c:v>
                </c:pt>
                <c:pt idx="38">
                  <c:v>613870.73</c:v>
                </c:pt>
                <c:pt idx="39">
                  <c:v>604475.04</c:v>
                </c:pt>
                <c:pt idx="40">
                  <c:v>617427.46</c:v>
                </c:pt>
                <c:pt idx="41">
                  <c:v>619776.89</c:v>
                </c:pt>
                <c:pt idx="42">
                  <c:v>621573.39</c:v>
                </c:pt>
                <c:pt idx="43">
                  <c:v>627716</c:v>
                </c:pt>
                <c:pt idx="44">
                  <c:v>624489</c:v>
                </c:pt>
                <c:pt idx="45">
                  <c:v>622427.24</c:v>
                </c:pt>
                <c:pt idx="46">
                  <c:v>625042.94999999995</c:v>
                </c:pt>
                <c:pt idx="47">
                  <c:v>622213.79</c:v>
                </c:pt>
                <c:pt idx="48">
                  <c:v>627758.74</c:v>
                </c:pt>
                <c:pt idx="49">
                  <c:v>634171.34</c:v>
                </c:pt>
                <c:pt idx="50">
                  <c:v>630685.68000000005</c:v>
                </c:pt>
                <c:pt idx="51">
                  <c:v>624153.28</c:v>
                </c:pt>
                <c:pt idx="52">
                  <c:v>624162.94999999995</c:v>
                </c:pt>
                <c:pt idx="53">
                  <c:v>628042.96</c:v>
                </c:pt>
                <c:pt idx="54">
                  <c:v>630976.6</c:v>
                </c:pt>
                <c:pt idx="55">
                  <c:v>629060.11</c:v>
                </c:pt>
                <c:pt idx="56">
                  <c:v>618901.32999999996</c:v>
                </c:pt>
                <c:pt idx="57">
                  <c:v>613356.82999999996</c:v>
                </c:pt>
                <c:pt idx="58">
                  <c:v>612303.43999999994</c:v>
                </c:pt>
                <c:pt idx="59">
                  <c:v>608857.21</c:v>
                </c:pt>
                <c:pt idx="60">
                  <c:v>610204.17000000004</c:v>
                </c:pt>
                <c:pt idx="61">
                  <c:v>614709.24</c:v>
                </c:pt>
                <c:pt idx="62">
                  <c:v>607477.5</c:v>
                </c:pt>
                <c:pt idx="63">
                  <c:v>626339.31999999995</c:v>
                </c:pt>
                <c:pt idx="64">
                  <c:v>630535.48</c:v>
                </c:pt>
                <c:pt idx="65">
                  <c:v>636701.80000000005</c:v>
                </c:pt>
                <c:pt idx="66">
                  <c:v>629344.18999999994</c:v>
                </c:pt>
                <c:pt idx="67">
                  <c:v>644599.76</c:v>
                </c:pt>
                <c:pt idx="68">
                  <c:v>628960.51</c:v>
                </c:pt>
                <c:pt idx="69">
                  <c:v>629362.81999999995</c:v>
                </c:pt>
                <c:pt idx="70">
                  <c:v>636438.56999999995</c:v>
                </c:pt>
                <c:pt idx="71">
                  <c:v>628062.68000000005</c:v>
                </c:pt>
                <c:pt idx="72">
                  <c:v>626993.21</c:v>
                </c:pt>
                <c:pt idx="73">
                  <c:v>634415.66</c:v>
                </c:pt>
                <c:pt idx="74">
                  <c:v>637049.78</c:v>
                </c:pt>
                <c:pt idx="75">
                  <c:v>637449.16</c:v>
                </c:pt>
                <c:pt idx="76">
                  <c:v>651366.07999999996</c:v>
                </c:pt>
                <c:pt idx="77">
                  <c:v>653974.65</c:v>
                </c:pt>
                <c:pt idx="78">
                  <c:v>655619.6</c:v>
                </c:pt>
                <c:pt idx="79">
                  <c:v>650751.16</c:v>
                </c:pt>
                <c:pt idx="80">
                  <c:v>644793.81000000006</c:v>
                </c:pt>
                <c:pt idx="81">
                  <c:v>651294.19999999995</c:v>
                </c:pt>
                <c:pt idx="82">
                  <c:v>651508.27</c:v>
                </c:pt>
                <c:pt idx="83">
                  <c:v>661517.04</c:v>
                </c:pt>
                <c:pt idx="84">
                  <c:v>657705.43000000005</c:v>
                </c:pt>
                <c:pt idx="85">
                  <c:v>664579.93000000005</c:v>
                </c:pt>
                <c:pt idx="86">
                  <c:v>673591.98</c:v>
                </c:pt>
                <c:pt idx="87">
                  <c:v>671857.26</c:v>
                </c:pt>
                <c:pt idx="88">
                  <c:v>671857.26</c:v>
                </c:pt>
                <c:pt idx="89">
                  <c:v>671630.18</c:v>
                </c:pt>
                <c:pt idx="90">
                  <c:v>673190.51</c:v>
                </c:pt>
                <c:pt idx="91">
                  <c:v>676097.49</c:v>
                </c:pt>
                <c:pt idx="92">
                  <c:v>665783.15</c:v>
                </c:pt>
                <c:pt idx="93">
                  <c:v>642641.27</c:v>
                </c:pt>
                <c:pt idx="94">
                  <c:v>657300.88</c:v>
                </c:pt>
                <c:pt idx="95">
                  <c:v>664067.18999999994</c:v>
                </c:pt>
                <c:pt idx="96">
                  <c:v>659769.46</c:v>
                </c:pt>
                <c:pt idx="97">
                  <c:v>661373.93999999994</c:v>
                </c:pt>
                <c:pt idx="98">
                  <c:v>668658.05000000005</c:v>
                </c:pt>
                <c:pt idx="99">
                  <c:v>658297.25</c:v>
                </c:pt>
                <c:pt idx="100">
                  <c:v>646883.66</c:v>
                </c:pt>
                <c:pt idx="101">
                  <c:v>637437.23</c:v>
                </c:pt>
                <c:pt idx="102">
                  <c:v>622365.32999999996</c:v>
                </c:pt>
                <c:pt idx="103">
                  <c:v>621042.16</c:v>
                </c:pt>
                <c:pt idx="104">
                  <c:v>575401.25</c:v>
                </c:pt>
                <c:pt idx="105">
                  <c:v>587608.76</c:v>
                </c:pt>
                <c:pt idx="106">
                  <c:v>594062.05000000005</c:v>
                </c:pt>
                <c:pt idx="107">
                  <c:v>587670.32999999996</c:v>
                </c:pt>
                <c:pt idx="108">
                  <c:v>575057.56000000006</c:v>
                </c:pt>
                <c:pt idx="109">
                  <c:v>565942.28</c:v>
                </c:pt>
                <c:pt idx="110">
                  <c:v>577391</c:v>
                </c:pt>
                <c:pt idx="111">
                  <c:v>570848.37</c:v>
                </c:pt>
                <c:pt idx="112">
                  <c:v>565394.75</c:v>
                </c:pt>
                <c:pt idx="113">
                  <c:v>562839.89</c:v>
                </c:pt>
                <c:pt idx="114">
                  <c:v>553146.97</c:v>
                </c:pt>
                <c:pt idx="115">
                  <c:v>547439.06999999995</c:v>
                </c:pt>
                <c:pt idx="116">
                  <c:v>551365.87</c:v>
                </c:pt>
                <c:pt idx="117">
                  <c:v>556987.30000000005</c:v>
                </c:pt>
                <c:pt idx="118">
                  <c:v>548439.49</c:v>
                </c:pt>
                <c:pt idx="119">
                  <c:v>550159.25</c:v>
                </c:pt>
                <c:pt idx="120">
                  <c:v>571919.37</c:v>
                </c:pt>
                <c:pt idx="121">
                  <c:v>569858.52</c:v>
                </c:pt>
                <c:pt idx="122">
                  <c:v>577929.12</c:v>
                </c:pt>
                <c:pt idx="123">
                  <c:v>586136.94999999995</c:v>
                </c:pt>
                <c:pt idx="124">
                  <c:v>591778.47</c:v>
                </c:pt>
                <c:pt idx="125">
                  <c:v>592962.35</c:v>
                </c:pt>
                <c:pt idx="126">
                  <c:v>682545.04</c:v>
                </c:pt>
                <c:pt idx="127">
                  <c:v>669967.92000000004</c:v>
                </c:pt>
                <c:pt idx="128">
                  <c:v>673654.47</c:v>
                </c:pt>
                <c:pt idx="129">
                  <c:v>666634.89</c:v>
                </c:pt>
                <c:pt idx="130">
                  <c:v>666867.47</c:v>
                </c:pt>
                <c:pt idx="131">
                  <c:v>665246.49</c:v>
                </c:pt>
                <c:pt idx="132">
                  <c:v>681715.28</c:v>
                </c:pt>
                <c:pt idx="133">
                  <c:v>680650.23999999999</c:v>
                </c:pt>
                <c:pt idx="134">
                  <c:v>683402.56</c:v>
                </c:pt>
                <c:pt idx="135">
                  <c:v>683402.56</c:v>
                </c:pt>
                <c:pt idx="136">
                  <c:v>676930.67</c:v>
                </c:pt>
                <c:pt idx="137">
                  <c:v>672849.05</c:v>
                </c:pt>
                <c:pt idx="138">
                  <c:v>661976.6</c:v>
                </c:pt>
                <c:pt idx="139">
                  <c:v>669269.69999999995</c:v>
                </c:pt>
                <c:pt idx="140">
                  <c:v>671336.34</c:v>
                </c:pt>
                <c:pt idx="141">
                  <c:v>680250.82</c:v>
                </c:pt>
                <c:pt idx="142">
                  <c:v>664279.6</c:v>
                </c:pt>
                <c:pt idx="143">
                  <c:v>665730.55000000005</c:v>
                </c:pt>
                <c:pt idx="144">
                  <c:v>674380.97</c:v>
                </c:pt>
                <c:pt idx="145">
                  <c:v>688866.71</c:v>
                </c:pt>
                <c:pt idx="146">
                  <c:v>683530.82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SBL!$V$28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SBL!$S$29:$S$175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SBL!$V$29:$V$175</c:f>
              <c:numCache>
                <c:formatCode>#,##0_ ;[Red]\-#,##0\ </c:formatCode>
                <c:ptCount val="147"/>
                <c:pt idx="0">
                  <c:v>177494.48045</c:v>
                </c:pt>
                <c:pt idx="1">
                  <c:v>177440.98590500001</c:v>
                </c:pt>
                <c:pt idx="2">
                  <c:v>178053.42591799999</c:v>
                </c:pt>
                <c:pt idx="3">
                  <c:v>178180.40980299999</c:v>
                </c:pt>
                <c:pt idx="4">
                  <c:v>178052.56351599999</c:v>
                </c:pt>
                <c:pt idx="5">
                  <c:v>178159.857842</c:v>
                </c:pt>
                <c:pt idx="6">
                  <c:v>178056.01733</c:v>
                </c:pt>
                <c:pt idx="7">
                  <c:v>178093.283177</c:v>
                </c:pt>
                <c:pt idx="8">
                  <c:v>178093.283177</c:v>
                </c:pt>
                <c:pt idx="9">
                  <c:v>178041.95535599999</c:v>
                </c:pt>
                <c:pt idx="10">
                  <c:v>178025.24491800001</c:v>
                </c:pt>
                <c:pt idx="11">
                  <c:v>178072.35548999999</c:v>
                </c:pt>
                <c:pt idx="12">
                  <c:v>178088.94349100001</c:v>
                </c:pt>
                <c:pt idx="13">
                  <c:v>178088.94349100001</c:v>
                </c:pt>
                <c:pt idx="14">
                  <c:v>177964.28743299999</c:v>
                </c:pt>
                <c:pt idx="15">
                  <c:v>177824.11046699999</c:v>
                </c:pt>
                <c:pt idx="16">
                  <c:v>178006.37525099999</c:v>
                </c:pt>
                <c:pt idx="17">
                  <c:v>178158.657064</c:v>
                </c:pt>
                <c:pt idx="18">
                  <c:v>178234.090757</c:v>
                </c:pt>
                <c:pt idx="19">
                  <c:v>178035.91974499999</c:v>
                </c:pt>
                <c:pt idx="20">
                  <c:v>177853.85912099999</c:v>
                </c:pt>
                <c:pt idx="21">
                  <c:v>178052.017933</c:v>
                </c:pt>
                <c:pt idx="22">
                  <c:v>178214.176236</c:v>
                </c:pt>
                <c:pt idx="23">
                  <c:v>178098.63419700001</c:v>
                </c:pt>
                <c:pt idx="24">
                  <c:v>177968.31991699999</c:v>
                </c:pt>
                <c:pt idx="25">
                  <c:v>178149.92070300001</c:v>
                </c:pt>
                <c:pt idx="26">
                  <c:v>177996.35516199999</c:v>
                </c:pt>
                <c:pt idx="27">
                  <c:v>177923.997095</c:v>
                </c:pt>
                <c:pt idx="28">
                  <c:v>178166.11263600001</c:v>
                </c:pt>
                <c:pt idx="29">
                  <c:v>177787.20152199999</c:v>
                </c:pt>
                <c:pt idx="30">
                  <c:v>178004.47192400001</c:v>
                </c:pt>
                <c:pt idx="31">
                  <c:v>177897.570725</c:v>
                </c:pt>
                <c:pt idx="32">
                  <c:v>166756.249048</c:v>
                </c:pt>
                <c:pt idx="33">
                  <c:v>166963.93094699999</c:v>
                </c:pt>
                <c:pt idx="34">
                  <c:v>166980.54766700001</c:v>
                </c:pt>
                <c:pt idx="35">
                  <c:v>166770.54367300001</c:v>
                </c:pt>
                <c:pt idx="36">
                  <c:v>166655.675113</c:v>
                </c:pt>
                <c:pt idx="37">
                  <c:v>166647.02353199999</c:v>
                </c:pt>
                <c:pt idx="38">
                  <c:v>166781.05369</c:v>
                </c:pt>
                <c:pt idx="39">
                  <c:v>169254.42561499999</c:v>
                </c:pt>
                <c:pt idx="40">
                  <c:v>169149.613526</c:v>
                </c:pt>
                <c:pt idx="41">
                  <c:v>169123.845161</c:v>
                </c:pt>
                <c:pt idx="42">
                  <c:v>169102.002091</c:v>
                </c:pt>
                <c:pt idx="43">
                  <c:v>169115.67363</c:v>
                </c:pt>
                <c:pt idx="44">
                  <c:v>169104.309412</c:v>
                </c:pt>
                <c:pt idx="45">
                  <c:v>169041.93624700001</c:v>
                </c:pt>
                <c:pt idx="46">
                  <c:v>169071.33568399999</c:v>
                </c:pt>
                <c:pt idx="47">
                  <c:v>169229.17494999999</c:v>
                </c:pt>
                <c:pt idx="48">
                  <c:v>169026.76321500001</c:v>
                </c:pt>
                <c:pt idx="49">
                  <c:v>169028.60756400001</c:v>
                </c:pt>
                <c:pt idx="50">
                  <c:v>168916.61928300001</c:v>
                </c:pt>
                <c:pt idx="51">
                  <c:v>168973.49481199999</c:v>
                </c:pt>
                <c:pt idx="52">
                  <c:v>169215.22005999999</c:v>
                </c:pt>
                <c:pt idx="53">
                  <c:v>169185.24093599999</c:v>
                </c:pt>
                <c:pt idx="54">
                  <c:v>169056.924363</c:v>
                </c:pt>
                <c:pt idx="55">
                  <c:v>168973.44854099999</c:v>
                </c:pt>
                <c:pt idx="56">
                  <c:v>168902.936078</c:v>
                </c:pt>
                <c:pt idx="57">
                  <c:v>168942.67063400001</c:v>
                </c:pt>
                <c:pt idx="58">
                  <c:v>169077.68702899999</c:v>
                </c:pt>
                <c:pt idx="59">
                  <c:v>181107.08074100001</c:v>
                </c:pt>
                <c:pt idx="60">
                  <c:v>181010.937041</c:v>
                </c:pt>
                <c:pt idx="61">
                  <c:v>181100.98428400001</c:v>
                </c:pt>
                <c:pt idx="62">
                  <c:v>181047.545729</c:v>
                </c:pt>
                <c:pt idx="63">
                  <c:v>180999.00943599999</c:v>
                </c:pt>
                <c:pt idx="64">
                  <c:v>180996.735009</c:v>
                </c:pt>
                <c:pt idx="65">
                  <c:v>180851.22986399999</c:v>
                </c:pt>
                <c:pt idx="66">
                  <c:v>180963.353905</c:v>
                </c:pt>
                <c:pt idx="67">
                  <c:v>180762.169372</c:v>
                </c:pt>
                <c:pt idx="68">
                  <c:v>180972.009135</c:v>
                </c:pt>
                <c:pt idx="69">
                  <c:v>181348.50927499999</c:v>
                </c:pt>
                <c:pt idx="70">
                  <c:v>181471.66975900001</c:v>
                </c:pt>
                <c:pt idx="71">
                  <c:v>181394.94804799999</c:v>
                </c:pt>
                <c:pt idx="72">
                  <c:v>181503.65647300001</c:v>
                </c:pt>
                <c:pt idx="73">
                  <c:v>181507.30936300001</c:v>
                </c:pt>
                <c:pt idx="74">
                  <c:v>181526.174574</c:v>
                </c:pt>
                <c:pt idx="75">
                  <c:v>181447.735946</c:v>
                </c:pt>
                <c:pt idx="76">
                  <c:v>181499.08123499999</c:v>
                </c:pt>
                <c:pt idx="77">
                  <c:v>181334.80393600001</c:v>
                </c:pt>
                <c:pt idx="78">
                  <c:v>181300.28617899999</c:v>
                </c:pt>
                <c:pt idx="79">
                  <c:v>180920.617868</c:v>
                </c:pt>
                <c:pt idx="80">
                  <c:v>180505.66112199999</c:v>
                </c:pt>
                <c:pt idx="81">
                  <c:v>180572.12754099999</c:v>
                </c:pt>
                <c:pt idx="82">
                  <c:v>180589.41074799999</c:v>
                </c:pt>
                <c:pt idx="83">
                  <c:v>180579.76456400001</c:v>
                </c:pt>
                <c:pt idx="84">
                  <c:v>180520.96127599999</c:v>
                </c:pt>
                <c:pt idx="85">
                  <c:v>180558.57212600001</c:v>
                </c:pt>
                <c:pt idx="86">
                  <c:v>180620.143258</c:v>
                </c:pt>
                <c:pt idx="87">
                  <c:v>180625.26323000001</c:v>
                </c:pt>
                <c:pt idx="88">
                  <c:v>180625.26323000001</c:v>
                </c:pt>
                <c:pt idx="89">
                  <c:v>180785.54892299999</c:v>
                </c:pt>
                <c:pt idx="90">
                  <c:v>180584.57019900001</c:v>
                </c:pt>
                <c:pt idx="91">
                  <c:v>180799.44360900001</c:v>
                </c:pt>
                <c:pt idx="92">
                  <c:v>180734.14251599999</c:v>
                </c:pt>
                <c:pt idx="93">
                  <c:v>180738.728347</c:v>
                </c:pt>
                <c:pt idx="94">
                  <c:v>180308.53832200001</c:v>
                </c:pt>
                <c:pt idx="95">
                  <c:v>180525.96825199999</c:v>
                </c:pt>
                <c:pt idx="96">
                  <c:v>180614.217557</c:v>
                </c:pt>
                <c:pt idx="97">
                  <c:v>180298.57456800001</c:v>
                </c:pt>
                <c:pt idx="98">
                  <c:v>180512.618579</c:v>
                </c:pt>
                <c:pt idx="99">
                  <c:v>180441.752098</c:v>
                </c:pt>
                <c:pt idx="100">
                  <c:v>180481.312298</c:v>
                </c:pt>
                <c:pt idx="101">
                  <c:v>180319.22363299999</c:v>
                </c:pt>
                <c:pt idx="102">
                  <c:v>180384.14486999999</c:v>
                </c:pt>
                <c:pt idx="103">
                  <c:v>180360.998043</c:v>
                </c:pt>
                <c:pt idx="104">
                  <c:v>180041.46979900001</c:v>
                </c:pt>
                <c:pt idx="105">
                  <c:v>179859.93762899999</c:v>
                </c:pt>
                <c:pt idx="106">
                  <c:v>179974.625298</c:v>
                </c:pt>
                <c:pt idx="107">
                  <c:v>180085.664697</c:v>
                </c:pt>
                <c:pt idx="108">
                  <c:v>180105.841892</c:v>
                </c:pt>
                <c:pt idx="109">
                  <c:v>180368.83942199999</c:v>
                </c:pt>
                <c:pt idx="110">
                  <c:v>180566.38644199999</c:v>
                </c:pt>
                <c:pt idx="111">
                  <c:v>180638.81087799999</c:v>
                </c:pt>
                <c:pt idx="112">
                  <c:v>180485.79364399999</c:v>
                </c:pt>
                <c:pt idx="113">
                  <c:v>180401.890595</c:v>
                </c:pt>
                <c:pt idx="114">
                  <c:v>180485.552467</c:v>
                </c:pt>
                <c:pt idx="115">
                  <c:v>180167.85441299999</c:v>
                </c:pt>
                <c:pt idx="116">
                  <c:v>180065.95731100001</c:v>
                </c:pt>
                <c:pt idx="117">
                  <c:v>180246.062821</c:v>
                </c:pt>
                <c:pt idx="118">
                  <c:v>180255.66248900001</c:v>
                </c:pt>
                <c:pt idx="119">
                  <c:v>180239.69145899999</c:v>
                </c:pt>
                <c:pt idx="120">
                  <c:v>180161.99286</c:v>
                </c:pt>
                <c:pt idx="121">
                  <c:v>180167.23731200001</c:v>
                </c:pt>
                <c:pt idx="122">
                  <c:v>180139.26102400001</c:v>
                </c:pt>
                <c:pt idx="123">
                  <c:v>180188.45500799999</c:v>
                </c:pt>
                <c:pt idx="124">
                  <c:v>180414.292694</c:v>
                </c:pt>
                <c:pt idx="125">
                  <c:v>180225.44199799999</c:v>
                </c:pt>
                <c:pt idx="126">
                  <c:v>169838.62486899999</c:v>
                </c:pt>
                <c:pt idx="127">
                  <c:v>156637.69865800001</c:v>
                </c:pt>
                <c:pt idx="128">
                  <c:v>156516.980584</c:v>
                </c:pt>
                <c:pt idx="129">
                  <c:v>156534.39885699999</c:v>
                </c:pt>
                <c:pt idx="130">
                  <c:v>156508.729853</c:v>
                </c:pt>
                <c:pt idx="131">
                  <c:v>156619.18221900001</c:v>
                </c:pt>
                <c:pt idx="132">
                  <c:v>156468.155596</c:v>
                </c:pt>
                <c:pt idx="133">
                  <c:v>156546.00518400001</c:v>
                </c:pt>
                <c:pt idx="134">
                  <c:v>156454.332815</c:v>
                </c:pt>
                <c:pt idx="135">
                  <c:v>156454.332815</c:v>
                </c:pt>
                <c:pt idx="136">
                  <c:v>156496.55972300001</c:v>
                </c:pt>
                <c:pt idx="137">
                  <c:v>156548.10623</c:v>
                </c:pt>
                <c:pt idx="138">
                  <c:v>156559.62078200001</c:v>
                </c:pt>
                <c:pt idx="139">
                  <c:v>156444.21926400001</c:v>
                </c:pt>
                <c:pt idx="140">
                  <c:v>156566.198424</c:v>
                </c:pt>
                <c:pt idx="141">
                  <c:v>156476.18936700001</c:v>
                </c:pt>
                <c:pt idx="142">
                  <c:v>156492.91355699999</c:v>
                </c:pt>
                <c:pt idx="143">
                  <c:v>156504.47771899999</c:v>
                </c:pt>
                <c:pt idx="144">
                  <c:v>156522.60262600001</c:v>
                </c:pt>
                <c:pt idx="145">
                  <c:v>156512.98511899999</c:v>
                </c:pt>
                <c:pt idx="146">
                  <c:v>156588.889926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17520"/>
        <c:axId val="163113992"/>
      </c:lineChart>
      <c:lineChart>
        <c:grouping val="standard"/>
        <c:varyColors val="0"/>
        <c:ser>
          <c:idx val="2"/>
          <c:order val="2"/>
          <c:tx>
            <c:strRef>
              <c:f>SBL!$W$28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SBL!$S$29:$S$175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SBL!$W$29:$W$175</c:f>
              <c:numCache>
                <c:formatCode>#,##0_ ;[Red]\-#,##0\ </c:formatCode>
                <c:ptCount val="147"/>
                <c:pt idx="0">
                  <c:v>36040.893300000003</c:v>
                </c:pt>
                <c:pt idx="1">
                  <c:v>36040.893300000003</c:v>
                </c:pt>
                <c:pt idx="2">
                  <c:v>35697.158199999998</c:v>
                </c:pt>
                <c:pt idx="3">
                  <c:v>35697.158199999998</c:v>
                </c:pt>
                <c:pt idx="4">
                  <c:v>35697.158199999998</c:v>
                </c:pt>
                <c:pt idx="5">
                  <c:v>35697.158199999998</c:v>
                </c:pt>
                <c:pt idx="6">
                  <c:v>35697.158199999998</c:v>
                </c:pt>
                <c:pt idx="7">
                  <c:v>35697.158199999998</c:v>
                </c:pt>
                <c:pt idx="8">
                  <c:v>35697.158199999998</c:v>
                </c:pt>
                <c:pt idx="9">
                  <c:v>35697.158199999998</c:v>
                </c:pt>
                <c:pt idx="10">
                  <c:v>36366.056100000002</c:v>
                </c:pt>
                <c:pt idx="11">
                  <c:v>36366.056100000002</c:v>
                </c:pt>
                <c:pt idx="12">
                  <c:v>36366.056100000002</c:v>
                </c:pt>
                <c:pt idx="13">
                  <c:v>36366.056100000002</c:v>
                </c:pt>
                <c:pt idx="14">
                  <c:v>36366.056100000002</c:v>
                </c:pt>
                <c:pt idx="15">
                  <c:v>36366.056100000002</c:v>
                </c:pt>
                <c:pt idx="16">
                  <c:v>36366.056100000002</c:v>
                </c:pt>
                <c:pt idx="17">
                  <c:v>35902.360800000002</c:v>
                </c:pt>
                <c:pt idx="18">
                  <c:v>35902.360800000002</c:v>
                </c:pt>
                <c:pt idx="19">
                  <c:v>35902.360800000002</c:v>
                </c:pt>
                <c:pt idx="20">
                  <c:v>35902.360800000002</c:v>
                </c:pt>
                <c:pt idx="21">
                  <c:v>35902.360800000002</c:v>
                </c:pt>
                <c:pt idx="22">
                  <c:v>35301.600899999998</c:v>
                </c:pt>
                <c:pt idx="23">
                  <c:v>35301.600899999998</c:v>
                </c:pt>
                <c:pt idx="24">
                  <c:v>35301.600899999998</c:v>
                </c:pt>
                <c:pt idx="25">
                  <c:v>35301.600899999998</c:v>
                </c:pt>
                <c:pt idx="26">
                  <c:v>35301.600899999998</c:v>
                </c:pt>
                <c:pt idx="27">
                  <c:v>35270.270299999996</c:v>
                </c:pt>
                <c:pt idx="28">
                  <c:v>35270.270299999996</c:v>
                </c:pt>
                <c:pt idx="29">
                  <c:v>35270.270299999996</c:v>
                </c:pt>
                <c:pt idx="30">
                  <c:v>35270.270299999996</c:v>
                </c:pt>
                <c:pt idx="31">
                  <c:v>35270.270299999996</c:v>
                </c:pt>
                <c:pt idx="32">
                  <c:v>37259.1633</c:v>
                </c:pt>
                <c:pt idx="33">
                  <c:v>37259.1633</c:v>
                </c:pt>
                <c:pt idx="34">
                  <c:v>37259.1633</c:v>
                </c:pt>
                <c:pt idx="35">
                  <c:v>37259.1633</c:v>
                </c:pt>
                <c:pt idx="36">
                  <c:v>37259.1633</c:v>
                </c:pt>
                <c:pt idx="37">
                  <c:v>37259.1633</c:v>
                </c:pt>
                <c:pt idx="38">
                  <c:v>37259.1633</c:v>
                </c:pt>
                <c:pt idx="39">
                  <c:v>37874.892999999996</c:v>
                </c:pt>
                <c:pt idx="40">
                  <c:v>37874.892999999996</c:v>
                </c:pt>
                <c:pt idx="41">
                  <c:v>37874.892999999996</c:v>
                </c:pt>
                <c:pt idx="42">
                  <c:v>37874.892999999996</c:v>
                </c:pt>
                <c:pt idx="43">
                  <c:v>37874.892999999996</c:v>
                </c:pt>
                <c:pt idx="44">
                  <c:v>38055.563800000004</c:v>
                </c:pt>
                <c:pt idx="45">
                  <c:v>38055.563800000004</c:v>
                </c:pt>
                <c:pt idx="46">
                  <c:v>38055.563800000004</c:v>
                </c:pt>
                <c:pt idx="47">
                  <c:v>38055.563800000004</c:v>
                </c:pt>
                <c:pt idx="48">
                  <c:v>38055.563800000004</c:v>
                </c:pt>
                <c:pt idx="49">
                  <c:v>37953.7595</c:v>
                </c:pt>
                <c:pt idx="50">
                  <c:v>37953.7595</c:v>
                </c:pt>
                <c:pt idx="51">
                  <c:v>37953.7595</c:v>
                </c:pt>
                <c:pt idx="52">
                  <c:v>37953.7595</c:v>
                </c:pt>
                <c:pt idx="53">
                  <c:v>37953.7595</c:v>
                </c:pt>
                <c:pt idx="54">
                  <c:v>37688.688000000002</c:v>
                </c:pt>
                <c:pt idx="55">
                  <c:v>37688.688000000002</c:v>
                </c:pt>
                <c:pt idx="56">
                  <c:v>37688.688000000002</c:v>
                </c:pt>
                <c:pt idx="57">
                  <c:v>37688.688000000002</c:v>
                </c:pt>
                <c:pt idx="58">
                  <c:v>37688.688000000002</c:v>
                </c:pt>
                <c:pt idx="59">
                  <c:v>36931.873500000002</c:v>
                </c:pt>
                <c:pt idx="60">
                  <c:v>36931.873500000002</c:v>
                </c:pt>
                <c:pt idx="61">
                  <c:v>36931.873500000002</c:v>
                </c:pt>
                <c:pt idx="62">
                  <c:v>36931.873500000002</c:v>
                </c:pt>
                <c:pt idx="63">
                  <c:v>36931.873500000002</c:v>
                </c:pt>
                <c:pt idx="64">
                  <c:v>37232.314299999998</c:v>
                </c:pt>
                <c:pt idx="65">
                  <c:v>37232.314299999998</c:v>
                </c:pt>
                <c:pt idx="66">
                  <c:v>37232.314299999998</c:v>
                </c:pt>
                <c:pt idx="67">
                  <c:v>37232.314299999998</c:v>
                </c:pt>
                <c:pt idx="68">
                  <c:v>37232.314299999998</c:v>
                </c:pt>
                <c:pt idx="69">
                  <c:v>37728.905400000003</c:v>
                </c:pt>
                <c:pt idx="70">
                  <c:v>37728.905400000003</c:v>
                </c:pt>
                <c:pt idx="71">
                  <c:v>37728.905400000003</c:v>
                </c:pt>
                <c:pt idx="72">
                  <c:v>37728.905400000003</c:v>
                </c:pt>
                <c:pt idx="73">
                  <c:v>37728.905400000003</c:v>
                </c:pt>
                <c:pt idx="74">
                  <c:v>37040.572500000002</c:v>
                </c:pt>
                <c:pt idx="75">
                  <c:v>37040.572500000002</c:v>
                </c:pt>
                <c:pt idx="76">
                  <c:v>37040.572500000002</c:v>
                </c:pt>
                <c:pt idx="77">
                  <c:v>37040.572500000002</c:v>
                </c:pt>
                <c:pt idx="78">
                  <c:v>37040.572500000002</c:v>
                </c:pt>
                <c:pt idx="79">
                  <c:v>36807.0026</c:v>
                </c:pt>
                <c:pt idx="80">
                  <c:v>36807.0026</c:v>
                </c:pt>
                <c:pt idx="81">
                  <c:v>36807.0026</c:v>
                </c:pt>
                <c:pt idx="82">
                  <c:v>36807.0026</c:v>
                </c:pt>
                <c:pt idx="83">
                  <c:v>36807.0026</c:v>
                </c:pt>
                <c:pt idx="84">
                  <c:v>36807.0026</c:v>
                </c:pt>
                <c:pt idx="85">
                  <c:v>36807.0026</c:v>
                </c:pt>
                <c:pt idx="86">
                  <c:v>36807.0026</c:v>
                </c:pt>
                <c:pt idx="87">
                  <c:v>36807.0026</c:v>
                </c:pt>
                <c:pt idx="88">
                  <c:v>36807.0026</c:v>
                </c:pt>
                <c:pt idx="89">
                  <c:v>36847.795599999998</c:v>
                </c:pt>
                <c:pt idx="90">
                  <c:v>36847.795599999998</c:v>
                </c:pt>
                <c:pt idx="91">
                  <c:v>36847.795599999998</c:v>
                </c:pt>
                <c:pt idx="92">
                  <c:v>36847.795599999998</c:v>
                </c:pt>
                <c:pt idx="93">
                  <c:v>36847.795599999998</c:v>
                </c:pt>
                <c:pt idx="94">
                  <c:v>38661.765599999999</c:v>
                </c:pt>
                <c:pt idx="95">
                  <c:v>38661.765599999999</c:v>
                </c:pt>
                <c:pt idx="96">
                  <c:v>38661.765599999999</c:v>
                </c:pt>
                <c:pt idx="97">
                  <c:v>38661.765599999999</c:v>
                </c:pt>
                <c:pt idx="98">
                  <c:v>38661.765599999999</c:v>
                </c:pt>
                <c:pt idx="99">
                  <c:v>38661.765599999999</c:v>
                </c:pt>
                <c:pt idx="100">
                  <c:v>38661.765599999999</c:v>
                </c:pt>
                <c:pt idx="101">
                  <c:v>38661.765599999999</c:v>
                </c:pt>
                <c:pt idx="102">
                  <c:v>38661.765599999999</c:v>
                </c:pt>
                <c:pt idx="103">
                  <c:v>38661.765599999999</c:v>
                </c:pt>
                <c:pt idx="104">
                  <c:v>36470.183700000001</c:v>
                </c:pt>
                <c:pt idx="105">
                  <c:v>36470.183700000001</c:v>
                </c:pt>
                <c:pt idx="106">
                  <c:v>36470.183700000001</c:v>
                </c:pt>
                <c:pt idx="107">
                  <c:v>36470.183700000001</c:v>
                </c:pt>
                <c:pt idx="108">
                  <c:v>36470.183700000001</c:v>
                </c:pt>
                <c:pt idx="109">
                  <c:v>36742.163699999997</c:v>
                </c:pt>
                <c:pt idx="110">
                  <c:v>36742.163699999997</c:v>
                </c:pt>
                <c:pt idx="111">
                  <c:v>36742.163699999997</c:v>
                </c:pt>
                <c:pt idx="112">
                  <c:v>36742.163699999997</c:v>
                </c:pt>
                <c:pt idx="113">
                  <c:v>36742.163699999997</c:v>
                </c:pt>
                <c:pt idx="114">
                  <c:v>36225.659200000002</c:v>
                </c:pt>
                <c:pt idx="115">
                  <c:v>36225.659200000002</c:v>
                </c:pt>
                <c:pt idx="116">
                  <c:v>36225.659200000002</c:v>
                </c:pt>
                <c:pt idx="117">
                  <c:v>36225.659200000002</c:v>
                </c:pt>
                <c:pt idx="118">
                  <c:v>36225.659200000002</c:v>
                </c:pt>
                <c:pt idx="119">
                  <c:v>36225.659200000002</c:v>
                </c:pt>
                <c:pt idx="120">
                  <c:v>36225.659200000002</c:v>
                </c:pt>
                <c:pt idx="121">
                  <c:v>36225.659200000002</c:v>
                </c:pt>
                <c:pt idx="122">
                  <c:v>36225.659200000002</c:v>
                </c:pt>
                <c:pt idx="123">
                  <c:v>36225.659200000002</c:v>
                </c:pt>
                <c:pt idx="124">
                  <c:v>36041.234700000001</c:v>
                </c:pt>
                <c:pt idx="125">
                  <c:v>36041.234700000001</c:v>
                </c:pt>
                <c:pt idx="126">
                  <c:v>30728.191699999999</c:v>
                </c:pt>
                <c:pt idx="127">
                  <c:v>30108.020799999998</c:v>
                </c:pt>
                <c:pt idx="128">
                  <c:v>30108.020799999998</c:v>
                </c:pt>
                <c:pt idx="129">
                  <c:v>30108.020799999998</c:v>
                </c:pt>
                <c:pt idx="130">
                  <c:v>30108.020799999998</c:v>
                </c:pt>
                <c:pt idx="131">
                  <c:v>30108.020799999998</c:v>
                </c:pt>
                <c:pt idx="132">
                  <c:v>30231.264200000001</c:v>
                </c:pt>
                <c:pt idx="133">
                  <c:v>30231.264200000001</c:v>
                </c:pt>
                <c:pt idx="134">
                  <c:v>30231.264200000001</c:v>
                </c:pt>
                <c:pt idx="135">
                  <c:v>30231.264200000001</c:v>
                </c:pt>
                <c:pt idx="136">
                  <c:v>30231.264200000001</c:v>
                </c:pt>
                <c:pt idx="137">
                  <c:v>30300.236799999999</c:v>
                </c:pt>
                <c:pt idx="138">
                  <c:v>30300.236799999999</c:v>
                </c:pt>
                <c:pt idx="139">
                  <c:v>30300.236799999999</c:v>
                </c:pt>
                <c:pt idx="140">
                  <c:v>30300.236799999999</c:v>
                </c:pt>
                <c:pt idx="141">
                  <c:v>30300.236799999999</c:v>
                </c:pt>
                <c:pt idx="142">
                  <c:v>29724.694599999999</c:v>
                </c:pt>
                <c:pt idx="143">
                  <c:v>29724.694599999999</c:v>
                </c:pt>
                <c:pt idx="144">
                  <c:v>29724.694599999999</c:v>
                </c:pt>
                <c:pt idx="145">
                  <c:v>29724.694599999999</c:v>
                </c:pt>
                <c:pt idx="146">
                  <c:v>29724.694599999999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SBL!$Y$28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SBL!$S$29:$S$175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SBL!$Y$29:$Y$175</c:f>
              <c:numCache>
                <c:formatCode>#,##0_ ;[Red]\-#,##0\ </c:formatCode>
                <c:ptCount val="147"/>
                <c:pt idx="0">
                  <c:v>50489.927217999997</c:v>
                </c:pt>
                <c:pt idx="1">
                  <c:v>50498.357626999998</c:v>
                </c:pt>
                <c:pt idx="2">
                  <c:v>49370.279158999998</c:v>
                </c:pt>
                <c:pt idx="3">
                  <c:v>49357.325987999997</c:v>
                </c:pt>
                <c:pt idx="4">
                  <c:v>49369.288119999997</c:v>
                </c:pt>
                <c:pt idx="5">
                  <c:v>49359.935756999999</c:v>
                </c:pt>
                <c:pt idx="6">
                  <c:v>49368.789677000001</c:v>
                </c:pt>
                <c:pt idx="7">
                  <c:v>49354.739026000003</c:v>
                </c:pt>
                <c:pt idx="8">
                  <c:v>49354.739026000003</c:v>
                </c:pt>
                <c:pt idx="9">
                  <c:v>49361.763215999999</c:v>
                </c:pt>
                <c:pt idx="10">
                  <c:v>50421.445275999999</c:v>
                </c:pt>
                <c:pt idx="11">
                  <c:v>50407.103553000001</c:v>
                </c:pt>
                <c:pt idx="12">
                  <c:v>50412.132940000003</c:v>
                </c:pt>
                <c:pt idx="13">
                  <c:v>50412.132940000003</c:v>
                </c:pt>
                <c:pt idx="14">
                  <c:v>50408.707320000001</c:v>
                </c:pt>
                <c:pt idx="15">
                  <c:v>50414.666329</c:v>
                </c:pt>
                <c:pt idx="16">
                  <c:v>50419.788348000002</c:v>
                </c:pt>
                <c:pt idx="17">
                  <c:v>50187.049865000001</c:v>
                </c:pt>
                <c:pt idx="18">
                  <c:v>50193.190782999998</c:v>
                </c:pt>
                <c:pt idx="19">
                  <c:v>50189.792200999997</c:v>
                </c:pt>
                <c:pt idx="20">
                  <c:v>50197.444269</c:v>
                </c:pt>
                <c:pt idx="21">
                  <c:v>50194.339697000003</c:v>
                </c:pt>
                <c:pt idx="22">
                  <c:v>48806.678203000003</c:v>
                </c:pt>
                <c:pt idx="23">
                  <c:v>48788.651750999998</c:v>
                </c:pt>
                <c:pt idx="24">
                  <c:v>48810.327017000003</c:v>
                </c:pt>
                <c:pt idx="25">
                  <c:v>48797.308094</c:v>
                </c:pt>
                <c:pt idx="26">
                  <c:v>48801.039939000002</c:v>
                </c:pt>
                <c:pt idx="27">
                  <c:v>48747.086851</c:v>
                </c:pt>
                <c:pt idx="28">
                  <c:v>48757.732852000001</c:v>
                </c:pt>
                <c:pt idx="29">
                  <c:v>48752.612151000001</c:v>
                </c:pt>
                <c:pt idx="30">
                  <c:v>48751.785583999997</c:v>
                </c:pt>
                <c:pt idx="31">
                  <c:v>48762.431369999998</c:v>
                </c:pt>
                <c:pt idx="32">
                  <c:v>51021.836313</c:v>
                </c:pt>
                <c:pt idx="33">
                  <c:v>51008.824283000002</c:v>
                </c:pt>
                <c:pt idx="34">
                  <c:v>51011.629270999998</c:v>
                </c:pt>
                <c:pt idx="35">
                  <c:v>51007.408959</c:v>
                </c:pt>
                <c:pt idx="36">
                  <c:v>51011.879988000001</c:v>
                </c:pt>
                <c:pt idx="37">
                  <c:v>51023.595607000003</c:v>
                </c:pt>
                <c:pt idx="38">
                  <c:v>51019.219750999997</c:v>
                </c:pt>
                <c:pt idx="39">
                  <c:v>50668.624261999998</c:v>
                </c:pt>
                <c:pt idx="40">
                  <c:v>50673.948993999998</c:v>
                </c:pt>
                <c:pt idx="41">
                  <c:v>50672.251450999996</c:v>
                </c:pt>
                <c:pt idx="42">
                  <c:v>50670.831212999998</c:v>
                </c:pt>
                <c:pt idx="43">
                  <c:v>50668.984131999998</c:v>
                </c:pt>
                <c:pt idx="44">
                  <c:v>50330.041380000002</c:v>
                </c:pt>
                <c:pt idx="45">
                  <c:v>50317.985073999997</c:v>
                </c:pt>
                <c:pt idx="46">
                  <c:v>50330.299953000002</c:v>
                </c:pt>
                <c:pt idx="47">
                  <c:v>50322.322891999997</c:v>
                </c:pt>
                <c:pt idx="48">
                  <c:v>50319.381674999997</c:v>
                </c:pt>
                <c:pt idx="49">
                  <c:v>50238.365341999997</c:v>
                </c:pt>
                <c:pt idx="50">
                  <c:v>50245.155099000003</c:v>
                </c:pt>
                <c:pt idx="51">
                  <c:v>50236.131224999997</c:v>
                </c:pt>
                <c:pt idx="52">
                  <c:v>50237.395369999998</c:v>
                </c:pt>
                <c:pt idx="53">
                  <c:v>50241.249116999999</c:v>
                </c:pt>
                <c:pt idx="54">
                  <c:v>50173.990653000001</c:v>
                </c:pt>
                <c:pt idx="55">
                  <c:v>50165.473996000001</c:v>
                </c:pt>
                <c:pt idx="56">
                  <c:v>50177.868974999998</c:v>
                </c:pt>
                <c:pt idx="57">
                  <c:v>50168.194795000003</c:v>
                </c:pt>
                <c:pt idx="58">
                  <c:v>50177.391280999997</c:v>
                </c:pt>
                <c:pt idx="59">
                  <c:v>48874.010311999999</c:v>
                </c:pt>
                <c:pt idx="60">
                  <c:v>48868.992537999999</c:v>
                </c:pt>
                <c:pt idx="61">
                  <c:v>48890.236195999998</c:v>
                </c:pt>
                <c:pt idx="62">
                  <c:v>48881.987022000001</c:v>
                </c:pt>
                <c:pt idx="63">
                  <c:v>48872.889953999998</c:v>
                </c:pt>
                <c:pt idx="64">
                  <c:v>49488.770884999998</c:v>
                </c:pt>
                <c:pt idx="65">
                  <c:v>49498.157359999997</c:v>
                </c:pt>
                <c:pt idx="66">
                  <c:v>49491.353768000001</c:v>
                </c:pt>
                <c:pt idx="67">
                  <c:v>49496.964037999998</c:v>
                </c:pt>
                <c:pt idx="68">
                  <c:v>49487.571279000003</c:v>
                </c:pt>
                <c:pt idx="69">
                  <c:v>49920.283375999999</c:v>
                </c:pt>
                <c:pt idx="70">
                  <c:v>49916.117460000001</c:v>
                </c:pt>
                <c:pt idx="71">
                  <c:v>49918.498717000002</c:v>
                </c:pt>
                <c:pt idx="72">
                  <c:v>49915.125220000002</c:v>
                </c:pt>
                <c:pt idx="73">
                  <c:v>49925.850330000001</c:v>
                </c:pt>
                <c:pt idx="74">
                  <c:v>48943.433636000002</c:v>
                </c:pt>
                <c:pt idx="75">
                  <c:v>48938.731991000001</c:v>
                </c:pt>
                <c:pt idx="76">
                  <c:v>48935.960028000001</c:v>
                </c:pt>
                <c:pt idx="77">
                  <c:v>48937.409188999998</c:v>
                </c:pt>
                <c:pt idx="78">
                  <c:v>48947.576932999997</c:v>
                </c:pt>
                <c:pt idx="79">
                  <c:v>48707.764778999997</c:v>
                </c:pt>
                <c:pt idx="80">
                  <c:v>48696.522414999999</c:v>
                </c:pt>
                <c:pt idx="81">
                  <c:v>48691.326547999997</c:v>
                </c:pt>
                <c:pt idx="82">
                  <c:v>48692.181324999998</c:v>
                </c:pt>
                <c:pt idx="83">
                  <c:v>48696.342664000003</c:v>
                </c:pt>
                <c:pt idx="84">
                  <c:v>48705.164880999997</c:v>
                </c:pt>
                <c:pt idx="85">
                  <c:v>48703.246740000002</c:v>
                </c:pt>
                <c:pt idx="86">
                  <c:v>48704.367868000001</c:v>
                </c:pt>
                <c:pt idx="87">
                  <c:v>48697.210206000003</c:v>
                </c:pt>
                <c:pt idx="88">
                  <c:v>48697.210206000003</c:v>
                </c:pt>
                <c:pt idx="89">
                  <c:v>48844.817154999997</c:v>
                </c:pt>
                <c:pt idx="90">
                  <c:v>48853.626303999998</c:v>
                </c:pt>
                <c:pt idx="91">
                  <c:v>48848.009351000001</c:v>
                </c:pt>
                <c:pt idx="92">
                  <c:v>48852.936306000003</c:v>
                </c:pt>
                <c:pt idx="93">
                  <c:v>48840.638586000001</c:v>
                </c:pt>
                <c:pt idx="94">
                  <c:v>50171.500440000003</c:v>
                </c:pt>
                <c:pt idx="95">
                  <c:v>50186.804236999997</c:v>
                </c:pt>
                <c:pt idx="96">
                  <c:v>50185.717234000003</c:v>
                </c:pt>
                <c:pt idx="97">
                  <c:v>50166.880268000001</c:v>
                </c:pt>
                <c:pt idx="98">
                  <c:v>50170.001776999998</c:v>
                </c:pt>
                <c:pt idx="99">
                  <c:v>50183.077087999998</c:v>
                </c:pt>
                <c:pt idx="100">
                  <c:v>50183.014994999998</c:v>
                </c:pt>
                <c:pt idx="101">
                  <c:v>50189.654496000003</c:v>
                </c:pt>
                <c:pt idx="102">
                  <c:v>50169.232505</c:v>
                </c:pt>
                <c:pt idx="103">
                  <c:v>50183.079291000002</c:v>
                </c:pt>
                <c:pt idx="104">
                  <c:v>48163.211375999999</c:v>
                </c:pt>
                <c:pt idx="105">
                  <c:v>48160.963239999997</c:v>
                </c:pt>
                <c:pt idx="106">
                  <c:v>48178.521047000002</c:v>
                </c:pt>
                <c:pt idx="107">
                  <c:v>48179.732793000003</c:v>
                </c:pt>
                <c:pt idx="108">
                  <c:v>48180.764196999997</c:v>
                </c:pt>
                <c:pt idx="109">
                  <c:v>48640.623802000002</c:v>
                </c:pt>
                <c:pt idx="110">
                  <c:v>48634.215212000003</c:v>
                </c:pt>
                <c:pt idx="111">
                  <c:v>48651.296338</c:v>
                </c:pt>
                <c:pt idx="112">
                  <c:v>48645.986059000003</c:v>
                </c:pt>
                <c:pt idx="113">
                  <c:v>48647.918169999997</c:v>
                </c:pt>
                <c:pt idx="114">
                  <c:v>47726.274529000002</c:v>
                </c:pt>
                <c:pt idx="115">
                  <c:v>47727.474459999998</c:v>
                </c:pt>
                <c:pt idx="116">
                  <c:v>47734.032069000001</c:v>
                </c:pt>
                <c:pt idx="117">
                  <c:v>47722.933654</c:v>
                </c:pt>
                <c:pt idx="118">
                  <c:v>47737.890198000001</c:v>
                </c:pt>
                <c:pt idx="119">
                  <c:v>47738.703206999999</c:v>
                </c:pt>
                <c:pt idx="120">
                  <c:v>47722.251349999999</c:v>
                </c:pt>
                <c:pt idx="121">
                  <c:v>47717.517806000003</c:v>
                </c:pt>
                <c:pt idx="122">
                  <c:v>47719.542243999997</c:v>
                </c:pt>
                <c:pt idx="123">
                  <c:v>47730.484962000002</c:v>
                </c:pt>
                <c:pt idx="124">
                  <c:v>47287.572138000003</c:v>
                </c:pt>
                <c:pt idx="125">
                  <c:v>47291.400756000003</c:v>
                </c:pt>
                <c:pt idx="126">
                  <c:v>44528.675885999997</c:v>
                </c:pt>
                <c:pt idx="127">
                  <c:v>43861.389525999999</c:v>
                </c:pt>
                <c:pt idx="128">
                  <c:v>43850.168139000001</c:v>
                </c:pt>
                <c:pt idx="129">
                  <c:v>43856.333196</c:v>
                </c:pt>
                <c:pt idx="130">
                  <c:v>43851.105435999998</c:v>
                </c:pt>
                <c:pt idx="131">
                  <c:v>43856.336770000002</c:v>
                </c:pt>
                <c:pt idx="132">
                  <c:v>44069.507490999997</c:v>
                </c:pt>
                <c:pt idx="133">
                  <c:v>44064.862501000003</c:v>
                </c:pt>
                <c:pt idx="134">
                  <c:v>44061.309834</c:v>
                </c:pt>
                <c:pt idx="135">
                  <c:v>44061.309834</c:v>
                </c:pt>
                <c:pt idx="136">
                  <c:v>44067.691729999999</c:v>
                </c:pt>
                <c:pt idx="137">
                  <c:v>44263.318406999999</c:v>
                </c:pt>
                <c:pt idx="138">
                  <c:v>44262.084153000003</c:v>
                </c:pt>
                <c:pt idx="139">
                  <c:v>44267.188953999997</c:v>
                </c:pt>
                <c:pt idx="140">
                  <c:v>44264.986149999997</c:v>
                </c:pt>
                <c:pt idx="141">
                  <c:v>44259.531151000003</c:v>
                </c:pt>
                <c:pt idx="142">
                  <c:v>43421.948998</c:v>
                </c:pt>
                <c:pt idx="143">
                  <c:v>43407.669282000003</c:v>
                </c:pt>
                <c:pt idx="144">
                  <c:v>43411.987910000003</c:v>
                </c:pt>
                <c:pt idx="145">
                  <c:v>43418.260034999999</c:v>
                </c:pt>
                <c:pt idx="146">
                  <c:v>43421.712858999999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18304"/>
        <c:axId val="163119872"/>
      </c:lineChart>
      <c:dateAx>
        <c:axId val="163117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3992"/>
        <c:crosses val="autoZero"/>
        <c:auto val="1"/>
        <c:lblOffset val="100"/>
        <c:baseTimeUnit val="days"/>
      </c:dateAx>
      <c:valAx>
        <c:axId val="1631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7520"/>
        <c:crosses val="autoZero"/>
        <c:crossBetween val="between"/>
      </c:valAx>
      <c:valAx>
        <c:axId val="16311987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8304"/>
        <c:crosses val="max"/>
        <c:crossBetween val="between"/>
      </c:valAx>
      <c:dateAx>
        <c:axId val="163118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3119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PC!$A$2:$A$66</c:f>
              <c:numCache>
                <c:formatCode>m/d/yyyy</c:formatCode>
                <c:ptCount val="65"/>
                <c:pt idx="0">
                  <c:v>43496</c:v>
                </c:pt>
                <c:pt idx="1">
                  <c:v>43524</c:v>
                </c:pt>
                <c:pt idx="2">
                  <c:v>43553</c:v>
                </c:pt>
                <c:pt idx="3">
                  <c:v>43585</c:v>
                </c:pt>
                <c:pt idx="4">
                  <c:v>43616</c:v>
                </c:pt>
                <c:pt idx="5">
                  <c:v>43627</c:v>
                </c:pt>
                <c:pt idx="6">
                  <c:v>43798</c:v>
                </c:pt>
                <c:pt idx="7">
                  <c:v>43812</c:v>
                </c:pt>
              </c:numCache>
            </c:numRef>
          </c:cat>
          <c:val>
            <c:numRef>
              <c:f>PC!$C$2:$C$66</c:f>
              <c:numCache>
                <c:formatCode>_-* #,##0_-;\-* #,##0_-;_-* "-"??_-;_-@_-</c:formatCode>
                <c:ptCount val="65"/>
                <c:pt idx="0">
                  <c:v>34190</c:v>
                </c:pt>
                <c:pt idx="1">
                  <c:v>39650</c:v>
                </c:pt>
                <c:pt idx="2">
                  <c:v>42990</c:v>
                </c:pt>
                <c:pt idx="3">
                  <c:v>49650</c:v>
                </c:pt>
                <c:pt idx="4">
                  <c:v>42520</c:v>
                </c:pt>
                <c:pt idx="5">
                  <c:v>38280</c:v>
                </c:pt>
                <c:pt idx="6">
                  <c:v>32700</c:v>
                </c:pt>
                <c:pt idx="7">
                  <c:v>37930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PC!$A$2:$A$66</c:f>
              <c:numCache>
                <c:formatCode>m/d/yyyy</c:formatCode>
                <c:ptCount val="65"/>
                <c:pt idx="0">
                  <c:v>43496</c:v>
                </c:pt>
                <c:pt idx="1">
                  <c:v>43524</c:v>
                </c:pt>
                <c:pt idx="2">
                  <c:v>43553</c:v>
                </c:pt>
                <c:pt idx="3">
                  <c:v>43585</c:v>
                </c:pt>
                <c:pt idx="4">
                  <c:v>43616</c:v>
                </c:pt>
                <c:pt idx="5">
                  <c:v>43627</c:v>
                </c:pt>
                <c:pt idx="6">
                  <c:v>43798</c:v>
                </c:pt>
                <c:pt idx="7">
                  <c:v>43812</c:v>
                </c:pt>
              </c:numCache>
            </c:numRef>
          </c:cat>
          <c:val>
            <c:numRef>
              <c:f>PC!$D$2:$D$66</c:f>
              <c:numCache>
                <c:formatCode>_-* #,##0_-;\-* #,##0_-;_-* "-"??_-;_-@_-</c:formatCode>
                <c:ptCount val="65"/>
                <c:pt idx="0">
                  <c:v>87666.666666999998</c:v>
                </c:pt>
                <c:pt idx="1">
                  <c:v>88111.111111000006</c:v>
                </c:pt>
                <c:pt idx="2">
                  <c:v>91468.085105999999</c:v>
                </c:pt>
                <c:pt idx="3">
                  <c:v>90272.727272999997</c:v>
                </c:pt>
                <c:pt idx="4">
                  <c:v>90468.085105999999</c:v>
                </c:pt>
                <c:pt idx="5">
                  <c:v>91142.857143000001</c:v>
                </c:pt>
                <c:pt idx="6">
                  <c:v>90833.333333000002</c:v>
                </c:pt>
                <c:pt idx="7">
                  <c:v>92512.195122000005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91896"/>
        <c:axId val="657993072"/>
      </c:lineChart>
      <c:lineChart>
        <c:grouping val="standard"/>
        <c:varyColors val="0"/>
        <c:ser>
          <c:idx val="2"/>
          <c:order val="2"/>
          <c:tx>
            <c:strRef>
              <c:f>PC!$E$1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PC!$E$2:$E$66</c:f>
              <c:numCache>
                <c:formatCode>_-* #,##0_-;\-* #,##0_-;_-* "-"??_-;_-@_-</c:formatCode>
                <c:ptCount val="65"/>
                <c:pt idx="0">
                  <c:v>-2589.1376</c:v>
                </c:pt>
                <c:pt idx="1">
                  <c:v>-2613.7199999999998</c:v>
                </c:pt>
                <c:pt idx="2">
                  <c:v>-2211.9386</c:v>
                </c:pt>
                <c:pt idx="3">
                  <c:v>-2202.3144000000002</c:v>
                </c:pt>
                <c:pt idx="4">
                  <c:v>-2134.7703000000001</c:v>
                </c:pt>
                <c:pt idx="5">
                  <c:v>-1246.788</c:v>
                </c:pt>
                <c:pt idx="6">
                  <c:v>2582.6839</c:v>
                </c:pt>
                <c:pt idx="7">
                  <c:v>3943.0718999999999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PC!$F$2:$F$66</c:f>
              <c:numCache>
                <c:formatCode>_-* #,##0_-;\-* #,##0_-;_-* "-"??_-;_-@_-</c:formatCode>
                <c:ptCount val="65"/>
                <c:pt idx="0">
                  <c:v>4735.4570640000002</c:v>
                </c:pt>
                <c:pt idx="1">
                  <c:v>4841.2698410000003</c:v>
                </c:pt>
                <c:pt idx="2">
                  <c:v>5656.578947</c:v>
                </c:pt>
                <c:pt idx="3">
                  <c:v>5444.078947</c:v>
                </c:pt>
                <c:pt idx="4">
                  <c:v>5301.7456359999996</c:v>
                </c:pt>
                <c:pt idx="5">
                  <c:v>5131.3672919999999</c:v>
                </c:pt>
                <c:pt idx="6">
                  <c:v>4984.7560979999998</c:v>
                </c:pt>
                <c:pt idx="7">
                  <c:v>5217.3314989999999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91112"/>
        <c:axId val="657990720"/>
      </c:lineChart>
      <c:dateAx>
        <c:axId val="657991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3072"/>
        <c:crosses val="autoZero"/>
        <c:auto val="1"/>
        <c:lblOffset val="100"/>
        <c:baseTimeUnit val="days"/>
      </c:dateAx>
      <c:valAx>
        <c:axId val="6579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1896"/>
        <c:crosses val="autoZero"/>
        <c:crossBetween val="between"/>
      </c:valAx>
      <c:valAx>
        <c:axId val="6579907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1112"/>
        <c:crosses val="max"/>
        <c:crossBetween val="between"/>
      </c:valAx>
      <c:catAx>
        <c:axId val="657991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799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WC!$S$29:$S$175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WC!$U$29:$U$175</c:f>
              <c:numCache>
                <c:formatCode>_-* #,##0_-;\-* #,##0_-;_-* "-"??_-;_-@_-</c:formatCode>
                <c:ptCount val="147"/>
                <c:pt idx="0">
                  <c:v>538400.44999999995</c:v>
                </c:pt>
                <c:pt idx="1">
                  <c:v>529906.80000000005</c:v>
                </c:pt>
                <c:pt idx="2">
                  <c:v>534760.49</c:v>
                </c:pt>
                <c:pt idx="3">
                  <c:v>536304.19999999995</c:v>
                </c:pt>
                <c:pt idx="4">
                  <c:v>536729.06000000006</c:v>
                </c:pt>
                <c:pt idx="5">
                  <c:v>539021.01</c:v>
                </c:pt>
                <c:pt idx="6">
                  <c:v>526592.35</c:v>
                </c:pt>
                <c:pt idx="7">
                  <c:v>518089.01</c:v>
                </c:pt>
                <c:pt idx="8">
                  <c:v>518089.01</c:v>
                </c:pt>
                <c:pt idx="9">
                  <c:v>530168.37</c:v>
                </c:pt>
                <c:pt idx="10">
                  <c:v>532782.62</c:v>
                </c:pt>
                <c:pt idx="11">
                  <c:v>534521.18000000005</c:v>
                </c:pt>
                <c:pt idx="12">
                  <c:v>536683.06000000006</c:v>
                </c:pt>
                <c:pt idx="13">
                  <c:v>536683.06000000006</c:v>
                </c:pt>
                <c:pt idx="14">
                  <c:v>540831.11</c:v>
                </c:pt>
                <c:pt idx="15">
                  <c:v>538916.93000000005</c:v>
                </c:pt>
                <c:pt idx="16">
                  <c:v>555053.07999999996</c:v>
                </c:pt>
                <c:pt idx="17">
                  <c:v>533117.19999999995</c:v>
                </c:pt>
                <c:pt idx="18">
                  <c:v>536361.74</c:v>
                </c:pt>
                <c:pt idx="19">
                  <c:v>539790.51</c:v>
                </c:pt>
                <c:pt idx="20">
                  <c:v>540466.48</c:v>
                </c:pt>
                <c:pt idx="21">
                  <c:v>540988.91</c:v>
                </c:pt>
                <c:pt idx="22">
                  <c:v>551137.59</c:v>
                </c:pt>
                <c:pt idx="23">
                  <c:v>550983.62</c:v>
                </c:pt>
                <c:pt idx="24">
                  <c:v>551104.52</c:v>
                </c:pt>
                <c:pt idx="25">
                  <c:v>550043.34</c:v>
                </c:pt>
                <c:pt idx="26">
                  <c:v>551907.22</c:v>
                </c:pt>
                <c:pt idx="27">
                  <c:v>554485.07999999996</c:v>
                </c:pt>
                <c:pt idx="28">
                  <c:v>550561.79</c:v>
                </c:pt>
                <c:pt idx="29">
                  <c:v>560198.39</c:v>
                </c:pt>
                <c:pt idx="30">
                  <c:v>558993.01</c:v>
                </c:pt>
                <c:pt idx="31">
                  <c:v>555014.67000000004</c:v>
                </c:pt>
                <c:pt idx="32">
                  <c:v>561774.26</c:v>
                </c:pt>
                <c:pt idx="33">
                  <c:v>559385.82999999996</c:v>
                </c:pt>
                <c:pt idx="34">
                  <c:v>562470.24</c:v>
                </c:pt>
                <c:pt idx="35">
                  <c:v>567495.29</c:v>
                </c:pt>
                <c:pt idx="36">
                  <c:v>568518.38</c:v>
                </c:pt>
                <c:pt idx="37">
                  <c:v>569602.18000000005</c:v>
                </c:pt>
                <c:pt idx="38">
                  <c:v>561646.4</c:v>
                </c:pt>
                <c:pt idx="39">
                  <c:v>557534.27</c:v>
                </c:pt>
                <c:pt idx="40">
                  <c:v>561583.5</c:v>
                </c:pt>
                <c:pt idx="41">
                  <c:v>557745.52</c:v>
                </c:pt>
                <c:pt idx="42">
                  <c:v>562043.30000000005</c:v>
                </c:pt>
                <c:pt idx="43">
                  <c:v>567501.34</c:v>
                </c:pt>
                <c:pt idx="44">
                  <c:v>563347.1</c:v>
                </c:pt>
                <c:pt idx="45">
                  <c:v>561475.94999999995</c:v>
                </c:pt>
                <c:pt idx="46">
                  <c:v>563267.93999999994</c:v>
                </c:pt>
                <c:pt idx="47">
                  <c:v>563434.01</c:v>
                </c:pt>
                <c:pt idx="48">
                  <c:v>567029.06999999995</c:v>
                </c:pt>
                <c:pt idx="49">
                  <c:v>560318.71</c:v>
                </c:pt>
                <c:pt idx="50">
                  <c:v>558966.19999999995</c:v>
                </c:pt>
                <c:pt idx="51">
                  <c:v>557704.09</c:v>
                </c:pt>
                <c:pt idx="52">
                  <c:v>554690.92000000004</c:v>
                </c:pt>
                <c:pt idx="53">
                  <c:v>554741.24</c:v>
                </c:pt>
                <c:pt idx="54">
                  <c:v>555185.13</c:v>
                </c:pt>
                <c:pt idx="55">
                  <c:v>556096.37</c:v>
                </c:pt>
                <c:pt idx="56">
                  <c:v>551249.31000000006</c:v>
                </c:pt>
                <c:pt idx="57">
                  <c:v>550653.34</c:v>
                </c:pt>
                <c:pt idx="58">
                  <c:v>551237.77</c:v>
                </c:pt>
                <c:pt idx="59">
                  <c:v>559236.25</c:v>
                </c:pt>
                <c:pt idx="60">
                  <c:v>562359.36</c:v>
                </c:pt>
                <c:pt idx="61">
                  <c:v>566067</c:v>
                </c:pt>
                <c:pt idx="62">
                  <c:v>568275.98</c:v>
                </c:pt>
                <c:pt idx="63">
                  <c:v>576319.01</c:v>
                </c:pt>
                <c:pt idx="64">
                  <c:v>574234.73</c:v>
                </c:pt>
                <c:pt idx="65">
                  <c:v>572429.01</c:v>
                </c:pt>
                <c:pt idx="66">
                  <c:v>575133.47</c:v>
                </c:pt>
                <c:pt idx="67">
                  <c:v>562530.75</c:v>
                </c:pt>
                <c:pt idx="68">
                  <c:v>552821.21</c:v>
                </c:pt>
                <c:pt idx="69">
                  <c:v>568440.76</c:v>
                </c:pt>
                <c:pt idx="70">
                  <c:v>569629.75</c:v>
                </c:pt>
                <c:pt idx="71">
                  <c:v>564227.53</c:v>
                </c:pt>
                <c:pt idx="72">
                  <c:v>556313.01</c:v>
                </c:pt>
                <c:pt idx="73">
                  <c:v>555141.11</c:v>
                </c:pt>
                <c:pt idx="74">
                  <c:v>547317.12</c:v>
                </c:pt>
                <c:pt idx="75">
                  <c:v>546386.06999999995</c:v>
                </c:pt>
                <c:pt idx="76">
                  <c:v>548817.71</c:v>
                </c:pt>
                <c:pt idx="77">
                  <c:v>553367.80000000005</c:v>
                </c:pt>
                <c:pt idx="78">
                  <c:v>554880.80000000005</c:v>
                </c:pt>
                <c:pt idx="79">
                  <c:v>549250.32999999996</c:v>
                </c:pt>
                <c:pt idx="80">
                  <c:v>546809.89</c:v>
                </c:pt>
                <c:pt idx="81">
                  <c:v>547968.03</c:v>
                </c:pt>
                <c:pt idx="82">
                  <c:v>545528.77</c:v>
                </c:pt>
                <c:pt idx="83">
                  <c:v>545944.54</c:v>
                </c:pt>
                <c:pt idx="84">
                  <c:v>542930.51</c:v>
                </c:pt>
                <c:pt idx="85">
                  <c:v>546184.95999999996</c:v>
                </c:pt>
                <c:pt idx="86">
                  <c:v>542099.54</c:v>
                </c:pt>
                <c:pt idx="87">
                  <c:v>540792.29</c:v>
                </c:pt>
                <c:pt idx="88">
                  <c:v>540792.29</c:v>
                </c:pt>
                <c:pt idx="89">
                  <c:v>539693.66</c:v>
                </c:pt>
                <c:pt idx="90">
                  <c:v>534400.31000000006</c:v>
                </c:pt>
                <c:pt idx="91">
                  <c:v>530119.56000000006</c:v>
                </c:pt>
                <c:pt idx="92">
                  <c:v>529763.66</c:v>
                </c:pt>
                <c:pt idx="93">
                  <c:v>533655.23</c:v>
                </c:pt>
                <c:pt idx="94">
                  <c:v>530171.89</c:v>
                </c:pt>
                <c:pt idx="95">
                  <c:v>528265.68000000005</c:v>
                </c:pt>
                <c:pt idx="96">
                  <c:v>526512.9</c:v>
                </c:pt>
                <c:pt idx="97">
                  <c:v>525161.01</c:v>
                </c:pt>
                <c:pt idx="98">
                  <c:v>530528.68000000005</c:v>
                </c:pt>
                <c:pt idx="99">
                  <c:v>526814.29</c:v>
                </c:pt>
                <c:pt idx="100">
                  <c:v>521432.37</c:v>
                </c:pt>
                <c:pt idx="101">
                  <c:v>518098.18</c:v>
                </c:pt>
                <c:pt idx="102">
                  <c:v>520490.36</c:v>
                </c:pt>
                <c:pt idx="103">
                  <c:v>523908.93</c:v>
                </c:pt>
                <c:pt idx="104">
                  <c:v>509265</c:v>
                </c:pt>
                <c:pt idx="105">
                  <c:v>510096.19</c:v>
                </c:pt>
                <c:pt idx="106">
                  <c:v>508812.34</c:v>
                </c:pt>
                <c:pt idx="107">
                  <c:v>509193.78</c:v>
                </c:pt>
                <c:pt idx="108">
                  <c:v>510187.21</c:v>
                </c:pt>
                <c:pt idx="109">
                  <c:v>519673.67</c:v>
                </c:pt>
                <c:pt idx="110">
                  <c:v>522077.68</c:v>
                </c:pt>
                <c:pt idx="111">
                  <c:v>516259.11</c:v>
                </c:pt>
                <c:pt idx="112">
                  <c:v>511422.53</c:v>
                </c:pt>
                <c:pt idx="113">
                  <c:v>517071.25</c:v>
                </c:pt>
                <c:pt idx="114">
                  <c:v>517867.93</c:v>
                </c:pt>
                <c:pt idx="115">
                  <c:v>510420.75</c:v>
                </c:pt>
                <c:pt idx="116">
                  <c:v>512630.25</c:v>
                </c:pt>
                <c:pt idx="117">
                  <c:v>515776.09</c:v>
                </c:pt>
                <c:pt idx="118">
                  <c:v>506470.01</c:v>
                </c:pt>
                <c:pt idx="119">
                  <c:v>514838.94</c:v>
                </c:pt>
                <c:pt idx="120">
                  <c:v>521209.09</c:v>
                </c:pt>
                <c:pt idx="121">
                  <c:v>520094.4</c:v>
                </c:pt>
                <c:pt idx="122">
                  <c:v>518411.79</c:v>
                </c:pt>
                <c:pt idx="123">
                  <c:v>522825.81</c:v>
                </c:pt>
                <c:pt idx="124">
                  <c:v>520776.85</c:v>
                </c:pt>
                <c:pt idx="125">
                  <c:v>517792.87</c:v>
                </c:pt>
                <c:pt idx="126">
                  <c:v>506104.77</c:v>
                </c:pt>
                <c:pt idx="127">
                  <c:v>499210.09</c:v>
                </c:pt>
                <c:pt idx="128">
                  <c:v>500063.2</c:v>
                </c:pt>
                <c:pt idx="129">
                  <c:v>498602.58</c:v>
                </c:pt>
                <c:pt idx="130">
                  <c:v>497240.89</c:v>
                </c:pt>
                <c:pt idx="131">
                  <c:v>499318.38</c:v>
                </c:pt>
                <c:pt idx="132">
                  <c:v>507015.49</c:v>
                </c:pt>
                <c:pt idx="133">
                  <c:v>504565.94</c:v>
                </c:pt>
                <c:pt idx="134">
                  <c:v>503241.45</c:v>
                </c:pt>
                <c:pt idx="135">
                  <c:v>503241.45</c:v>
                </c:pt>
                <c:pt idx="136">
                  <c:v>495915.55</c:v>
                </c:pt>
                <c:pt idx="137">
                  <c:v>493318.7</c:v>
                </c:pt>
                <c:pt idx="138">
                  <c:v>492066.5</c:v>
                </c:pt>
                <c:pt idx="139">
                  <c:v>495124.34</c:v>
                </c:pt>
                <c:pt idx="140">
                  <c:v>493793.21</c:v>
                </c:pt>
                <c:pt idx="141">
                  <c:v>495200.45</c:v>
                </c:pt>
                <c:pt idx="142">
                  <c:v>487508.27</c:v>
                </c:pt>
                <c:pt idx="143">
                  <c:v>485723.21</c:v>
                </c:pt>
                <c:pt idx="144">
                  <c:v>487897.89</c:v>
                </c:pt>
                <c:pt idx="145">
                  <c:v>490981.81</c:v>
                </c:pt>
                <c:pt idx="146">
                  <c:v>496143.16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WC!$S$29:$S$175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WC!$V$29:$V$175</c:f>
              <c:numCache>
                <c:formatCode>#,##0_ ;[Red]\-#,##0\ </c:formatCode>
                <c:ptCount val="147"/>
                <c:pt idx="0">
                  <c:v>399140.82923799998</c:v>
                </c:pt>
                <c:pt idx="1">
                  <c:v>399698.24653100001</c:v>
                </c:pt>
                <c:pt idx="2">
                  <c:v>399611.77761400002</c:v>
                </c:pt>
                <c:pt idx="3">
                  <c:v>398488.80540299998</c:v>
                </c:pt>
                <c:pt idx="4">
                  <c:v>398742.77816500003</c:v>
                </c:pt>
                <c:pt idx="5">
                  <c:v>399864.18094599998</c:v>
                </c:pt>
                <c:pt idx="6">
                  <c:v>399522.52463599999</c:v>
                </c:pt>
                <c:pt idx="7">
                  <c:v>399421.52703</c:v>
                </c:pt>
                <c:pt idx="8">
                  <c:v>399421.52703</c:v>
                </c:pt>
                <c:pt idx="9">
                  <c:v>399471.32681499998</c:v>
                </c:pt>
                <c:pt idx="10">
                  <c:v>398839.383692</c:v>
                </c:pt>
                <c:pt idx="11">
                  <c:v>399090.92722999997</c:v>
                </c:pt>
                <c:pt idx="12">
                  <c:v>399442.84680100001</c:v>
                </c:pt>
                <c:pt idx="13">
                  <c:v>399442.84680100001</c:v>
                </c:pt>
                <c:pt idx="14">
                  <c:v>399450.96755900001</c:v>
                </c:pt>
                <c:pt idx="15">
                  <c:v>399092.96906799998</c:v>
                </c:pt>
                <c:pt idx="16">
                  <c:v>399162.030921</c:v>
                </c:pt>
                <c:pt idx="17">
                  <c:v>402034.93203000003</c:v>
                </c:pt>
                <c:pt idx="18">
                  <c:v>401384.13443899999</c:v>
                </c:pt>
                <c:pt idx="19">
                  <c:v>401123.223703</c:v>
                </c:pt>
                <c:pt idx="20">
                  <c:v>401703.76468800002</c:v>
                </c:pt>
                <c:pt idx="21">
                  <c:v>401134.763661</c:v>
                </c:pt>
                <c:pt idx="22">
                  <c:v>406628.415217</c:v>
                </c:pt>
                <c:pt idx="23">
                  <c:v>406127.18424799998</c:v>
                </c:pt>
                <c:pt idx="24">
                  <c:v>405694.910386</c:v>
                </c:pt>
                <c:pt idx="25">
                  <c:v>406648.67395000003</c:v>
                </c:pt>
                <c:pt idx="26">
                  <c:v>406666.256918</c:v>
                </c:pt>
                <c:pt idx="27">
                  <c:v>408424.080311</c:v>
                </c:pt>
                <c:pt idx="28">
                  <c:v>409115.84795600001</c:v>
                </c:pt>
                <c:pt idx="29">
                  <c:v>408198.26125099999</c:v>
                </c:pt>
                <c:pt idx="30">
                  <c:v>409202.077123</c:v>
                </c:pt>
                <c:pt idx="31">
                  <c:v>408695.27896000003</c:v>
                </c:pt>
                <c:pt idx="32">
                  <c:v>407654.37239799998</c:v>
                </c:pt>
                <c:pt idx="33">
                  <c:v>408789.01177099999</c:v>
                </c:pt>
                <c:pt idx="34">
                  <c:v>408561.28596299997</c:v>
                </c:pt>
                <c:pt idx="35">
                  <c:v>408254.15701099997</c:v>
                </c:pt>
                <c:pt idx="36">
                  <c:v>407499.04740400001</c:v>
                </c:pt>
                <c:pt idx="37">
                  <c:v>408135.75753300003</c:v>
                </c:pt>
                <c:pt idx="38">
                  <c:v>408090.89277500001</c:v>
                </c:pt>
                <c:pt idx="39">
                  <c:v>409914.685551</c:v>
                </c:pt>
                <c:pt idx="40">
                  <c:v>410575.98503699998</c:v>
                </c:pt>
                <c:pt idx="41">
                  <c:v>410293.59687499999</c:v>
                </c:pt>
                <c:pt idx="42">
                  <c:v>409620.25362099998</c:v>
                </c:pt>
                <c:pt idx="43">
                  <c:v>409752.04781100003</c:v>
                </c:pt>
                <c:pt idx="44">
                  <c:v>408636.21919999999</c:v>
                </c:pt>
                <c:pt idx="45">
                  <c:v>409490.826451</c:v>
                </c:pt>
                <c:pt idx="46">
                  <c:v>408911.16057299997</c:v>
                </c:pt>
                <c:pt idx="47">
                  <c:v>408875.14653600001</c:v>
                </c:pt>
                <c:pt idx="48">
                  <c:v>408677.252607</c:v>
                </c:pt>
                <c:pt idx="49">
                  <c:v>410627.51970200002</c:v>
                </c:pt>
                <c:pt idx="50">
                  <c:v>410401.62045799999</c:v>
                </c:pt>
                <c:pt idx="51">
                  <c:v>410710.09575199999</c:v>
                </c:pt>
                <c:pt idx="52">
                  <c:v>410721.72226900002</c:v>
                </c:pt>
                <c:pt idx="53">
                  <c:v>411235.09069300001</c:v>
                </c:pt>
                <c:pt idx="54">
                  <c:v>412798.64524899999</c:v>
                </c:pt>
                <c:pt idx="55">
                  <c:v>412948.765725</c:v>
                </c:pt>
                <c:pt idx="56">
                  <c:v>412206.02134099999</c:v>
                </c:pt>
                <c:pt idx="57">
                  <c:v>412158.61477699998</c:v>
                </c:pt>
                <c:pt idx="58">
                  <c:v>411718.18138000002</c:v>
                </c:pt>
                <c:pt idx="59">
                  <c:v>407802.27486900002</c:v>
                </c:pt>
                <c:pt idx="60">
                  <c:v>408276.812959</c:v>
                </c:pt>
                <c:pt idx="61">
                  <c:v>408246.49155699997</c:v>
                </c:pt>
                <c:pt idx="62">
                  <c:v>408391.36509500002</c:v>
                </c:pt>
                <c:pt idx="63">
                  <c:v>408418.605323</c:v>
                </c:pt>
                <c:pt idx="64">
                  <c:v>410305.45236</c:v>
                </c:pt>
                <c:pt idx="65">
                  <c:v>410516.87116099999</c:v>
                </c:pt>
                <c:pt idx="66">
                  <c:v>410288.37434799998</c:v>
                </c:pt>
                <c:pt idx="67">
                  <c:v>409689.82396299997</c:v>
                </c:pt>
                <c:pt idx="68">
                  <c:v>410066.44241800002</c:v>
                </c:pt>
                <c:pt idx="69">
                  <c:v>411362.39778100001</c:v>
                </c:pt>
                <c:pt idx="70">
                  <c:v>411275.48508900002</c:v>
                </c:pt>
                <c:pt idx="71">
                  <c:v>411498.49439499999</c:v>
                </c:pt>
                <c:pt idx="72">
                  <c:v>411545.72023799998</c:v>
                </c:pt>
                <c:pt idx="73">
                  <c:v>411432.45351700002</c:v>
                </c:pt>
                <c:pt idx="74">
                  <c:v>407523.07676000003</c:v>
                </c:pt>
                <c:pt idx="75">
                  <c:v>407599.39023299998</c:v>
                </c:pt>
                <c:pt idx="76">
                  <c:v>407403.17821300001</c:v>
                </c:pt>
                <c:pt idx="77">
                  <c:v>407638.03408299998</c:v>
                </c:pt>
                <c:pt idx="78">
                  <c:v>407639.122019</c:v>
                </c:pt>
                <c:pt idx="79">
                  <c:v>408738.648155</c:v>
                </c:pt>
                <c:pt idx="80">
                  <c:v>408203.01000200002</c:v>
                </c:pt>
                <c:pt idx="81">
                  <c:v>408979.97029899998</c:v>
                </c:pt>
                <c:pt idx="82">
                  <c:v>409054.046042</c:v>
                </c:pt>
                <c:pt idx="83">
                  <c:v>408590.71568600001</c:v>
                </c:pt>
                <c:pt idx="84">
                  <c:v>409205.307951</c:v>
                </c:pt>
                <c:pt idx="85">
                  <c:v>408680.15946300002</c:v>
                </c:pt>
                <c:pt idx="86">
                  <c:v>409149.89450499997</c:v>
                </c:pt>
                <c:pt idx="87">
                  <c:v>408659.29633899999</c:v>
                </c:pt>
                <c:pt idx="88">
                  <c:v>408659.29633899999</c:v>
                </c:pt>
                <c:pt idx="89">
                  <c:v>411230.52885200002</c:v>
                </c:pt>
                <c:pt idx="90">
                  <c:v>412488.231409</c:v>
                </c:pt>
                <c:pt idx="91">
                  <c:v>411392.82638300001</c:v>
                </c:pt>
                <c:pt idx="92">
                  <c:v>412150.74809399998</c:v>
                </c:pt>
                <c:pt idx="93">
                  <c:v>411560.35320700001</c:v>
                </c:pt>
                <c:pt idx="94">
                  <c:v>407608.60856999998</c:v>
                </c:pt>
                <c:pt idx="95">
                  <c:v>407779.89919600001</c:v>
                </c:pt>
                <c:pt idx="96">
                  <c:v>408023.73756400001</c:v>
                </c:pt>
                <c:pt idx="97">
                  <c:v>407237.69585100003</c:v>
                </c:pt>
                <c:pt idx="98">
                  <c:v>407184.27492900001</c:v>
                </c:pt>
                <c:pt idx="99">
                  <c:v>408015.73966600001</c:v>
                </c:pt>
                <c:pt idx="100">
                  <c:v>407487.58751899999</c:v>
                </c:pt>
                <c:pt idx="101">
                  <c:v>407376.03940499999</c:v>
                </c:pt>
                <c:pt idx="102">
                  <c:v>407265.91848599998</c:v>
                </c:pt>
                <c:pt idx="103">
                  <c:v>407661.71754500002</c:v>
                </c:pt>
                <c:pt idx="104">
                  <c:v>405546.40651100001</c:v>
                </c:pt>
                <c:pt idx="105">
                  <c:v>406049.37211900001</c:v>
                </c:pt>
                <c:pt idx="106">
                  <c:v>405917.45278300002</c:v>
                </c:pt>
                <c:pt idx="107">
                  <c:v>406195.60820299998</c:v>
                </c:pt>
                <c:pt idx="108">
                  <c:v>405790.069327</c:v>
                </c:pt>
                <c:pt idx="109">
                  <c:v>402342.84805700002</c:v>
                </c:pt>
                <c:pt idx="110">
                  <c:v>402930.29955200001</c:v>
                </c:pt>
                <c:pt idx="111">
                  <c:v>403063.23839000001</c:v>
                </c:pt>
                <c:pt idx="112">
                  <c:v>402225.604551</c:v>
                </c:pt>
                <c:pt idx="113">
                  <c:v>402592.40840199997</c:v>
                </c:pt>
                <c:pt idx="114">
                  <c:v>402983.50665599998</c:v>
                </c:pt>
                <c:pt idx="115">
                  <c:v>402849.10484099999</c:v>
                </c:pt>
                <c:pt idx="116">
                  <c:v>402689.01754099998</c:v>
                </c:pt>
                <c:pt idx="117">
                  <c:v>402906.49161999999</c:v>
                </c:pt>
                <c:pt idx="118">
                  <c:v>402676.19007800001</c:v>
                </c:pt>
                <c:pt idx="119">
                  <c:v>402946.71912000002</c:v>
                </c:pt>
                <c:pt idx="120">
                  <c:v>402777.51629699999</c:v>
                </c:pt>
                <c:pt idx="121">
                  <c:v>402412.44344499998</c:v>
                </c:pt>
                <c:pt idx="122">
                  <c:v>402786.50987900002</c:v>
                </c:pt>
                <c:pt idx="123">
                  <c:v>402517.70225700003</c:v>
                </c:pt>
                <c:pt idx="124">
                  <c:v>402038.79911600001</c:v>
                </c:pt>
                <c:pt idx="125">
                  <c:v>401958.89805399999</c:v>
                </c:pt>
                <c:pt idx="126">
                  <c:v>401094.30572100001</c:v>
                </c:pt>
                <c:pt idx="127">
                  <c:v>399834.88185800001</c:v>
                </c:pt>
                <c:pt idx="128">
                  <c:v>400112.20579500002</c:v>
                </c:pt>
                <c:pt idx="129">
                  <c:v>399252.99763499998</c:v>
                </c:pt>
                <c:pt idx="130">
                  <c:v>399751.68174099998</c:v>
                </c:pt>
                <c:pt idx="131">
                  <c:v>400232.427256</c:v>
                </c:pt>
                <c:pt idx="132">
                  <c:v>399645.65054</c:v>
                </c:pt>
                <c:pt idx="133">
                  <c:v>399568.24750100001</c:v>
                </c:pt>
                <c:pt idx="134">
                  <c:v>399029.60892099998</c:v>
                </c:pt>
                <c:pt idx="135">
                  <c:v>399029.60892099998</c:v>
                </c:pt>
                <c:pt idx="136">
                  <c:v>399026.693723</c:v>
                </c:pt>
                <c:pt idx="137">
                  <c:v>398843.46981600003</c:v>
                </c:pt>
                <c:pt idx="138">
                  <c:v>398679.78867799998</c:v>
                </c:pt>
                <c:pt idx="139">
                  <c:v>399000.41250699997</c:v>
                </c:pt>
                <c:pt idx="140">
                  <c:v>398982.827873</c:v>
                </c:pt>
                <c:pt idx="141">
                  <c:v>398009.70731999999</c:v>
                </c:pt>
                <c:pt idx="142">
                  <c:v>399271.82315900002</c:v>
                </c:pt>
                <c:pt idx="143">
                  <c:v>399547.71592300001</c:v>
                </c:pt>
                <c:pt idx="144">
                  <c:v>399553.14961700002</c:v>
                </c:pt>
                <c:pt idx="145">
                  <c:v>399880.58544699999</c:v>
                </c:pt>
                <c:pt idx="146">
                  <c:v>399960.37379799999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3896"/>
        <c:axId val="170512720"/>
      </c:lineChart>
      <c:lineChart>
        <c:grouping val="standard"/>
        <c:varyColors val="0"/>
        <c:ser>
          <c:idx val="2"/>
          <c:order val="2"/>
          <c:tx>
            <c:strRef>
              <c:f>WC!$W$28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WC!$S$29:$S$175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WC!$W$29:$W$175</c:f>
              <c:numCache>
                <c:formatCode>#,##0_ ;[Red]\-#,##0\ </c:formatCode>
                <c:ptCount val="147"/>
                <c:pt idx="0">
                  <c:v>30198.580399999999</c:v>
                </c:pt>
                <c:pt idx="1">
                  <c:v>30198.580399999999</c:v>
                </c:pt>
                <c:pt idx="2">
                  <c:v>30966.4954</c:v>
                </c:pt>
                <c:pt idx="3">
                  <c:v>30966.4954</c:v>
                </c:pt>
                <c:pt idx="4">
                  <c:v>30966.4954</c:v>
                </c:pt>
                <c:pt idx="5">
                  <c:v>30966.4954</c:v>
                </c:pt>
                <c:pt idx="6">
                  <c:v>30966.4954</c:v>
                </c:pt>
                <c:pt idx="7">
                  <c:v>30966.4954</c:v>
                </c:pt>
                <c:pt idx="8">
                  <c:v>30966.4954</c:v>
                </c:pt>
                <c:pt idx="9">
                  <c:v>30966.4954</c:v>
                </c:pt>
                <c:pt idx="10">
                  <c:v>30913.012699999999</c:v>
                </c:pt>
                <c:pt idx="11">
                  <c:v>30913.012699999999</c:v>
                </c:pt>
                <c:pt idx="12">
                  <c:v>30913.012699999999</c:v>
                </c:pt>
                <c:pt idx="13">
                  <c:v>30913.012699999999</c:v>
                </c:pt>
                <c:pt idx="14">
                  <c:v>30913.012699999999</c:v>
                </c:pt>
                <c:pt idx="15">
                  <c:v>30913.012699999999</c:v>
                </c:pt>
                <c:pt idx="16">
                  <c:v>30913.012699999999</c:v>
                </c:pt>
                <c:pt idx="17">
                  <c:v>29162.3897</c:v>
                </c:pt>
                <c:pt idx="18">
                  <c:v>29162.3897</c:v>
                </c:pt>
                <c:pt idx="19">
                  <c:v>29162.3897</c:v>
                </c:pt>
                <c:pt idx="20">
                  <c:v>29162.3897</c:v>
                </c:pt>
                <c:pt idx="21">
                  <c:v>29162.3897</c:v>
                </c:pt>
                <c:pt idx="22">
                  <c:v>30596.9614</c:v>
                </c:pt>
                <c:pt idx="23">
                  <c:v>30596.9614</c:v>
                </c:pt>
                <c:pt idx="24">
                  <c:v>30596.9614</c:v>
                </c:pt>
                <c:pt idx="25">
                  <c:v>30596.9614</c:v>
                </c:pt>
                <c:pt idx="26">
                  <c:v>30596.9614</c:v>
                </c:pt>
                <c:pt idx="27">
                  <c:v>30805.2536</c:v>
                </c:pt>
                <c:pt idx="28">
                  <c:v>30805.2536</c:v>
                </c:pt>
                <c:pt idx="29">
                  <c:v>30805.2536</c:v>
                </c:pt>
                <c:pt idx="30">
                  <c:v>30805.2536</c:v>
                </c:pt>
                <c:pt idx="31">
                  <c:v>30805.2536</c:v>
                </c:pt>
                <c:pt idx="32">
                  <c:v>31154.519199999999</c:v>
                </c:pt>
                <c:pt idx="33">
                  <c:v>31154.519199999999</c:v>
                </c:pt>
                <c:pt idx="34">
                  <c:v>31154.519199999999</c:v>
                </c:pt>
                <c:pt idx="35">
                  <c:v>31154.519199999999</c:v>
                </c:pt>
                <c:pt idx="36">
                  <c:v>31154.519199999999</c:v>
                </c:pt>
                <c:pt idx="37">
                  <c:v>31154.519199999999</c:v>
                </c:pt>
                <c:pt idx="38">
                  <c:v>31154.519199999999</c:v>
                </c:pt>
                <c:pt idx="39">
                  <c:v>31235.905599999998</c:v>
                </c:pt>
                <c:pt idx="40">
                  <c:v>31235.905599999998</c:v>
                </c:pt>
                <c:pt idx="41">
                  <c:v>31235.905599999998</c:v>
                </c:pt>
                <c:pt idx="42">
                  <c:v>31235.905599999998</c:v>
                </c:pt>
                <c:pt idx="43">
                  <c:v>31235.905599999998</c:v>
                </c:pt>
                <c:pt idx="44">
                  <c:v>29809.107599999999</c:v>
                </c:pt>
                <c:pt idx="45">
                  <c:v>29809.107599999999</c:v>
                </c:pt>
                <c:pt idx="46">
                  <c:v>29809.107599999999</c:v>
                </c:pt>
                <c:pt idx="47">
                  <c:v>29809.107599999999</c:v>
                </c:pt>
                <c:pt idx="48">
                  <c:v>29809.107599999999</c:v>
                </c:pt>
                <c:pt idx="49">
                  <c:v>29796.5946</c:v>
                </c:pt>
                <c:pt idx="50">
                  <c:v>29796.5946</c:v>
                </c:pt>
                <c:pt idx="51">
                  <c:v>29796.5946</c:v>
                </c:pt>
                <c:pt idx="52">
                  <c:v>29796.5946</c:v>
                </c:pt>
                <c:pt idx="53">
                  <c:v>29796.5946</c:v>
                </c:pt>
                <c:pt idx="54">
                  <c:v>30700.5946</c:v>
                </c:pt>
                <c:pt idx="55">
                  <c:v>30700.5946</c:v>
                </c:pt>
                <c:pt idx="56">
                  <c:v>30700.5946</c:v>
                </c:pt>
                <c:pt idx="57">
                  <c:v>30700.5946</c:v>
                </c:pt>
                <c:pt idx="58">
                  <c:v>30700.5946</c:v>
                </c:pt>
                <c:pt idx="59">
                  <c:v>30192.809099999999</c:v>
                </c:pt>
                <c:pt idx="60">
                  <c:v>30192.809099999999</c:v>
                </c:pt>
                <c:pt idx="61">
                  <c:v>30192.809099999999</c:v>
                </c:pt>
                <c:pt idx="62">
                  <c:v>30192.809099999999</c:v>
                </c:pt>
                <c:pt idx="63">
                  <c:v>30192.809099999999</c:v>
                </c:pt>
                <c:pt idx="64">
                  <c:v>30484.034899999999</c:v>
                </c:pt>
                <c:pt idx="65">
                  <c:v>30484.034899999999</c:v>
                </c:pt>
                <c:pt idx="66">
                  <c:v>30484.034899999999</c:v>
                </c:pt>
                <c:pt idx="67">
                  <c:v>30484.034899999999</c:v>
                </c:pt>
                <c:pt idx="68">
                  <c:v>30484.034899999999</c:v>
                </c:pt>
                <c:pt idx="69">
                  <c:v>31682.690200000001</c:v>
                </c:pt>
                <c:pt idx="70">
                  <c:v>31682.690200000001</c:v>
                </c:pt>
                <c:pt idx="71">
                  <c:v>31682.690200000001</c:v>
                </c:pt>
                <c:pt idx="72">
                  <c:v>31682.690200000001</c:v>
                </c:pt>
                <c:pt idx="73">
                  <c:v>31682.690200000001</c:v>
                </c:pt>
                <c:pt idx="74">
                  <c:v>31017.958999999999</c:v>
                </c:pt>
                <c:pt idx="75">
                  <c:v>31017.958999999999</c:v>
                </c:pt>
                <c:pt idx="76">
                  <c:v>31017.958999999999</c:v>
                </c:pt>
                <c:pt idx="77">
                  <c:v>31017.958999999999</c:v>
                </c:pt>
                <c:pt idx="78">
                  <c:v>31017.958999999999</c:v>
                </c:pt>
                <c:pt idx="79">
                  <c:v>30846.778300000002</c:v>
                </c:pt>
                <c:pt idx="80">
                  <c:v>30846.778300000002</c:v>
                </c:pt>
                <c:pt idx="81">
                  <c:v>30846.778300000002</c:v>
                </c:pt>
                <c:pt idx="82">
                  <c:v>30846.778300000002</c:v>
                </c:pt>
                <c:pt idx="83">
                  <c:v>30846.778300000002</c:v>
                </c:pt>
                <c:pt idx="84">
                  <c:v>30846.778300000002</c:v>
                </c:pt>
                <c:pt idx="85">
                  <c:v>30846.778300000002</c:v>
                </c:pt>
                <c:pt idx="86">
                  <c:v>30846.778300000002</c:v>
                </c:pt>
                <c:pt idx="87">
                  <c:v>30846.778300000002</c:v>
                </c:pt>
                <c:pt idx="88">
                  <c:v>30846.778300000002</c:v>
                </c:pt>
                <c:pt idx="89">
                  <c:v>31548.5242</c:v>
                </c:pt>
                <c:pt idx="90">
                  <c:v>31548.5242</c:v>
                </c:pt>
                <c:pt idx="91">
                  <c:v>31548.5242</c:v>
                </c:pt>
                <c:pt idx="92">
                  <c:v>31548.5242</c:v>
                </c:pt>
                <c:pt idx="93">
                  <c:v>31548.5242</c:v>
                </c:pt>
                <c:pt idx="94">
                  <c:v>31017.732</c:v>
                </c:pt>
                <c:pt idx="95">
                  <c:v>31017.732</c:v>
                </c:pt>
                <c:pt idx="96">
                  <c:v>31017.732</c:v>
                </c:pt>
                <c:pt idx="97">
                  <c:v>31017.732</c:v>
                </c:pt>
                <c:pt idx="98">
                  <c:v>31017.732</c:v>
                </c:pt>
                <c:pt idx="99">
                  <c:v>31017.732</c:v>
                </c:pt>
                <c:pt idx="100">
                  <c:v>31017.732</c:v>
                </c:pt>
                <c:pt idx="101">
                  <c:v>31017.732</c:v>
                </c:pt>
                <c:pt idx="102">
                  <c:v>31017.732</c:v>
                </c:pt>
                <c:pt idx="103">
                  <c:v>31017.732</c:v>
                </c:pt>
                <c:pt idx="104">
                  <c:v>30940.6672</c:v>
                </c:pt>
                <c:pt idx="105">
                  <c:v>30940.6672</c:v>
                </c:pt>
                <c:pt idx="106">
                  <c:v>30940.6672</c:v>
                </c:pt>
                <c:pt idx="107">
                  <c:v>30940.6672</c:v>
                </c:pt>
                <c:pt idx="108">
                  <c:v>30940.6672</c:v>
                </c:pt>
                <c:pt idx="109">
                  <c:v>27026.757099999999</c:v>
                </c:pt>
                <c:pt idx="110">
                  <c:v>27026.757099999999</c:v>
                </c:pt>
                <c:pt idx="111">
                  <c:v>27026.757099999999</c:v>
                </c:pt>
                <c:pt idx="112">
                  <c:v>27026.757099999999</c:v>
                </c:pt>
                <c:pt idx="113">
                  <c:v>27026.757099999999</c:v>
                </c:pt>
                <c:pt idx="114">
                  <c:v>27532.309000000001</c:v>
                </c:pt>
                <c:pt idx="115">
                  <c:v>27532.309000000001</c:v>
                </c:pt>
                <c:pt idx="116">
                  <c:v>27532.309000000001</c:v>
                </c:pt>
                <c:pt idx="117">
                  <c:v>27532.309000000001</c:v>
                </c:pt>
                <c:pt idx="118">
                  <c:v>27532.309000000001</c:v>
                </c:pt>
                <c:pt idx="119">
                  <c:v>27532.309000000001</c:v>
                </c:pt>
                <c:pt idx="120">
                  <c:v>27532.309000000001</c:v>
                </c:pt>
                <c:pt idx="121">
                  <c:v>27532.309000000001</c:v>
                </c:pt>
                <c:pt idx="122">
                  <c:v>27532.309000000001</c:v>
                </c:pt>
                <c:pt idx="123">
                  <c:v>27532.309000000001</c:v>
                </c:pt>
                <c:pt idx="124">
                  <c:v>26938.515899999999</c:v>
                </c:pt>
                <c:pt idx="125">
                  <c:v>26938.515899999999</c:v>
                </c:pt>
                <c:pt idx="126">
                  <c:v>24957.148499999999</c:v>
                </c:pt>
                <c:pt idx="127">
                  <c:v>23429.412</c:v>
                </c:pt>
                <c:pt idx="128">
                  <c:v>23429.412</c:v>
                </c:pt>
                <c:pt idx="129">
                  <c:v>23429.412</c:v>
                </c:pt>
                <c:pt idx="130">
                  <c:v>23429.412</c:v>
                </c:pt>
                <c:pt idx="131">
                  <c:v>23429.412</c:v>
                </c:pt>
                <c:pt idx="132">
                  <c:v>26704.243699999999</c:v>
                </c:pt>
                <c:pt idx="133">
                  <c:v>26704.243699999999</c:v>
                </c:pt>
                <c:pt idx="134">
                  <c:v>26704.243699999999</c:v>
                </c:pt>
                <c:pt idx="135">
                  <c:v>26704.243699999999</c:v>
                </c:pt>
                <c:pt idx="136">
                  <c:v>26704.243699999999</c:v>
                </c:pt>
                <c:pt idx="137">
                  <c:v>26904.962599999999</c:v>
                </c:pt>
                <c:pt idx="138">
                  <c:v>26904.962599999999</c:v>
                </c:pt>
                <c:pt idx="139">
                  <c:v>26904.962599999999</c:v>
                </c:pt>
                <c:pt idx="140">
                  <c:v>26904.962599999999</c:v>
                </c:pt>
                <c:pt idx="141">
                  <c:v>26904.962599999999</c:v>
                </c:pt>
                <c:pt idx="142">
                  <c:v>26518.346399999999</c:v>
                </c:pt>
                <c:pt idx="143">
                  <c:v>26518.346399999999</c:v>
                </c:pt>
                <c:pt idx="144">
                  <c:v>26518.346399999999</c:v>
                </c:pt>
                <c:pt idx="145">
                  <c:v>26518.346399999999</c:v>
                </c:pt>
                <c:pt idx="146">
                  <c:v>26518.346399999999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WC!$S$29:$S$175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WC!$Y$29:$Y$175</c:f>
              <c:numCache>
                <c:formatCode>#,##0_ ;[Red]\-#,##0\ </c:formatCode>
                <c:ptCount val="147"/>
                <c:pt idx="0">
                  <c:v>41222.522274000003</c:v>
                </c:pt>
                <c:pt idx="1">
                  <c:v>41208.591413000002</c:v>
                </c:pt>
                <c:pt idx="2">
                  <c:v>41088.991974999997</c:v>
                </c:pt>
                <c:pt idx="3">
                  <c:v>41086.882077000002</c:v>
                </c:pt>
                <c:pt idx="4">
                  <c:v>41072.303591000004</c:v>
                </c:pt>
                <c:pt idx="5">
                  <c:v>41076.599822999997</c:v>
                </c:pt>
                <c:pt idx="6">
                  <c:v>41091.172665999999</c:v>
                </c:pt>
                <c:pt idx="7">
                  <c:v>41081.577372</c:v>
                </c:pt>
                <c:pt idx="8">
                  <c:v>41081.577372</c:v>
                </c:pt>
                <c:pt idx="9">
                  <c:v>41083.195444999998</c:v>
                </c:pt>
                <c:pt idx="10">
                  <c:v>41644.685555999997</c:v>
                </c:pt>
                <c:pt idx="11">
                  <c:v>41643.220158999997</c:v>
                </c:pt>
                <c:pt idx="12">
                  <c:v>41643.156028999998</c:v>
                </c:pt>
                <c:pt idx="13">
                  <c:v>41643.156028999998</c:v>
                </c:pt>
                <c:pt idx="14">
                  <c:v>41652.463295000001</c:v>
                </c:pt>
                <c:pt idx="15">
                  <c:v>41636.709110000003</c:v>
                </c:pt>
                <c:pt idx="16">
                  <c:v>41629.837036999998</c:v>
                </c:pt>
                <c:pt idx="17">
                  <c:v>39440.967937000001</c:v>
                </c:pt>
                <c:pt idx="18">
                  <c:v>39441.179681000001</c:v>
                </c:pt>
                <c:pt idx="19">
                  <c:v>39433.846393</c:v>
                </c:pt>
                <c:pt idx="20">
                  <c:v>39430.435770999997</c:v>
                </c:pt>
                <c:pt idx="21">
                  <c:v>39435.111643999997</c:v>
                </c:pt>
                <c:pt idx="22">
                  <c:v>40575.313954999998</c:v>
                </c:pt>
                <c:pt idx="23">
                  <c:v>40570.359048999999</c:v>
                </c:pt>
                <c:pt idx="24">
                  <c:v>40568.950551000002</c:v>
                </c:pt>
                <c:pt idx="25">
                  <c:v>40581.255292000002</c:v>
                </c:pt>
                <c:pt idx="26">
                  <c:v>40578.87788</c:v>
                </c:pt>
                <c:pt idx="27">
                  <c:v>41221.952529000002</c:v>
                </c:pt>
                <c:pt idx="28">
                  <c:v>41220.941476</c:v>
                </c:pt>
                <c:pt idx="29">
                  <c:v>41209.717120000001</c:v>
                </c:pt>
                <c:pt idx="30">
                  <c:v>41205.069713999997</c:v>
                </c:pt>
                <c:pt idx="31">
                  <c:v>41207.229248000003</c:v>
                </c:pt>
                <c:pt idx="32">
                  <c:v>41924.470304000002</c:v>
                </c:pt>
                <c:pt idx="33">
                  <c:v>41925.622511000001</c:v>
                </c:pt>
                <c:pt idx="34">
                  <c:v>41931.095743999998</c:v>
                </c:pt>
                <c:pt idx="35">
                  <c:v>41924.515326000001</c:v>
                </c:pt>
                <c:pt idx="36">
                  <c:v>41918.130363999997</c:v>
                </c:pt>
                <c:pt idx="37">
                  <c:v>41933.416489000003</c:v>
                </c:pt>
                <c:pt idx="38">
                  <c:v>41927.914262999999</c:v>
                </c:pt>
                <c:pt idx="39">
                  <c:v>41116.062629</c:v>
                </c:pt>
                <c:pt idx="40">
                  <c:v>41123.728555000002</c:v>
                </c:pt>
                <c:pt idx="41">
                  <c:v>41116.498315999997</c:v>
                </c:pt>
                <c:pt idx="42">
                  <c:v>41117.939682999997</c:v>
                </c:pt>
                <c:pt idx="43">
                  <c:v>41110.737477000002</c:v>
                </c:pt>
                <c:pt idx="44">
                  <c:v>41390.519615999998</c:v>
                </c:pt>
                <c:pt idx="45">
                  <c:v>41393.774196999999</c:v>
                </c:pt>
                <c:pt idx="46">
                  <c:v>41393.099635999999</c:v>
                </c:pt>
                <c:pt idx="47">
                  <c:v>41396.565267999998</c:v>
                </c:pt>
                <c:pt idx="48">
                  <c:v>41398.100376000002</c:v>
                </c:pt>
                <c:pt idx="49">
                  <c:v>42463.016351999999</c:v>
                </c:pt>
                <c:pt idx="50">
                  <c:v>42457.190634999999</c:v>
                </c:pt>
                <c:pt idx="51">
                  <c:v>42468.459054999999</c:v>
                </c:pt>
                <c:pt idx="52">
                  <c:v>42467.473812999997</c:v>
                </c:pt>
                <c:pt idx="53">
                  <c:v>42468.613023999998</c:v>
                </c:pt>
                <c:pt idx="54">
                  <c:v>43024.234131999998</c:v>
                </c:pt>
                <c:pt idx="55">
                  <c:v>43026.055421999998</c:v>
                </c:pt>
                <c:pt idx="56">
                  <c:v>43031.979828000003</c:v>
                </c:pt>
                <c:pt idx="57">
                  <c:v>43030.229373000002</c:v>
                </c:pt>
                <c:pt idx="58">
                  <c:v>43032.064097000002</c:v>
                </c:pt>
                <c:pt idx="59">
                  <c:v>42823.355722</c:v>
                </c:pt>
                <c:pt idx="60">
                  <c:v>42819.330984</c:v>
                </c:pt>
                <c:pt idx="61">
                  <c:v>42832.545593000003</c:v>
                </c:pt>
                <c:pt idx="62">
                  <c:v>42822.716197000002</c:v>
                </c:pt>
                <c:pt idx="63">
                  <c:v>42835.391857000002</c:v>
                </c:pt>
                <c:pt idx="64">
                  <c:v>42050.990532000003</c:v>
                </c:pt>
                <c:pt idx="65">
                  <c:v>42037.658494000003</c:v>
                </c:pt>
                <c:pt idx="66">
                  <c:v>42046.240830000002</c:v>
                </c:pt>
                <c:pt idx="67">
                  <c:v>42048.309058999999</c:v>
                </c:pt>
                <c:pt idx="68">
                  <c:v>42042.858742999997</c:v>
                </c:pt>
                <c:pt idx="69">
                  <c:v>46303.548746</c:v>
                </c:pt>
                <c:pt idx="70">
                  <c:v>46298.011839999999</c:v>
                </c:pt>
                <c:pt idx="71">
                  <c:v>46288.336672999998</c:v>
                </c:pt>
                <c:pt idx="72">
                  <c:v>46290.560977000001</c:v>
                </c:pt>
                <c:pt idx="73">
                  <c:v>46289.955170000001</c:v>
                </c:pt>
                <c:pt idx="74">
                  <c:v>45642.019442999997</c:v>
                </c:pt>
                <c:pt idx="75">
                  <c:v>45628.306382000002</c:v>
                </c:pt>
                <c:pt idx="76">
                  <c:v>45624.099279000002</c:v>
                </c:pt>
                <c:pt idx="77">
                  <c:v>45634.143094999999</c:v>
                </c:pt>
                <c:pt idx="78">
                  <c:v>45642.731781000002</c:v>
                </c:pt>
                <c:pt idx="79">
                  <c:v>44427.321727000002</c:v>
                </c:pt>
                <c:pt idx="80">
                  <c:v>44428.552067999997</c:v>
                </c:pt>
                <c:pt idx="81">
                  <c:v>44419.248173</c:v>
                </c:pt>
                <c:pt idx="82">
                  <c:v>44419.607100000001</c:v>
                </c:pt>
                <c:pt idx="83">
                  <c:v>44428.692542999997</c:v>
                </c:pt>
                <c:pt idx="84">
                  <c:v>44432.341264000002</c:v>
                </c:pt>
                <c:pt idx="85">
                  <c:v>44440.004753000001</c:v>
                </c:pt>
                <c:pt idx="86">
                  <c:v>44437.386490999997</c:v>
                </c:pt>
                <c:pt idx="87">
                  <c:v>44426.464403999998</c:v>
                </c:pt>
                <c:pt idx="88">
                  <c:v>44426.464403999998</c:v>
                </c:pt>
                <c:pt idx="89">
                  <c:v>43120.427126000002</c:v>
                </c:pt>
                <c:pt idx="90">
                  <c:v>43117.610817000001</c:v>
                </c:pt>
                <c:pt idx="91">
                  <c:v>43126.399815999997</c:v>
                </c:pt>
                <c:pt idx="92">
                  <c:v>43109.143583999998</c:v>
                </c:pt>
                <c:pt idx="93">
                  <c:v>43116.099642000001</c:v>
                </c:pt>
                <c:pt idx="94">
                  <c:v>39825.408410999997</c:v>
                </c:pt>
                <c:pt idx="95">
                  <c:v>39835.421541999996</c:v>
                </c:pt>
                <c:pt idx="96">
                  <c:v>39829.269603000001</c:v>
                </c:pt>
                <c:pt idx="97">
                  <c:v>39827.426335999997</c:v>
                </c:pt>
                <c:pt idx="98">
                  <c:v>39831.506277</c:v>
                </c:pt>
                <c:pt idx="99">
                  <c:v>39832.559951000003</c:v>
                </c:pt>
                <c:pt idx="100">
                  <c:v>39826.589232999999</c:v>
                </c:pt>
                <c:pt idx="101">
                  <c:v>39840.800669999997</c:v>
                </c:pt>
                <c:pt idx="102">
                  <c:v>39839.339186999998</c:v>
                </c:pt>
                <c:pt idx="103">
                  <c:v>39823.135777000003</c:v>
                </c:pt>
                <c:pt idx="104">
                  <c:v>39437.178649000001</c:v>
                </c:pt>
                <c:pt idx="105">
                  <c:v>39445.357000999997</c:v>
                </c:pt>
                <c:pt idx="106">
                  <c:v>39439.291041999997</c:v>
                </c:pt>
                <c:pt idx="107">
                  <c:v>39440.890270000004</c:v>
                </c:pt>
                <c:pt idx="108">
                  <c:v>39441.971185000002</c:v>
                </c:pt>
                <c:pt idx="109">
                  <c:v>37282.602731999999</c:v>
                </c:pt>
                <c:pt idx="110">
                  <c:v>37279.906374999999</c:v>
                </c:pt>
                <c:pt idx="111">
                  <c:v>37291.110339999999</c:v>
                </c:pt>
                <c:pt idx="112">
                  <c:v>37285.185120000002</c:v>
                </c:pt>
                <c:pt idx="113">
                  <c:v>37297.181252000002</c:v>
                </c:pt>
                <c:pt idx="114">
                  <c:v>37520.140882</c:v>
                </c:pt>
                <c:pt idx="115">
                  <c:v>37503.195980999997</c:v>
                </c:pt>
                <c:pt idx="116">
                  <c:v>37505.423425000001</c:v>
                </c:pt>
                <c:pt idx="117">
                  <c:v>37521.058247000001</c:v>
                </c:pt>
                <c:pt idx="118">
                  <c:v>37514.088259999997</c:v>
                </c:pt>
                <c:pt idx="119">
                  <c:v>37519.118238000003</c:v>
                </c:pt>
                <c:pt idx="120">
                  <c:v>37502.212167999998</c:v>
                </c:pt>
                <c:pt idx="121">
                  <c:v>37511.716062</c:v>
                </c:pt>
                <c:pt idx="122">
                  <c:v>37511.065467</c:v>
                </c:pt>
                <c:pt idx="123">
                  <c:v>37520.948736999999</c:v>
                </c:pt>
                <c:pt idx="124">
                  <c:v>36993.849235000001</c:v>
                </c:pt>
                <c:pt idx="125">
                  <c:v>36996.584172000003</c:v>
                </c:pt>
                <c:pt idx="126">
                  <c:v>36721.807862000001</c:v>
                </c:pt>
                <c:pt idx="127">
                  <c:v>36412.338244999999</c:v>
                </c:pt>
                <c:pt idx="128">
                  <c:v>36428.523159999997</c:v>
                </c:pt>
                <c:pt idx="129">
                  <c:v>36415.270725000002</c:v>
                </c:pt>
                <c:pt idx="130">
                  <c:v>36428.486632</c:v>
                </c:pt>
                <c:pt idx="131">
                  <c:v>36414.183217999998</c:v>
                </c:pt>
                <c:pt idx="132">
                  <c:v>36936.488476999999</c:v>
                </c:pt>
                <c:pt idx="133">
                  <c:v>36935.920485000002</c:v>
                </c:pt>
                <c:pt idx="134">
                  <c:v>36947.821172999997</c:v>
                </c:pt>
                <c:pt idx="135">
                  <c:v>36947.821172999997</c:v>
                </c:pt>
                <c:pt idx="136">
                  <c:v>36941.818986999999</c:v>
                </c:pt>
                <c:pt idx="137">
                  <c:v>36472.850549000003</c:v>
                </c:pt>
                <c:pt idx="138">
                  <c:v>36468.535410999997</c:v>
                </c:pt>
                <c:pt idx="139">
                  <c:v>36462.144616999998</c:v>
                </c:pt>
                <c:pt idx="140">
                  <c:v>36468.884282999999</c:v>
                </c:pt>
                <c:pt idx="141">
                  <c:v>36463.337851999997</c:v>
                </c:pt>
                <c:pt idx="142">
                  <c:v>38976.072101999998</c:v>
                </c:pt>
                <c:pt idx="143">
                  <c:v>38963.226651999998</c:v>
                </c:pt>
                <c:pt idx="144">
                  <c:v>38966.480312</c:v>
                </c:pt>
                <c:pt idx="145">
                  <c:v>38960.592779999999</c:v>
                </c:pt>
                <c:pt idx="146">
                  <c:v>38977.490790999997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944"/>
        <c:axId val="170513112"/>
      </c:lineChart>
      <c:dateAx>
        <c:axId val="170513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2720"/>
        <c:crosses val="autoZero"/>
        <c:auto val="1"/>
        <c:lblOffset val="100"/>
        <c:baseTimeUnit val="days"/>
      </c:dateAx>
      <c:valAx>
        <c:axId val="1705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3896"/>
        <c:crosses val="autoZero"/>
        <c:crossBetween val="between"/>
      </c:valAx>
      <c:valAx>
        <c:axId val="17051311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3944"/>
        <c:crosses val="max"/>
        <c:crossBetween val="between"/>
      </c:valAx>
      <c:dateAx>
        <c:axId val="1628239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05131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PC!$S$29:$S$175</c:f>
              <c:numCache>
                <c:formatCode>m/d/yyyy</c:formatCode>
                <c:ptCount val="147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43479</c:v>
                </c:pt>
                <c:pt idx="6">
                  <c:v>43480</c:v>
                </c:pt>
                <c:pt idx="7">
                  <c:v>43481</c:v>
                </c:pt>
                <c:pt idx="8">
                  <c:v>43482</c:v>
                </c:pt>
                <c:pt idx="9">
                  <c:v>43483</c:v>
                </c:pt>
                <c:pt idx="10">
                  <c:v>43486</c:v>
                </c:pt>
                <c:pt idx="11">
                  <c:v>43487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43493</c:v>
                </c:pt>
                <c:pt idx="16">
                  <c:v>43494</c:v>
                </c:pt>
                <c:pt idx="17">
                  <c:v>43495</c:v>
                </c:pt>
                <c:pt idx="18">
                  <c:v>43496</c:v>
                </c:pt>
                <c:pt idx="19">
                  <c:v>43497</c:v>
                </c:pt>
                <c:pt idx="20">
                  <c:v>43500</c:v>
                </c:pt>
                <c:pt idx="21">
                  <c:v>43504</c:v>
                </c:pt>
                <c:pt idx="22">
                  <c:v>43507</c:v>
                </c:pt>
                <c:pt idx="23">
                  <c:v>43508</c:v>
                </c:pt>
                <c:pt idx="24">
                  <c:v>43509</c:v>
                </c:pt>
                <c:pt idx="25">
                  <c:v>43510</c:v>
                </c:pt>
                <c:pt idx="26">
                  <c:v>43511</c:v>
                </c:pt>
                <c:pt idx="27">
                  <c:v>43514</c:v>
                </c:pt>
                <c:pt idx="28">
                  <c:v>43515</c:v>
                </c:pt>
                <c:pt idx="29">
                  <c:v>43516</c:v>
                </c:pt>
                <c:pt idx="30">
                  <c:v>43517</c:v>
                </c:pt>
                <c:pt idx="31">
                  <c:v>43518</c:v>
                </c:pt>
                <c:pt idx="32">
                  <c:v>43521</c:v>
                </c:pt>
                <c:pt idx="33">
                  <c:v>43522</c:v>
                </c:pt>
                <c:pt idx="34">
                  <c:v>43523</c:v>
                </c:pt>
                <c:pt idx="35">
                  <c:v>43524</c:v>
                </c:pt>
                <c:pt idx="36">
                  <c:v>43525</c:v>
                </c:pt>
                <c:pt idx="37">
                  <c:v>43528</c:v>
                </c:pt>
                <c:pt idx="38">
                  <c:v>43529</c:v>
                </c:pt>
                <c:pt idx="39">
                  <c:v>43530</c:v>
                </c:pt>
                <c:pt idx="40">
                  <c:v>43531</c:v>
                </c:pt>
                <c:pt idx="41">
                  <c:v>43532</c:v>
                </c:pt>
                <c:pt idx="42">
                  <c:v>43535</c:v>
                </c:pt>
                <c:pt idx="43">
                  <c:v>43536</c:v>
                </c:pt>
                <c:pt idx="44">
                  <c:v>43537</c:v>
                </c:pt>
                <c:pt idx="45">
                  <c:v>43538</c:v>
                </c:pt>
                <c:pt idx="46">
                  <c:v>43539</c:v>
                </c:pt>
                <c:pt idx="47">
                  <c:v>43542</c:v>
                </c:pt>
                <c:pt idx="48">
                  <c:v>43543</c:v>
                </c:pt>
                <c:pt idx="49">
                  <c:v>43544</c:v>
                </c:pt>
                <c:pt idx="50">
                  <c:v>43545</c:v>
                </c:pt>
                <c:pt idx="51">
                  <c:v>43546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43556</c:v>
                </c:pt>
                <c:pt idx="58">
                  <c:v>43557</c:v>
                </c:pt>
                <c:pt idx="59">
                  <c:v>43558</c:v>
                </c:pt>
                <c:pt idx="60">
                  <c:v>43559</c:v>
                </c:pt>
                <c:pt idx="61">
                  <c:v>43560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43586</c:v>
                </c:pt>
                <c:pt idx="80">
                  <c:v>43587</c:v>
                </c:pt>
                <c:pt idx="81">
                  <c:v>43588</c:v>
                </c:pt>
                <c:pt idx="82">
                  <c:v>43591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43784</c:v>
                </c:pt>
                <c:pt idx="110">
                  <c:v>43787</c:v>
                </c:pt>
                <c:pt idx="111">
                  <c:v>43788</c:v>
                </c:pt>
                <c:pt idx="112">
                  <c:v>43789</c:v>
                </c:pt>
                <c:pt idx="113">
                  <c:v>43790</c:v>
                </c:pt>
                <c:pt idx="114">
                  <c:v>43791</c:v>
                </c:pt>
                <c:pt idx="115">
                  <c:v>43794</c:v>
                </c:pt>
                <c:pt idx="116">
                  <c:v>43795</c:v>
                </c:pt>
                <c:pt idx="117">
                  <c:v>43796</c:v>
                </c:pt>
                <c:pt idx="118">
                  <c:v>43797</c:v>
                </c:pt>
                <c:pt idx="119">
                  <c:v>43798</c:v>
                </c:pt>
                <c:pt idx="120">
                  <c:v>43801</c:v>
                </c:pt>
                <c:pt idx="121">
                  <c:v>43802</c:v>
                </c:pt>
                <c:pt idx="122">
                  <c:v>43803</c:v>
                </c:pt>
                <c:pt idx="123">
                  <c:v>43804</c:v>
                </c:pt>
                <c:pt idx="124">
                  <c:v>43805</c:v>
                </c:pt>
                <c:pt idx="125">
                  <c:v>43808</c:v>
                </c:pt>
                <c:pt idx="126">
                  <c:v>43809</c:v>
                </c:pt>
                <c:pt idx="127">
                  <c:v>43810</c:v>
                </c:pt>
                <c:pt idx="128">
                  <c:v>43811</c:v>
                </c:pt>
                <c:pt idx="129">
                  <c:v>43812</c:v>
                </c:pt>
              </c:numCache>
            </c:numRef>
          </c:cat>
          <c:val>
            <c:numRef>
              <c:f>PC!$U$29:$U$175</c:f>
              <c:numCache>
                <c:formatCode>_-* #,##0_-;\-* #,##0_-;_-* "-"??_-;_-@_-</c:formatCode>
                <c:ptCount val="147"/>
                <c:pt idx="0">
                  <c:v>34070</c:v>
                </c:pt>
                <c:pt idx="1">
                  <c:v>34480</c:v>
                </c:pt>
                <c:pt idx="2">
                  <c:v>34530</c:v>
                </c:pt>
                <c:pt idx="3">
                  <c:v>33240</c:v>
                </c:pt>
                <c:pt idx="4">
                  <c:v>32710</c:v>
                </c:pt>
                <c:pt idx="5">
                  <c:v>31250</c:v>
                </c:pt>
                <c:pt idx="6">
                  <c:v>31400</c:v>
                </c:pt>
                <c:pt idx="7">
                  <c:v>31120</c:v>
                </c:pt>
                <c:pt idx="8">
                  <c:v>31910</c:v>
                </c:pt>
                <c:pt idx="9">
                  <c:v>31650</c:v>
                </c:pt>
                <c:pt idx="10">
                  <c:v>31400</c:v>
                </c:pt>
                <c:pt idx="11">
                  <c:v>31920</c:v>
                </c:pt>
                <c:pt idx="12">
                  <c:v>32320</c:v>
                </c:pt>
                <c:pt idx="13">
                  <c:v>32570</c:v>
                </c:pt>
                <c:pt idx="14">
                  <c:v>33260</c:v>
                </c:pt>
                <c:pt idx="15">
                  <c:v>33000</c:v>
                </c:pt>
                <c:pt idx="16">
                  <c:v>32960</c:v>
                </c:pt>
                <c:pt idx="17">
                  <c:v>33770</c:v>
                </c:pt>
                <c:pt idx="18">
                  <c:v>34190</c:v>
                </c:pt>
                <c:pt idx="19">
                  <c:v>34930</c:v>
                </c:pt>
                <c:pt idx="20">
                  <c:v>35760</c:v>
                </c:pt>
                <c:pt idx="21">
                  <c:v>36230</c:v>
                </c:pt>
                <c:pt idx="22">
                  <c:v>36610</c:v>
                </c:pt>
                <c:pt idx="23">
                  <c:v>37720</c:v>
                </c:pt>
                <c:pt idx="24">
                  <c:v>37970</c:v>
                </c:pt>
                <c:pt idx="25">
                  <c:v>38270</c:v>
                </c:pt>
                <c:pt idx="26">
                  <c:v>38710</c:v>
                </c:pt>
                <c:pt idx="27">
                  <c:v>39070</c:v>
                </c:pt>
                <c:pt idx="28">
                  <c:v>39100</c:v>
                </c:pt>
                <c:pt idx="29">
                  <c:v>39450</c:v>
                </c:pt>
                <c:pt idx="30">
                  <c:v>39450</c:v>
                </c:pt>
                <c:pt idx="31">
                  <c:v>39910</c:v>
                </c:pt>
                <c:pt idx="32">
                  <c:v>40230</c:v>
                </c:pt>
                <c:pt idx="33">
                  <c:v>40290</c:v>
                </c:pt>
                <c:pt idx="34">
                  <c:v>39950</c:v>
                </c:pt>
                <c:pt idx="35">
                  <c:v>39650</c:v>
                </c:pt>
                <c:pt idx="36">
                  <c:v>40240</c:v>
                </c:pt>
                <c:pt idx="37">
                  <c:v>40060</c:v>
                </c:pt>
                <c:pt idx="38">
                  <c:v>39910</c:v>
                </c:pt>
                <c:pt idx="39">
                  <c:v>38900</c:v>
                </c:pt>
                <c:pt idx="40">
                  <c:v>38460</c:v>
                </c:pt>
                <c:pt idx="41">
                  <c:v>37900</c:v>
                </c:pt>
                <c:pt idx="42">
                  <c:v>39480</c:v>
                </c:pt>
                <c:pt idx="43">
                  <c:v>39880</c:v>
                </c:pt>
                <c:pt idx="44">
                  <c:v>40070</c:v>
                </c:pt>
                <c:pt idx="45">
                  <c:v>41690</c:v>
                </c:pt>
                <c:pt idx="46">
                  <c:v>43920</c:v>
                </c:pt>
                <c:pt idx="47">
                  <c:v>41260</c:v>
                </c:pt>
                <c:pt idx="48">
                  <c:v>41220</c:v>
                </c:pt>
                <c:pt idx="49">
                  <c:v>40670</c:v>
                </c:pt>
                <c:pt idx="50">
                  <c:v>41410</c:v>
                </c:pt>
                <c:pt idx="51">
                  <c:v>40620</c:v>
                </c:pt>
                <c:pt idx="52">
                  <c:v>41960</c:v>
                </c:pt>
                <c:pt idx="53">
                  <c:v>43130</c:v>
                </c:pt>
                <c:pt idx="54">
                  <c:v>42140</c:v>
                </c:pt>
                <c:pt idx="55">
                  <c:v>41690</c:v>
                </c:pt>
                <c:pt idx="56">
                  <c:v>42990</c:v>
                </c:pt>
                <c:pt idx="57">
                  <c:v>42110</c:v>
                </c:pt>
                <c:pt idx="58">
                  <c:v>42690</c:v>
                </c:pt>
                <c:pt idx="59">
                  <c:v>42910</c:v>
                </c:pt>
                <c:pt idx="60">
                  <c:v>42040</c:v>
                </c:pt>
                <c:pt idx="61">
                  <c:v>43340</c:v>
                </c:pt>
                <c:pt idx="62">
                  <c:v>43560</c:v>
                </c:pt>
                <c:pt idx="63">
                  <c:v>43030</c:v>
                </c:pt>
                <c:pt idx="64">
                  <c:v>44120</c:v>
                </c:pt>
                <c:pt idx="65">
                  <c:v>44510</c:v>
                </c:pt>
                <c:pt idx="66">
                  <c:v>44270</c:v>
                </c:pt>
                <c:pt idx="67">
                  <c:v>44530</c:v>
                </c:pt>
                <c:pt idx="68">
                  <c:v>43770</c:v>
                </c:pt>
                <c:pt idx="69">
                  <c:v>43740</c:v>
                </c:pt>
                <c:pt idx="70">
                  <c:v>43810</c:v>
                </c:pt>
                <c:pt idx="71">
                  <c:v>43810</c:v>
                </c:pt>
                <c:pt idx="72">
                  <c:v>45370</c:v>
                </c:pt>
                <c:pt idx="73">
                  <c:v>46630</c:v>
                </c:pt>
                <c:pt idx="74">
                  <c:v>47530</c:v>
                </c:pt>
                <c:pt idx="75">
                  <c:v>48070</c:v>
                </c:pt>
                <c:pt idx="76">
                  <c:v>46890</c:v>
                </c:pt>
                <c:pt idx="77">
                  <c:v>48280</c:v>
                </c:pt>
                <c:pt idx="78">
                  <c:v>49650</c:v>
                </c:pt>
                <c:pt idx="79">
                  <c:v>50510</c:v>
                </c:pt>
                <c:pt idx="80">
                  <c:v>50190</c:v>
                </c:pt>
                <c:pt idx="81">
                  <c:v>50600</c:v>
                </c:pt>
                <c:pt idx="82">
                  <c:v>50230</c:v>
                </c:pt>
                <c:pt idx="83">
                  <c:v>49710</c:v>
                </c:pt>
                <c:pt idx="84">
                  <c:v>49420</c:v>
                </c:pt>
                <c:pt idx="85">
                  <c:v>49420</c:v>
                </c:pt>
                <c:pt idx="86">
                  <c:v>49470</c:v>
                </c:pt>
                <c:pt idx="87">
                  <c:v>45970</c:v>
                </c:pt>
                <c:pt idx="88">
                  <c:v>47480</c:v>
                </c:pt>
                <c:pt idx="89">
                  <c:v>48740</c:v>
                </c:pt>
                <c:pt idx="90">
                  <c:v>50100</c:v>
                </c:pt>
                <c:pt idx="91">
                  <c:v>49840</c:v>
                </c:pt>
                <c:pt idx="92">
                  <c:v>49120</c:v>
                </c:pt>
                <c:pt idx="93">
                  <c:v>50310</c:v>
                </c:pt>
                <c:pt idx="94">
                  <c:v>49840</c:v>
                </c:pt>
                <c:pt idx="95">
                  <c:v>47460</c:v>
                </c:pt>
                <c:pt idx="96">
                  <c:v>47760</c:v>
                </c:pt>
                <c:pt idx="97">
                  <c:v>47210</c:v>
                </c:pt>
                <c:pt idx="98">
                  <c:v>47410</c:v>
                </c:pt>
                <c:pt idx="99">
                  <c:v>47260</c:v>
                </c:pt>
                <c:pt idx="100">
                  <c:v>47410</c:v>
                </c:pt>
                <c:pt idx="101">
                  <c:v>42520</c:v>
                </c:pt>
                <c:pt idx="102">
                  <c:v>39880</c:v>
                </c:pt>
                <c:pt idx="103">
                  <c:v>41180</c:v>
                </c:pt>
                <c:pt idx="104">
                  <c:v>38910</c:v>
                </c:pt>
                <c:pt idx="105">
                  <c:v>38000</c:v>
                </c:pt>
                <c:pt idx="106">
                  <c:v>38770</c:v>
                </c:pt>
                <c:pt idx="107">
                  <c:v>38180</c:v>
                </c:pt>
                <c:pt idx="108">
                  <c:v>38280</c:v>
                </c:pt>
                <c:pt idx="109">
                  <c:v>37110</c:v>
                </c:pt>
                <c:pt idx="110">
                  <c:v>36170</c:v>
                </c:pt>
                <c:pt idx="111">
                  <c:v>36590</c:v>
                </c:pt>
                <c:pt idx="112">
                  <c:v>35980</c:v>
                </c:pt>
                <c:pt idx="113">
                  <c:v>34960</c:v>
                </c:pt>
                <c:pt idx="114">
                  <c:v>34900</c:v>
                </c:pt>
                <c:pt idx="115">
                  <c:v>37130</c:v>
                </c:pt>
                <c:pt idx="116">
                  <c:v>35870</c:v>
                </c:pt>
                <c:pt idx="117">
                  <c:v>33930</c:v>
                </c:pt>
                <c:pt idx="118">
                  <c:v>33930</c:v>
                </c:pt>
                <c:pt idx="119">
                  <c:v>32700</c:v>
                </c:pt>
                <c:pt idx="120">
                  <c:v>35640</c:v>
                </c:pt>
                <c:pt idx="121">
                  <c:v>35400</c:v>
                </c:pt>
                <c:pt idx="122">
                  <c:v>35610</c:v>
                </c:pt>
                <c:pt idx="123">
                  <c:v>35360</c:v>
                </c:pt>
                <c:pt idx="124">
                  <c:v>35190</c:v>
                </c:pt>
                <c:pt idx="125">
                  <c:v>36630</c:v>
                </c:pt>
                <c:pt idx="126">
                  <c:v>36400</c:v>
                </c:pt>
                <c:pt idx="127">
                  <c:v>36670</c:v>
                </c:pt>
                <c:pt idx="128">
                  <c:v>38050</c:v>
                </c:pt>
                <c:pt idx="129">
                  <c:v>37930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PC!$S$29:$S$175</c:f>
              <c:numCache>
                <c:formatCode>m/d/yyyy</c:formatCode>
                <c:ptCount val="147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43479</c:v>
                </c:pt>
                <c:pt idx="6">
                  <c:v>43480</c:v>
                </c:pt>
                <c:pt idx="7">
                  <c:v>43481</c:v>
                </c:pt>
                <c:pt idx="8">
                  <c:v>43482</c:v>
                </c:pt>
                <c:pt idx="9">
                  <c:v>43483</c:v>
                </c:pt>
                <c:pt idx="10">
                  <c:v>43486</c:v>
                </c:pt>
                <c:pt idx="11">
                  <c:v>43487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43493</c:v>
                </c:pt>
                <c:pt idx="16">
                  <c:v>43494</c:v>
                </c:pt>
                <c:pt idx="17">
                  <c:v>43495</c:v>
                </c:pt>
                <c:pt idx="18">
                  <c:v>43496</c:v>
                </c:pt>
                <c:pt idx="19">
                  <c:v>43497</c:v>
                </c:pt>
                <c:pt idx="20">
                  <c:v>43500</c:v>
                </c:pt>
                <c:pt idx="21">
                  <c:v>43504</c:v>
                </c:pt>
                <c:pt idx="22">
                  <c:v>43507</c:v>
                </c:pt>
                <c:pt idx="23">
                  <c:v>43508</c:v>
                </c:pt>
                <c:pt idx="24">
                  <c:v>43509</c:v>
                </c:pt>
                <c:pt idx="25">
                  <c:v>43510</c:v>
                </c:pt>
                <c:pt idx="26">
                  <c:v>43511</c:v>
                </c:pt>
                <c:pt idx="27">
                  <c:v>43514</c:v>
                </c:pt>
                <c:pt idx="28">
                  <c:v>43515</c:v>
                </c:pt>
                <c:pt idx="29">
                  <c:v>43516</c:v>
                </c:pt>
                <c:pt idx="30">
                  <c:v>43517</c:v>
                </c:pt>
                <c:pt idx="31">
                  <c:v>43518</c:v>
                </c:pt>
                <c:pt idx="32">
                  <c:v>43521</c:v>
                </c:pt>
                <c:pt idx="33">
                  <c:v>43522</c:v>
                </c:pt>
                <c:pt idx="34">
                  <c:v>43523</c:v>
                </c:pt>
                <c:pt idx="35">
                  <c:v>43524</c:v>
                </c:pt>
                <c:pt idx="36">
                  <c:v>43525</c:v>
                </c:pt>
                <c:pt idx="37">
                  <c:v>43528</c:v>
                </c:pt>
                <c:pt idx="38">
                  <c:v>43529</c:v>
                </c:pt>
                <c:pt idx="39">
                  <c:v>43530</c:v>
                </c:pt>
                <c:pt idx="40">
                  <c:v>43531</c:v>
                </c:pt>
                <c:pt idx="41">
                  <c:v>43532</c:v>
                </c:pt>
                <c:pt idx="42">
                  <c:v>43535</c:v>
                </c:pt>
                <c:pt idx="43">
                  <c:v>43536</c:v>
                </c:pt>
                <c:pt idx="44">
                  <c:v>43537</c:v>
                </c:pt>
                <c:pt idx="45">
                  <c:v>43538</c:v>
                </c:pt>
                <c:pt idx="46">
                  <c:v>43539</c:v>
                </c:pt>
                <c:pt idx="47">
                  <c:v>43542</c:v>
                </c:pt>
                <c:pt idx="48">
                  <c:v>43543</c:v>
                </c:pt>
                <c:pt idx="49">
                  <c:v>43544</c:v>
                </c:pt>
                <c:pt idx="50">
                  <c:v>43545</c:v>
                </c:pt>
                <c:pt idx="51">
                  <c:v>43546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43556</c:v>
                </c:pt>
                <c:pt idx="58">
                  <c:v>43557</c:v>
                </c:pt>
                <c:pt idx="59">
                  <c:v>43558</c:v>
                </c:pt>
                <c:pt idx="60">
                  <c:v>43559</c:v>
                </c:pt>
                <c:pt idx="61">
                  <c:v>43560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43586</c:v>
                </c:pt>
                <c:pt idx="80">
                  <c:v>43587</c:v>
                </c:pt>
                <c:pt idx="81">
                  <c:v>43588</c:v>
                </c:pt>
                <c:pt idx="82">
                  <c:v>43591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43784</c:v>
                </c:pt>
                <c:pt idx="110">
                  <c:v>43787</c:v>
                </c:pt>
                <c:pt idx="111">
                  <c:v>43788</c:v>
                </c:pt>
                <c:pt idx="112">
                  <c:v>43789</c:v>
                </c:pt>
                <c:pt idx="113">
                  <c:v>43790</c:v>
                </c:pt>
                <c:pt idx="114">
                  <c:v>43791</c:v>
                </c:pt>
                <c:pt idx="115">
                  <c:v>43794</c:v>
                </c:pt>
                <c:pt idx="116">
                  <c:v>43795</c:v>
                </c:pt>
                <c:pt idx="117">
                  <c:v>43796</c:v>
                </c:pt>
                <c:pt idx="118">
                  <c:v>43797</c:v>
                </c:pt>
                <c:pt idx="119">
                  <c:v>43798</c:v>
                </c:pt>
                <c:pt idx="120">
                  <c:v>43801</c:v>
                </c:pt>
                <c:pt idx="121">
                  <c:v>43802</c:v>
                </c:pt>
                <c:pt idx="122">
                  <c:v>43803</c:v>
                </c:pt>
                <c:pt idx="123">
                  <c:v>43804</c:v>
                </c:pt>
                <c:pt idx="124">
                  <c:v>43805</c:v>
                </c:pt>
                <c:pt idx="125">
                  <c:v>43808</c:v>
                </c:pt>
                <c:pt idx="126">
                  <c:v>43809</c:v>
                </c:pt>
                <c:pt idx="127">
                  <c:v>43810</c:v>
                </c:pt>
                <c:pt idx="128">
                  <c:v>43811</c:v>
                </c:pt>
                <c:pt idx="129">
                  <c:v>43812</c:v>
                </c:pt>
              </c:numCache>
            </c:numRef>
          </c:cat>
          <c:val>
            <c:numRef>
              <c:f>PC!$V$29:$V$175</c:f>
              <c:numCache>
                <c:formatCode>#,##0_ ;[Red]\-#,##0\ </c:formatCode>
                <c:ptCount val="147"/>
                <c:pt idx="0">
                  <c:v>89657.894736999995</c:v>
                </c:pt>
                <c:pt idx="1">
                  <c:v>88410.256410000002</c:v>
                </c:pt>
                <c:pt idx="2">
                  <c:v>88538.461538000003</c:v>
                </c:pt>
                <c:pt idx="3">
                  <c:v>89837.837838000007</c:v>
                </c:pt>
                <c:pt idx="4">
                  <c:v>88405.405404999998</c:v>
                </c:pt>
                <c:pt idx="5">
                  <c:v>89285.714286000002</c:v>
                </c:pt>
                <c:pt idx="6">
                  <c:v>89714.285713999998</c:v>
                </c:pt>
                <c:pt idx="7">
                  <c:v>88914.285713999998</c:v>
                </c:pt>
                <c:pt idx="8">
                  <c:v>88638.888888999994</c:v>
                </c:pt>
                <c:pt idx="9">
                  <c:v>87916.666666999998</c:v>
                </c:pt>
                <c:pt idx="10">
                  <c:v>89714.285713999998</c:v>
                </c:pt>
                <c:pt idx="11">
                  <c:v>88666.666666999998</c:v>
                </c:pt>
                <c:pt idx="12">
                  <c:v>89777.777778000003</c:v>
                </c:pt>
                <c:pt idx="13">
                  <c:v>88027.027027000004</c:v>
                </c:pt>
                <c:pt idx="14">
                  <c:v>89891.891892</c:v>
                </c:pt>
                <c:pt idx="15">
                  <c:v>89189.189188999997</c:v>
                </c:pt>
                <c:pt idx="16">
                  <c:v>89081.081080999997</c:v>
                </c:pt>
                <c:pt idx="17">
                  <c:v>88868.421052999998</c:v>
                </c:pt>
                <c:pt idx="18">
                  <c:v>87666.666666999998</c:v>
                </c:pt>
                <c:pt idx="19">
                  <c:v>89564.102564000001</c:v>
                </c:pt>
                <c:pt idx="20">
                  <c:v>89400</c:v>
                </c:pt>
                <c:pt idx="21">
                  <c:v>88365.853659</c:v>
                </c:pt>
                <c:pt idx="22">
                  <c:v>89292.682927000002</c:v>
                </c:pt>
                <c:pt idx="23">
                  <c:v>87720.930233000006</c:v>
                </c:pt>
                <c:pt idx="24">
                  <c:v>88302.325580999997</c:v>
                </c:pt>
                <c:pt idx="25">
                  <c:v>89000</c:v>
                </c:pt>
                <c:pt idx="26">
                  <c:v>87977.272727000003</c:v>
                </c:pt>
                <c:pt idx="27">
                  <c:v>88795.454545000001</c:v>
                </c:pt>
                <c:pt idx="28">
                  <c:v>88863.636364000005</c:v>
                </c:pt>
                <c:pt idx="29">
                  <c:v>89659.090909000006</c:v>
                </c:pt>
                <c:pt idx="30">
                  <c:v>89659.090909000006</c:v>
                </c:pt>
                <c:pt idx="31">
                  <c:v>88688.888888999994</c:v>
                </c:pt>
                <c:pt idx="32">
                  <c:v>89400</c:v>
                </c:pt>
                <c:pt idx="33">
                  <c:v>89533.333333000002</c:v>
                </c:pt>
                <c:pt idx="34">
                  <c:v>88777.777778000003</c:v>
                </c:pt>
                <c:pt idx="35">
                  <c:v>88111.111111000006</c:v>
                </c:pt>
                <c:pt idx="36">
                  <c:v>89422.222221999997</c:v>
                </c:pt>
                <c:pt idx="37">
                  <c:v>89022.222221999997</c:v>
                </c:pt>
                <c:pt idx="38">
                  <c:v>88688.888888999994</c:v>
                </c:pt>
                <c:pt idx="39">
                  <c:v>88409.090909000006</c:v>
                </c:pt>
                <c:pt idx="40">
                  <c:v>89441.860465000005</c:v>
                </c:pt>
                <c:pt idx="41">
                  <c:v>88139.534883999993</c:v>
                </c:pt>
                <c:pt idx="42">
                  <c:v>89727.272727000003</c:v>
                </c:pt>
                <c:pt idx="43">
                  <c:v>90636.363635999995</c:v>
                </c:pt>
                <c:pt idx="44">
                  <c:v>91068.181817999997</c:v>
                </c:pt>
                <c:pt idx="45">
                  <c:v>90630.434783000004</c:v>
                </c:pt>
                <c:pt idx="46">
                  <c:v>91500</c:v>
                </c:pt>
                <c:pt idx="47">
                  <c:v>89695.652174000003</c:v>
                </c:pt>
                <c:pt idx="48">
                  <c:v>91600</c:v>
                </c:pt>
                <c:pt idx="49">
                  <c:v>90377.777778000003</c:v>
                </c:pt>
                <c:pt idx="50">
                  <c:v>90021.739130000002</c:v>
                </c:pt>
                <c:pt idx="51">
                  <c:v>90266.666666999998</c:v>
                </c:pt>
                <c:pt idx="52">
                  <c:v>91217.391304000004</c:v>
                </c:pt>
                <c:pt idx="53">
                  <c:v>89854.166666999998</c:v>
                </c:pt>
                <c:pt idx="54">
                  <c:v>89659.574468000006</c:v>
                </c:pt>
                <c:pt idx="55">
                  <c:v>90630.434783000004</c:v>
                </c:pt>
                <c:pt idx="56">
                  <c:v>91468.085105999999</c:v>
                </c:pt>
                <c:pt idx="57">
                  <c:v>91543.478260999997</c:v>
                </c:pt>
                <c:pt idx="58">
                  <c:v>90829.787234000003</c:v>
                </c:pt>
                <c:pt idx="59">
                  <c:v>91297.872340000002</c:v>
                </c:pt>
                <c:pt idx="60">
                  <c:v>91391.304348000005</c:v>
                </c:pt>
                <c:pt idx="61">
                  <c:v>90291.666666999998</c:v>
                </c:pt>
                <c:pt idx="62">
                  <c:v>90750</c:v>
                </c:pt>
                <c:pt idx="63">
                  <c:v>91553.191489000004</c:v>
                </c:pt>
                <c:pt idx="64">
                  <c:v>90040.816326999993</c:v>
                </c:pt>
                <c:pt idx="65">
                  <c:v>90836.734693999999</c:v>
                </c:pt>
                <c:pt idx="66">
                  <c:v>90346.938775999995</c:v>
                </c:pt>
                <c:pt idx="67">
                  <c:v>90877.551019999999</c:v>
                </c:pt>
                <c:pt idx="68">
                  <c:v>91187.5</c:v>
                </c:pt>
                <c:pt idx="69">
                  <c:v>91125</c:v>
                </c:pt>
                <c:pt idx="70">
                  <c:v>91270.833333000002</c:v>
                </c:pt>
                <c:pt idx="71">
                  <c:v>91270.833333000002</c:v>
                </c:pt>
                <c:pt idx="72">
                  <c:v>90740</c:v>
                </c:pt>
                <c:pt idx="73">
                  <c:v>91431.372549000007</c:v>
                </c:pt>
                <c:pt idx="74">
                  <c:v>91403.846153999999</c:v>
                </c:pt>
                <c:pt idx="75">
                  <c:v>90698.113207999995</c:v>
                </c:pt>
                <c:pt idx="76">
                  <c:v>90173.076923000001</c:v>
                </c:pt>
                <c:pt idx="77">
                  <c:v>91094.339623000007</c:v>
                </c:pt>
                <c:pt idx="78">
                  <c:v>90272.727272999997</c:v>
                </c:pt>
                <c:pt idx="79">
                  <c:v>90196.428570999997</c:v>
                </c:pt>
                <c:pt idx="80">
                  <c:v>91254.545454999999</c:v>
                </c:pt>
                <c:pt idx="81">
                  <c:v>90357.142856999999</c:v>
                </c:pt>
                <c:pt idx="82">
                  <c:v>91327.272727000003</c:v>
                </c:pt>
                <c:pt idx="83">
                  <c:v>90381.818182000003</c:v>
                </c:pt>
                <c:pt idx="84">
                  <c:v>89854.545454999999</c:v>
                </c:pt>
                <c:pt idx="85">
                  <c:v>89854.545454999999</c:v>
                </c:pt>
                <c:pt idx="86">
                  <c:v>89945.454545000001</c:v>
                </c:pt>
                <c:pt idx="87">
                  <c:v>90137.254902000001</c:v>
                </c:pt>
                <c:pt idx="88">
                  <c:v>91307.692307999998</c:v>
                </c:pt>
                <c:pt idx="89">
                  <c:v>90259.259258999999</c:v>
                </c:pt>
                <c:pt idx="90">
                  <c:v>91090.909090999994</c:v>
                </c:pt>
                <c:pt idx="91">
                  <c:v>90618.181817999997</c:v>
                </c:pt>
                <c:pt idx="92">
                  <c:v>90962.962962999998</c:v>
                </c:pt>
                <c:pt idx="93">
                  <c:v>89839.285713999998</c:v>
                </c:pt>
                <c:pt idx="94">
                  <c:v>90618.181817999997</c:v>
                </c:pt>
                <c:pt idx="95">
                  <c:v>91269.230769000002</c:v>
                </c:pt>
                <c:pt idx="96">
                  <c:v>90113.207546999998</c:v>
                </c:pt>
                <c:pt idx="97">
                  <c:v>90788.461538000003</c:v>
                </c:pt>
                <c:pt idx="98">
                  <c:v>91173.076923000001</c:v>
                </c:pt>
                <c:pt idx="99">
                  <c:v>90884.615384999997</c:v>
                </c:pt>
                <c:pt idx="100">
                  <c:v>91173.076923000001</c:v>
                </c:pt>
                <c:pt idx="101">
                  <c:v>90468.085105999999</c:v>
                </c:pt>
                <c:pt idx="102">
                  <c:v>90636.363635999995</c:v>
                </c:pt>
                <c:pt idx="103">
                  <c:v>91511.111111000006</c:v>
                </c:pt>
                <c:pt idx="104">
                  <c:v>90488.372092999998</c:v>
                </c:pt>
                <c:pt idx="105">
                  <c:v>90476.190476000003</c:v>
                </c:pt>
                <c:pt idx="106">
                  <c:v>90162.790697999997</c:v>
                </c:pt>
                <c:pt idx="107">
                  <c:v>90904.761905000007</c:v>
                </c:pt>
                <c:pt idx="108">
                  <c:v>91142.857143000001</c:v>
                </c:pt>
                <c:pt idx="109">
                  <c:v>90512.195122000005</c:v>
                </c:pt>
                <c:pt idx="110">
                  <c:v>92743.589743999997</c:v>
                </c:pt>
                <c:pt idx="111">
                  <c:v>91475</c:v>
                </c:pt>
                <c:pt idx="112">
                  <c:v>92256.410256000003</c:v>
                </c:pt>
                <c:pt idx="113">
                  <c:v>92000</c:v>
                </c:pt>
                <c:pt idx="114">
                  <c:v>91842.105263000005</c:v>
                </c:pt>
                <c:pt idx="115">
                  <c:v>90560.975609999994</c:v>
                </c:pt>
                <c:pt idx="116">
                  <c:v>91974.358974000002</c:v>
                </c:pt>
                <c:pt idx="117">
                  <c:v>91702.702703000003</c:v>
                </c:pt>
                <c:pt idx="118">
                  <c:v>91702.702703000003</c:v>
                </c:pt>
                <c:pt idx="119">
                  <c:v>90833.333333000002</c:v>
                </c:pt>
                <c:pt idx="120">
                  <c:v>91384.615384999997</c:v>
                </c:pt>
                <c:pt idx="121">
                  <c:v>93157.894736999995</c:v>
                </c:pt>
                <c:pt idx="122">
                  <c:v>91307.692307999998</c:v>
                </c:pt>
                <c:pt idx="123">
                  <c:v>93052.631578999994</c:v>
                </c:pt>
                <c:pt idx="124">
                  <c:v>92605.263158000002</c:v>
                </c:pt>
                <c:pt idx="125">
                  <c:v>91575</c:v>
                </c:pt>
                <c:pt idx="126">
                  <c:v>91000</c:v>
                </c:pt>
                <c:pt idx="127">
                  <c:v>91675</c:v>
                </c:pt>
                <c:pt idx="128">
                  <c:v>92804.878049000006</c:v>
                </c:pt>
                <c:pt idx="129">
                  <c:v>92512.195122000005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94640"/>
        <c:axId val="652917808"/>
      </c:lineChart>
      <c:lineChart>
        <c:grouping val="standard"/>
        <c:varyColors val="0"/>
        <c:ser>
          <c:idx val="2"/>
          <c:order val="2"/>
          <c:tx>
            <c:strRef>
              <c:f>PC!$W$28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PC!$S$29:$S$175</c:f>
              <c:numCache>
                <c:formatCode>m/d/yyyy</c:formatCode>
                <c:ptCount val="147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43479</c:v>
                </c:pt>
                <c:pt idx="6">
                  <c:v>43480</c:v>
                </c:pt>
                <c:pt idx="7">
                  <c:v>43481</c:v>
                </c:pt>
                <c:pt idx="8">
                  <c:v>43482</c:v>
                </c:pt>
                <c:pt idx="9">
                  <c:v>43483</c:v>
                </c:pt>
                <c:pt idx="10">
                  <c:v>43486</c:v>
                </c:pt>
                <c:pt idx="11">
                  <c:v>43487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43493</c:v>
                </c:pt>
                <c:pt idx="16">
                  <c:v>43494</c:v>
                </c:pt>
                <c:pt idx="17">
                  <c:v>43495</c:v>
                </c:pt>
                <c:pt idx="18">
                  <c:v>43496</c:v>
                </c:pt>
                <c:pt idx="19">
                  <c:v>43497</c:v>
                </c:pt>
                <c:pt idx="20">
                  <c:v>43500</c:v>
                </c:pt>
                <c:pt idx="21">
                  <c:v>43504</c:v>
                </c:pt>
                <c:pt idx="22">
                  <c:v>43507</c:v>
                </c:pt>
                <c:pt idx="23">
                  <c:v>43508</c:v>
                </c:pt>
                <c:pt idx="24">
                  <c:v>43509</c:v>
                </c:pt>
                <c:pt idx="25">
                  <c:v>43510</c:v>
                </c:pt>
                <c:pt idx="26">
                  <c:v>43511</c:v>
                </c:pt>
                <c:pt idx="27">
                  <c:v>43514</c:v>
                </c:pt>
                <c:pt idx="28">
                  <c:v>43515</c:v>
                </c:pt>
                <c:pt idx="29">
                  <c:v>43516</c:v>
                </c:pt>
                <c:pt idx="30">
                  <c:v>43517</c:v>
                </c:pt>
                <c:pt idx="31">
                  <c:v>43518</c:v>
                </c:pt>
                <c:pt idx="32">
                  <c:v>43521</c:v>
                </c:pt>
                <c:pt idx="33">
                  <c:v>43522</c:v>
                </c:pt>
                <c:pt idx="34">
                  <c:v>43523</c:v>
                </c:pt>
                <c:pt idx="35">
                  <c:v>43524</c:v>
                </c:pt>
                <c:pt idx="36">
                  <c:v>43525</c:v>
                </c:pt>
                <c:pt idx="37">
                  <c:v>43528</c:v>
                </c:pt>
                <c:pt idx="38">
                  <c:v>43529</c:v>
                </c:pt>
                <c:pt idx="39">
                  <c:v>43530</c:v>
                </c:pt>
                <c:pt idx="40">
                  <c:v>43531</c:v>
                </c:pt>
                <c:pt idx="41">
                  <c:v>43532</c:v>
                </c:pt>
                <c:pt idx="42">
                  <c:v>43535</c:v>
                </c:pt>
                <c:pt idx="43">
                  <c:v>43536</c:v>
                </c:pt>
                <c:pt idx="44">
                  <c:v>43537</c:v>
                </c:pt>
                <c:pt idx="45">
                  <c:v>43538</c:v>
                </c:pt>
                <c:pt idx="46">
                  <c:v>43539</c:v>
                </c:pt>
                <c:pt idx="47">
                  <c:v>43542</c:v>
                </c:pt>
                <c:pt idx="48">
                  <c:v>43543</c:v>
                </c:pt>
                <c:pt idx="49">
                  <c:v>43544</c:v>
                </c:pt>
                <c:pt idx="50">
                  <c:v>43545</c:v>
                </c:pt>
                <c:pt idx="51">
                  <c:v>43546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43556</c:v>
                </c:pt>
                <c:pt idx="58">
                  <c:v>43557</c:v>
                </c:pt>
                <c:pt idx="59">
                  <c:v>43558</c:v>
                </c:pt>
                <c:pt idx="60">
                  <c:v>43559</c:v>
                </c:pt>
                <c:pt idx="61">
                  <c:v>43560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43586</c:v>
                </c:pt>
                <c:pt idx="80">
                  <c:v>43587</c:v>
                </c:pt>
                <c:pt idx="81">
                  <c:v>43588</c:v>
                </c:pt>
                <c:pt idx="82">
                  <c:v>43591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43784</c:v>
                </c:pt>
                <c:pt idx="110">
                  <c:v>43787</c:v>
                </c:pt>
                <c:pt idx="111">
                  <c:v>43788</c:v>
                </c:pt>
                <c:pt idx="112">
                  <c:v>43789</c:v>
                </c:pt>
                <c:pt idx="113">
                  <c:v>43790</c:v>
                </c:pt>
                <c:pt idx="114">
                  <c:v>43791</c:v>
                </c:pt>
                <c:pt idx="115">
                  <c:v>43794</c:v>
                </c:pt>
                <c:pt idx="116">
                  <c:v>43795</c:v>
                </c:pt>
                <c:pt idx="117">
                  <c:v>43796</c:v>
                </c:pt>
                <c:pt idx="118">
                  <c:v>43797</c:v>
                </c:pt>
                <c:pt idx="119">
                  <c:v>43798</c:v>
                </c:pt>
                <c:pt idx="120">
                  <c:v>43801</c:v>
                </c:pt>
                <c:pt idx="121">
                  <c:v>43802</c:v>
                </c:pt>
                <c:pt idx="122">
                  <c:v>43803</c:v>
                </c:pt>
                <c:pt idx="123">
                  <c:v>43804</c:v>
                </c:pt>
                <c:pt idx="124">
                  <c:v>43805</c:v>
                </c:pt>
                <c:pt idx="125">
                  <c:v>43808</c:v>
                </c:pt>
                <c:pt idx="126">
                  <c:v>43809</c:v>
                </c:pt>
                <c:pt idx="127">
                  <c:v>43810</c:v>
                </c:pt>
                <c:pt idx="128">
                  <c:v>43811</c:v>
                </c:pt>
                <c:pt idx="129">
                  <c:v>43812</c:v>
                </c:pt>
              </c:numCache>
            </c:numRef>
          </c:cat>
          <c:val>
            <c:numRef>
              <c:f>PC!$W$29:$W$175</c:f>
              <c:numCache>
                <c:formatCode>#,##0_ ;[Red]\-#,##0\ </c:formatCode>
                <c:ptCount val="147"/>
                <c:pt idx="0">
                  <c:v>-2707.0448000000001</c:v>
                </c:pt>
                <c:pt idx="1">
                  <c:v>-2707.0448000000001</c:v>
                </c:pt>
                <c:pt idx="2">
                  <c:v>-2707.0448000000001</c:v>
                </c:pt>
                <c:pt idx="3">
                  <c:v>-2707.0448000000001</c:v>
                </c:pt>
                <c:pt idx="4">
                  <c:v>-2707.0448000000001</c:v>
                </c:pt>
                <c:pt idx="5">
                  <c:v>-2686.6576</c:v>
                </c:pt>
                <c:pt idx="6">
                  <c:v>-2686.6576</c:v>
                </c:pt>
                <c:pt idx="7">
                  <c:v>-2686.6576</c:v>
                </c:pt>
                <c:pt idx="8">
                  <c:v>-2686.6576</c:v>
                </c:pt>
                <c:pt idx="9">
                  <c:v>-2686.6576</c:v>
                </c:pt>
                <c:pt idx="10">
                  <c:v>-2665.7919999999999</c:v>
                </c:pt>
                <c:pt idx="11">
                  <c:v>-2665.7919999999999</c:v>
                </c:pt>
                <c:pt idx="12">
                  <c:v>-2665.7919999999999</c:v>
                </c:pt>
                <c:pt idx="13">
                  <c:v>-2665.7919999999999</c:v>
                </c:pt>
                <c:pt idx="14">
                  <c:v>-2665.7919999999999</c:v>
                </c:pt>
                <c:pt idx="15">
                  <c:v>-2589.1376</c:v>
                </c:pt>
                <c:pt idx="16">
                  <c:v>-2589.1376</c:v>
                </c:pt>
                <c:pt idx="17">
                  <c:v>-2589.1376</c:v>
                </c:pt>
                <c:pt idx="18">
                  <c:v>-2589.1376</c:v>
                </c:pt>
                <c:pt idx="19">
                  <c:v>-2589.1376</c:v>
                </c:pt>
                <c:pt idx="20">
                  <c:v>-2589.1376</c:v>
                </c:pt>
                <c:pt idx="21">
                  <c:v>-2589.1376</c:v>
                </c:pt>
                <c:pt idx="22">
                  <c:v>-2589.9104000000002</c:v>
                </c:pt>
                <c:pt idx="23">
                  <c:v>-2589.9104000000002</c:v>
                </c:pt>
                <c:pt idx="24">
                  <c:v>-2589.9104000000002</c:v>
                </c:pt>
                <c:pt idx="25">
                  <c:v>-2589.9104000000002</c:v>
                </c:pt>
                <c:pt idx="26">
                  <c:v>-2589.9104000000002</c:v>
                </c:pt>
                <c:pt idx="27">
                  <c:v>-2614.0511999999999</c:v>
                </c:pt>
                <c:pt idx="28">
                  <c:v>-2614.0511999999999</c:v>
                </c:pt>
                <c:pt idx="29">
                  <c:v>-2614.0511999999999</c:v>
                </c:pt>
                <c:pt idx="30">
                  <c:v>-2614.0511999999999</c:v>
                </c:pt>
                <c:pt idx="31">
                  <c:v>-2614.0511999999999</c:v>
                </c:pt>
                <c:pt idx="32">
                  <c:v>-2613.7199999999998</c:v>
                </c:pt>
                <c:pt idx="33">
                  <c:v>-2613.7199999999998</c:v>
                </c:pt>
                <c:pt idx="34">
                  <c:v>-2613.7199999999998</c:v>
                </c:pt>
                <c:pt idx="35">
                  <c:v>-2613.7199999999998</c:v>
                </c:pt>
                <c:pt idx="36">
                  <c:v>-2613.7199999999998</c:v>
                </c:pt>
                <c:pt idx="37">
                  <c:v>-2664.2096000000001</c:v>
                </c:pt>
                <c:pt idx="38">
                  <c:v>-2664.2096000000001</c:v>
                </c:pt>
                <c:pt idx="39">
                  <c:v>-2664.2096000000001</c:v>
                </c:pt>
                <c:pt idx="40">
                  <c:v>-2664.2096000000001</c:v>
                </c:pt>
                <c:pt idx="41">
                  <c:v>-2664.2096000000001</c:v>
                </c:pt>
                <c:pt idx="42">
                  <c:v>-2202.0028000000002</c:v>
                </c:pt>
                <c:pt idx="43">
                  <c:v>-2202.0028000000002</c:v>
                </c:pt>
                <c:pt idx="44">
                  <c:v>-2202.0028000000002</c:v>
                </c:pt>
                <c:pt idx="45">
                  <c:v>-2202.0028000000002</c:v>
                </c:pt>
                <c:pt idx="46">
                  <c:v>-2202.0028000000002</c:v>
                </c:pt>
                <c:pt idx="47">
                  <c:v>-2059.7910000000002</c:v>
                </c:pt>
                <c:pt idx="48">
                  <c:v>-2059.7910000000002</c:v>
                </c:pt>
                <c:pt idx="49">
                  <c:v>-2059.7910000000002</c:v>
                </c:pt>
                <c:pt idx="50">
                  <c:v>-2059.7910000000002</c:v>
                </c:pt>
                <c:pt idx="51">
                  <c:v>-2059.7910000000002</c:v>
                </c:pt>
                <c:pt idx="52">
                  <c:v>-2211.9386</c:v>
                </c:pt>
                <c:pt idx="53">
                  <c:v>-2211.9386</c:v>
                </c:pt>
                <c:pt idx="54">
                  <c:v>-2211.9386</c:v>
                </c:pt>
                <c:pt idx="55">
                  <c:v>-2211.9386</c:v>
                </c:pt>
                <c:pt idx="56">
                  <c:v>-2211.9386</c:v>
                </c:pt>
                <c:pt idx="57">
                  <c:v>-2104.2453999999998</c:v>
                </c:pt>
                <c:pt idx="58">
                  <c:v>-2104.2453999999998</c:v>
                </c:pt>
                <c:pt idx="59">
                  <c:v>-2104.2453999999998</c:v>
                </c:pt>
                <c:pt idx="60">
                  <c:v>-2104.2453999999998</c:v>
                </c:pt>
                <c:pt idx="61">
                  <c:v>-2104.2453999999998</c:v>
                </c:pt>
                <c:pt idx="62">
                  <c:v>-2084.1496000000002</c:v>
                </c:pt>
                <c:pt idx="63">
                  <c:v>-2084.1496000000002</c:v>
                </c:pt>
                <c:pt idx="64">
                  <c:v>-2084.1496000000002</c:v>
                </c:pt>
                <c:pt idx="65">
                  <c:v>-2084.1496000000002</c:v>
                </c:pt>
                <c:pt idx="66">
                  <c:v>-2084.1496000000002</c:v>
                </c:pt>
                <c:pt idx="67">
                  <c:v>-2084.1496000000002</c:v>
                </c:pt>
                <c:pt idx="68">
                  <c:v>-2084.1496000000002</c:v>
                </c:pt>
                <c:pt idx="69">
                  <c:v>-2084.1496000000002</c:v>
                </c:pt>
                <c:pt idx="70">
                  <c:v>-2084.1496000000002</c:v>
                </c:pt>
                <c:pt idx="71">
                  <c:v>-2084.1496000000002</c:v>
                </c:pt>
                <c:pt idx="72">
                  <c:v>-2144.9960999999998</c:v>
                </c:pt>
                <c:pt idx="73">
                  <c:v>-2144.9960999999998</c:v>
                </c:pt>
                <c:pt idx="74">
                  <c:v>-2144.9960999999998</c:v>
                </c:pt>
                <c:pt idx="75">
                  <c:v>-2144.9960999999998</c:v>
                </c:pt>
                <c:pt idx="76">
                  <c:v>-2144.9960999999998</c:v>
                </c:pt>
                <c:pt idx="77">
                  <c:v>-2202.3144000000002</c:v>
                </c:pt>
                <c:pt idx="78">
                  <c:v>-2202.3144000000002</c:v>
                </c:pt>
                <c:pt idx="79">
                  <c:v>-2202.3144000000002</c:v>
                </c:pt>
                <c:pt idx="80">
                  <c:v>-2202.3144000000002</c:v>
                </c:pt>
                <c:pt idx="81">
                  <c:v>-2202.3144000000002</c:v>
                </c:pt>
                <c:pt idx="82">
                  <c:v>-2202.3144000000002</c:v>
                </c:pt>
                <c:pt idx="83">
                  <c:v>-2202.3144000000002</c:v>
                </c:pt>
                <c:pt idx="84">
                  <c:v>-2202.3144000000002</c:v>
                </c:pt>
                <c:pt idx="85">
                  <c:v>-2202.3144000000002</c:v>
                </c:pt>
                <c:pt idx="86">
                  <c:v>-2202.3144000000002</c:v>
                </c:pt>
                <c:pt idx="87">
                  <c:v>-2146.1622000000002</c:v>
                </c:pt>
                <c:pt idx="88">
                  <c:v>-2146.1622000000002</c:v>
                </c:pt>
                <c:pt idx="89">
                  <c:v>-2146.1622000000002</c:v>
                </c:pt>
                <c:pt idx="90">
                  <c:v>-2146.1622000000002</c:v>
                </c:pt>
                <c:pt idx="91">
                  <c:v>-2146.1622000000002</c:v>
                </c:pt>
                <c:pt idx="92">
                  <c:v>-2159.8564000000001</c:v>
                </c:pt>
                <c:pt idx="93">
                  <c:v>-2159.8564000000001</c:v>
                </c:pt>
                <c:pt idx="94">
                  <c:v>-2159.8564000000001</c:v>
                </c:pt>
                <c:pt idx="95">
                  <c:v>-2159.8564000000001</c:v>
                </c:pt>
                <c:pt idx="96">
                  <c:v>-2159.8564000000001</c:v>
                </c:pt>
                <c:pt idx="97">
                  <c:v>-2134.7703000000001</c:v>
                </c:pt>
                <c:pt idx="98">
                  <c:v>-2134.7703000000001</c:v>
                </c:pt>
                <c:pt idx="99">
                  <c:v>-2134.7703000000001</c:v>
                </c:pt>
                <c:pt idx="100">
                  <c:v>-2134.7703000000001</c:v>
                </c:pt>
                <c:pt idx="101">
                  <c:v>-2134.7703000000001</c:v>
                </c:pt>
                <c:pt idx="102">
                  <c:v>-2134.7703000000001</c:v>
                </c:pt>
                <c:pt idx="103">
                  <c:v>-2134.7703000000001</c:v>
                </c:pt>
                <c:pt idx="104">
                  <c:v>-2134.7703000000001</c:v>
                </c:pt>
                <c:pt idx="105">
                  <c:v>-2134.7703000000001</c:v>
                </c:pt>
                <c:pt idx="106">
                  <c:v>-2134.7703000000001</c:v>
                </c:pt>
                <c:pt idx="107">
                  <c:v>-1246.788</c:v>
                </c:pt>
                <c:pt idx="108">
                  <c:v>-1246.788</c:v>
                </c:pt>
                <c:pt idx="109">
                  <c:v>2554.1504</c:v>
                </c:pt>
                <c:pt idx="110">
                  <c:v>2493.0619000000002</c:v>
                </c:pt>
                <c:pt idx="111">
                  <c:v>2493.0619000000002</c:v>
                </c:pt>
                <c:pt idx="112">
                  <c:v>2493.0619000000002</c:v>
                </c:pt>
                <c:pt idx="113">
                  <c:v>2493.0619000000002</c:v>
                </c:pt>
                <c:pt idx="114">
                  <c:v>2493.0619000000002</c:v>
                </c:pt>
                <c:pt idx="115">
                  <c:v>2582.6839</c:v>
                </c:pt>
                <c:pt idx="116">
                  <c:v>2582.6839</c:v>
                </c:pt>
                <c:pt idx="117">
                  <c:v>2582.6839</c:v>
                </c:pt>
                <c:pt idx="118">
                  <c:v>2582.6839</c:v>
                </c:pt>
                <c:pt idx="119">
                  <c:v>2582.6839</c:v>
                </c:pt>
                <c:pt idx="120">
                  <c:v>3831.6995999999999</c:v>
                </c:pt>
                <c:pt idx="121">
                  <c:v>3831.6995999999999</c:v>
                </c:pt>
                <c:pt idx="122">
                  <c:v>3831.6995999999999</c:v>
                </c:pt>
                <c:pt idx="123">
                  <c:v>3831.6995999999999</c:v>
                </c:pt>
                <c:pt idx="124">
                  <c:v>3831.6995999999999</c:v>
                </c:pt>
                <c:pt idx="125">
                  <c:v>3943.0718999999999</c:v>
                </c:pt>
                <c:pt idx="126">
                  <c:v>3943.0718999999999</c:v>
                </c:pt>
                <c:pt idx="127">
                  <c:v>3943.0718999999999</c:v>
                </c:pt>
                <c:pt idx="128">
                  <c:v>3943.0718999999999</c:v>
                </c:pt>
                <c:pt idx="129">
                  <c:v>3943.0718999999999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PC!$S$29:$S$175</c:f>
              <c:numCache>
                <c:formatCode>m/d/yyyy</c:formatCode>
                <c:ptCount val="147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43479</c:v>
                </c:pt>
                <c:pt idx="6">
                  <c:v>43480</c:v>
                </c:pt>
                <c:pt idx="7">
                  <c:v>43481</c:v>
                </c:pt>
                <c:pt idx="8">
                  <c:v>43482</c:v>
                </c:pt>
                <c:pt idx="9">
                  <c:v>43483</c:v>
                </c:pt>
                <c:pt idx="10">
                  <c:v>43486</c:v>
                </c:pt>
                <c:pt idx="11">
                  <c:v>43487</c:v>
                </c:pt>
                <c:pt idx="12">
                  <c:v>43488</c:v>
                </c:pt>
                <c:pt idx="13">
                  <c:v>43489</c:v>
                </c:pt>
                <c:pt idx="14">
                  <c:v>43490</c:v>
                </c:pt>
                <c:pt idx="15">
                  <c:v>43493</c:v>
                </c:pt>
                <c:pt idx="16">
                  <c:v>43494</c:v>
                </c:pt>
                <c:pt idx="17">
                  <c:v>43495</c:v>
                </c:pt>
                <c:pt idx="18">
                  <c:v>43496</c:v>
                </c:pt>
                <c:pt idx="19">
                  <c:v>43497</c:v>
                </c:pt>
                <c:pt idx="20">
                  <c:v>43500</c:v>
                </c:pt>
                <c:pt idx="21">
                  <c:v>43504</c:v>
                </c:pt>
                <c:pt idx="22">
                  <c:v>43507</c:v>
                </c:pt>
                <c:pt idx="23">
                  <c:v>43508</c:v>
                </c:pt>
                <c:pt idx="24">
                  <c:v>43509</c:v>
                </c:pt>
                <c:pt idx="25">
                  <c:v>43510</c:v>
                </c:pt>
                <c:pt idx="26">
                  <c:v>43511</c:v>
                </c:pt>
                <c:pt idx="27">
                  <c:v>43514</c:v>
                </c:pt>
                <c:pt idx="28">
                  <c:v>43515</c:v>
                </c:pt>
                <c:pt idx="29">
                  <c:v>43516</c:v>
                </c:pt>
                <c:pt idx="30">
                  <c:v>43517</c:v>
                </c:pt>
                <c:pt idx="31">
                  <c:v>43518</c:v>
                </c:pt>
                <c:pt idx="32">
                  <c:v>43521</c:v>
                </c:pt>
                <c:pt idx="33">
                  <c:v>43522</c:v>
                </c:pt>
                <c:pt idx="34">
                  <c:v>43523</c:v>
                </c:pt>
                <c:pt idx="35">
                  <c:v>43524</c:v>
                </c:pt>
                <c:pt idx="36">
                  <c:v>43525</c:v>
                </c:pt>
                <c:pt idx="37">
                  <c:v>43528</c:v>
                </c:pt>
                <c:pt idx="38">
                  <c:v>43529</c:v>
                </c:pt>
                <c:pt idx="39">
                  <c:v>43530</c:v>
                </c:pt>
                <c:pt idx="40">
                  <c:v>43531</c:v>
                </c:pt>
                <c:pt idx="41">
                  <c:v>43532</c:v>
                </c:pt>
                <c:pt idx="42">
                  <c:v>43535</c:v>
                </c:pt>
                <c:pt idx="43">
                  <c:v>43536</c:v>
                </c:pt>
                <c:pt idx="44">
                  <c:v>43537</c:v>
                </c:pt>
                <c:pt idx="45">
                  <c:v>43538</c:v>
                </c:pt>
                <c:pt idx="46">
                  <c:v>43539</c:v>
                </c:pt>
                <c:pt idx="47">
                  <c:v>43542</c:v>
                </c:pt>
                <c:pt idx="48">
                  <c:v>43543</c:v>
                </c:pt>
                <c:pt idx="49">
                  <c:v>43544</c:v>
                </c:pt>
                <c:pt idx="50">
                  <c:v>43545</c:v>
                </c:pt>
                <c:pt idx="51">
                  <c:v>43546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43556</c:v>
                </c:pt>
                <c:pt idx="58">
                  <c:v>43557</c:v>
                </c:pt>
                <c:pt idx="59">
                  <c:v>43558</c:v>
                </c:pt>
                <c:pt idx="60">
                  <c:v>43559</c:v>
                </c:pt>
                <c:pt idx="61">
                  <c:v>43560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43586</c:v>
                </c:pt>
                <c:pt idx="80">
                  <c:v>43587</c:v>
                </c:pt>
                <c:pt idx="81">
                  <c:v>43588</c:v>
                </c:pt>
                <c:pt idx="82">
                  <c:v>43591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43784</c:v>
                </c:pt>
                <c:pt idx="110">
                  <c:v>43787</c:v>
                </c:pt>
                <c:pt idx="111">
                  <c:v>43788</c:v>
                </c:pt>
                <c:pt idx="112">
                  <c:v>43789</c:v>
                </c:pt>
                <c:pt idx="113">
                  <c:v>43790</c:v>
                </c:pt>
                <c:pt idx="114">
                  <c:v>43791</c:v>
                </c:pt>
                <c:pt idx="115">
                  <c:v>43794</c:v>
                </c:pt>
                <c:pt idx="116">
                  <c:v>43795</c:v>
                </c:pt>
                <c:pt idx="117">
                  <c:v>43796</c:v>
                </c:pt>
                <c:pt idx="118">
                  <c:v>43797</c:v>
                </c:pt>
                <c:pt idx="119">
                  <c:v>43798</c:v>
                </c:pt>
                <c:pt idx="120">
                  <c:v>43801</c:v>
                </c:pt>
                <c:pt idx="121">
                  <c:v>43802</c:v>
                </c:pt>
                <c:pt idx="122">
                  <c:v>43803</c:v>
                </c:pt>
                <c:pt idx="123">
                  <c:v>43804</c:v>
                </c:pt>
                <c:pt idx="124">
                  <c:v>43805</c:v>
                </c:pt>
                <c:pt idx="125">
                  <c:v>43808</c:v>
                </c:pt>
                <c:pt idx="126">
                  <c:v>43809</c:v>
                </c:pt>
                <c:pt idx="127">
                  <c:v>43810</c:v>
                </c:pt>
                <c:pt idx="128">
                  <c:v>43811</c:v>
                </c:pt>
                <c:pt idx="129">
                  <c:v>43812</c:v>
                </c:pt>
              </c:numCache>
            </c:numRef>
          </c:cat>
          <c:val>
            <c:numRef>
              <c:f>PC!$Y$29:$Y$175</c:f>
              <c:numCache>
                <c:formatCode>#,##0_ ;[Red]\-#,##0\ </c:formatCode>
                <c:ptCount val="147"/>
                <c:pt idx="0">
                  <c:v>5233.4869429999999</c:v>
                </c:pt>
                <c:pt idx="1">
                  <c:v>5232.169954</c:v>
                </c:pt>
                <c:pt idx="2">
                  <c:v>5231.818182</c:v>
                </c:pt>
                <c:pt idx="3">
                  <c:v>5226.415094</c:v>
                </c:pt>
                <c:pt idx="4">
                  <c:v>5233.6000000000004</c:v>
                </c:pt>
                <c:pt idx="5">
                  <c:v>4875.1950079999997</c:v>
                </c:pt>
                <c:pt idx="6">
                  <c:v>4875.776398</c:v>
                </c:pt>
                <c:pt idx="7">
                  <c:v>4870.1095459999997</c:v>
                </c:pt>
                <c:pt idx="8">
                  <c:v>4871.755725</c:v>
                </c:pt>
                <c:pt idx="9">
                  <c:v>4869.2307689999998</c:v>
                </c:pt>
                <c:pt idx="10">
                  <c:v>4772.0364740000005</c:v>
                </c:pt>
                <c:pt idx="11">
                  <c:v>4771.300448</c:v>
                </c:pt>
                <c:pt idx="12">
                  <c:v>4774.0029539999996</c:v>
                </c:pt>
                <c:pt idx="13">
                  <c:v>4775.6598240000003</c:v>
                </c:pt>
                <c:pt idx="14">
                  <c:v>4771.879484</c:v>
                </c:pt>
                <c:pt idx="15">
                  <c:v>4734.5767580000002</c:v>
                </c:pt>
                <c:pt idx="16">
                  <c:v>4735.6321840000001</c:v>
                </c:pt>
                <c:pt idx="17">
                  <c:v>4736.3253860000004</c:v>
                </c:pt>
                <c:pt idx="18">
                  <c:v>4735.4570640000002</c:v>
                </c:pt>
                <c:pt idx="19">
                  <c:v>4733.0623310000001</c:v>
                </c:pt>
                <c:pt idx="20">
                  <c:v>4736.4238409999998</c:v>
                </c:pt>
                <c:pt idx="21">
                  <c:v>4735.9477120000001</c:v>
                </c:pt>
                <c:pt idx="22">
                  <c:v>4779.3733679999996</c:v>
                </c:pt>
                <c:pt idx="23">
                  <c:v>4780.7351079999999</c:v>
                </c:pt>
                <c:pt idx="24">
                  <c:v>4782.1158690000002</c:v>
                </c:pt>
                <c:pt idx="25">
                  <c:v>4783.75</c:v>
                </c:pt>
                <c:pt idx="26">
                  <c:v>4779.0123460000004</c:v>
                </c:pt>
                <c:pt idx="27">
                  <c:v>4841.3878560000003</c:v>
                </c:pt>
                <c:pt idx="28">
                  <c:v>4845.1053279999996</c:v>
                </c:pt>
                <c:pt idx="29">
                  <c:v>4840.4907979999998</c:v>
                </c:pt>
                <c:pt idx="30">
                  <c:v>4840.4907979999998</c:v>
                </c:pt>
                <c:pt idx="31">
                  <c:v>4843.446602</c:v>
                </c:pt>
                <c:pt idx="32">
                  <c:v>4841.1552350000002</c:v>
                </c:pt>
                <c:pt idx="33">
                  <c:v>4842.5480770000004</c:v>
                </c:pt>
                <c:pt idx="34">
                  <c:v>4842.424242</c:v>
                </c:pt>
                <c:pt idx="35">
                  <c:v>4841.2698410000003</c:v>
                </c:pt>
                <c:pt idx="36">
                  <c:v>4842.358604</c:v>
                </c:pt>
                <c:pt idx="37">
                  <c:v>4927.4292740000001</c:v>
                </c:pt>
                <c:pt idx="38">
                  <c:v>4927.1604939999997</c:v>
                </c:pt>
                <c:pt idx="39">
                  <c:v>4930.2915080000002</c:v>
                </c:pt>
                <c:pt idx="40">
                  <c:v>4924.4558260000003</c:v>
                </c:pt>
                <c:pt idx="41">
                  <c:v>4928.4785439999996</c:v>
                </c:pt>
                <c:pt idx="42">
                  <c:v>5656.1604580000003</c:v>
                </c:pt>
                <c:pt idx="43">
                  <c:v>5656.7375890000003</c:v>
                </c:pt>
                <c:pt idx="44">
                  <c:v>5659.6045199999999</c:v>
                </c:pt>
                <c:pt idx="45">
                  <c:v>5656.716418</c:v>
                </c:pt>
                <c:pt idx="46">
                  <c:v>5659.7938139999997</c:v>
                </c:pt>
                <c:pt idx="47">
                  <c:v>5249.3638680000004</c:v>
                </c:pt>
                <c:pt idx="48">
                  <c:v>5244.2748089999995</c:v>
                </c:pt>
                <c:pt idx="49">
                  <c:v>5247.741935</c:v>
                </c:pt>
                <c:pt idx="50">
                  <c:v>5248.4157160000004</c:v>
                </c:pt>
                <c:pt idx="51">
                  <c:v>5248.0620159999999</c:v>
                </c:pt>
                <c:pt idx="52">
                  <c:v>5654.9865229999996</c:v>
                </c:pt>
                <c:pt idx="53">
                  <c:v>5652.6867629999997</c:v>
                </c:pt>
                <c:pt idx="54">
                  <c:v>5648.7935660000003</c:v>
                </c:pt>
                <c:pt idx="55">
                  <c:v>5656.716418</c:v>
                </c:pt>
                <c:pt idx="56">
                  <c:v>5656.578947</c:v>
                </c:pt>
                <c:pt idx="57">
                  <c:v>5310.2143759999999</c:v>
                </c:pt>
                <c:pt idx="58">
                  <c:v>5309.7014929999996</c:v>
                </c:pt>
                <c:pt idx="59">
                  <c:v>5310.643564</c:v>
                </c:pt>
                <c:pt idx="60">
                  <c:v>5314.7914030000002</c:v>
                </c:pt>
                <c:pt idx="61">
                  <c:v>5311.2745100000002</c:v>
                </c:pt>
                <c:pt idx="62">
                  <c:v>5142.8571430000002</c:v>
                </c:pt>
                <c:pt idx="63">
                  <c:v>5147.1291869999995</c:v>
                </c:pt>
                <c:pt idx="64">
                  <c:v>5148.1913649999997</c:v>
                </c:pt>
                <c:pt idx="65">
                  <c:v>5145.6647400000002</c:v>
                </c:pt>
                <c:pt idx="66">
                  <c:v>5147.6744189999999</c:v>
                </c:pt>
                <c:pt idx="67">
                  <c:v>5147.9768789999998</c:v>
                </c:pt>
                <c:pt idx="68">
                  <c:v>5143.3607519999996</c:v>
                </c:pt>
                <c:pt idx="69">
                  <c:v>5145.882353</c:v>
                </c:pt>
                <c:pt idx="70">
                  <c:v>5142.018779</c:v>
                </c:pt>
                <c:pt idx="71">
                  <c:v>5142.018779</c:v>
                </c:pt>
                <c:pt idx="72">
                  <c:v>5300.2336450000003</c:v>
                </c:pt>
                <c:pt idx="73">
                  <c:v>5304.8919230000001</c:v>
                </c:pt>
                <c:pt idx="74">
                  <c:v>5304.6875</c:v>
                </c:pt>
                <c:pt idx="75">
                  <c:v>5305.7395139999999</c:v>
                </c:pt>
                <c:pt idx="76">
                  <c:v>5304.2986430000001</c:v>
                </c:pt>
                <c:pt idx="77">
                  <c:v>5443.0665159999999</c:v>
                </c:pt>
                <c:pt idx="78">
                  <c:v>5444.078947</c:v>
                </c:pt>
                <c:pt idx="79">
                  <c:v>5442.8879310000002</c:v>
                </c:pt>
                <c:pt idx="80">
                  <c:v>5443.6008680000004</c:v>
                </c:pt>
                <c:pt idx="81">
                  <c:v>5446.7169000000004</c:v>
                </c:pt>
                <c:pt idx="82">
                  <c:v>5447.9392619999999</c:v>
                </c:pt>
                <c:pt idx="83">
                  <c:v>5444.6878420000003</c:v>
                </c:pt>
                <c:pt idx="84">
                  <c:v>5442.7312780000002</c:v>
                </c:pt>
                <c:pt idx="85">
                  <c:v>5442.7312780000002</c:v>
                </c:pt>
                <c:pt idx="86">
                  <c:v>5442.244224</c:v>
                </c:pt>
                <c:pt idx="87">
                  <c:v>5332.9466359999997</c:v>
                </c:pt>
                <c:pt idx="88">
                  <c:v>5334.8314609999998</c:v>
                </c:pt>
                <c:pt idx="89">
                  <c:v>5332.6039389999996</c:v>
                </c:pt>
                <c:pt idx="90">
                  <c:v>5335.4632590000001</c:v>
                </c:pt>
                <c:pt idx="91">
                  <c:v>5336.1884369999998</c:v>
                </c:pt>
                <c:pt idx="92">
                  <c:v>5368.3060109999997</c:v>
                </c:pt>
                <c:pt idx="93">
                  <c:v>5369.2636069999999</c:v>
                </c:pt>
                <c:pt idx="94">
                  <c:v>5364.908504</c:v>
                </c:pt>
                <c:pt idx="95">
                  <c:v>5368.7782809999999</c:v>
                </c:pt>
                <c:pt idx="96">
                  <c:v>5366.2921349999997</c:v>
                </c:pt>
                <c:pt idx="97">
                  <c:v>5304.4943819999999</c:v>
                </c:pt>
                <c:pt idx="98">
                  <c:v>5303.1319910000002</c:v>
                </c:pt>
                <c:pt idx="99">
                  <c:v>5304.1526370000001</c:v>
                </c:pt>
                <c:pt idx="100">
                  <c:v>5303.1319910000002</c:v>
                </c:pt>
                <c:pt idx="101">
                  <c:v>5301.7456359999996</c:v>
                </c:pt>
                <c:pt idx="102">
                  <c:v>5303.1914889999998</c:v>
                </c:pt>
                <c:pt idx="103">
                  <c:v>5299.8712999999998</c:v>
                </c:pt>
                <c:pt idx="104">
                  <c:v>5301.0899179999997</c:v>
                </c:pt>
                <c:pt idx="105">
                  <c:v>5299.8605299999999</c:v>
                </c:pt>
                <c:pt idx="106">
                  <c:v>5303.6935700000004</c:v>
                </c:pt>
                <c:pt idx="107">
                  <c:v>5131.7204300000003</c:v>
                </c:pt>
                <c:pt idx="108">
                  <c:v>5131.3672919999999</c:v>
                </c:pt>
                <c:pt idx="109">
                  <c:v>4928.2868529999996</c:v>
                </c:pt>
                <c:pt idx="110">
                  <c:v>4809.8404259999998</c:v>
                </c:pt>
                <c:pt idx="111">
                  <c:v>4808.1471750000001</c:v>
                </c:pt>
                <c:pt idx="112">
                  <c:v>4810.1604280000001</c:v>
                </c:pt>
                <c:pt idx="113">
                  <c:v>4808.8033009999999</c:v>
                </c:pt>
                <c:pt idx="114">
                  <c:v>4813.793103</c:v>
                </c:pt>
                <c:pt idx="115">
                  <c:v>4983.8926170000004</c:v>
                </c:pt>
                <c:pt idx="116">
                  <c:v>4981.9444439999997</c:v>
                </c:pt>
                <c:pt idx="117">
                  <c:v>4982.3788549999999</c:v>
                </c:pt>
                <c:pt idx="118">
                  <c:v>4982.3788549999999</c:v>
                </c:pt>
                <c:pt idx="119">
                  <c:v>4984.7560979999998</c:v>
                </c:pt>
                <c:pt idx="120">
                  <c:v>5210.5263160000004</c:v>
                </c:pt>
                <c:pt idx="121">
                  <c:v>5205.882353</c:v>
                </c:pt>
                <c:pt idx="122">
                  <c:v>5206.140351</c:v>
                </c:pt>
                <c:pt idx="123">
                  <c:v>5207.6583209999999</c:v>
                </c:pt>
                <c:pt idx="124">
                  <c:v>5205.6213019999996</c:v>
                </c:pt>
                <c:pt idx="125">
                  <c:v>5217.9487179999996</c:v>
                </c:pt>
                <c:pt idx="126">
                  <c:v>5222.3816360000001</c:v>
                </c:pt>
                <c:pt idx="127">
                  <c:v>5216.2162159999998</c:v>
                </c:pt>
                <c:pt idx="128">
                  <c:v>5219.4787379999998</c:v>
                </c:pt>
                <c:pt idx="129">
                  <c:v>5217.3314989999999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16240"/>
        <c:axId val="652915848"/>
      </c:lineChart>
      <c:dateAx>
        <c:axId val="657994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7808"/>
        <c:crosses val="autoZero"/>
        <c:auto val="1"/>
        <c:lblOffset val="100"/>
        <c:baseTimeUnit val="days"/>
      </c:dateAx>
      <c:valAx>
        <c:axId val="6529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4640"/>
        <c:crosses val="autoZero"/>
        <c:crossBetween val="between"/>
      </c:valAx>
      <c:valAx>
        <c:axId val="65291584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16240"/>
        <c:crosses val="max"/>
        <c:crossBetween val="between"/>
      </c:valAx>
      <c:dateAx>
        <c:axId val="6529162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29158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DE!$C$2:$C$66</c:f>
              <c:numCache>
                <c:formatCode>_-* #,##0_-;\-* #,##0_-;_-* "-"??_-;_-@_-</c:formatCode>
                <c:ptCount val="65"/>
                <c:pt idx="0">
                  <c:v>127337.87</c:v>
                </c:pt>
                <c:pt idx="1">
                  <c:v>125243.62</c:v>
                </c:pt>
                <c:pt idx="2">
                  <c:v>131560.17000000001</c:v>
                </c:pt>
                <c:pt idx="3">
                  <c:v>126703.88</c:v>
                </c:pt>
                <c:pt idx="4">
                  <c:v>131600.70000000001</c:v>
                </c:pt>
                <c:pt idx="5">
                  <c:v>123375.4</c:v>
                </c:pt>
                <c:pt idx="6">
                  <c:v>128243.25</c:v>
                </c:pt>
                <c:pt idx="7">
                  <c:v>131064.09</c:v>
                </c:pt>
                <c:pt idx="8">
                  <c:v>132521.26999999999</c:v>
                </c:pt>
                <c:pt idx="9">
                  <c:v>134161.73000000001</c:v>
                </c:pt>
                <c:pt idx="10">
                  <c:v>141330.53</c:v>
                </c:pt>
                <c:pt idx="11">
                  <c:v>143200</c:v>
                </c:pt>
                <c:pt idx="12">
                  <c:v>134196.39000000001</c:v>
                </c:pt>
                <c:pt idx="13">
                  <c:v>136702.54</c:v>
                </c:pt>
                <c:pt idx="14">
                  <c:v>130223.28</c:v>
                </c:pt>
                <c:pt idx="15">
                  <c:v>124635.16</c:v>
                </c:pt>
                <c:pt idx="16">
                  <c:v>117956.03</c:v>
                </c:pt>
                <c:pt idx="17">
                  <c:v>114964.18</c:v>
                </c:pt>
                <c:pt idx="18">
                  <c:v>122137.04</c:v>
                </c:pt>
                <c:pt idx="19">
                  <c:v>124930.16</c:v>
                </c:pt>
                <c:pt idx="20">
                  <c:v>120952</c:v>
                </c:pt>
                <c:pt idx="21">
                  <c:v>110027.99</c:v>
                </c:pt>
                <c:pt idx="22">
                  <c:v>113666.99</c:v>
                </c:pt>
                <c:pt idx="23">
                  <c:v>122997.67</c:v>
                </c:pt>
                <c:pt idx="24">
                  <c:v>122765.3</c:v>
                </c:pt>
                <c:pt idx="25">
                  <c:v>127034.87</c:v>
                </c:pt>
                <c:pt idx="26">
                  <c:v>122928.33</c:v>
                </c:pt>
                <c:pt idx="27">
                  <c:v>130873.88</c:v>
                </c:pt>
                <c:pt idx="28">
                  <c:v>132467.79999999999</c:v>
                </c:pt>
                <c:pt idx="29">
                  <c:v>134820.92000000001</c:v>
                </c:pt>
                <c:pt idx="30">
                  <c:v>129486.36</c:v>
                </c:pt>
                <c:pt idx="31">
                  <c:v>134956.42000000001</c:v>
                </c:pt>
                <c:pt idx="32">
                  <c:v>136141.59</c:v>
                </c:pt>
                <c:pt idx="33">
                  <c:v>142631.04000000001</c:v>
                </c:pt>
                <c:pt idx="34">
                  <c:v>143836.98000000001</c:v>
                </c:pt>
                <c:pt idx="35">
                  <c:v>145817.26</c:v>
                </c:pt>
                <c:pt idx="36">
                  <c:v>148261.63</c:v>
                </c:pt>
                <c:pt idx="37">
                  <c:v>150118.87</c:v>
                </c:pt>
                <c:pt idx="38">
                  <c:v>152865.69</c:v>
                </c:pt>
                <c:pt idx="39">
                  <c:v>153519.64000000001</c:v>
                </c:pt>
                <c:pt idx="40">
                  <c:v>152954.39000000001</c:v>
                </c:pt>
                <c:pt idx="41">
                  <c:v>159138.04</c:v>
                </c:pt>
                <c:pt idx="42">
                  <c:v>166341.34</c:v>
                </c:pt>
                <c:pt idx="43">
                  <c:v>171679.35999999999</c:v>
                </c:pt>
                <c:pt idx="44">
                  <c:v>167820.32</c:v>
                </c:pt>
                <c:pt idx="45">
                  <c:v>172455.06</c:v>
                </c:pt>
                <c:pt idx="46">
                  <c:v>163663.15</c:v>
                </c:pt>
                <c:pt idx="47">
                  <c:v>163377.76</c:v>
                </c:pt>
                <c:pt idx="48">
                  <c:v>147829.54999999999</c:v>
                </c:pt>
                <c:pt idx="49">
                  <c:v>154687.70000000001</c:v>
                </c:pt>
                <c:pt idx="50">
                  <c:v>151575.42000000001</c:v>
                </c:pt>
                <c:pt idx="51">
                  <c:v>151326.01999999999</c:v>
                </c:pt>
                <c:pt idx="52">
                  <c:v>143657.32999999999</c:v>
                </c:pt>
                <c:pt idx="53">
                  <c:v>141282.16</c:v>
                </c:pt>
                <c:pt idx="54">
                  <c:v>126938.26</c:v>
                </c:pt>
                <c:pt idx="55">
                  <c:v>126194.85</c:v>
                </c:pt>
                <c:pt idx="56">
                  <c:v>119807.3</c:v>
                </c:pt>
                <c:pt idx="57">
                  <c:v>128001.81</c:v>
                </c:pt>
                <c:pt idx="58">
                  <c:v>133455.99</c:v>
                </c:pt>
                <c:pt idx="59">
                  <c:v>133685.19</c:v>
                </c:pt>
                <c:pt idx="60">
                  <c:v>138609.01</c:v>
                </c:pt>
                <c:pt idx="61">
                  <c:v>121434.24000000001</c:v>
                </c:pt>
                <c:pt idx="62">
                  <c:v>130478.67</c:v>
                </c:pt>
                <c:pt idx="63">
                  <c:v>135546</c:v>
                </c:pt>
                <c:pt idx="64">
                  <c:v>136694.66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DE!$D$2:$D$66</c:f>
              <c:numCache>
                <c:formatCode>_-* #,##0_-;\-* #,##0_-;_-* "-"??_-;_-@_-</c:formatCode>
                <c:ptCount val="65"/>
                <c:pt idx="0">
                  <c:v>90065.785596999995</c:v>
                </c:pt>
                <c:pt idx="1">
                  <c:v>88939.026958999995</c:v>
                </c:pt>
                <c:pt idx="2">
                  <c:v>89401.923649999997</c:v>
                </c:pt>
                <c:pt idx="3">
                  <c:v>89325.561400999999</c:v>
                </c:pt>
                <c:pt idx="4">
                  <c:v>89355.071758999999</c:v>
                </c:pt>
                <c:pt idx="5">
                  <c:v>88112.185962000003</c:v>
                </c:pt>
                <c:pt idx="6">
                  <c:v>88279.535759000006</c:v>
                </c:pt>
                <c:pt idx="7">
                  <c:v>87414.652098000006</c:v>
                </c:pt>
                <c:pt idx="8">
                  <c:v>88058.438748999994</c:v>
                </c:pt>
                <c:pt idx="9">
                  <c:v>88986.316286000001</c:v>
                </c:pt>
                <c:pt idx="10">
                  <c:v>88830.930061999999</c:v>
                </c:pt>
                <c:pt idx="11">
                  <c:v>90319.669072999997</c:v>
                </c:pt>
                <c:pt idx="12">
                  <c:v>90476.855060999995</c:v>
                </c:pt>
                <c:pt idx="13">
                  <c:v>91473.240388999999</c:v>
                </c:pt>
                <c:pt idx="14">
                  <c:v>90433.244751000006</c:v>
                </c:pt>
                <c:pt idx="15">
                  <c:v>89344.115451999998</c:v>
                </c:pt>
                <c:pt idx="16">
                  <c:v>89503.419964000001</c:v>
                </c:pt>
                <c:pt idx="17">
                  <c:v>89017.328842000003</c:v>
                </c:pt>
                <c:pt idx="18">
                  <c:v>90111.772156000006</c:v>
                </c:pt>
                <c:pt idx="19">
                  <c:v>89558.327336000002</c:v>
                </c:pt>
                <c:pt idx="20">
                  <c:v>89028.557969999994</c:v>
                </c:pt>
                <c:pt idx="21">
                  <c:v>88391.177171999996</c:v>
                </c:pt>
                <c:pt idx="22">
                  <c:v>88313.139972000004</c:v>
                </c:pt>
                <c:pt idx="23">
                  <c:v>88511.282617000004</c:v>
                </c:pt>
                <c:pt idx="24">
                  <c:v>90143.058325999998</c:v>
                </c:pt>
                <c:pt idx="25">
                  <c:v>88090.298028999998</c:v>
                </c:pt>
                <c:pt idx="26">
                  <c:v>89090.164164000002</c:v>
                </c:pt>
                <c:pt idx="27">
                  <c:v>89333.103537000003</c:v>
                </c:pt>
                <c:pt idx="28">
                  <c:v>88976.279758999997</c:v>
                </c:pt>
                <c:pt idx="29">
                  <c:v>89049.056628000006</c:v>
                </c:pt>
                <c:pt idx="30">
                  <c:v>88583.232747000002</c:v>
                </c:pt>
                <c:pt idx="31">
                  <c:v>86283.857518999997</c:v>
                </c:pt>
                <c:pt idx="32">
                  <c:v>85030.136127000005</c:v>
                </c:pt>
                <c:pt idx="33">
                  <c:v>86568.859207000001</c:v>
                </c:pt>
                <c:pt idx="34">
                  <c:v>88269.867199999993</c:v>
                </c:pt>
                <c:pt idx="35">
                  <c:v>88681.570523999995</c:v>
                </c:pt>
                <c:pt idx="36">
                  <c:v>88678.728896000001</c:v>
                </c:pt>
                <c:pt idx="37">
                  <c:v>90801.301141000004</c:v>
                </c:pt>
                <c:pt idx="38">
                  <c:v>90665.275083</c:v>
                </c:pt>
                <c:pt idx="39">
                  <c:v>91629.147721999994</c:v>
                </c:pt>
                <c:pt idx="40">
                  <c:v>92669.207345000003</c:v>
                </c:pt>
                <c:pt idx="41">
                  <c:v>92239.729500000001</c:v>
                </c:pt>
                <c:pt idx="42">
                  <c:v>92951.692597999994</c:v>
                </c:pt>
                <c:pt idx="43">
                  <c:v>95074.582028000004</c:v>
                </c:pt>
                <c:pt idx="44">
                  <c:v>95257.439557000005</c:v>
                </c:pt>
                <c:pt idx="45">
                  <c:v>96819.109037999995</c:v>
                </c:pt>
                <c:pt idx="46">
                  <c:v>98152.738517000005</c:v>
                </c:pt>
                <c:pt idx="47">
                  <c:v>97110.507352999994</c:v>
                </c:pt>
                <c:pt idx="48">
                  <c:v>97649.464193000007</c:v>
                </c:pt>
                <c:pt idx="49">
                  <c:v>99128.052188000001</c:v>
                </c:pt>
                <c:pt idx="50">
                  <c:v>97603.937137000001</c:v>
                </c:pt>
                <c:pt idx="51">
                  <c:v>95744.811222999997</c:v>
                </c:pt>
                <c:pt idx="52">
                  <c:v>84026.215612</c:v>
                </c:pt>
                <c:pt idx="53">
                  <c:v>84263.637971000004</c:v>
                </c:pt>
                <c:pt idx="54">
                  <c:v>85446.423127000002</c:v>
                </c:pt>
                <c:pt idx="55">
                  <c:v>83897.124947000004</c:v>
                </c:pt>
                <c:pt idx="56">
                  <c:v>84590.712350999995</c:v>
                </c:pt>
                <c:pt idx="57">
                  <c:v>84523.543256999998</c:v>
                </c:pt>
                <c:pt idx="58">
                  <c:v>85484.434632000004</c:v>
                </c:pt>
                <c:pt idx="59">
                  <c:v>85174.722496000002</c:v>
                </c:pt>
                <c:pt idx="60">
                  <c:v>84445.376969999998</c:v>
                </c:pt>
                <c:pt idx="61">
                  <c:v>84844.551496999993</c:v>
                </c:pt>
                <c:pt idx="62">
                  <c:v>85641.441676999995</c:v>
                </c:pt>
                <c:pt idx="63">
                  <c:v>85608.283869000006</c:v>
                </c:pt>
                <c:pt idx="64">
                  <c:v>85196.898235000001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521424"/>
        <c:axId val="643521816"/>
      </c:lineChart>
      <c:lineChart>
        <c:grouping val="standard"/>
        <c:varyColors val="0"/>
        <c:ser>
          <c:idx val="2"/>
          <c:order val="2"/>
          <c:tx>
            <c:strRef>
              <c:f>DE!$E$1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DE!$E$2:$E$66</c:f>
              <c:numCache>
                <c:formatCode>_-* #,##0_-;\-* #,##0_-;_-* "-"??_-;_-@_-</c:formatCode>
                <c:ptCount val="65"/>
                <c:pt idx="0">
                  <c:v>5528.8915999999999</c:v>
                </c:pt>
                <c:pt idx="1">
                  <c:v>5089.1925000000001</c:v>
                </c:pt>
                <c:pt idx="2">
                  <c:v>5628.2042000000001</c:v>
                </c:pt>
                <c:pt idx="3">
                  <c:v>5739.2957999999999</c:v>
                </c:pt>
                <c:pt idx="4">
                  <c:v>5542.19</c:v>
                </c:pt>
                <c:pt idx="5">
                  <c:v>5532.8116</c:v>
                </c:pt>
                <c:pt idx="6">
                  <c:v>5513.4767000000002</c:v>
                </c:pt>
                <c:pt idx="7">
                  <c:v>6451.3591999999999</c:v>
                </c:pt>
                <c:pt idx="8">
                  <c:v>6458.3379000000004</c:v>
                </c:pt>
                <c:pt idx="9">
                  <c:v>6600.6336000000001</c:v>
                </c:pt>
                <c:pt idx="10">
                  <c:v>7294.5365000000002</c:v>
                </c:pt>
                <c:pt idx="11">
                  <c:v>7629.1743999999999</c:v>
                </c:pt>
                <c:pt idx="12">
                  <c:v>7621.3069999999998</c:v>
                </c:pt>
                <c:pt idx="13">
                  <c:v>8330.7170999999998</c:v>
                </c:pt>
                <c:pt idx="14">
                  <c:v>8367.9349000000002</c:v>
                </c:pt>
                <c:pt idx="15">
                  <c:v>8296.6753000000008</c:v>
                </c:pt>
                <c:pt idx="16">
                  <c:v>8350.6954999999998</c:v>
                </c:pt>
                <c:pt idx="17">
                  <c:v>8403.5679</c:v>
                </c:pt>
                <c:pt idx="18">
                  <c:v>8421.5905999999995</c:v>
                </c:pt>
                <c:pt idx="19">
                  <c:v>7086.5472</c:v>
                </c:pt>
                <c:pt idx="20">
                  <c:v>7056.4508999999998</c:v>
                </c:pt>
                <c:pt idx="21">
                  <c:v>7047.0258999999996</c:v>
                </c:pt>
                <c:pt idx="22">
                  <c:v>6421.1248999999998</c:v>
                </c:pt>
                <c:pt idx="23">
                  <c:v>6124.3193000000001</c:v>
                </c:pt>
                <c:pt idx="24">
                  <c:v>6373.0237999999999</c:v>
                </c:pt>
                <c:pt idx="25">
                  <c:v>5246.7893999999997</c:v>
                </c:pt>
                <c:pt idx="26">
                  <c:v>5343.8323</c:v>
                </c:pt>
                <c:pt idx="27">
                  <c:v>5824.7120999999997</c:v>
                </c:pt>
                <c:pt idx="28">
                  <c:v>6618.6287000000002</c:v>
                </c:pt>
                <c:pt idx="29">
                  <c:v>6289.2281000000003</c:v>
                </c:pt>
                <c:pt idx="30">
                  <c:v>6295.6796000000004</c:v>
                </c:pt>
                <c:pt idx="31">
                  <c:v>6316.0649999999996</c:v>
                </c:pt>
                <c:pt idx="32">
                  <c:v>6364.8474999999999</c:v>
                </c:pt>
                <c:pt idx="33">
                  <c:v>6862.9011</c:v>
                </c:pt>
                <c:pt idx="34">
                  <c:v>8389.8741000000009</c:v>
                </c:pt>
                <c:pt idx="35">
                  <c:v>9018.5485000000008</c:v>
                </c:pt>
                <c:pt idx="36">
                  <c:v>9085.2041000000008</c:v>
                </c:pt>
                <c:pt idx="37">
                  <c:v>10047.0852</c:v>
                </c:pt>
                <c:pt idx="38">
                  <c:v>10021.270399999999</c:v>
                </c:pt>
                <c:pt idx="39">
                  <c:v>8388.9148999999998</c:v>
                </c:pt>
                <c:pt idx="40">
                  <c:v>9179.8811000000005</c:v>
                </c:pt>
                <c:pt idx="41">
                  <c:v>9456.0095000000001</c:v>
                </c:pt>
                <c:pt idx="42">
                  <c:v>9544.4395000000004</c:v>
                </c:pt>
                <c:pt idx="43">
                  <c:v>10037.4552</c:v>
                </c:pt>
                <c:pt idx="44">
                  <c:v>9935.0792000000001</c:v>
                </c:pt>
                <c:pt idx="45">
                  <c:v>9148.8809000000001</c:v>
                </c:pt>
                <c:pt idx="46">
                  <c:v>6656.9425000000001</c:v>
                </c:pt>
                <c:pt idx="47">
                  <c:v>6592.8087999999998</c:v>
                </c:pt>
                <c:pt idx="48">
                  <c:v>6138.4683999999997</c:v>
                </c:pt>
                <c:pt idx="49">
                  <c:v>5361.6567999999997</c:v>
                </c:pt>
                <c:pt idx="50">
                  <c:v>5395.5955000000004</c:v>
                </c:pt>
                <c:pt idx="51">
                  <c:v>5502.8819999999996</c:v>
                </c:pt>
                <c:pt idx="52">
                  <c:v>3962.8521000000001</c:v>
                </c:pt>
                <c:pt idx="53">
                  <c:v>3975.2175000000002</c:v>
                </c:pt>
                <c:pt idx="54">
                  <c:v>4442.5275000000001</c:v>
                </c:pt>
                <c:pt idx="55">
                  <c:v>5185.4987000000001</c:v>
                </c:pt>
                <c:pt idx="56">
                  <c:v>5210.6315000000004</c:v>
                </c:pt>
                <c:pt idx="57">
                  <c:v>5086.0159999999996</c:v>
                </c:pt>
                <c:pt idx="58">
                  <c:v>6735.2395999999999</c:v>
                </c:pt>
                <c:pt idx="59">
                  <c:v>7030.1970000000001</c:v>
                </c:pt>
                <c:pt idx="60">
                  <c:v>6581.5204000000003</c:v>
                </c:pt>
                <c:pt idx="61">
                  <c:v>7570.0176000000001</c:v>
                </c:pt>
                <c:pt idx="62">
                  <c:v>7614.0733</c:v>
                </c:pt>
                <c:pt idx="63">
                  <c:v>5126.0433000000003</c:v>
                </c:pt>
                <c:pt idx="64">
                  <c:v>5426.6809000000003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DE!$F$2:$F$66</c:f>
              <c:numCache>
                <c:formatCode>_-* #,##0_-;\-* #,##0_-;_-* "-"??_-;_-@_-</c:formatCode>
                <c:ptCount val="65"/>
                <c:pt idx="0">
                  <c:v>7669.5568130000001</c:v>
                </c:pt>
                <c:pt idx="1">
                  <c:v>7673.9029110000001</c:v>
                </c:pt>
                <c:pt idx="2">
                  <c:v>8223.1648989999994</c:v>
                </c:pt>
                <c:pt idx="3">
                  <c:v>8208.6320909999995</c:v>
                </c:pt>
                <c:pt idx="4">
                  <c:v>8033.6514420000003</c:v>
                </c:pt>
                <c:pt idx="5">
                  <c:v>7914.8613930000001</c:v>
                </c:pt>
                <c:pt idx="6">
                  <c:v>7891.5404060000001</c:v>
                </c:pt>
                <c:pt idx="7">
                  <c:v>8065.8476280000004</c:v>
                </c:pt>
                <c:pt idx="8">
                  <c:v>8045.5935840000002</c:v>
                </c:pt>
                <c:pt idx="9">
                  <c:v>8237.1916089999995</c:v>
                </c:pt>
                <c:pt idx="10">
                  <c:v>8401.2115580000009</c:v>
                </c:pt>
                <c:pt idx="11">
                  <c:v>8606.3101480000005</c:v>
                </c:pt>
                <c:pt idx="12">
                  <c:v>8413.6272310000004</c:v>
                </c:pt>
                <c:pt idx="13">
                  <c:v>8634.012616</c:v>
                </c:pt>
                <c:pt idx="14">
                  <c:v>8662.3137040000001</c:v>
                </c:pt>
                <c:pt idx="15">
                  <c:v>8429.9407449999999</c:v>
                </c:pt>
                <c:pt idx="16">
                  <c:v>8130.8029210000004</c:v>
                </c:pt>
                <c:pt idx="17">
                  <c:v>8012.824893</c:v>
                </c:pt>
                <c:pt idx="18">
                  <c:v>7980.046292</c:v>
                </c:pt>
                <c:pt idx="19">
                  <c:v>8005.8772790000003</c:v>
                </c:pt>
                <c:pt idx="20">
                  <c:v>7829.7716559999999</c:v>
                </c:pt>
                <c:pt idx="21">
                  <c:v>7555.0104549999996</c:v>
                </c:pt>
                <c:pt idx="22">
                  <c:v>7483.5262919999996</c:v>
                </c:pt>
                <c:pt idx="23">
                  <c:v>7453.7336690000002</c:v>
                </c:pt>
                <c:pt idx="24">
                  <c:v>7599.4855829999997</c:v>
                </c:pt>
                <c:pt idx="25">
                  <c:v>7607.3684540000004</c:v>
                </c:pt>
                <c:pt idx="26">
                  <c:v>7718.3407260000004</c:v>
                </c:pt>
                <c:pt idx="27">
                  <c:v>7415.7183089999999</c:v>
                </c:pt>
                <c:pt idx="28">
                  <c:v>7179.0069530000001</c:v>
                </c:pt>
                <c:pt idx="29">
                  <c:v>7164.3531460000004</c:v>
                </c:pt>
                <c:pt idx="30">
                  <c:v>7455.5266819999997</c:v>
                </c:pt>
                <c:pt idx="31">
                  <c:v>7516.5896229999998</c:v>
                </c:pt>
                <c:pt idx="32">
                  <c:v>7414.9716259999996</c:v>
                </c:pt>
                <c:pt idx="33">
                  <c:v>8251.2556199999999</c:v>
                </c:pt>
                <c:pt idx="34">
                  <c:v>8399.0975859999999</c:v>
                </c:pt>
                <c:pt idx="35">
                  <c:v>8559.8480139999992</c:v>
                </c:pt>
                <c:pt idx="36">
                  <c:v>8684.0966119999994</c:v>
                </c:pt>
                <c:pt idx="37">
                  <c:v>8648.6108050000003</c:v>
                </c:pt>
                <c:pt idx="38">
                  <c:v>8870.884059</c:v>
                </c:pt>
                <c:pt idx="39">
                  <c:v>8929.8784890000006</c:v>
                </c:pt>
                <c:pt idx="40">
                  <c:v>8782.693115</c:v>
                </c:pt>
                <c:pt idx="41">
                  <c:v>8907.8172360000008</c:v>
                </c:pt>
                <c:pt idx="42">
                  <c:v>9021.3064900000008</c:v>
                </c:pt>
                <c:pt idx="43">
                  <c:v>9173.0996959999993</c:v>
                </c:pt>
                <c:pt idx="44">
                  <c:v>9126.83446</c:v>
                </c:pt>
                <c:pt idx="45">
                  <c:v>9103.6478790000001</c:v>
                </c:pt>
                <c:pt idx="46">
                  <c:v>9768.7009799999996</c:v>
                </c:pt>
                <c:pt idx="47">
                  <c:v>10171.438061000001</c:v>
                </c:pt>
                <c:pt idx="48">
                  <c:v>9445.2534560000004</c:v>
                </c:pt>
                <c:pt idx="49">
                  <c:v>9062.0079779999996</c:v>
                </c:pt>
                <c:pt idx="50">
                  <c:v>9180.9080849999991</c:v>
                </c:pt>
                <c:pt idx="51">
                  <c:v>8694.6704260000006</c:v>
                </c:pt>
                <c:pt idx="52">
                  <c:v>7791.9518859999998</c:v>
                </c:pt>
                <c:pt idx="53">
                  <c:v>7802.9008960000001</c:v>
                </c:pt>
                <c:pt idx="54">
                  <c:v>7923.684526</c:v>
                </c:pt>
                <c:pt idx="55">
                  <c:v>7822.772747</c:v>
                </c:pt>
                <c:pt idx="56">
                  <c:v>7953.1260359999997</c:v>
                </c:pt>
                <c:pt idx="57">
                  <c:v>7778.6484149999997</c:v>
                </c:pt>
                <c:pt idx="58">
                  <c:v>7584.435493</c:v>
                </c:pt>
                <c:pt idx="59">
                  <c:v>8325.1243180000001</c:v>
                </c:pt>
                <c:pt idx="60">
                  <c:v>7831.2571539999999</c:v>
                </c:pt>
                <c:pt idx="61">
                  <c:v>7750.5883750000003</c:v>
                </c:pt>
                <c:pt idx="62">
                  <c:v>7795.3958309999998</c:v>
                </c:pt>
                <c:pt idx="63">
                  <c:v>6153.8872149999997</c:v>
                </c:pt>
                <c:pt idx="64">
                  <c:v>6315.3205580000003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22344"/>
        <c:axId val="643522992"/>
      </c:lineChart>
      <c:dateAx>
        <c:axId val="64352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21816"/>
        <c:crosses val="autoZero"/>
        <c:auto val="1"/>
        <c:lblOffset val="100"/>
        <c:baseTimeUnit val="days"/>
      </c:dateAx>
      <c:valAx>
        <c:axId val="6435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21424"/>
        <c:crosses val="autoZero"/>
        <c:crossBetween val="between"/>
      </c:valAx>
      <c:valAx>
        <c:axId val="643522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22344"/>
        <c:crosses val="max"/>
        <c:crossBetween val="between"/>
      </c:valAx>
      <c:catAx>
        <c:axId val="772922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52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DE!$U$29:$U$175</c:f>
              <c:numCache>
                <c:formatCode>_-* #,##0_-;\-* #,##0_-;_-* "-"??_-;_-@_-</c:formatCode>
                <c:ptCount val="147"/>
                <c:pt idx="0">
                  <c:v>123141.54</c:v>
                </c:pt>
                <c:pt idx="1">
                  <c:v>121366.14</c:v>
                </c:pt>
                <c:pt idx="2">
                  <c:v>118878.09</c:v>
                </c:pt>
                <c:pt idx="3">
                  <c:v>118935.73</c:v>
                </c:pt>
                <c:pt idx="4">
                  <c:v>116719.78</c:v>
                </c:pt>
                <c:pt idx="5">
                  <c:v>114819.58</c:v>
                </c:pt>
                <c:pt idx="6">
                  <c:v>113268.97</c:v>
                </c:pt>
                <c:pt idx="7">
                  <c:v>111199.95</c:v>
                </c:pt>
                <c:pt idx="8">
                  <c:v>111199.95</c:v>
                </c:pt>
                <c:pt idx="9">
                  <c:v>115944.11</c:v>
                </c:pt>
                <c:pt idx="10">
                  <c:v>118636.32</c:v>
                </c:pt>
                <c:pt idx="11">
                  <c:v>118570.09</c:v>
                </c:pt>
                <c:pt idx="12">
                  <c:v>119807.3</c:v>
                </c:pt>
                <c:pt idx="13">
                  <c:v>119807.3</c:v>
                </c:pt>
                <c:pt idx="14">
                  <c:v>119215.67</c:v>
                </c:pt>
                <c:pt idx="15">
                  <c:v>113592.52</c:v>
                </c:pt>
                <c:pt idx="16">
                  <c:v>117712.32000000001</c:v>
                </c:pt>
                <c:pt idx="17">
                  <c:v>118050.08</c:v>
                </c:pt>
                <c:pt idx="18">
                  <c:v>119024.12</c:v>
                </c:pt>
                <c:pt idx="19">
                  <c:v>120644.22</c:v>
                </c:pt>
                <c:pt idx="20">
                  <c:v>122764.57</c:v>
                </c:pt>
                <c:pt idx="21">
                  <c:v>122880.91</c:v>
                </c:pt>
                <c:pt idx="22">
                  <c:v>120948.76</c:v>
                </c:pt>
                <c:pt idx="23">
                  <c:v>120816.12</c:v>
                </c:pt>
                <c:pt idx="24">
                  <c:v>121540.6</c:v>
                </c:pt>
                <c:pt idx="25">
                  <c:v>122593.69</c:v>
                </c:pt>
                <c:pt idx="26">
                  <c:v>124460.88</c:v>
                </c:pt>
                <c:pt idx="27">
                  <c:v>123893.95</c:v>
                </c:pt>
                <c:pt idx="28">
                  <c:v>120653.7</c:v>
                </c:pt>
                <c:pt idx="29">
                  <c:v>119887.73</c:v>
                </c:pt>
                <c:pt idx="30">
                  <c:v>122761.64</c:v>
                </c:pt>
                <c:pt idx="31">
                  <c:v>124888.5</c:v>
                </c:pt>
                <c:pt idx="32">
                  <c:v>124202.46</c:v>
                </c:pt>
                <c:pt idx="33">
                  <c:v>126910.93</c:v>
                </c:pt>
                <c:pt idx="34">
                  <c:v>127942.43</c:v>
                </c:pt>
                <c:pt idx="35">
                  <c:v>128001.81</c:v>
                </c:pt>
                <c:pt idx="36">
                  <c:v>128190.16</c:v>
                </c:pt>
                <c:pt idx="37">
                  <c:v>129118.1</c:v>
                </c:pt>
                <c:pt idx="38">
                  <c:v>128998.73</c:v>
                </c:pt>
                <c:pt idx="39">
                  <c:v>128779.37</c:v>
                </c:pt>
                <c:pt idx="40">
                  <c:v>131233.67000000001</c:v>
                </c:pt>
                <c:pt idx="41">
                  <c:v>131276.15</c:v>
                </c:pt>
                <c:pt idx="42">
                  <c:v>130713.28</c:v>
                </c:pt>
                <c:pt idx="43">
                  <c:v>132972.29</c:v>
                </c:pt>
                <c:pt idx="44">
                  <c:v>132329.91</c:v>
                </c:pt>
                <c:pt idx="45">
                  <c:v>131993.07999999999</c:v>
                </c:pt>
                <c:pt idx="46">
                  <c:v>133242.18</c:v>
                </c:pt>
                <c:pt idx="47">
                  <c:v>133282.12</c:v>
                </c:pt>
                <c:pt idx="48">
                  <c:v>134684.70000000001</c:v>
                </c:pt>
                <c:pt idx="49">
                  <c:v>135539.5</c:v>
                </c:pt>
                <c:pt idx="50">
                  <c:v>134774.29</c:v>
                </c:pt>
                <c:pt idx="51">
                  <c:v>133984.85</c:v>
                </c:pt>
                <c:pt idx="52">
                  <c:v>133455.99</c:v>
                </c:pt>
                <c:pt idx="53">
                  <c:v>134770.20000000001</c:v>
                </c:pt>
                <c:pt idx="54">
                  <c:v>134395.57</c:v>
                </c:pt>
                <c:pt idx="55">
                  <c:v>133999.20000000001</c:v>
                </c:pt>
                <c:pt idx="56">
                  <c:v>133223.95000000001</c:v>
                </c:pt>
                <c:pt idx="57">
                  <c:v>131936.51</c:v>
                </c:pt>
                <c:pt idx="58">
                  <c:v>131550.89000000001</c:v>
                </c:pt>
                <c:pt idx="59">
                  <c:v>133235.29999999999</c:v>
                </c:pt>
                <c:pt idx="60">
                  <c:v>133076.10999999999</c:v>
                </c:pt>
                <c:pt idx="61">
                  <c:v>133881.32</c:v>
                </c:pt>
                <c:pt idx="62">
                  <c:v>133506.79</c:v>
                </c:pt>
                <c:pt idx="63">
                  <c:v>134438.54</c:v>
                </c:pt>
                <c:pt idx="64">
                  <c:v>134306.9</c:v>
                </c:pt>
                <c:pt idx="65">
                  <c:v>134221.41</c:v>
                </c:pt>
                <c:pt idx="66">
                  <c:v>132979.91</c:v>
                </c:pt>
                <c:pt idx="67">
                  <c:v>134946.01999999999</c:v>
                </c:pt>
                <c:pt idx="68">
                  <c:v>130794.72</c:v>
                </c:pt>
                <c:pt idx="69">
                  <c:v>133892.39000000001</c:v>
                </c:pt>
                <c:pt idx="70">
                  <c:v>134448.63</c:v>
                </c:pt>
                <c:pt idx="71">
                  <c:v>133289.35</c:v>
                </c:pt>
                <c:pt idx="72">
                  <c:v>132768.69</c:v>
                </c:pt>
                <c:pt idx="73">
                  <c:v>133685.19</c:v>
                </c:pt>
                <c:pt idx="74">
                  <c:v>133668.63</c:v>
                </c:pt>
                <c:pt idx="75">
                  <c:v>134582.22</c:v>
                </c:pt>
                <c:pt idx="76">
                  <c:v>136550.14000000001</c:v>
                </c:pt>
                <c:pt idx="77">
                  <c:v>137473.56</c:v>
                </c:pt>
                <c:pt idx="78">
                  <c:v>138318.54999999999</c:v>
                </c:pt>
                <c:pt idx="79">
                  <c:v>138173.57</c:v>
                </c:pt>
                <c:pt idx="80">
                  <c:v>136517.38</c:v>
                </c:pt>
                <c:pt idx="81">
                  <c:v>137531.9</c:v>
                </c:pt>
                <c:pt idx="82">
                  <c:v>138401.32</c:v>
                </c:pt>
                <c:pt idx="83">
                  <c:v>139736.95000000001</c:v>
                </c:pt>
                <c:pt idx="84">
                  <c:v>139463.74</c:v>
                </c:pt>
                <c:pt idx="85">
                  <c:v>139963.95000000001</c:v>
                </c:pt>
                <c:pt idx="86">
                  <c:v>140001.70000000001</c:v>
                </c:pt>
                <c:pt idx="87">
                  <c:v>140448.47</c:v>
                </c:pt>
                <c:pt idx="88">
                  <c:v>140448.47</c:v>
                </c:pt>
                <c:pt idx="89">
                  <c:v>139393.22</c:v>
                </c:pt>
                <c:pt idx="90">
                  <c:v>140871.56</c:v>
                </c:pt>
                <c:pt idx="91">
                  <c:v>141526.88</c:v>
                </c:pt>
                <c:pt idx="92">
                  <c:v>139215.37</c:v>
                </c:pt>
                <c:pt idx="93">
                  <c:v>138697.94</c:v>
                </c:pt>
                <c:pt idx="94">
                  <c:v>138935.37</c:v>
                </c:pt>
                <c:pt idx="95">
                  <c:v>138609.01</c:v>
                </c:pt>
                <c:pt idx="96">
                  <c:v>138667.69</c:v>
                </c:pt>
                <c:pt idx="97">
                  <c:v>137974.10999999999</c:v>
                </c:pt>
                <c:pt idx="98">
                  <c:v>139698.04999999999</c:v>
                </c:pt>
                <c:pt idx="99">
                  <c:v>137580.96</c:v>
                </c:pt>
                <c:pt idx="100">
                  <c:v>135032</c:v>
                </c:pt>
                <c:pt idx="101">
                  <c:v>133767.45000000001</c:v>
                </c:pt>
                <c:pt idx="102">
                  <c:v>133034.81</c:v>
                </c:pt>
                <c:pt idx="103">
                  <c:v>133380.41</c:v>
                </c:pt>
                <c:pt idx="104">
                  <c:v>127993.7</c:v>
                </c:pt>
                <c:pt idx="105">
                  <c:v>129169.47</c:v>
                </c:pt>
                <c:pt idx="106">
                  <c:v>130384.96000000001</c:v>
                </c:pt>
                <c:pt idx="107">
                  <c:v>130609.02</c:v>
                </c:pt>
                <c:pt idx="108">
                  <c:v>127881.1</c:v>
                </c:pt>
                <c:pt idx="109">
                  <c:v>128540.4</c:v>
                </c:pt>
                <c:pt idx="110">
                  <c:v>130607.43</c:v>
                </c:pt>
                <c:pt idx="111">
                  <c:v>129758.52</c:v>
                </c:pt>
                <c:pt idx="112">
                  <c:v>127445.6</c:v>
                </c:pt>
                <c:pt idx="113">
                  <c:v>127710.06</c:v>
                </c:pt>
                <c:pt idx="114">
                  <c:v>124760.53</c:v>
                </c:pt>
                <c:pt idx="115">
                  <c:v>124448.76</c:v>
                </c:pt>
                <c:pt idx="116">
                  <c:v>123118.72</c:v>
                </c:pt>
                <c:pt idx="117">
                  <c:v>123836.38</c:v>
                </c:pt>
                <c:pt idx="118">
                  <c:v>121434.24000000001</c:v>
                </c:pt>
                <c:pt idx="119">
                  <c:v>122070.38</c:v>
                </c:pt>
                <c:pt idx="120">
                  <c:v>126160.93</c:v>
                </c:pt>
                <c:pt idx="121">
                  <c:v>127053.9</c:v>
                </c:pt>
                <c:pt idx="122">
                  <c:v>127965.8</c:v>
                </c:pt>
                <c:pt idx="123">
                  <c:v>129004.56</c:v>
                </c:pt>
                <c:pt idx="124">
                  <c:v>130342.48</c:v>
                </c:pt>
                <c:pt idx="125">
                  <c:v>130478.67</c:v>
                </c:pt>
                <c:pt idx="126">
                  <c:v>133969.51999999999</c:v>
                </c:pt>
                <c:pt idx="127">
                  <c:v>131982.72</c:v>
                </c:pt>
                <c:pt idx="128">
                  <c:v>132257.1</c:v>
                </c:pt>
                <c:pt idx="129">
                  <c:v>131023.06</c:v>
                </c:pt>
                <c:pt idx="130">
                  <c:v>130239.98</c:v>
                </c:pt>
                <c:pt idx="131">
                  <c:v>130517.68</c:v>
                </c:pt>
                <c:pt idx="132">
                  <c:v>134697.48000000001</c:v>
                </c:pt>
                <c:pt idx="133">
                  <c:v>134764.93</c:v>
                </c:pt>
                <c:pt idx="134">
                  <c:v>136159.4</c:v>
                </c:pt>
                <c:pt idx="135">
                  <c:v>136159.4</c:v>
                </c:pt>
                <c:pt idx="136">
                  <c:v>135546</c:v>
                </c:pt>
                <c:pt idx="137">
                  <c:v>133901.85</c:v>
                </c:pt>
                <c:pt idx="138">
                  <c:v>132031.78</c:v>
                </c:pt>
                <c:pt idx="139">
                  <c:v>132953.38</c:v>
                </c:pt>
                <c:pt idx="140">
                  <c:v>133358.9</c:v>
                </c:pt>
                <c:pt idx="141">
                  <c:v>134742.19</c:v>
                </c:pt>
                <c:pt idx="142">
                  <c:v>134504.43</c:v>
                </c:pt>
                <c:pt idx="143">
                  <c:v>134219.21</c:v>
                </c:pt>
                <c:pt idx="144">
                  <c:v>135130.6</c:v>
                </c:pt>
                <c:pt idx="145">
                  <c:v>138110.07</c:v>
                </c:pt>
                <c:pt idx="146">
                  <c:v>136694.66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DE!$V$29:$V$175</c:f>
              <c:numCache>
                <c:formatCode>#,##0_ ;[Red]\-#,##0\ </c:formatCode>
                <c:ptCount val="147"/>
                <c:pt idx="0">
                  <c:v>84278.881548000005</c:v>
                </c:pt>
                <c:pt idx="1">
                  <c:v>84620.670985000004</c:v>
                </c:pt>
                <c:pt idx="2">
                  <c:v>84262.032619000005</c:v>
                </c:pt>
                <c:pt idx="3">
                  <c:v>84708.384088999999</c:v>
                </c:pt>
                <c:pt idx="4">
                  <c:v>84553.795253999997</c:v>
                </c:pt>
                <c:pt idx="5">
                  <c:v>84192.008581999995</c:v>
                </c:pt>
                <c:pt idx="6">
                  <c:v>84302.932669999995</c:v>
                </c:pt>
                <c:pt idx="7">
                  <c:v>84466.732998000007</c:v>
                </c:pt>
                <c:pt idx="8">
                  <c:v>84466.732998000007</c:v>
                </c:pt>
                <c:pt idx="9">
                  <c:v>84340.835156000001</c:v>
                </c:pt>
                <c:pt idx="10">
                  <c:v>84263.969842000006</c:v>
                </c:pt>
                <c:pt idx="11">
                  <c:v>84292.706693999993</c:v>
                </c:pt>
                <c:pt idx="12">
                  <c:v>84590.712350000002</c:v>
                </c:pt>
                <c:pt idx="13">
                  <c:v>84590.712350000002</c:v>
                </c:pt>
                <c:pt idx="14">
                  <c:v>84314.351918999993</c:v>
                </c:pt>
                <c:pt idx="15">
                  <c:v>84346.718812000006</c:v>
                </c:pt>
                <c:pt idx="16">
                  <c:v>84522.780006000001</c:v>
                </c:pt>
                <c:pt idx="17">
                  <c:v>84891.977547000002</c:v>
                </c:pt>
                <c:pt idx="18">
                  <c:v>84405.786544999995</c:v>
                </c:pt>
                <c:pt idx="19">
                  <c:v>84711.731205999997</c:v>
                </c:pt>
                <c:pt idx="20">
                  <c:v>84285.530056000003</c:v>
                </c:pt>
                <c:pt idx="21">
                  <c:v>84565.651261999999</c:v>
                </c:pt>
                <c:pt idx="22">
                  <c:v>84672.764859999996</c:v>
                </c:pt>
                <c:pt idx="23">
                  <c:v>84802.651654000001</c:v>
                </c:pt>
                <c:pt idx="24">
                  <c:v>84934.819965000002</c:v>
                </c:pt>
                <c:pt idx="25">
                  <c:v>84948.020464000001</c:v>
                </c:pt>
                <c:pt idx="26">
                  <c:v>84926.654853999993</c:v>
                </c:pt>
                <c:pt idx="27">
                  <c:v>84734.529116000005</c:v>
                </c:pt>
                <c:pt idx="28">
                  <c:v>84582.224753000002</c:v>
                </c:pt>
                <c:pt idx="29">
                  <c:v>84646.050197000004</c:v>
                </c:pt>
                <c:pt idx="30">
                  <c:v>84408.753494999997</c:v>
                </c:pt>
                <c:pt idx="31">
                  <c:v>84991.094217999998</c:v>
                </c:pt>
                <c:pt idx="32">
                  <c:v>84570.219771000004</c:v>
                </c:pt>
                <c:pt idx="33">
                  <c:v>84620.931347000005</c:v>
                </c:pt>
                <c:pt idx="34">
                  <c:v>84576.560054000001</c:v>
                </c:pt>
                <c:pt idx="35">
                  <c:v>84523.543256000004</c:v>
                </c:pt>
                <c:pt idx="36">
                  <c:v>84704.592220999999</c:v>
                </c:pt>
                <c:pt idx="37">
                  <c:v>84628.848740999994</c:v>
                </c:pt>
                <c:pt idx="38">
                  <c:v>84338.495762000006</c:v>
                </c:pt>
                <c:pt idx="39">
                  <c:v>86211.620783000006</c:v>
                </c:pt>
                <c:pt idx="40">
                  <c:v>85589.103938999993</c:v>
                </c:pt>
                <c:pt idx="41">
                  <c:v>86016.272108000005</c:v>
                </c:pt>
                <c:pt idx="42">
                  <c:v>85556.151658999996</c:v>
                </c:pt>
                <c:pt idx="43">
                  <c:v>86096.234181000007</c:v>
                </c:pt>
                <c:pt idx="44">
                  <c:v>86167.751319000003</c:v>
                </c:pt>
                <c:pt idx="45">
                  <c:v>85452.172370999993</c:v>
                </c:pt>
                <c:pt idx="46">
                  <c:v>86194.885433999996</c:v>
                </c:pt>
                <c:pt idx="47">
                  <c:v>86206.177496999997</c:v>
                </c:pt>
                <c:pt idx="48">
                  <c:v>85664.136710000006</c:v>
                </c:pt>
                <c:pt idx="49">
                  <c:v>85924.450410999998</c:v>
                </c:pt>
                <c:pt idx="50">
                  <c:v>86278.670538999999</c:v>
                </c:pt>
                <c:pt idx="51">
                  <c:v>85741.297244000001</c:v>
                </c:pt>
                <c:pt idx="52">
                  <c:v>85484.434632999997</c:v>
                </c:pt>
                <c:pt idx="53">
                  <c:v>85630.164812000003</c:v>
                </c:pt>
                <c:pt idx="54">
                  <c:v>86187.981880000007</c:v>
                </c:pt>
                <c:pt idx="55">
                  <c:v>85836.726588999998</c:v>
                </c:pt>
                <c:pt idx="56">
                  <c:v>85957.477115999995</c:v>
                </c:pt>
                <c:pt idx="57">
                  <c:v>86356.673622000002</c:v>
                </c:pt>
                <c:pt idx="58">
                  <c:v>85793.710044000007</c:v>
                </c:pt>
                <c:pt idx="59">
                  <c:v>85455.944312000007</c:v>
                </c:pt>
                <c:pt idx="60">
                  <c:v>85285.806628000006</c:v>
                </c:pt>
                <c:pt idx="61">
                  <c:v>85210.256859999994</c:v>
                </c:pt>
                <c:pt idx="62">
                  <c:v>85062.325022000005</c:v>
                </c:pt>
                <c:pt idx="63">
                  <c:v>84794.589789000005</c:v>
                </c:pt>
                <c:pt idx="64">
                  <c:v>85469.158796000003</c:v>
                </c:pt>
                <c:pt idx="65">
                  <c:v>85628.395141000001</c:v>
                </c:pt>
                <c:pt idx="66">
                  <c:v>85048.047546000002</c:v>
                </c:pt>
                <c:pt idx="67">
                  <c:v>85022.592210999996</c:v>
                </c:pt>
                <c:pt idx="68">
                  <c:v>85402.344454999999</c:v>
                </c:pt>
                <c:pt idx="69">
                  <c:v>84919.259023999999</c:v>
                </c:pt>
                <c:pt idx="70">
                  <c:v>85171.326409999994</c:v>
                </c:pt>
                <c:pt idx="71">
                  <c:v>85734.603967000003</c:v>
                </c:pt>
                <c:pt idx="72">
                  <c:v>85742.932442000005</c:v>
                </c:pt>
                <c:pt idx="73">
                  <c:v>85174.722494000001</c:v>
                </c:pt>
                <c:pt idx="74">
                  <c:v>85190.890431000007</c:v>
                </c:pt>
                <c:pt idx="75">
                  <c:v>85291.054961000002</c:v>
                </c:pt>
                <c:pt idx="76">
                  <c:v>85120.332584000003</c:v>
                </c:pt>
                <c:pt idx="77">
                  <c:v>85271.861841000005</c:v>
                </c:pt>
                <c:pt idx="78">
                  <c:v>84980.929858999996</c:v>
                </c:pt>
                <c:pt idx="79">
                  <c:v>85141.939641999998</c:v>
                </c:pt>
                <c:pt idx="80">
                  <c:v>85202.338084999996</c:v>
                </c:pt>
                <c:pt idx="81">
                  <c:v>85130.094515000004</c:v>
                </c:pt>
                <c:pt idx="82">
                  <c:v>85211.918768999996</c:v>
                </c:pt>
                <c:pt idx="83">
                  <c:v>84984.145627000005</c:v>
                </c:pt>
                <c:pt idx="84">
                  <c:v>84925.303033999997</c:v>
                </c:pt>
                <c:pt idx="85">
                  <c:v>84998.197035000005</c:v>
                </c:pt>
                <c:pt idx="86">
                  <c:v>85479.008262000003</c:v>
                </c:pt>
                <c:pt idx="87">
                  <c:v>84865.887841000003</c:v>
                </c:pt>
                <c:pt idx="88">
                  <c:v>84865.887841000003</c:v>
                </c:pt>
                <c:pt idx="89">
                  <c:v>84927.188733000003</c:v>
                </c:pt>
                <c:pt idx="90">
                  <c:v>85390.099895000007</c:v>
                </c:pt>
                <c:pt idx="91">
                  <c:v>84908.945452999993</c:v>
                </c:pt>
                <c:pt idx="92">
                  <c:v>85669.492889000001</c:v>
                </c:pt>
                <c:pt idx="93">
                  <c:v>85023.525538999995</c:v>
                </c:pt>
                <c:pt idx="94">
                  <c:v>84373.768058000001</c:v>
                </c:pt>
                <c:pt idx="95">
                  <c:v>84445.376971000005</c:v>
                </c:pt>
                <c:pt idx="96">
                  <c:v>84432.587744999997</c:v>
                </c:pt>
                <c:pt idx="97">
                  <c:v>84304.231283000001</c:v>
                </c:pt>
                <c:pt idx="98">
                  <c:v>84519.426938000004</c:v>
                </c:pt>
                <c:pt idx="99">
                  <c:v>84862.673339999994</c:v>
                </c:pt>
                <c:pt idx="100">
                  <c:v>84357.238221000007</c:v>
                </c:pt>
                <c:pt idx="101">
                  <c:v>84638.980047000005</c:v>
                </c:pt>
                <c:pt idx="102">
                  <c:v>84359.143213000003</c:v>
                </c:pt>
                <c:pt idx="103">
                  <c:v>84496.232147000002</c:v>
                </c:pt>
                <c:pt idx="104">
                  <c:v>84645.936893999999</c:v>
                </c:pt>
                <c:pt idx="105">
                  <c:v>84880.110337999999</c:v>
                </c:pt>
                <c:pt idx="106">
                  <c:v>85168.945217</c:v>
                </c:pt>
                <c:pt idx="107">
                  <c:v>85323.420813999997</c:v>
                </c:pt>
                <c:pt idx="108">
                  <c:v>84868.917509999999</c:v>
                </c:pt>
                <c:pt idx="109">
                  <c:v>85378.622980999993</c:v>
                </c:pt>
                <c:pt idx="110">
                  <c:v>85003.978239000004</c:v>
                </c:pt>
                <c:pt idx="111">
                  <c:v>84928.709545999998</c:v>
                </c:pt>
                <c:pt idx="112">
                  <c:v>85026.728499000004</c:v>
                </c:pt>
                <c:pt idx="113">
                  <c:v>85092.705818999995</c:v>
                </c:pt>
                <c:pt idx="114">
                  <c:v>84993.855849</c:v>
                </c:pt>
                <c:pt idx="115">
                  <c:v>85377.289050000007</c:v>
                </c:pt>
                <c:pt idx="116">
                  <c:v>84777.202829999995</c:v>
                </c:pt>
                <c:pt idx="117">
                  <c:v>85112.444298000002</c:v>
                </c:pt>
                <c:pt idx="118">
                  <c:v>84844.551498000001</c:v>
                </c:pt>
                <c:pt idx="119">
                  <c:v>84974.697352000003</c:v>
                </c:pt>
                <c:pt idx="120">
                  <c:v>85394.340003999998</c:v>
                </c:pt>
                <c:pt idx="121">
                  <c:v>84866.617272999996</c:v>
                </c:pt>
                <c:pt idx="122">
                  <c:v>85019.053757000001</c:v>
                </c:pt>
                <c:pt idx="123">
                  <c:v>84933.416194000005</c:v>
                </c:pt>
                <c:pt idx="124">
                  <c:v>84984.995689999996</c:v>
                </c:pt>
                <c:pt idx="125">
                  <c:v>85641.441678999996</c:v>
                </c:pt>
                <c:pt idx="126">
                  <c:v>84992.728210999994</c:v>
                </c:pt>
                <c:pt idx="127">
                  <c:v>85015.498894999997</c:v>
                </c:pt>
                <c:pt idx="128">
                  <c:v>85046.425870000006</c:v>
                </c:pt>
                <c:pt idx="129">
                  <c:v>85415.206294000003</c:v>
                </c:pt>
                <c:pt idx="130">
                  <c:v>84736.436581000002</c:v>
                </c:pt>
                <c:pt idx="131">
                  <c:v>85436.812812999997</c:v>
                </c:pt>
                <c:pt idx="132">
                  <c:v>86200.319445000001</c:v>
                </c:pt>
                <c:pt idx="133">
                  <c:v>85465.552517999997</c:v>
                </c:pt>
                <c:pt idx="134">
                  <c:v>85248.057769999999</c:v>
                </c:pt>
                <c:pt idx="135">
                  <c:v>85248.057769999999</c:v>
                </c:pt>
                <c:pt idx="136">
                  <c:v>85608.283869000006</c:v>
                </c:pt>
                <c:pt idx="137">
                  <c:v>85693.812101000003</c:v>
                </c:pt>
                <c:pt idx="138">
                  <c:v>85233.266441999993</c:v>
                </c:pt>
                <c:pt idx="139">
                  <c:v>86046.762757999997</c:v>
                </c:pt>
                <c:pt idx="140">
                  <c:v>84938.282483999996</c:v>
                </c:pt>
                <c:pt idx="141">
                  <c:v>85490.489583000002</c:v>
                </c:pt>
                <c:pt idx="142">
                  <c:v>85337.69425</c:v>
                </c:pt>
                <c:pt idx="143">
                  <c:v>85256.556049000006</c:v>
                </c:pt>
                <c:pt idx="144">
                  <c:v>85767.699993999995</c:v>
                </c:pt>
                <c:pt idx="145">
                  <c:v>85671.506252000006</c:v>
                </c:pt>
                <c:pt idx="146">
                  <c:v>85196.898233999993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28224"/>
        <c:axId val="772927048"/>
      </c:lineChart>
      <c:lineChart>
        <c:grouping val="standard"/>
        <c:varyColors val="0"/>
        <c:ser>
          <c:idx val="2"/>
          <c:order val="2"/>
          <c:tx>
            <c:strRef>
              <c:f>DE!$W$28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DE!$W$29:$W$175</c:f>
              <c:numCache>
                <c:formatCode>#,##0_ ;[Red]\-#,##0\ </c:formatCode>
                <c:ptCount val="147"/>
                <c:pt idx="0">
                  <c:v>5271.6414999999997</c:v>
                </c:pt>
                <c:pt idx="1">
                  <c:v>5271.6414999999997</c:v>
                </c:pt>
                <c:pt idx="2">
                  <c:v>5176.7147999999997</c:v>
                </c:pt>
                <c:pt idx="3">
                  <c:v>5176.7147999999997</c:v>
                </c:pt>
                <c:pt idx="4">
                  <c:v>5176.7147999999997</c:v>
                </c:pt>
                <c:pt idx="5">
                  <c:v>5176.7147999999997</c:v>
                </c:pt>
                <c:pt idx="6">
                  <c:v>5176.7147999999997</c:v>
                </c:pt>
                <c:pt idx="7">
                  <c:v>5176.7147999999997</c:v>
                </c:pt>
                <c:pt idx="8">
                  <c:v>5176.7147999999997</c:v>
                </c:pt>
                <c:pt idx="9">
                  <c:v>5176.7147999999997</c:v>
                </c:pt>
                <c:pt idx="10">
                  <c:v>5210.6315000000004</c:v>
                </c:pt>
                <c:pt idx="11">
                  <c:v>5210.6315000000004</c:v>
                </c:pt>
                <c:pt idx="12">
                  <c:v>5210.6315000000004</c:v>
                </c:pt>
                <c:pt idx="13">
                  <c:v>5210.6315000000004</c:v>
                </c:pt>
                <c:pt idx="14">
                  <c:v>5210.6315000000004</c:v>
                </c:pt>
                <c:pt idx="15">
                  <c:v>5210.6315000000004</c:v>
                </c:pt>
                <c:pt idx="16">
                  <c:v>5210.6315000000004</c:v>
                </c:pt>
                <c:pt idx="17">
                  <c:v>5215.1583000000001</c:v>
                </c:pt>
                <c:pt idx="18">
                  <c:v>5215.1583000000001</c:v>
                </c:pt>
                <c:pt idx="19">
                  <c:v>5215.1583000000001</c:v>
                </c:pt>
                <c:pt idx="20">
                  <c:v>5215.1583000000001</c:v>
                </c:pt>
                <c:pt idx="21">
                  <c:v>5215.1583000000001</c:v>
                </c:pt>
                <c:pt idx="22">
                  <c:v>5172.8786</c:v>
                </c:pt>
                <c:pt idx="23">
                  <c:v>5172.8786</c:v>
                </c:pt>
                <c:pt idx="24">
                  <c:v>5172.8786</c:v>
                </c:pt>
                <c:pt idx="25">
                  <c:v>5172.8786</c:v>
                </c:pt>
                <c:pt idx="26">
                  <c:v>5172.8786</c:v>
                </c:pt>
                <c:pt idx="27">
                  <c:v>5143.0577000000003</c:v>
                </c:pt>
                <c:pt idx="28">
                  <c:v>5143.0577000000003</c:v>
                </c:pt>
                <c:pt idx="29">
                  <c:v>5143.0577000000003</c:v>
                </c:pt>
                <c:pt idx="30">
                  <c:v>5143.0577000000003</c:v>
                </c:pt>
                <c:pt idx="31">
                  <c:v>5143.0577000000003</c:v>
                </c:pt>
                <c:pt idx="32">
                  <c:v>5086.0159999999996</c:v>
                </c:pt>
                <c:pt idx="33">
                  <c:v>5086.0159999999996</c:v>
                </c:pt>
                <c:pt idx="34">
                  <c:v>5086.0159999999996</c:v>
                </c:pt>
                <c:pt idx="35">
                  <c:v>5086.0159999999996</c:v>
                </c:pt>
                <c:pt idx="36">
                  <c:v>5086.0159999999996</c:v>
                </c:pt>
                <c:pt idx="37">
                  <c:v>5086.0159999999996</c:v>
                </c:pt>
                <c:pt idx="38">
                  <c:v>5086.0159999999996</c:v>
                </c:pt>
                <c:pt idx="39">
                  <c:v>6776.527</c:v>
                </c:pt>
                <c:pt idx="40">
                  <c:v>6776.527</c:v>
                </c:pt>
                <c:pt idx="41">
                  <c:v>6776.527</c:v>
                </c:pt>
                <c:pt idx="42">
                  <c:v>6776.527</c:v>
                </c:pt>
                <c:pt idx="43">
                  <c:v>6776.527</c:v>
                </c:pt>
                <c:pt idx="44">
                  <c:v>6749.0218000000004</c:v>
                </c:pt>
                <c:pt idx="45">
                  <c:v>6749.0218000000004</c:v>
                </c:pt>
                <c:pt idx="46">
                  <c:v>6749.0218000000004</c:v>
                </c:pt>
                <c:pt idx="47">
                  <c:v>6749.0218000000004</c:v>
                </c:pt>
                <c:pt idx="48">
                  <c:v>6749.0218000000004</c:v>
                </c:pt>
                <c:pt idx="49">
                  <c:v>6735.2395999999999</c:v>
                </c:pt>
                <c:pt idx="50">
                  <c:v>6735.2395999999999</c:v>
                </c:pt>
                <c:pt idx="51">
                  <c:v>6735.2395999999999</c:v>
                </c:pt>
                <c:pt idx="52">
                  <c:v>6735.2395999999999</c:v>
                </c:pt>
                <c:pt idx="53">
                  <c:v>6735.2395999999999</c:v>
                </c:pt>
                <c:pt idx="54">
                  <c:v>6772.1868999999997</c:v>
                </c:pt>
                <c:pt idx="55">
                  <c:v>6772.1868999999997</c:v>
                </c:pt>
                <c:pt idx="56">
                  <c:v>6772.1868999999997</c:v>
                </c:pt>
                <c:pt idx="57">
                  <c:v>6772.1868999999997</c:v>
                </c:pt>
                <c:pt idx="58">
                  <c:v>6772.1868999999997</c:v>
                </c:pt>
                <c:pt idx="59">
                  <c:v>6827.3932000000004</c:v>
                </c:pt>
                <c:pt idx="60">
                  <c:v>6827.3932000000004</c:v>
                </c:pt>
                <c:pt idx="61">
                  <c:v>6827.3932000000004</c:v>
                </c:pt>
                <c:pt idx="62">
                  <c:v>6827.3932000000004</c:v>
                </c:pt>
                <c:pt idx="63">
                  <c:v>6827.3932000000004</c:v>
                </c:pt>
                <c:pt idx="64">
                  <c:v>6832.6707999999999</c:v>
                </c:pt>
                <c:pt idx="65">
                  <c:v>6832.6707999999999</c:v>
                </c:pt>
                <c:pt idx="66">
                  <c:v>6832.6707999999999</c:v>
                </c:pt>
                <c:pt idx="67">
                  <c:v>6832.6707999999999</c:v>
                </c:pt>
                <c:pt idx="68">
                  <c:v>6832.6707999999999</c:v>
                </c:pt>
                <c:pt idx="69">
                  <c:v>7030.1970000000001</c:v>
                </c:pt>
                <c:pt idx="70">
                  <c:v>7030.1970000000001</c:v>
                </c:pt>
                <c:pt idx="71">
                  <c:v>7030.1970000000001</c:v>
                </c:pt>
                <c:pt idx="72">
                  <c:v>7030.1970000000001</c:v>
                </c:pt>
                <c:pt idx="73">
                  <c:v>7030.1970000000001</c:v>
                </c:pt>
                <c:pt idx="74">
                  <c:v>6685.9893000000002</c:v>
                </c:pt>
                <c:pt idx="75">
                  <c:v>6685.9893000000002</c:v>
                </c:pt>
                <c:pt idx="76">
                  <c:v>6685.9893000000002</c:v>
                </c:pt>
                <c:pt idx="77">
                  <c:v>6685.9893000000002</c:v>
                </c:pt>
                <c:pt idx="78">
                  <c:v>6685.9893000000002</c:v>
                </c:pt>
                <c:pt idx="79">
                  <c:v>6535.5195999999996</c:v>
                </c:pt>
                <c:pt idx="80">
                  <c:v>6535.5195999999996</c:v>
                </c:pt>
                <c:pt idx="81">
                  <c:v>6535.5195999999996</c:v>
                </c:pt>
                <c:pt idx="82">
                  <c:v>6535.5195999999996</c:v>
                </c:pt>
                <c:pt idx="83">
                  <c:v>6535.5195999999996</c:v>
                </c:pt>
                <c:pt idx="84">
                  <c:v>6535.5195999999996</c:v>
                </c:pt>
                <c:pt idx="85">
                  <c:v>6535.5195999999996</c:v>
                </c:pt>
                <c:pt idx="86">
                  <c:v>6535.5195999999996</c:v>
                </c:pt>
                <c:pt idx="87">
                  <c:v>6535.5195999999996</c:v>
                </c:pt>
                <c:pt idx="88">
                  <c:v>6535.5195999999996</c:v>
                </c:pt>
                <c:pt idx="89">
                  <c:v>6566.1505999999999</c:v>
                </c:pt>
                <c:pt idx="90">
                  <c:v>6566.1505999999999</c:v>
                </c:pt>
                <c:pt idx="91">
                  <c:v>6566.1505999999999</c:v>
                </c:pt>
                <c:pt idx="92">
                  <c:v>6566.1505999999999</c:v>
                </c:pt>
                <c:pt idx="93">
                  <c:v>6566.1505999999999</c:v>
                </c:pt>
                <c:pt idx="94">
                  <c:v>6581.5204000000003</c:v>
                </c:pt>
                <c:pt idx="95">
                  <c:v>6581.5204000000003</c:v>
                </c:pt>
                <c:pt idx="96">
                  <c:v>6581.5204000000003</c:v>
                </c:pt>
                <c:pt idx="97">
                  <c:v>6581.5204000000003</c:v>
                </c:pt>
                <c:pt idx="98">
                  <c:v>6581.5204000000003</c:v>
                </c:pt>
                <c:pt idx="99">
                  <c:v>6581.5204000000003</c:v>
                </c:pt>
                <c:pt idx="100">
                  <c:v>6581.5204000000003</c:v>
                </c:pt>
                <c:pt idx="101">
                  <c:v>6581.5204000000003</c:v>
                </c:pt>
                <c:pt idx="102">
                  <c:v>6581.5204000000003</c:v>
                </c:pt>
                <c:pt idx="103">
                  <c:v>6581.5204000000003</c:v>
                </c:pt>
                <c:pt idx="104">
                  <c:v>7618.0223999999998</c:v>
                </c:pt>
                <c:pt idx="105">
                  <c:v>7618.0223999999998</c:v>
                </c:pt>
                <c:pt idx="106">
                  <c:v>7618.0223999999998</c:v>
                </c:pt>
                <c:pt idx="107">
                  <c:v>7618.0223999999998</c:v>
                </c:pt>
                <c:pt idx="108">
                  <c:v>7618.0223999999998</c:v>
                </c:pt>
                <c:pt idx="109">
                  <c:v>7748.2709999999997</c:v>
                </c:pt>
                <c:pt idx="110">
                  <c:v>7748.2709999999997</c:v>
                </c:pt>
                <c:pt idx="111">
                  <c:v>7748.2709999999997</c:v>
                </c:pt>
                <c:pt idx="112">
                  <c:v>7748.2709999999997</c:v>
                </c:pt>
                <c:pt idx="113">
                  <c:v>7748.2709999999997</c:v>
                </c:pt>
                <c:pt idx="114">
                  <c:v>7570.0176000000001</c:v>
                </c:pt>
                <c:pt idx="115">
                  <c:v>7570.0176000000001</c:v>
                </c:pt>
                <c:pt idx="116">
                  <c:v>7570.0176000000001</c:v>
                </c:pt>
                <c:pt idx="117">
                  <c:v>7570.0176000000001</c:v>
                </c:pt>
                <c:pt idx="118">
                  <c:v>7570.0176000000001</c:v>
                </c:pt>
                <c:pt idx="119">
                  <c:v>7570.0176000000001</c:v>
                </c:pt>
                <c:pt idx="120">
                  <c:v>7570.0176000000001</c:v>
                </c:pt>
                <c:pt idx="121">
                  <c:v>7570.0176000000001</c:v>
                </c:pt>
                <c:pt idx="122">
                  <c:v>7570.0176000000001</c:v>
                </c:pt>
                <c:pt idx="123">
                  <c:v>7570.0176000000001</c:v>
                </c:pt>
                <c:pt idx="124">
                  <c:v>7614.0733</c:v>
                </c:pt>
                <c:pt idx="125">
                  <c:v>7614.0733</c:v>
                </c:pt>
                <c:pt idx="126">
                  <c:v>5289.5352000000003</c:v>
                </c:pt>
                <c:pt idx="127">
                  <c:v>5394.8617000000004</c:v>
                </c:pt>
                <c:pt idx="128">
                  <c:v>5394.8617000000004</c:v>
                </c:pt>
                <c:pt idx="129">
                  <c:v>5394.8617000000004</c:v>
                </c:pt>
                <c:pt idx="130">
                  <c:v>5394.8617000000004</c:v>
                </c:pt>
                <c:pt idx="131">
                  <c:v>5394.8617000000004</c:v>
                </c:pt>
                <c:pt idx="132">
                  <c:v>5126.0433000000003</c:v>
                </c:pt>
                <c:pt idx="133">
                  <c:v>5126.0433000000003</c:v>
                </c:pt>
                <c:pt idx="134">
                  <c:v>5126.0433000000003</c:v>
                </c:pt>
                <c:pt idx="135">
                  <c:v>5126.0433000000003</c:v>
                </c:pt>
                <c:pt idx="136">
                  <c:v>5126.0433000000003</c:v>
                </c:pt>
                <c:pt idx="137">
                  <c:v>5451.6188000000002</c:v>
                </c:pt>
                <c:pt idx="138">
                  <c:v>5451.6188000000002</c:v>
                </c:pt>
                <c:pt idx="139">
                  <c:v>5451.6188000000002</c:v>
                </c:pt>
                <c:pt idx="140">
                  <c:v>5451.6188000000002</c:v>
                </c:pt>
                <c:pt idx="141">
                  <c:v>5451.6188000000002</c:v>
                </c:pt>
                <c:pt idx="142">
                  <c:v>5426.6809000000003</c:v>
                </c:pt>
                <c:pt idx="143">
                  <c:v>5426.6809000000003</c:v>
                </c:pt>
                <c:pt idx="144">
                  <c:v>5426.6809000000003</c:v>
                </c:pt>
                <c:pt idx="145">
                  <c:v>5426.6809000000003</c:v>
                </c:pt>
                <c:pt idx="146">
                  <c:v>5426.6809000000003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DE!$Y$29:$Y$175</c:f>
              <c:numCache>
                <c:formatCode>#,##0_ ;[Red]\-#,##0\ </c:formatCode>
                <c:ptCount val="147"/>
                <c:pt idx="0">
                  <c:v>8035.9477120000001</c:v>
                </c:pt>
                <c:pt idx="1">
                  <c:v>8037.5326660000001</c:v>
                </c:pt>
                <c:pt idx="2">
                  <c:v>7910.0467509999999</c:v>
                </c:pt>
                <c:pt idx="3">
                  <c:v>7911.4527239999998</c:v>
                </c:pt>
                <c:pt idx="4">
                  <c:v>7910.289863</c:v>
                </c:pt>
                <c:pt idx="5">
                  <c:v>7913.3108220000004</c:v>
                </c:pt>
                <c:pt idx="6">
                  <c:v>7910.1781719999999</c:v>
                </c:pt>
                <c:pt idx="7">
                  <c:v>7908.9321659999996</c:v>
                </c:pt>
                <c:pt idx="8">
                  <c:v>7908.9321659999996</c:v>
                </c:pt>
                <c:pt idx="9">
                  <c:v>7910.738276</c:v>
                </c:pt>
                <c:pt idx="10">
                  <c:v>7948.4685920000002</c:v>
                </c:pt>
                <c:pt idx="11">
                  <c:v>7952.175252</c:v>
                </c:pt>
                <c:pt idx="12">
                  <c:v>7953.1260380000003</c:v>
                </c:pt>
                <c:pt idx="13">
                  <c:v>7953.1260380000003</c:v>
                </c:pt>
                <c:pt idx="14">
                  <c:v>7950.1319530000001</c:v>
                </c:pt>
                <c:pt idx="15">
                  <c:v>7948.7399169999999</c:v>
                </c:pt>
                <c:pt idx="16">
                  <c:v>7950.873619</c:v>
                </c:pt>
                <c:pt idx="17">
                  <c:v>7946.7711360000003</c:v>
                </c:pt>
                <c:pt idx="18">
                  <c:v>7946.719497</c:v>
                </c:pt>
                <c:pt idx="19">
                  <c:v>7947.0468870000004</c:v>
                </c:pt>
                <c:pt idx="20">
                  <c:v>7945.0345459999999</c:v>
                </c:pt>
                <c:pt idx="21">
                  <c:v>7946.1613960000004</c:v>
                </c:pt>
                <c:pt idx="22">
                  <c:v>7830.7842460000002</c:v>
                </c:pt>
                <c:pt idx="23">
                  <c:v>7830.1836380000004</c:v>
                </c:pt>
                <c:pt idx="24">
                  <c:v>7831.2713309999999</c:v>
                </c:pt>
                <c:pt idx="25">
                  <c:v>7829.8160799999996</c:v>
                </c:pt>
                <c:pt idx="26">
                  <c:v>7829.7147080000004</c:v>
                </c:pt>
                <c:pt idx="27">
                  <c:v>7746.4460749999998</c:v>
                </c:pt>
                <c:pt idx="28">
                  <c:v>7748.3767310000003</c:v>
                </c:pt>
                <c:pt idx="29">
                  <c:v>7747.3546310000002</c:v>
                </c:pt>
                <c:pt idx="30">
                  <c:v>7746.0247559999998</c:v>
                </c:pt>
                <c:pt idx="31">
                  <c:v>7746.292238</c:v>
                </c:pt>
                <c:pt idx="32">
                  <c:v>7778.4402970000001</c:v>
                </c:pt>
                <c:pt idx="33">
                  <c:v>7776.6979330000004</c:v>
                </c:pt>
                <c:pt idx="34">
                  <c:v>7777.1174789999995</c:v>
                </c:pt>
                <c:pt idx="35">
                  <c:v>7778.6484149999997</c:v>
                </c:pt>
                <c:pt idx="36">
                  <c:v>7778.1153709999999</c:v>
                </c:pt>
                <c:pt idx="37">
                  <c:v>7778.6785389999995</c:v>
                </c:pt>
                <c:pt idx="38">
                  <c:v>7777.4017240000003</c:v>
                </c:pt>
                <c:pt idx="39">
                  <c:v>7672.5300960000004</c:v>
                </c:pt>
                <c:pt idx="40">
                  <c:v>7670.8333700000003</c:v>
                </c:pt>
                <c:pt idx="41">
                  <c:v>7669.4108459999998</c:v>
                </c:pt>
                <c:pt idx="42">
                  <c:v>7672.9792600000001</c:v>
                </c:pt>
                <c:pt idx="43">
                  <c:v>7669.6749820000005</c:v>
                </c:pt>
                <c:pt idx="44">
                  <c:v>7625.9568760000002</c:v>
                </c:pt>
                <c:pt idx="45">
                  <c:v>7626.1322250000003</c:v>
                </c:pt>
                <c:pt idx="46">
                  <c:v>7626.1764759999996</c:v>
                </c:pt>
                <c:pt idx="47">
                  <c:v>7626.7393259999999</c:v>
                </c:pt>
                <c:pt idx="48">
                  <c:v>7624.5967719999999</c:v>
                </c:pt>
                <c:pt idx="49">
                  <c:v>7588.2450879999997</c:v>
                </c:pt>
                <c:pt idx="50">
                  <c:v>7586.3184979999996</c:v>
                </c:pt>
                <c:pt idx="51">
                  <c:v>7587.9598610000003</c:v>
                </c:pt>
                <c:pt idx="52">
                  <c:v>7584.4354919999996</c:v>
                </c:pt>
                <c:pt idx="53">
                  <c:v>7585.680507</c:v>
                </c:pt>
                <c:pt idx="54">
                  <c:v>7630.5102049999996</c:v>
                </c:pt>
                <c:pt idx="55">
                  <c:v>7629.7306820000003</c:v>
                </c:pt>
                <c:pt idx="56">
                  <c:v>7629.686952</c:v>
                </c:pt>
                <c:pt idx="57">
                  <c:v>7628.2163069999997</c:v>
                </c:pt>
                <c:pt idx="58">
                  <c:v>7630.022003</c:v>
                </c:pt>
                <c:pt idx="59">
                  <c:v>8062.1081990000002</c:v>
                </c:pt>
                <c:pt idx="60">
                  <c:v>8064.1079209999998</c:v>
                </c:pt>
                <c:pt idx="61">
                  <c:v>8062.3432110000003</c:v>
                </c:pt>
                <c:pt idx="62">
                  <c:v>8063.446011</c:v>
                </c:pt>
                <c:pt idx="63">
                  <c:v>8064.3634760000004</c:v>
                </c:pt>
                <c:pt idx="64">
                  <c:v>8067.6</c:v>
                </c:pt>
                <c:pt idx="65">
                  <c:v>8065.5050769999998</c:v>
                </c:pt>
                <c:pt idx="66">
                  <c:v>8064.2408820000001</c:v>
                </c:pt>
                <c:pt idx="67">
                  <c:v>8067.4940459999998</c:v>
                </c:pt>
                <c:pt idx="68">
                  <c:v>8064.765883</c:v>
                </c:pt>
                <c:pt idx="69">
                  <c:v>8322.1426100000008</c:v>
                </c:pt>
                <c:pt idx="70">
                  <c:v>8322.5041860000001</c:v>
                </c:pt>
                <c:pt idx="71">
                  <c:v>8322.1310429999994</c:v>
                </c:pt>
                <c:pt idx="72">
                  <c:v>8326.6928389999994</c:v>
                </c:pt>
                <c:pt idx="73">
                  <c:v>8325.1243169999998</c:v>
                </c:pt>
                <c:pt idx="74">
                  <c:v>7921.7575459999998</c:v>
                </c:pt>
                <c:pt idx="75">
                  <c:v>7922.4679059999999</c:v>
                </c:pt>
                <c:pt idx="76">
                  <c:v>7924.2409090000001</c:v>
                </c:pt>
                <c:pt idx="77">
                  <c:v>7921.9471039999999</c:v>
                </c:pt>
                <c:pt idx="78">
                  <c:v>7919.6264899999996</c:v>
                </c:pt>
                <c:pt idx="79">
                  <c:v>7764.3118290000002</c:v>
                </c:pt>
                <c:pt idx="80">
                  <c:v>7763.2336160000004</c:v>
                </c:pt>
                <c:pt idx="81">
                  <c:v>7762.1637609999998</c:v>
                </c:pt>
                <c:pt idx="82">
                  <c:v>7761.6323949999996</c:v>
                </c:pt>
                <c:pt idx="83">
                  <c:v>7764.4181580000004</c:v>
                </c:pt>
                <c:pt idx="84">
                  <c:v>7764.2828470000004</c:v>
                </c:pt>
                <c:pt idx="85">
                  <c:v>7765.6958489999997</c:v>
                </c:pt>
                <c:pt idx="86">
                  <c:v>7763.605493</c:v>
                </c:pt>
                <c:pt idx="87">
                  <c:v>7763.5271940000002</c:v>
                </c:pt>
                <c:pt idx="88">
                  <c:v>7763.5271940000002</c:v>
                </c:pt>
                <c:pt idx="89">
                  <c:v>7814.1923939999997</c:v>
                </c:pt>
                <c:pt idx="90">
                  <c:v>7813.4717860000001</c:v>
                </c:pt>
                <c:pt idx="91">
                  <c:v>7816.0169820000001</c:v>
                </c:pt>
                <c:pt idx="92">
                  <c:v>7813.6365169999999</c:v>
                </c:pt>
                <c:pt idx="93">
                  <c:v>7813.2687569999998</c:v>
                </c:pt>
                <c:pt idx="94">
                  <c:v>7830.695686</c:v>
                </c:pt>
                <c:pt idx="95">
                  <c:v>7831.2571550000002</c:v>
                </c:pt>
                <c:pt idx="96">
                  <c:v>7830.1354929999998</c:v>
                </c:pt>
                <c:pt idx="97">
                  <c:v>7831.7787170000001</c:v>
                </c:pt>
                <c:pt idx="98">
                  <c:v>7831.1519840000001</c:v>
                </c:pt>
                <c:pt idx="99">
                  <c:v>7829.5897199999999</c:v>
                </c:pt>
                <c:pt idx="100">
                  <c:v>7829.8442279999999</c:v>
                </c:pt>
                <c:pt idx="101">
                  <c:v>7829.6568010000001</c:v>
                </c:pt>
                <c:pt idx="102">
                  <c:v>7830.2357389999997</c:v>
                </c:pt>
                <c:pt idx="103">
                  <c:v>7831.0995089999997</c:v>
                </c:pt>
                <c:pt idx="104">
                  <c:v>7856.7263590000002</c:v>
                </c:pt>
                <c:pt idx="105">
                  <c:v>7855.0738389999997</c:v>
                </c:pt>
                <c:pt idx="106">
                  <c:v>7858.966066</c:v>
                </c:pt>
                <c:pt idx="107">
                  <c:v>7857.1168019999996</c:v>
                </c:pt>
                <c:pt idx="108">
                  <c:v>7858.6589130000002</c:v>
                </c:pt>
                <c:pt idx="109">
                  <c:v>7991.1873640000003</c:v>
                </c:pt>
                <c:pt idx="110">
                  <c:v>7988.3953469999997</c:v>
                </c:pt>
                <c:pt idx="111">
                  <c:v>7991.6028580000002</c:v>
                </c:pt>
                <c:pt idx="112">
                  <c:v>7989.2953470000002</c:v>
                </c:pt>
                <c:pt idx="113">
                  <c:v>7989.6229389999999</c:v>
                </c:pt>
                <c:pt idx="114">
                  <c:v>7748.8984739999996</c:v>
                </c:pt>
                <c:pt idx="115">
                  <c:v>7751.7867569999999</c:v>
                </c:pt>
                <c:pt idx="116">
                  <c:v>7750.1143000000002</c:v>
                </c:pt>
                <c:pt idx="117">
                  <c:v>7748.8759140000002</c:v>
                </c:pt>
                <c:pt idx="118">
                  <c:v>7750.5883750000003</c:v>
                </c:pt>
                <c:pt idx="119">
                  <c:v>7751.0247909999998</c:v>
                </c:pt>
                <c:pt idx="120">
                  <c:v>7748.9740000000002</c:v>
                </c:pt>
                <c:pt idx="121">
                  <c:v>7750.2325549999996</c:v>
                </c:pt>
                <c:pt idx="122">
                  <c:v>7751.4205250000005</c:v>
                </c:pt>
                <c:pt idx="123">
                  <c:v>7750.5874629999998</c:v>
                </c:pt>
                <c:pt idx="124">
                  <c:v>7796.3168260000002</c:v>
                </c:pt>
                <c:pt idx="125">
                  <c:v>7795.3958320000002</c:v>
                </c:pt>
                <c:pt idx="126">
                  <c:v>6211.9455559999997</c:v>
                </c:pt>
                <c:pt idx="127">
                  <c:v>6360.6981340000002</c:v>
                </c:pt>
                <c:pt idx="128">
                  <c:v>6361.0442320000002</c:v>
                </c:pt>
                <c:pt idx="129">
                  <c:v>6361.4061750000001</c:v>
                </c:pt>
                <c:pt idx="130">
                  <c:v>6361.625599</c:v>
                </c:pt>
                <c:pt idx="131">
                  <c:v>6360.4199930000004</c:v>
                </c:pt>
                <c:pt idx="132">
                  <c:v>6155.6856799999996</c:v>
                </c:pt>
                <c:pt idx="133">
                  <c:v>6155.5399669999997</c:v>
                </c:pt>
                <c:pt idx="134">
                  <c:v>6155.9170560000002</c:v>
                </c:pt>
                <c:pt idx="135">
                  <c:v>6155.9170560000002</c:v>
                </c:pt>
                <c:pt idx="136">
                  <c:v>6153.8872149999997</c:v>
                </c:pt>
                <c:pt idx="137">
                  <c:v>6364.7849100000003</c:v>
                </c:pt>
                <c:pt idx="138">
                  <c:v>6364.9593070000001</c:v>
                </c:pt>
                <c:pt idx="139">
                  <c:v>6366.2059490000001</c:v>
                </c:pt>
                <c:pt idx="140">
                  <c:v>6367.5953479999998</c:v>
                </c:pt>
                <c:pt idx="141">
                  <c:v>6367.0540899999996</c:v>
                </c:pt>
                <c:pt idx="142">
                  <c:v>6317.2675909999998</c:v>
                </c:pt>
                <c:pt idx="143">
                  <c:v>6315.9899750000004</c:v>
                </c:pt>
                <c:pt idx="144">
                  <c:v>6317.7978370000001</c:v>
                </c:pt>
                <c:pt idx="145">
                  <c:v>6317.0663359999999</c:v>
                </c:pt>
                <c:pt idx="146">
                  <c:v>6315.3205580000003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21952"/>
        <c:axId val="772923128"/>
      </c:lineChart>
      <c:dateAx>
        <c:axId val="772928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27048"/>
        <c:crosses val="autoZero"/>
        <c:auto val="1"/>
        <c:lblOffset val="100"/>
        <c:baseTimeUnit val="days"/>
      </c:dateAx>
      <c:valAx>
        <c:axId val="7729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28224"/>
        <c:crosses val="autoZero"/>
        <c:crossBetween val="between"/>
      </c:valAx>
      <c:valAx>
        <c:axId val="77292312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21952"/>
        <c:crosses val="max"/>
        <c:crossBetween val="between"/>
      </c:valAx>
      <c:dateAx>
        <c:axId val="772921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72923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SEM!$C$2:$C$66</c:f>
              <c:numCache>
                <c:formatCode>_-* #,##0_-;\-* #,##0_-;_-* "-"??_-;_-@_-</c:formatCode>
                <c:ptCount val="65"/>
                <c:pt idx="0">
                  <c:v>130597.16</c:v>
                </c:pt>
                <c:pt idx="1">
                  <c:v>124365.01</c:v>
                </c:pt>
                <c:pt idx="2">
                  <c:v>135915.17000000001</c:v>
                </c:pt>
                <c:pt idx="3">
                  <c:v>139879.62</c:v>
                </c:pt>
                <c:pt idx="4">
                  <c:v>137710.92000000001</c:v>
                </c:pt>
                <c:pt idx="5">
                  <c:v>133798.92000000001</c:v>
                </c:pt>
                <c:pt idx="6">
                  <c:v>136802.5</c:v>
                </c:pt>
                <c:pt idx="7">
                  <c:v>147877.46</c:v>
                </c:pt>
                <c:pt idx="8">
                  <c:v>140862.43</c:v>
                </c:pt>
                <c:pt idx="9">
                  <c:v>146216.95999999999</c:v>
                </c:pt>
                <c:pt idx="10">
                  <c:v>148770.91</c:v>
                </c:pt>
                <c:pt idx="11">
                  <c:v>158121.84</c:v>
                </c:pt>
                <c:pt idx="12">
                  <c:v>160588.18</c:v>
                </c:pt>
                <c:pt idx="13">
                  <c:v>163917.96</c:v>
                </c:pt>
                <c:pt idx="14">
                  <c:v>162234.84</c:v>
                </c:pt>
                <c:pt idx="15">
                  <c:v>181073.96</c:v>
                </c:pt>
                <c:pt idx="16">
                  <c:v>183114.3</c:v>
                </c:pt>
                <c:pt idx="17">
                  <c:v>197177.73</c:v>
                </c:pt>
                <c:pt idx="18">
                  <c:v>207359.25</c:v>
                </c:pt>
                <c:pt idx="19">
                  <c:v>217956.49</c:v>
                </c:pt>
                <c:pt idx="20">
                  <c:v>223614.65</c:v>
                </c:pt>
                <c:pt idx="21">
                  <c:v>239417.72</c:v>
                </c:pt>
                <c:pt idx="22">
                  <c:v>227496.5</c:v>
                </c:pt>
                <c:pt idx="23">
                  <c:v>232567.82</c:v>
                </c:pt>
                <c:pt idx="24">
                  <c:v>234582.69</c:v>
                </c:pt>
                <c:pt idx="25">
                  <c:v>255477.58</c:v>
                </c:pt>
                <c:pt idx="26">
                  <c:v>276487.19</c:v>
                </c:pt>
                <c:pt idx="27">
                  <c:v>265952.65000000002</c:v>
                </c:pt>
                <c:pt idx="28">
                  <c:v>262465.71999999997</c:v>
                </c:pt>
                <c:pt idx="29">
                  <c:v>282381.26</c:v>
                </c:pt>
                <c:pt idx="30">
                  <c:v>280718.64</c:v>
                </c:pt>
                <c:pt idx="31">
                  <c:v>296005.81</c:v>
                </c:pt>
                <c:pt idx="32">
                  <c:v>246676.48000000001</c:v>
                </c:pt>
                <c:pt idx="33">
                  <c:v>260779.87</c:v>
                </c:pt>
                <c:pt idx="34">
                  <c:v>246839.01</c:v>
                </c:pt>
                <c:pt idx="35">
                  <c:v>241620.52</c:v>
                </c:pt>
                <c:pt idx="36">
                  <c:v>250198.78</c:v>
                </c:pt>
                <c:pt idx="37">
                  <c:v>225699.39</c:v>
                </c:pt>
                <c:pt idx="38">
                  <c:v>205184.52</c:v>
                </c:pt>
                <c:pt idx="39">
                  <c:v>209900.26</c:v>
                </c:pt>
                <c:pt idx="40">
                  <c:v>194539.7</c:v>
                </c:pt>
                <c:pt idx="41">
                  <c:v>214053.88</c:v>
                </c:pt>
                <c:pt idx="42">
                  <c:v>225404.27</c:v>
                </c:pt>
                <c:pt idx="43">
                  <c:v>239490.62</c:v>
                </c:pt>
                <c:pt idx="44">
                  <c:v>259448.65</c:v>
                </c:pt>
                <c:pt idx="45">
                  <c:v>228909.25</c:v>
                </c:pt>
                <c:pt idx="46">
                  <c:v>246619.93</c:v>
                </c:pt>
                <c:pt idx="47">
                  <c:v>343406.12</c:v>
                </c:pt>
                <c:pt idx="48">
                  <c:v>345793.5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SEM!$A$2:$A$66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SEM!$D$2:$D$66</c:f>
              <c:numCache>
                <c:formatCode>_-* #,##0_-;\-* #,##0_-;_-* "-"??_-;_-@_-</c:formatCode>
                <c:ptCount val="65"/>
                <c:pt idx="0">
                  <c:v>55446.210268000003</c:v>
                </c:pt>
                <c:pt idx="1">
                  <c:v>55100.906812000001</c:v>
                </c:pt>
                <c:pt idx="2">
                  <c:v>54878.875960999998</c:v>
                </c:pt>
                <c:pt idx="3">
                  <c:v>55011.838153999997</c:v>
                </c:pt>
                <c:pt idx="4">
                  <c:v>56425.868390000003</c:v>
                </c:pt>
                <c:pt idx="5">
                  <c:v>55971.114651000004</c:v>
                </c:pt>
                <c:pt idx="6">
                  <c:v>56341.228127000002</c:v>
                </c:pt>
                <c:pt idx="7">
                  <c:v>56621.289622999997</c:v>
                </c:pt>
                <c:pt idx="8">
                  <c:v>56871.595486999999</c:v>
                </c:pt>
                <c:pt idx="9">
                  <c:v>54562.374272000001</c:v>
                </c:pt>
                <c:pt idx="10">
                  <c:v>54614.877516</c:v>
                </c:pt>
                <c:pt idx="11">
                  <c:v>54570.958138000002</c:v>
                </c:pt>
                <c:pt idx="12">
                  <c:v>55324.935813999997</c:v>
                </c:pt>
                <c:pt idx="13">
                  <c:v>55535.608776000001</c:v>
                </c:pt>
                <c:pt idx="14">
                  <c:v>55589.049616999997</c:v>
                </c:pt>
                <c:pt idx="15">
                  <c:v>56240.28357</c:v>
                </c:pt>
                <c:pt idx="16">
                  <c:v>56013.722588999997</c:v>
                </c:pt>
                <c:pt idx="17">
                  <c:v>57909.555233999999</c:v>
                </c:pt>
                <c:pt idx="18">
                  <c:v>59723.297489999997</c:v>
                </c:pt>
                <c:pt idx="19">
                  <c:v>60071.104228999997</c:v>
                </c:pt>
                <c:pt idx="20">
                  <c:v>60757.343590999997</c:v>
                </c:pt>
                <c:pt idx="21">
                  <c:v>64460.738223</c:v>
                </c:pt>
                <c:pt idx="22">
                  <c:v>64021.401107999998</c:v>
                </c:pt>
                <c:pt idx="23">
                  <c:v>65946.428459000002</c:v>
                </c:pt>
                <c:pt idx="24">
                  <c:v>67530.009430999999</c:v>
                </c:pt>
                <c:pt idx="25">
                  <c:v>67726.513607000001</c:v>
                </c:pt>
                <c:pt idx="26">
                  <c:v>69340.078519000002</c:v>
                </c:pt>
                <c:pt idx="27">
                  <c:v>70866.860583999995</c:v>
                </c:pt>
                <c:pt idx="28">
                  <c:v>71061.921319000001</c:v>
                </c:pt>
                <c:pt idx="29">
                  <c:v>73705.157756999994</c:v>
                </c:pt>
                <c:pt idx="30">
                  <c:v>75093.282689999993</c:v>
                </c:pt>
                <c:pt idx="31">
                  <c:v>75386.973247000002</c:v>
                </c:pt>
                <c:pt idx="32">
                  <c:v>64806.903161000002</c:v>
                </c:pt>
                <c:pt idx="33">
                  <c:v>65887.387556999995</c:v>
                </c:pt>
                <c:pt idx="34">
                  <c:v>65719.582689000003</c:v>
                </c:pt>
                <c:pt idx="35">
                  <c:v>65044.430258</c:v>
                </c:pt>
                <c:pt idx="36">
                  <c:v>68323.231484000004</c:v>
                </c:pt>
                <c:pt idx="37">
                  <c:v>68602.096955000001</c:v>
                </c:pt>
                <c:pt idx="38">
                  <c:v>68026.370507</c:v>
                </c:pt>
                <c:pt idx="39">
                  <c:v>67999.506576999993</c:v>
                </c:pt>
                <c:pt idx="40">
                  <c:v>67618.659623</c:v>
                </c:pt>
                <c:pt idx="41">
                  <c:v>68085.735493999993</c:v>
                </c:pt>
                <c:pt idx="42">
                  <c:v>67868.252741000004</c:v>
                </c:pt>
                <c:pt idx="43">
                  <c:v>67918.481604000001</c:v>
                </c:pt>
                <c:pt idx="44">
                  <c:v>67114.204037000003</c:v>
                </c:pt>
                <c:pt idx="45">
                  <c:v>65288.882522</c:v>
                </c:pt>
                <c:pt idx="46">
                  <c:v>65450.071070999998</c:v>
                </c:pt>
                <c:pt idx="47">
                  <c:v>78054.093255999993</c:v>
                </c:pt>
                <c:pt idx="48">
                  <c:v>78052.031161999999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30976"/>
        <c:axId val="653628624"/>
      </c:lineChart>
      <c:lineChart>
        <c:grouping val="standard"/>
        <c:varyColors val="0"/>
        <c:ser>
          <c:idx val="2"/>
          <c:order val="2"/>
          <c:tx>
            <c:strRef>
              <c:f>SEM!$E$1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SEM!$E$2:$E$66</c:f>
              <c:numCache>
                <c:formatCode>_-* #,##0_-;\-* #,##0_-;_-* "-"??_-;_-@_-</c:formatCode>
                <c:ptCount val="65"/>
                <c:pt idx="0">
                  <c:v>5765.6898000000001</c:v>
                </c:pt>
                <c:pt idx="1">
                  <c:v>5735.41</c:v>
                </c:pt>
                <c:pt idx="2">
                  <c:v>5717.9834000000001</c:v>
                </c:pt>
                <c:pt idx="3">
                  <c:v>5730.5925999999999</c:v>
                </c:pt>
                <c:pt idx="4">
                  <c:v>6184.0286999999998</c:v>
                </c:pt>
                <c:pt idx="5">
                  <c:v>6169.8539000000001</c:v>
                </c:pt>
                <c:pt idx="6">
                  <c:v>6341.1373000000003</c:v>
                </c:pt>
                <c:pt idx="7">
                  <c:v>6184.0914000000002</c:v>
                </c:pt>
                <c:pt idx="8">
                  <c:v>6190.5394999999999</c:v>
                </c:pt>
                <c:pt idx="9">
                  <c:v>5642.5711000000001</c:v>
                </c:pt>
                <c:pt idx="10">
                  <c:v>5738.5092999999997</c:v>
                </c:pt>
                <c:pt idx="11">
                  <c:v>5723.5950999999995</c:v>
                </c:pt>
                <c:pt idx="12">
                  <c:v>5855.2692999999999</c:v>
                </c:pt>
                <c:pt idx="13">
                  <c:v>5806.9448000000002</c:v>
                </c:pt>
                <c:pt idx="14">
                  <c:v>5915.4731000000002</c:v>
                </c:pt>
                <c:pt idx="15">
                  <c:v>6065.4674000000005</c:v>
                </c:pt>
                <c:pt idx="16">
                  <c:v>6086.0834999999997</c:v>
                </c:pt>
                <c:pt idx="17">
                  <c:v>6580.3456999999999</c:v>
                </c:pt>
                <c:pt idx="18">
                  <c:v>7193.973</c:v>
                </c:pt>
                <c:pt idx="19">
                  <c:v>7187.9049000000005</c:v>
                </c:pt>
                <c:pt idx="20">
                  <c:v>7669.0697</c:v>
                </c:pt>
                <c:pt idx="21">
                  <c:v>8980.2682000000004</c:v>
                </c:pt>
                <c:pt idx="22">
                  <c:v>8990.5540999999994</c:v>
                </c:pt>
                <c:pt idx="23">
                  <c:v>9881.3060000000005</c:v>
                </c:pt>
                <c:pt idx="24">
                  <c:v>10441.105799999999</c:v>
                </c:pt>
                <c:pt idx="25">
                  <c:v>10408.771199999999</c:v>
                </c:pt>
                <c:pt idx="26">
                  <c:v>10977.457700000001</c:v>
                </c:pt>
                <c:pt idx="27">
                  <c:v>11580.9326</c:v>
                </c:pt>
                <c:pt idx="28">
                  <c:v>11469.243899999999</c:v>
                </c:pt>
                <c:pt idx="29">
                  <c:v>10898.033600000001</c:v>
                </c:pt>
                <c:pt idx="30">
                  <c:v>10867.9401</c:v>
                </c:pt>
                <c:pt idx="31">
                  <c:v>11533.835300000001</c:v>
                </c:pt>
                <c:pt idx="32">
                  <c:v>12418.1134</c:v>
                </c:pt>
                <c:pt idx="33">
                  <c:v>13327.741599999999</c:v>
                </c:pt>
                <c:pt idx="34">
                  <c:v>12469.1829</c:v>
                </c:pt>
                <c:pt idx="35">
                  <c:v>12218.066500000001</c:v>
                </c:pt>
                <c:pt idx="36">
                  <c:v>12993.639300000001</c:v>
                </c:pt>
                <c:pt idx="37">
                  <c:v>12842.0098</c:v>
                </c:pt>
                <c:pt idx="38">
                  <c:v>13002.985000000001</c:v>
                </c:pt>
                <c:pt idx="39">
                  <c:v>12848.5519</c:v>
                </c:pt>
                <c:pt idx="40">
                  <c:v>13450.0494</c:v>
                </c:pt>
                <c:pt idx="41">
                  <c:v>12935.9835</c:v>
                </c:pt>
                <c:pt idx="42">
                  <c:v>12651.7348</c:v>
                </c:pt>
                <c:pt idx="43">
                  <c:v>12619.8</c:v>
                </c:pt>
                <c:pt idx="44">
                  <c:v>11922.4465</c:v>
                </c:pt>
                <c:pt idx="45">
                  <c:v>11407.6751</c:v>
                </c:pt>
                <c:pt idx="46">
                  <c:v>11262.9496</c:v>
                </c:pt>
                <c:pt idx="47">
                  <c:v>10886.6674</c:v>
                </c:pt>
                <c:pt idx="48">
                  <c:v>10342.1237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SEM!$F$2:$F$66</c:f>
              <c:numCache>
                <c:formatCode>_-* #,##0_-;\-* #,##0_-;_-* "-"??_-;_-@_-</c:formatCode>
                <c:ptCount val="65"/>
                <c:pt idx="0">
                  <c:v>9119.8879010000001</c:v>
                </c:pt>
                <c:pt idx="1">
                  <c:v>8763.9812270000002</c:v>
                </c:pt>
                <c:pt idx="2">
                  <c:v>8280.8539290000008</c:v>
                </c:pt>
                <c:pt idx="3">
                  <c:v>8307.9394570000004</c:v>
                </c:pt>
                <c:pt idx="4">
                  <c:v>8588.5139240000008</c:v>
                </c:pt>
                <c:pt idx="5">
                  <c:v>8694.3490750000001</c:v>
                </c:pt>
                <c:pt idx="6">
                  <c:v>9293.2292710000002</c:v>
                </c:pt>
                <c:pt idx="7">
                  <c:v>9303.984316</c:v>
                </c:pt>
                <c:pt idx="8">
                  <c:v>9662.5304789999991</c:v>
                </c:pt>
                <c:pt idx="9">
                  <c:v>9351.7895960000005</c:v>
                </c:pt>
                <c:pt idx="10">
                  <c:v>9613.4590599999992</c:v>
                </c:pt>
                <c:pt idx="11">
                  <c:v>9516.8342840000005</c:v>
                </c:pt>
                <c:pt idx="12">
                  <c:v>10079.690816</c:v>
                </c:pt>
                <c:pt idx="13">
                  <c:v>9911.8778500000008</c:v>
                </c:pt>
                <c:pt idx="14">
                  <c:v>9948.6739739999994</c:v>
                </c:pt>
                <c:pt idx="15">
                  <c:v>10264.227282</c:v>
                </c:pt>
                <c:pt idx="16">
                  <c:v>10354.264427</c:v>
                </c:pt>
                <c:pt idx="17">
                  <c:v>10964.662691</c:v>
                </c:pt>
                <c:pt idx="18">
                  <c:v>11780.456168999999</c:v>
                </c:pt>
                <c:pt idx="19">
                  <c:v>11872.429327</c:v>
                </c:pt>
                <c:pt idx="20">
                  <c:v>12152.718977</c:v>
                </c:pt>
                <c:pt idx="21">
                  <c:v>12884.711692000001</c:v>
                </c:pt>
                <c:pt idx="22">
                  <c:v>12959.492467</c:v>
                </c:pt>
                <c:pt idx="23">
                  <c:v>13738.047272</c:v>
                </c:pt>
                <c:pt idx="24">
                  <c:v>14079.447756</c:v>
                </c:pt>
                <c:pt idx="25">
                  <c:v>13951.707284</c:v>
                </c:pt>
                <c:pt idx="26">
                  <c:v>14450.216132</c:v>
                </c:pt>
                <c:pt idx="27">
                  <c:v>15149.912147999999</c:v>
                </c:pt>
                <c:pt idx="28">
                  <c:v>15273.589269</c:v>
                </c:pt>
                <c:pt idx="29">
                  <c:v>16716.619144</c:v>
                </c:pt>
                <c:pt idx="30">
                  <c:v>17167.420623999998</c:v>
                </c:pt>
                <c:pt idx="31">
                  <c:v>18263.572768000002</c:v>
                </c:pt>
                <c:pt idx="32">
                  <c:v>16598.368336</c:v>
                </c:pt>
                <c:pt idx="33">
                  <c:v>16532.19426</c:v>
                </c:pt>
                <c:pt idx="34">
                  <c:v>16406.123083999999</c:v>
                </c:pt>
                <c:pt idx="35">
                  <c:v>16006.955037</c:v>
                </c:pt>
                <c:pt idx="36">
                  <c:v>16232.850931999999</c:v>
                </c:pt>
                <c:pt idx="37">
                  <c:v>15941.819729000001</c:v>
                </c:pt>
                <c:pt idx="38">
                  <c:v>15393.497649000001</c:v>
                </c:pt>
                <c:pt idx="39">
                  <c:v>14970.814232999999</c:v>
                </c:pt>
                <c:pt idx="40">
                  <c:v>15375.365716</c:v>
                </c:pt>
                <c:pt idx="41">
                  <c:v>15258.140530999999</c:v>
                </c:pt>
                <c:pt idx="42">
                  <c:v>14907.550743</c:v>
                </c:pt>
                <c:pt idx="43">
                  <c:v>15419.816079</c:v>
                </c:pt>
                <c:pt idx="44">
                  <c:v>14559.055039000001</c:v>
                </c:pt>
                <c:pt idx="45">
                  <c:v>14798.778351999999</c:v>
                </c:pt>
                <c:pt idx="46">
                  <c:v>14611.424623000001</c:v>
                </c:pt>
                <c:pt idx="47">
                  <c:v>17619.332372000001</c:v>
                </c:pt>
                <c:pt idx="48">
                  <c:v>17009.952699000001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27840"/>
        <c:axId val="653631368"/>
      </c:lineChart>
      <c:dateAx>
        <c:axId val="653630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28624"/>
        <c:crosses val="autoZero"/>
        <c:auto val="1"/>
        <c:lblOffset val="100"/>
        <c:baseTimeUnit val="days"/>
      </c:dateAx>
      <c:valAx>
        <c:axId val="6536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0976"/>
        <c:crosses val="autoZero"/>
        <c:crossBetween val="between"/>
      </c:valAx>
      <c:valAx>
        <c:axId val="6536313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27840"/>
        <c:crosses val="max"/>
        <c:crossBetween val="between"/>
      </c:valAx>
      <c:catAx>
        <c:axId val="653627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3631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SEM!$S$29:$S$175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SEM!$U$29:$U$175</c:f>
              <c:numCache>
                <c:formatCode>_-* #,##0_-;\-* #,##0_-;_-* "-"??_-;_-@_-</c:formatCode>
                <c:ptCount val="147"/>
                <c:pt idx="0">
                  <c:v>203314.52</c:v>
                </c:pt>
                <c:pt idx="1">
                  <c:v>198789.45</c:v>
                </c:pt>
                <c:pt idx="2">
                  <c:v>194826.74</c:v>
                </c:pt>
                <c:pt idx="3">
                  <c:v>196967.84</c:v>
                </c:pt>
                <c:pt idx="4">
                  <c:v>188264.49</c:v>
                </c:pt>
                <c:pt idx="5">
                  <c:v>186298.65</c:v>
                </c:pt>
                <c:pt idx="6">
                  <c:v>181720.39</c:v>
                </c:pt>
                <c:pt idx="7">
                  <c:v>176477.75</c:v>
                </c:pt>
                <c:pt idx="8">
                  <c:v>176477.75</c:v>
                </c:pt>
                <c:pt idx="9">
                  <c:v>186486.91</c:v>
                </c:pt>
                <c:pt idx="10">
                  <c:v>191491.06</c:v>
                </c:pt>
                <c:pt idx="11">
                  <c:v>193290.97</c:v>
                </c:pt>
                <c:pt idx="12">
                  <c:v>194539.7</c:v>
                </c:pt>
                <c:pt idx="13">
                  <c:v>194539.7</c:v>
                </c:pt>
                <c:pt idx="14">
                  <c:v>196489.19</c:v>
                </c:pt>
                <c:pt idx="15">
                  <c:v>185793.81</c:v>
                </c:pt>
                <c:pt idx="16">
                  <c:v>194805.79</c:v>
                </c:pt>
                <c:pt idx="17">
                  <c:v>193933.93</c:v>
                </c:pt>
                <c:pt idx="18">
                  <c:v>191920.45</c:v>
                </c:pt>
                <c:pt idx="19">
                  <c:v>198794.36</c:v>
                </c:pt>
                <c:pt idx="20">
                  <c:v>200220.28</c:v>
                </c:pt>
                <c:pt idx="21">
                  <c:v>200147.02</c:v>
                </c:pt>
                <c:pt idx="22">
                  <c:v>193188.62</c:v>
                </c:pt>
                <c:pt idx="23">
                  <c:v>193737.66</c:v>
                </c:pt>
                <c:pt idx="24">
                  <c:v>192739.96</c:v>
                </c:pt>
                <c:pt idx="25">
                  <c:v>194952.83</c:v>
                </c:pt>
                <c:pt idx="26">
                  <c:v>200817.65</c:v>
                </c:pt>
                <c:pt idx="27">
                  <c:v>198551.02</c:v>
                </c:pt>
                <c:pt idx="28">
                  <c:v>192856.95</c:v>
                </c:pt>
                <c:pt idx="29">
                  <c:v>193411.94</c:v>
                </c:pt>
                <c:pt idx="30">
                  <c:v>206438.99</c:v>
                </c:pt>
                <c:pt idx="31">
                  <c:v>213777.46</c:v>
                </c:pt>
                <c:pt idx="32">
                  <c:v>211386.36</c:v>
                </c:pt>
                <c:pt idx="33">
                  <c:v>210167.66</c:v>
                </c:pt>
                <c:pt idx="34">
                  <c:v>215368.32000000001</c:v>
                </c:pt>
                <c:pt idx="35">
                  <c:v>214053.88</c:v>
                </c:pt>
                <c:pt idx="36">
                  <c:v>216817.84</c:v>
                </c:pt>
                <c:pt idx="37">
                  <c:v>217393.27</c:v>
                </c:pt>
                <c:pt idx="38">
                  <c:v>219514.06</c:v>
                </c:pt>
                <c:pt idx="39">
                  <c:v>219909.28</c:v>
                </c:pt>
                <c:pt idx="40">
                  <c:v>225097.69</c:v>
                </c:pt>
                <c:pt idx="41">
                  <c:v>225625.60000000001</c:v>
                </c:pt>
                <c:pt idx="42">
                  <c:v>226623.67</c:v>
                </c:pt>
                <c:pt idx="43">
                  <c:v>225918.14</c:v>
                </c:pt>
                <c:pt idx="44">
                  <c:v>226215.59</c:v>
                </c:pt>
                <c:pt idx="45">
                  <c:v>225430.6</c:v>
                </c:pt>
                <c:pt idx="46">
                  <c:v>227460.15</c:v>
                </c:pt>
                <c:pt idx="47">
                  <c:v>225869.11</c:v>
                </c:pt>
                <c:pt idx="48">
                  <c:v>229699.20000000001</c:v>
                </c:pt>
                <c:pt idx="49">
                  <c:v>230162.13</c:v>
                </c:pt>
                <c:pt idx="50">
                  <c:v>228875.87</c:v>
                </c:pt>
                <c:pt idx="51">
                  <c:v>226975.91</c:v>
                </c:pt>
                <c:pt idx="52">
                  <c:v>225404.27</c:v>
                </c:pt>
                <c:pt idx="53">
                  <c:v>227369.97</c:v>
                </c:pt>
                <c:pt idx="54">
                  <c:v>230836.32</c:v>
                </c:pt>
                <c:pt idx="55">
                  <c:v>229363.5</c:v>
                </c:pt>
                <c:pt idx="56">
                  <c:v>225385.97</c:v>
                </c:pt>
                <c:pt idx="57">
                  <c:v>222084.38</c:v>
                </c:pt>
                <c:pt idx="58">
                  <c:v>222636.79999999999</c:v>
                </c:pt>
                <c:pt idx="59">
                  <c:v>226601.91</c:v>
                </c:pt>
                <c:pt idx="60">
                  <c:v>227774.69</c:v>
                </c:pt>
                <c:pt idx="61">
                  <c:v>227558.56</c:v>
                </c:pt>
                <c:pt idx="62">
                  <c:v>228781.15</c:v>
                </c:pt>
                <c:pt idx="63">
                  <c:v>236683.14</c:v>
                </c:pt>
                <c:pt idx="64">
                  <c:v>233013.9</c:v>
                </c:pt>
                <c:pt idx="65">
                  <c:v>233617.02</c:v>
                </c:pt>
                <c:pt idx="66">
                  <c:v>231824.13</c:v>
                </c:pt>
                <c:pt idx="67">
                  <c:v>238726.09</c:v>
                </c:pt>
                <c:pt idx="68">
                  <c:v>230967.59</c:v>
                </c:pt>
                <c:pt idx="69">
                  <c:v>237193.8</c:v>
                </c:pt>
                <c:pt idx="70">
                  <c:v>238520.56</c:v>
                </c:pt>
                <c:pt idx="71">
                  <c:v>235191.94</c:v>
                </c:pt>
                <c:pt idx="72">
                  <c:v>234941.25</c:v>
                </c:pt>
                <c:pt idx="73">
                  <c:v>239490.62</c:v>
                </c:pt>
                <c:pt idx="74">
                  <c:v>237428.98</c:v>
                </c:pt>
                <c:pt idx="75">
                  <c:v>237864.49</c:v>
                </c:pt>
                <c:pt idx="76">
                  <c:v>243635.83</c:v>
                </c:pt>
                <c:pt idx="77">
                  <c:v>243792.53</c:v>
                </c:pt>
                <c:pt idx="78">
                  <c:v>246754.9</c:v>
                </c:pt>
                <c:pt idx="79">
                  <c:v>249290.73</c:v>
                </c:pt>
                <c:pt idx="80">
                  <c:v>246459.49</c:v>
                </c:pt>
                <c:pt idx="81">
                  <c:v>246714.69</c:v>
                </c:pt>
                <c:pt idx="82">
                  <c:v>245960.26</c:v>
                </c:pt>
                <c:pt idx="83">
                  <c:v>249984.7</c:v>
                </c:pt>
                <c:pt idx="84">
                  <c:v>247806.57</c:v>
                </c:pt>
                <c:pt idx="85">
                  <c:v>251753.3</c:v>
                </c:pt>
                <c:pt idx="86">
                  <c:v>252090.44</c:v>
                </c:pt>
                <c:pt idx="87">
                  <c:v>252897.63</c:v>
                </c:pt>
                <c:pt idx="88">
                  <c:v>252897.63</c:v>
                </c:pt>
                <c:pt idx="89">
                  <c:v>251828.3</c:v>
                </c:pt>
                <c:pt idx="90">
                  <c:v>252745.69</c:v>
                </c:pt>
                <c:pt idx="91">
                  <c:v>254887.67999999999</c:v>
                </c:pt>
                <c:pt idx="92">
                  <c:v>255637.65</c:v>
                </c:pt>
                <c:pt idx="93">
                  <c:v>256998.52</c:v>
                </c:pt>
                <c:pt idx="94">
                  <c:v>257388.27</c:v>
                </c:pt>
                <c:pt idx="95">
                  <c:v>259448.65</c:v>
                </c:pt>
                <c:pt idx="96">
                  <c:v>256742.67</c:v>
                </c:pt>
                <c:pt idx="97">
                  <c:v>257892.56</c:v>
                </c:pt>
                <c:pt idx="98">
                  <c:v>261477.15</c:v>
                </c:pt>
                <c:pt idx="99">
                  <c:v>257143.95</c:v>
                </c:pt>
                <c:pt idx="100">
                  <c:v>251442.65</c:v>
                </c:pt>
                <c:pt idx="101">
                  <c:v>250317.87</c:v>
                </c:pt>
                <c:pt idx="102">
                  <c:v>247337.01</c:v>
                </c:pt>
                <c:pt idx="103">
                  <c:v>247251.6</c:v>
                </c:pt>
                <c:pt idx="104">
                  <c:v>234683.84</c:v>
                </c:pt>
                <c:pt idx="105">
                  <c:v>241008.62</c:v>
                </c:pt>
                <c:pt idx="106">
                  <c:v>245227.71</c:v>
                </c:pt>
                <c:pt idx="107">
                  <c:v>245217.13</c:v>
                </c:pt>
                <c:pt idx="108">
                  <c:v>244413.52</c:v>
                </c:pt>
                <c:pt idx="109">
                  <c:v>236520.6</c:v>
                </c:pt>
                <c:pt idx="110">
                  <c:v>240590.07</c:v>
                </c:pt>
                <c:pt idx="111">
                  <c:v>238184.46</c:v>
                </c:pt>
                <c:pt idx="112">
                  <c:v>235478.81</c:v>
                </c:pt>
                <c:pt idx="113">
                  <c:v>234231.89</c:v>
                </c:pt>
                <c:pt idx="114">
                  <c:v>232691.88</c:v>
                </c:pt>
                <c:pt idx="115">
                  <c:v>231647.21</c:v>
                </c:pt>
                <c:pt idx="116">
                  <c:v>230914.67</c:v>
                </c:pt>
                <c:pt idx="117">
                  <c:v>232512.88</c:v>
                </c:pt>
                <c:pt idx="118">
                  <c:v>228909.25</c:v>
                </c:pt>
                <c:pt idx="119">
                  <c:v>227841.83</c:v>
                </c:pt>
                <c:pt idx="120">
                  <c:v>235041.7</c:v>
                </c:pt>
                <c:pt idx="121">
                  <c:v>235603.89</c:v>
                </c:pt>
                <c:pt idx="122">
                  <c:v>239120.38</c:v>
                </c:pt>
                <c:pt idx="123">
                  <c:v>242338.82</c:v>
                </c:pt>
                <c:pt idx="124">
                  <c:v>245257.03</c:v>
                </c:pt>
                <c:pt idx="125">
                  <c:v>246619.93</c:v>
                </c:pt>
                <c:pt idx="126">
                  <c:v>336512.14</c:v>
                </c:pt>
                <c:pt idx="127">
                  <c:v>337674.05</c:v>
                </c:pt>
                <c:pt idx="128">
                  <c:v>334902.37</c:v>
                </c:pt>
                <c:pt idx="129">
                  <c:v>330680.73</c:v>
                </c:pt>
                <c:pt idx="130">
                  <c:v>321910.55</c:v>
                </c:pt>
                <c:pt idx="131">
                  <c:v>319879.57</c:v>
                </c:pt>
                <c:pt idx="132">
                  <c:v>346126.96</c:v>
                </c:pt>
                <c:pt idx="133">
                  <c:v>345600.78</c:v>
                </c:pt>
                <c:pt idx="134">
                  <c:v>348251.17</c:v>
                </c:pt>
                <c:pt idx="135">
                  <c:v>348251.17</c:v>
                </c:pt>
                <c:pt idx="136">
                  <c:v>343406.12</c:v>
                </c:pt>
                <c:pt idx="137">
                  <c:v>329962.38</c:v>
                </c:pt>
                <c:pt idx="138">
                  <c:v>326402.73</c:v>
                </c:pt>
                <c:pt idx="139">
                  <c:v>332151.75</c:v>
                </c:pt>
                <c:pt idx="140">
                  <c:v>333787.87</c:v>
                </c:pt>
                <c:pt idx="141">
                  <c:v>339793.44</c:v>
                </c:pt>
                <c:pt idx="142">
                  <c:v>329414.21999999997</c:v>
                </c:pt>
                <c:pt idx="143">
                  <c:v>330786.05</c:v>
                </c:pt>
                <c:pt idx="144">
                  <c:v>338339.3</c:v>
                </c:pt>
                <c:pt idx="145">
                  <c:v>345650.19</c:v>
                </c:pt>
                <c:pt idx="146">
                  <c:v>345793.5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SEM!$S$29:$S$175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SEM!$V$29:$V$175</c:f>
              <c:numCache>
                <c:formatCode>#,##0_ ;[Red]\-#,##0\ </c:formatCode>
                <c:ptCount val="147"/>
                <c:pt idx="0">
                  <c:v>68102.754551000005</c:v>
                </c:pt>
                <c:pt idx="1">
                  <c:v>68074.095065000001</c:v>
                </c:pt>
                <c:pt idx="2">
                  <c:v>67615.708855000004</c:v>
                </c:pt>
                <c:pt idx="3">
                  <c:v>67514.333545999994</c:v>
                </c:pt>
                <c:pt idx="4">
                  <c:v>67611.447018999999</c:v>
                </c:pt>
                <c:pt idx="5">
                  <c:v>67518.559160000004</c:v>
                </c:pt>
                <c:pt idx="6">
                  <c:v>67591.829868000001</c:v>
                </c:pt>
                <c:pt idx="7">
                  <c:v>67548.957697000005</c:v>
                </c:pt>
                <c:pt idx="8">
                  <c:v>67548.957697000005</c:v>
                </c:pt>
                <c:pt idx="9">
                  <c:v>67560.566905</c:v>
                </c:pt>
                <c:pt idx="10">
                  <c:v>67589.524726000003</c:v>
                </c:pt>
                <c:pt idx="11">
                  <c:v>67561.316231999997</c:v>
                </c:pt>
                <c:pt idx="12">
                  <c:v>67618.659620000006</c:v>
                </c:pt>
                <c:pt idx="13">
                  <c:v>67618.659620000006</c:v>
                </c:pt>
                <c:pt idx="14">
                  <c:v>67576.583010999995</c:v>
                </c:pt>
                <c:pt idx="15">
                  <c:v>67554.650907000003</c:v>
                </c:pt>
                <c:pt idx="16">
                  <c:v>67597.504986</c:v>
                </c:pt>
                <c:pt idx="17">
                  <c:v>67541.830606000003</c:v>
                </c:pt>
                <c:pt idx="18">
                  <c:v>67506.706594999996</c:v>
                </c:pt>
                <c:pt idx="19">
                  <c:v>67498.240634000002</c:v>
                </c:pt>
                <c:pt idx="20">
                  <c:v>67541.510519999996</c:v>
                </c:pt>
                <c:pt idx="21">
                  <c:v>67601.456103000004</c:v>
                </c:pt>
                <c:pt idx="22">
                  <c:v>67668.551290000003</c:v>
                </c:pt>
                <c:pt idx="23">
                  <c:v>67710.834436999998</c:v>
                </c:pt>
                <c:pt idx="24">
                  <c:v>67659.844777000006</c:v>
                </c:pt>
                <c:pt idx="25">
                  <c:v>67622.822992000001</c:v>
                </c:pt>
                <c:pt idx="26">
                  <c:v>67731.733301999993</c:v>
                </c:pt>
                <c:pt idx="27">
                  <c:v>67501.241005000003</c:v>
                </c:pt>
                <c:pt idx="28">
                  <c:v>67613.190419999999</c:v>
                </c:pt>
                <c:pt idx="29">
                  <c:v>67543.521015000006</c:v>
                </c:pt>
                <c:pt idx="30">
                  <c:v>67506.939010000002</c:v>
                </c:pt>
                <c:pt idx="31">
                  <c:v>67547.387275000001</c:v>
                </c:pt>
                <c:pt idx="32">
                  <c:v>68115.673744</c:v>
                </c:pt>
                <c:pt idx="33">
                  <c:v>68055.660319999995</c:v>
                </c:pt>
                <c:pt idx="34">
                  <c:v>68027.087182999996</c:v>
                </c:pt>
                <c:pt idx="35">
                  <c:v>68085.735493999993</c:v>
                </c:pt>
                <c:pt idx="36">
                  <c:v>68101.551277000006</c:v>
                </c:pt>
                <c:pt idx="37">
                  <c:v>68019.476326999997</c:v>
                </c:pt>
                <c:pt idx="38">
                  <c:v>68033.947505999997</c:v>
                </c:pt>
                <c:pt idx="39">
                  <c:v>68216.926581000007</c:v>
                </c:pt>
                <c:pt idx="40">
                  <c:v>68267.501902000004</c:v>
                </c:pt>
                <c:pt idx="41">
                  <c:v>68239.109794000004</c:v>
                </c:pt>
                <c:pt idx="42">
                  <c:v>68231.348687999998</c:v>
                </c:pt>
                <c:pt idx="43">
                  <c:v>68254.260769999993</c:v>
                </c:pt>
                <c:pt idx="44">
                  <c:v>68113.229470999999</c:v>
                </c:pt>
                <c:pt idx="45">
                  <c:v>68148.805659999998</c:v>
                </c:pt>
                <c:pt idx="46">
                  <c:v>68178.196291999993</c:v>
                </c:pt>
                <c:pt idx="47">
                  <c:v>68111.847930000004</c:v>
                </c:pt>
                <c:pt idx="48">
                  <c:v>68068.979619999998</c:v>
                </c:pt>
                <c:pt idx="49">
                  <c:v>67818.482581999997</c:v>
                </c:pt>
                <c:pt idx="50">
                  <c:v>67886.342747999995</c:v>
                </c:pt>
                <c:pt idx="51">
                  <c:v>67806.999119</c:v>
                </c:pt>
                <c:pt idx="52">
                  <c:v>67868.252739999996</c:v>
                </c:pt>
                <c:pt idx="53">
                  <c:v>67762.805103999999</c:v>
                </c:pt>
                <c:pt idx="54">
                  <c:v>67852.723102999997</c:v>
                </c:pt>
                <c:pt idx="55">
                  <c:v>67882.159480000002</c:v>
                </c:pt>
                <c:pt idx="56">
                  <c:v>67807.172911999995</c:v>
                </c:pt>
                <c:pt idx="57">
                  <c:v>67805.308661000003</c:v>
                </c:pt>
                <c:pt idx="58">
                  <c:v>67817.742434</c:v>
                </c:pt>
                <c:pt idx="59">
                  <c:v>67660.401310000001</c:v>
                </c:pt>
                <c:pt idx="60">
                  <c:v>67683.769824000003</c:v>
                </c:pt>
                <c:pt idx="61">
                  <c:v>67597.796256999995</c:v>
                </c:pt>
                <c:pt idx="62">
                  <c:v>67543.850667999999</c:v>
                </c:pt>
                <c:pt idx="63">
                  <c:v>67653.224310999998</c:v>
                </c:pt>
                <c:pt idx="64">
                  <c:v>67763.233558000007</c:v>
                </c:pt>
                <c:pt idx="65">
                  <c:v>67785.343758999996</c:v>
                </c:pt>
                <c:pt idx="66">
                  <c:v>67827.849392000004</c:v>
                </c:pt>
                <c:pt idx="67">
                  <c:v>67842.948501000006</c:v>
                </c:pt>
                <c:pt idx="68">
                  <c:v>67798.890314000004</c:v>
                </c:pt>
                <c:pt idx="69">
                  <c:v>67922.947000999993</c:v>
                </c:pt>
                <c:pt idx="70">
                  <c:v>67896.075486000002</c:v>
                </c:pt>
                <c:pt idx="71">
                  <c:v>67905.671319000001</c:v>
                </c:pt>
                <c:pt idx="72">
                  <c:v>67864.293399000002</c:v>
                </c:pt>
                <c:pt idx="73">
                  <c:v>67918.481601000007</c:v>
                </c:pt>
                <c:pt idx="74">
                  <c:v>67752.085290999996</c:v>
                </c:pt>
                <c:pt idx="75">
                  <c:v>67713.483888000002</c:v>
                </c:pt>
                <c:pt idx="76">
                  <c:v>67674.025294999999</c:v>
                </c:pt>
                <c:pt idx="77">
                  <c:v>67689.915527000005</c:v>
                </c:pt>
                <c:pt idx="78">
                  <c:v>67744.416165000002</c:v>
                </c:pt>
                <c:pt idx="79">
                  <c:v>67759.583029999994</c:v>
                </c:pt>
                <c:pt idx="80">
                  <c:v>67764.212341999999</c:v>
                </c:pt>
                <c:pt idx="81">
                  <c:v>67737.723968999999</c:v>
                </c:pt>
                <c:pt idx="82">
                  <c:v>67682.133069999996</c:v>
                </c:pt>
                <c:pt idx="83">
                  <c:v>67705.893014000001</c:v>
                </c:pt>
                <c:pt idx="84">
                  <c:v>67785.154708999995</c:v>
                </c:pt>
                <c:pt idx="85">
                  <c:v>67705.728847999999</c:v>
                </c:pt>
                <c:pt idx="86">
                  <c:v>67727.541297000003</c:v>
                </c:pt>
                <c:pt idx="87">
                  <c:v>67768.443348000001</c:v>
                </c:pt>
                <c:pt idx="88">
                  <c:v>67768.443348000001</c:v>
                </c:pt>
                <c:pt idx="89">
                  <c:v>67817.208092000001</c:v>
                </c:pt>
                <c:pt idx="90">
                  <c:v>67783.917860000001</c:v>
                </c:pt>
                <c:pt idx="91">
                  <c:v>67841.076558999994</c:v>
                </c:pt>
                <c:pt idx="92">
                  <c:v>67778.908951000005</c:v>
                </c:pt>
                <c:pt idx="93">
                  <c:v>67797.773409999994</c:v>
                </c:pt>
                <c:pt idx="94">
                  <c:v>67130.142382000005</c:v>
                </c:pt>
                <c:pt idx="95">
                  <c:v>67114.204037999996</c:v>
                </c:pt>
                <c:pt idx="96">
                  <c:v>67155.276979999995</c:v>
                </c:pt>
                <c:pt idx="97">
                  <c:v>67114.091442000004</c:v>
                </c:pt>
                <c:pt idx="98">
                  <c:v>67145.486617999995</c:v>
                </c:pt>
                <c:pt idx="99">
                  <c:v>67138.326518999995</c:v>
                </c:pt>
                <c:pt idx="100">
                  <c:v>67109.397662999996</c:v>
                </c:pt>
                <c:pt idx="101">
                  <c:v>67093.901876000004</c:v>
                </c:pt>
                <c:pt idx="102">
                  <c:v>67135.844433000006</c:v>
                </c:pt>
                <c:pt idx="103">
                  <c:v>67190.159889999995</c:v>
                </c:pt>
                <c:pt idx="104">
                  <c:v>66434.086542000005</c:v>
                </c:pt>
                <c:pt idx="105">
                  <c:v>66461.162247999993</c:v>
                </c:pt>
                <c:pt idx="106">
                  <c:v>66498.317318000001</c:v>
                </c:pt>
                <c:pt idx="107">
                  <c:v>66456.440730000002</c:v>
                </c:pt>
                <c:pt idx="108">
                  <c:v>66489.408293</c:v>
                </c:pt>
                <c:pt idx="109">
                  <c:v>66334.427939000001</c:v>
                </c:pt>
                <c:pt idx="110">
                  <c:v>66397.755657999995</c:v>
                </c:pt>
                <c:pt idx="111">
                  <c:v>66339.897435999999</c:v>
                </c:pt>
                <c:pt idx="112">
                  <c:v>66396.870572</c:v>
                </c:pt>
                <c:pt idx="113">
                  <c:v>66345.666756999999</c:v>
                </c:pt>
                <c:pt idx="114">
                  <c:v>65297.447123999998</c:v>
                </c:pt>
                <c:pt idx="115">
                  <c:v>65286.734250000001</c:v>
                </c:pt>
                <c:pt idx="116">
                  <c:v>65203.352631000002</c:v>
                </c:pt>
                <c:pt idx="117">
                  <c:v>65242.981289000003</c:v>
                </c:pt>
                <c:pt idx="118">
                  <c:v>65288.882522</c:v>
                </c:pt>
                <c:pt idx="119">
                  <c:v>65257.104954000002</c:v>
                </c:pt>
                <c:pt idx="120">
                  <c:v>65274.641979</c:v>
                </c:pt>
                <c:pt idx="121">
                  <c:v>65292.067213000002</c:v>
                </c:pt>
                <c:pt idx="122">
                  <c:v>65187.333499</c:v>
                </c:pt>
                <c:pt idx="123">
                  <c:v>65220.713475999997</c:v>
                </c:pt>
                <c:pt idx="124">
                  <c:v>65440.731556999999</c:v>
                </c:pt>
                <c:pt idx="125">
                  <c:v>65450.071070999998</c:v>
                </c:pt>
                <c:pt idx="126">
                  <c:v>64508.493199999997</c:v>
                </c:pt>
                <c:pt idx="127">
                  <c:v>76299.366403000007</c:v>
                </c:pt>
                <c:pt idx="128">
                  <c:v>76257.938473999995</c:v>
                </c:pt>
                <c:pt idx="129">
                  <c:v>76180.150089999996</c:v>
                </c:pt>
                <c:pt idx="130">
                  <c:v>76200.227150999999</c:v>
                </c:pt>
                <c:pt idx="131">
                  <c:v>76346.079937999995</c:v>
                </c:pt>
                <c:pt idx="132">
                  <c:v>78298.509854999997</c:v>
                </c:pt>
                <c:pt idx="133">
                  <c:v>78398.042574000006</c:v>
                </c:pt>
                <c:pt idx="134">
                  <c:v>78291.718926000001</c:v>
                </c:pt>
                <c:pt idx="135">
                  <c:v>78291.718926000001</c:v>
                </c:pt>
                <c:pt idx="136">
                  <c:v>78054.093257</c:v>
                </c:pt>
                <c:pt idx="137">
                  <c:v>78008.440147999994</c:v>
                </c:pt>
                <c:pt idx="138">
                  <c:v>78035.450761999993</c:v>
                </c:pt>
                <c:pt idx="139">
                  <c:v>78016.490590999994</c:v>
                </c:pt>
                <c:pt idx="140">
                  <c:v>78029.099023999996</c:v>
                </c:pt>
                <c:pt idx="141">
                  <c:v>78063.758019999994</c:v>
                </c:pt>
                <c:pt idx="142">
                  <c:v>78163.125226999997</c:v>
                </c:pt>
                <c:pt idx="143">
                  <c:v>78217.820414999995</c:v>
                </c:pt>
                <c:pt idx="144">
                  <c:v>78183.186556999994</c:v>
                </c:pt>
                <c:pt idx="145">
                  <c:v>78150.083608000001</c:v>
                </c:pt>
                <c:pt idx="146">
                  <c:v>78052.031159000006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29408"/>
        <c:axId val="653632544"/>
      </c:lineChart>
      <c:lineChart>
        <c:grouping val="standard"/>
        <c:varyColors val="0"/>
        <c:ser>
          <c:idx val="2"/>
          <c:order val="2"/>
          <c:tx>
            <c:strRef>
              <c:f>SEM!$W$28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SEM!$S$29:$S$175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SEM!$W$29:$W$175</c:f>
              <c:numCache>
                <c:formatCode>#,##0_ ;[Red]\-#,##0\ </c:formatCode>
                <c:ptCount val="147"/>
                <c:pt idx="0">
                  <c:v>13645.659900000001</c:v>
                </c:pt>
                <c:pt idx="1">
                  <c:v>13645.659900000001</c:v>
                </c:pt>
                <c:pt idx="2">
                  <c:v>13406.6693</c:v>
                </c:pt>
                <c:pt idx="3">
                  <c:v>13406.6693</c:v>
                </c:pt>
                <c:pt idx="4">
                  <c:v>13406.6693</c:v>
                </c:pt>
                <c:pt idx="5">
                  <c:v>13406.6693</c:v>
                </c:pt>
                <c:pt idx="6">
                  <c:v>13406.6693</c:v>
                </c:pt>
                <c:pt idx="7">
                  <c:v>13406.6693</c:v>
                </c:pt>
                <c:pt idx="8">
                  <c:v>13406.6693</c:v>
                </c:pt>
                <c:pt idx="9">
                  <c:v>13406.6693</c:v>
                </c:pt>
                <c:pt idx="10">
                  <c:v>13450.0494</c:v>
                </c:pt>
                <c:pt idx="11">
                  <c:v>13450.0494</c:v>
                </c:pt>
                <c:pt idx="12">
                  <c:v>13450.0494</c:v>
                </c:pt>
                <c:pt idx="13">
                  <c:v>13450.0494</c:v>
                </c:pt>
                <c:pt idx="14">
                  <c:v>13450.0494</c:v>
                </c:pt>
                <c:pt idx="15">
                  <c:v>13450.0494</c:v>
                </c:pt>
                <c:pt idx="16">
                  <c:v>13450.0494</c:v>
                </c:pt>
                <c:pt idx="17">
                  <c:v>13108.2376</c:v>
                </c:pt>
                <c:pt idx="18">
                  <c:v>13108.2376</c:v>
                </c:pt>
                <c:pt idx="19">
                  <c:v>13108.2376</c:v>
                </c:pt>
                <c:pt idx="20">
                  <c:v>13108.2376</c:v>
                </c:pt>
                <c:pt idx="21">
                  <c:v>13108.2376</c:v>
                </c:pt>
                <c:pt idx="22">
                  <c:v>12992.548500000001</c:v>
                </c:pt>
                <c:pt idx="23">
                  <c:v>12992.548500000001</c:v>
                </c:pt>
                <c:pt idx="24">
                  <c:v>12992.548500000001</c:v>
                </c:pt>
                <c:pt idx="25">
                  <c:v>12992.548500000001</c:v>
                </c:pt>
                <c:pt idx="26">
                  <c:v>12992.548500000001</c:v>
                </c:pt>
                <c:pt idx="27">
                  <c:v>12912.664199999999</c:v>
                </c:pt>
                <c:pt idx="28">
                  <c:v>12912.664199999999</c:v>
                </c:pt>
                <c:pt idx="29">
                  <c:v>12912.664199999999</c:v>
                </c:pt>
                <c:pt idx="30">
                  <c:v>12912.664199999999</c:v>
                </c:pt>
                <c:pt idx="31">
                  <c:v>12912.664199999999</c:v>
                </c:pt>
                <c:pt idx="32">
                  <c:v>12935.9835</c:v>
                </c:pt>
                <c:pt idx="33">
                  <c:v>12935.9835</c:v>
                </c:pt>
                <c:pt idx="34">
                  <c:v>12935.9835</c:v>
                </c:pt>
                <c:pt idx="35">
                  <c:v>12935.9835</c:v>
                </c:pt>
                <c:pt idx="36">
                  <c:v>12935.9835</c:v>
                </c:pt>
                <c:pt idx="37">
                  <c:v>12935.9835</c:v>
                </c:pt>
                <c:pt idx="38">
                  <c:v>12935.9835</c:v>
                </c:pt>
                <c:pt idx="39">
                  <c:v>12918.660599999999</c:v>
                </c:pt>
                <c:pt idx="40">
                  <c:v>12918.660599999999</c:v>
                </c:pt>
                <c:pt idx="41">
                  <c:v>12918.660599999999</c:v>
                </c:pt>
                <c:pt idx="42">
                  <c:v>12918.660599999999</c:v>
                </c:pt>
                <c:pt idx="43">
                  <c:v>12918.660599999999</c:v>
                </c:pt>
                <c:pt idx="44">
                  <c:v>12865.196400000001</c:v>
                </c:pt>
                <c:pt idx="45">
                  <c:v>12865.196400000001</c:v>
                </c:pt>
                <c:pt idx="46">
                  <c:v>12865.196400000001</c:v>
                </c:pt>
                <c:pt idx="47">
                  <c:v>12865.196400000001</c:v>
                </c:pt>
                <c:pt idx="48">
                  <c:v>12865.196400000001</c:v>
                </c:pt>
                <c:pt idx="49">
                  <c:v>12651.7348</c:v>
                </c:pt>
                <c:pt idx="50">
                  <c:v>12651.7348</c:v>
                </c:pt>
                <c:pt idx="51">
                  <c:v>12651.7348</c:v>
                </c:pt>
                <c:pt idx="52">
                  <c:v>12651.7348</c:v>
                </c:pt>
                <c:pt idx="53">
                  <c:v>12651.7348</c:v>
                </c:pt>
                <c:pt idx="54">
                  <c:v>12624.7006</c:v>
                </c:pt>
                <c:pt idx="55">
                  <c:v>12624.7006</c:v>
                </c:pt>
                <c:pt idx="56">
                  <c:v>12624.7006</c:v>
                </c:pt>
                <c:pt idx="57">
                  <c:v>12624.7006</c:v>
                </c:pt>
                <c:pt idx="58">
                  <c:v>12624.7006</c:v>
                </c:pt>
                <c:pt idx="59">
                  <c:v>12541.409600000001</c:v>
                </c:pt>
                <c:pt idx="60">
                  <c:v>12541.409600000001</c:v>
                </c:pt>
                <c:pt idx="61">
                  <c:v>12541.409600000001</c:v>
                </c:pt>
                <c:pt idx="62">
                  <c:v>12541.409600000001</c:v>
                </c:pt>
                <c:pt idx="63">
                  <c:v>12541.409600000001</c:v>
                </c:pt>
                <c:pt idx="64">
                  <c:v>12300.156199999999</c:v>
                </c:pt>
                <c:pt idx="65">
                  <c:v>12300.156199999999</c:v>
                </c:pt>
                <c:pt idx="66">
                  <c:v>12300.156199999999</c:v>
                </c:pt>
                <c:pt idx="67">
                  <c:v>12300.156199999999</c:v>
                </c:pt>
                <c:pt idx="68">
                  <c:v>12300.156199999999</c:v>
                </c:pt>
                <c:pt idx="69">
                  <c:v>12619.8</c:v>
                </c:pt>
                <c:pt idx="70">
                  <c:v>12619.8</c:v>
                </c:pt>
                <c:pt idx="71">
                  <c:v>12619.8</c:v>
                </c:pt>
                <c:pt idx="72">
                  <c:v>12619.8</c:v>
                </c:pt>
                <c:pt idx="73">
                  <c:v>12619.8</c:v>
                </c:pt>
                <c:pt idx="74">
                  <c:v>12202.134599999999</c:v>
                </c:pt>
                <c:pt idx="75">
                  <c:v>12202.134599999999</c:v>
                </c:pt>
                <c:pt idx="76">
                  <c:v>12202.134599999999</c:v>
                </c:pt>
                <c:pt idx="77">
                  <c:v>12202.134599999999</c:v>
                </c:pt>
                <c:pt idx="78">
                  <c:v>12202.134599999999</c:v>
                </c:pt>
                <c:pt idx="79">
                  <c:v>12245.002500000001</c:v>
                </c:pt>
                <c:pt idx="80">
                  <c:v>12245.002500000001</c:v>
                </c:pt>
                <c:pt idx="81">
                  <c:v>12245.002500000001</c:v>
                </c:pt>
                <c:pt idx="82">
                  <c:v>12245.002500000001</c:v>
                </c:pt>
                <c:pt idx="83">
                  <c:v>12245.002500000001</c:v>
                </c:pt>
                <c:pt idx="84">
                  <c:v>12245.002500000001</c:v>
                </c:pt>
                <c:pt idx="85">
                  <c:v>12245.002500000001</c:v>
                </c:pt>
                <c:pt idx="86">
                  <c:v>12245.002500000001</c:v>
                </c:pt>
                <c:pt idx="87">
                  <c:v>12245.002500000001</c:v>
                </c:pt>
                <c:pt idx="88">
                  <c:v>12245.002500000001</c:v>
                </c:pt>
                <c:pt idx="89">
                  <c:v>12185.635899999999</c:v>
                </c:pt>
                <c:pt idx="90">
                  <c:v>12185.635899999999</c:v>
                </c:pt>
                <c:pt idx="91">
                  <c:v>12185.635899999999</c:v>
                </c:pt>
                <c:pt idx="92">
                  <c:v>12185.635899999999</c:v>
                </c:pt>
                <c:pt idx="93">
                  <c:v>12185.635899999999</c:v>
                </c:pt>
                <c:pt idx="94">
                  <c:v>11922.4465</c:v>
                </c:pt>
                <c:pt idx="95">
                  <c:v>11922.4465</c:v>
                </c:pt>
                <c:pt idx="96">
                  <c:v>11922.4465</c:v>
                </c:pt>
                <c:pt idx="97">
                  <c:v>11922.4465</c:v>
                </c:pt>
                <c:pt idx="98">
                  <c:v>11922.4465</c:v>
                </c:pt>
                <c:pt idx="99">
                  <c:v>11922.4465</c:v>
                </c:pt>
                <c:pt idx="100">
                  <c:v>11922.4465</c:v>
                </c:pt>
                <c:pt idx="101">
                  <c:v>11922.4465</c:v>
                </c:pt>
                <c:pt idx="102">
                  <c:v>11922.4465</c:v>
                </c:pt>
                <c:pt idx="103">
                  <c:v>11922.4465</c:v>
                </c:pt>
                <c:pt idx="104">
                  <c:v>11650.535</c:v>
                </c:pt>
                <c:pt idx="105">
                  <c:v>11650.535</c:v>
                </c:pt>
                <c:pt idx="106">
                  <c:v>11650.535</c:v>
                </c:pt>
                <c:pt idx="107">
                  <c:v>11650.535</c:v>
                </c:pt>
                <c:pt idx="108">
                  <c:v>11650.535</c:v>
                </c:pt>
                <c:pt idx="109">
                  <c:v>11826.7842</c:v>
                </c:pt>
                <c:pt idx="110">
                  <c:v>11826.7842</c:v>
                </c:pt>
                <c:pt idx="111">
                  <c:v>11826.7842</c:v>
                </c:pt>
                <c:pt idx="112">
                  <c:v>11826.7842</c:v>
                </c:pt>
                <c:pt idx="113">
                  <c:v>11826.7842</c:v>
                </c:pt>
                <c:pt idx="114">
                  <c:v>11407.6751</c:v>
                </c:pt>
                <c:pt idx="115">
                  <c:v>11407.6751</c:v>
                </c:pt>
                <c:pt idx="116">
                  <c:v>11407.6751</c:v>
                </c:pt>
                <c:pt idx="117">
                  <c:v>11407.6751</c:v>
                </c:pt>
                <c:pt idx="118">
                  <c:v>11407.6751</c:v>
                </c:pt>
                <c:pt idx="119">
                  <c:v>11407.6751</c:v>
                </c:pt>
                <c:pt idx="120">
                  <c:v>11407.6751</c:v>
                </c:pt>
                <c:pt idx="121">
                  <c:v>11407.6751</c:v>
                </c:pt>
                <c:pt idx="122">
                  <c:v>11407.6751</c:v>
                </c:pt>
                <c:pt idx="123">
                  <c:v>11407.6751</c:v>
                </c:pt>
                <c:pt idx="124">
                  <c:v>11262.9496</c:v>
                </c:pt>
                <c:pt idx="125">
                  <c:v>11262.9496</c:v>
                </c:pt>
                <c:pt idx="126">
                  <c:v>10200.2309</c:v>
                </c:pt>
                <c:pt idx="127">
                  <c:v>10467.2786</c:v>
                </c:pt>
                <c:pt idx="128">
                  <c:v>10467.2786</c:v>
                </c:pt>
                <c:pt idx="129">
                  <c:v>10467.2786</c:v>
                </c:pt>
                <c:pt idx="130">
                  <c:v>10467.2786</c:v>
                </c:pt>
                <c:pt idx="131">
                  <c:v>10467.2786</c:v>
                </c:pt>
                <c:pt idx="132">
                  <c:v>10769.758400000001</c:v>
                </c:pt>
                <c:pt idx="133">
                  <c:v>10769.758400000001</c:v>
                </c:pt>
                <c:pt idx="134">
                  <c:v>10769.758400000001</c:v>
                </c:pt>
                <c:pt idx="135">
                  <c:v>10769.758400000001</c:v>
                </c:pt>
                <c:pt idx="136">
                  <c:v>10886.6674</c:v>
                </c:pt>
                <c:pt idx="137">
                  <c:v>10586.752</c:v>
                </c:pt>
                <c:pt idx="138">
                  <c:v>10586.752</c:v>
                </c:pt>
                <c:pt idx="139">
                  <c:v>10586.752</c:v>
                </c:pt>
                <c:pt idx="140">
                  <c:v>10586.752</c:v>
                </c:pt>
                <c:pt idx="141">
                  <c:v>10586.752</c:v>
                </c:pt>
                <c:pt idx="142">
                  <c:v>10342.1237</c:v>
                </c:pt>
                <c:pt idx="143">
                  <c:v>10342.1237</c:v>
                </c:pt>
                <c:pt idx="144">
                  <c:v>10342.1237</c:v>
                </c:pt>
                <c:pt idx="145">
                  <c:v>10342.1237</c:v>
                </c:pt>
                <c:pt idx="146">
                  <c:v>10342.1237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SEM!$S$29:$S$175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SEM!$Y$29:$Y$175</c:f>
              <c:numCache>
                <c:formatCode>#,##0_ ;[Red]\-#,##0\ </c:formatCode>
                <c:ptCount val="147"/>
                <c:pt idx="0">
                  <c:v>15547.876722999999</c:v>
                </c:pt>
                <c:pt idx="1">
                  <c:v>15551.936344</c:v>
                </c:pt>
                <c:pt idx="2">
                  <c:v>15642.285712000001</c:v>
                </c:pt>
                <c:pt idx="3">
                  <c:v>15640.798586999999</c:v>
                </c:pt>
                <c:pt idx="4">
                  <c:v>15637.541884</c:v>
                </c:pt>
                <c:pt idx="5">
                  <c:v>15642.035147000001</c:v>
                </c:pt>
                <c:pt idx="6">
                  <c:v>15643.055517000001</c:v>
                </c:pt>
                <c:pt idx="7">
                  <c:v>15641.272523</c:v>
                </c:pt>
                <c:pt idx="8">
                  <c:v>15641.272523</c:v>
                </c:pt>
                <c:pt idx="9">
                  <c:v>15637.067628000001</c:v>
                </c:pt>
                <c:pt idx="10">
                  <c:v>15375.430139</c:v>
                </c:pt>
                <c:pt idx="11">
                  <c:v>15372.053893</c:v>
                </c:pt>
                <c:pt idx="12">
                  <c:v>15375.365714</c:v>
                </c:pt>
                <c:pt idx="13">
                  <c:v>15375.365714</c:v>
                </c:pt>
                <c:pt idx="14">
                  <c:v>15373.600737999999</c:v>
                </c:pt>
                <c:pt idx="15">
                  <c:v>15374.717554999999</c:v>
                </c:pt>
                <c:pt idx="16">
                  <c:v>15369.960419999999</c:v>
                </c:pt>
                <c:pt idx="17">
                  <c:v>15050.068230999999</c:v>
                </c:pt>
                <c:pt idx="18">
                  <c:v>15054.849335000001</c:v>
                </c:pt>
                <c:pt idx="19">
                  <c:v>15052.954486000001</c:v>
                </c:pt>
                <c:pt idx="20">
                  <c:v>15054.152167</c:v>
                </c:pt>
                <c:pt idx="21">
                  <c:v>15051.615022</c:v>
                </c:pt>
                <c:pt idx="22">
                  <c:v>14811.132926</c:v>
                </c:pt>
                <c:pt idx="23">
                  <c:v>14815.011825</c:v>
                </c:pt>
                <c:pt idx="24">
                  <c:v>14810.079158</c:v>
                </c:pt>
                <c:pt idx="25">
                  <c:v>14811.003218</c:v>
                </c:pt>
                <c:pt idx="26">
                  <c:v>14808.712959</c:v>
                </c:pt>
                <c:pt idx="27">
                  <c:v>14558.792421</c:v>
                </c:pt>
                <c:pt idx="28">
                  <c:v>14559.853000999999</c:v>
                </c:pt>
                <c:pt idx="29">
                  <c:v>14561.355648000001</c:v>
                </c:pt>
                <c:pt idx="30">
                  <c:v>14562.842812000001</c:v>
                </c:pt>
                <c:pt idx="31">
                  <c:v>14561.633478</c:v>
                </c:pt>
                <c:pt idx="32">
                  <c:v>15258.112394</c:v>
                </c:pt>
                <c:pt idx="33">
                  <c:v>15260.260794</c:v>
                </c:pt>
                <c:pt idx="34">
                  <c:v>15257.262897000001</c:v>
                </c:pt>
                <c:pt idx="35">
                  <c:v>15258.140531999999</c:v>
                </c:pt>
                <c:pt idx="36">
                  <c:v>15259.609942999999</c:v>
                </c:pt>
                <c:pt idx="37">
                  <c:v>15257.035513999999</c:v>
                </c:pt>
                <c:pt idx="38">
                  <c:v>15259.588462</c:v>
                </c:pt>
                <c:pt idx="39">
                  <c:v>15104.573788</c:v>
                </c:pt>
                <c:pt idx="40">
                  <c:v>15105.25416</c:v>
                </c:pt>
                <c:pt idx="41">
                  <c:v>15103.950724</c:v>
                </c:pt>
                <c:pt idx="42">
                  <c:v>15101.834789</c:v>
                </c:pt>
                <c:pt idx="43">
                  <c:v>15103.504461</c:v>
                </c:pt>
                <c:pt idx="44">
                  <c:v>15110.775423999999</c:v>
                </c:pt>
                <c:pt idx="45">
                  <c:v>15109.373086</c:v>
                </c:pt>
                <c:pt idx="46">
                  <c:v>15111.524289999999</c:v>
                </c:pt>
                <c:pt idx="47">
                  <c:v>15110.767311</c:v>
                </c:pt>
                <c:pt idx="48">
                  <c:v>15112.624661</c:v>
                </c:pt>
                <c:pt idx="49">
                  <c:v>14904.384620000001</c:v>
                </c:pt>
                <c:pt idx="50">
                  <c:v>14903.456367000001</c:v>
                </c:pt>
                <c:pt idx="51">
                  <c:v>14906.310292</c:v>
                </c:pt>
                <c:pt idx="52">
                  <c:v>14907.550746000001</c:v>
                </c:pt>
                <c:pt idx="53">
                  <c:v>14906.634894999999</c:v>
                </c:pt>
                <c:pt idx="54">
                  <c:v>15111.508846000001</c:v>
                </c:pt>
                <c:pt idx="55">
                  <c:v>15110.695744000001</c:v>
                </c:pt>
                <c:pt idx="56">
                  <c:v>15110.785653000001</c:v>
                </c:pt>
                <c:pt idx="57">
                  <c:v>15109.328357</c:v>
                </c:pt>
                <c:pt idx="58">
                  <c:v>15109.96478</c:v>
                </c:pt>
                <c:pt idx="59">
                  <c:v>15120.17223</c:v>
                </c:pt>
                <c:pt idx="60">
                  <c:v>15124.123089000001</c:v>
                </c:pt>
                <c:pt idx="61">
                  <c:v>15120.540034</c:v>
                </c:pt>
                <c:pt idx="62">
                  <c:v>15122.195382</c:v>
                </c:pt>
                <c:pt idx="63">
                  <c:v>15119.928744999999</c:v>
                </c:pt>
                <c:pt idx="64">
                  <c:v>14981.200693000001</c:v>
                </c:pt>
                <c:pt idx="65">
                  <c:v>14980.135268</c:v>
                </c:pt>
                <c:pt idx="66">
                  <c:v>14983.853115</c:v>
                </c:pt>
                <c:pt idx="67">
                  <c:v>14982.800485</c:v>
                </c:pt>
                <c:pt idx="68">
                  <c:v>14982.099859</c:v>
                </c:pt>
                <c:pt idx="69">
                  <c:v>15423.276064</c:v>
                </c:pt>
                <c:pt idx="70">
                  <c:v>15422.104934999999</c:v>
                </c:pt>
                <c:pt idx="71">
                  <c:v>15422.871477000001</c:v>
                </c:pt>
                <c:pt idx="72">
                  <c:v>15424.877799</c:v>
                </c:pt>
                <c:pt idx="73">
                  <c:v>15419.816076999999</c:v>
                </c:pt>
                <c:pt idx="74">
                  <c:v>14886.152437000001</c:v>
                </c:pt>
                <c:pt idx="75">
                  <c:v>14887.29278</c:v>
                </c:pt>
                <c:pt idx="76">
                  <c:v>14888.319387</c:v>
                </c:pt>
                <c:pt idx="77">
                  <c:v>14887.052506</c:v>
                </c:pt>
                <c:pt idx="78">
                  <c:v>14886.589647000001</c:v>
                </c:pt>
                <c:pt idx="79">
                  <c:v>14987.216997</c:v>
                </c:pt>
                <c:pt idx="80">
                  <c:v>14987.35562</c:v>
                </c:pt>
                <c:pt idx="81">
                  <c:v>14986.323614000001</c:v>
                </c:pt>
                <c:pt idx="82">
                  <c:v>14985.897788</c:v>
                </c:pt>
                <c:pt idx="83">
                  <c:v>14985.280628</c:v>
                </c:pt>
                <c:pt idx="84">
                  <c:v>14982.918206</c:v>
                </c:pt>
                <c:pt idx="85">
                  <c:v>14985.284215</c:v>
                </c:pt>
                <c:pt idx="86">
                  <c:v>14985.187271999999</c:v>
                </c:pt>
                <c:pt idx="87">
                  <c:v>14985.867988</c:v>
                </c:pt>
                <c:pt idx="88">
                  <c:v>14985.867988</c:v>
                </c:pt>
                <c:pt idx="89">
                  <c:v>14649.781451000001</c:v>
                </c:pt>
                <c:pt idx="90">
                  <c:v>14650.73811</c:v>
                </c:pt>
                <c:pt idx="91">
                  <c:v>14649.67215</c:v>
                </c:pt>
                <c:pt idx="92">
                  <c:v>14647.894302999999</c:v>
                </c:pt>
                <c:pt idx="93">
                  <c:v>14648.284255</c:v>
                </c:pt>
                <c:pt idx="94">
                  <c:v>14559.10399</c:v>
                </c:pt>
                <c:pt idx="95">
                  <c:v>14559.055039000001</c:v>
                </c:pt>
                <c:pt idx="96">
                  <c:v>14560.101597999999</c:v>
                </c:pt>
                <c:pt idx="97">
                  <c:v>14560.933875999999</c:v>
                </c:pt>
                <c:pt idx="98">
                  <c:v>14561.164817000001</c:v>
                </c:pt>
                <c:pt idx="99">
                  <c:v>14559.962121</c:v>
                </c:pt>
                <c:pt idx="100">
                  <c:v>14562.266390000001</c:v>
                </c:pt>
                <c:pt idx="101">
                  <c:v>14558.29026</c:v>
                </c:pt>
                <c:pt idx="102">
                  <c:v>14558.311099</c:v>
                </c:pt>
                <c:pt idx="103">
                  <c:v>14560.766624</c:v>
                </c:pt>
                <c:pt idx="104">
                  <c:v>14282.948404999999</c:v>
                </c:pt>
                <c:pt idx="105">
                  <c:v>14281.236181</c:v>
                </c:pt>
                <c:pt idx="106">
                  <c:v>14281.165335</c:v>
                </c:pt>
                <c:pt idx="107">
                  <c:v>14280.393033</c:v>
                </c:pt>
                <c:pt idx="108">
                  <c:v>14282.255982999999</c:v>
                </c:pt>
                <c:pt idx="109">
                  <c:v>14934.584394</c:v>
                </c:pt>
                <c:pt idx="110">
                  <c:v>14935.939984000001</c:v>
                </c:pt>
                <c:pt idx="111">
                  <c:v>14934.126484</c:v>
                </c:pt>
                <c:pt idx="112">
                  <c:v>14933.805485999999</c:v>
                </c:pt>
                <c:pt idx="113">
                  <c:v>14934.866705</c:v>
                </c:pt>
                <c:pt idx="114">
                  <c:v>14800.985133</c:v>
                </c:pt>
                <c:pt idx="115">
                  <c:v>14801.365882</c:v>
                </c:pt>
                <c:pt idx="116">
                  <c:v>14800.773911</c:v>
                </c:pt>
                <c:pt idx="117">
                  <c:v>14800.776377</c:v>
                </c:pt>
                <c:pt idx="118">
                  <c:v>14798.778351000001</c:v>
                </c:pt>
                <c:pt idx="119">
                  <c:v>14802.090587000001</c:v>
                </c:pt>
                <c:pt idx="120">
                  <c:v>14801.599903</c:v>
                </c:pt>
                <c:pt idx="121">
                  <c:v>14800.247314</c:v>
                </c:pt>
                <c:pt idx="122">
                  <c:v>14800.13421</c:v>
                </c:pt>
                <c:pt idx="123">
                  <c:v>14803.50748</c:v>
                </c:pt>
                <c:pt idx="124">
                  <c:v>14613.833527999999</c:v>
                </c:pt>
                <c:pt idx="125">
                  <c:v>14611.424623999999</c:v>
                </c:pt>
                <c:pt idx="126">
                  <c:v>15258.198091</c:v>
                </c:pt>
                <c:pt idx="127">
                  <c:v>16566.218241999999</c:v>
                </c:pt>
                <c:pt idx="128">
                  <c:v>16566.801648000001</c:v>
                </c:pt>
                <c:pt idx="129">
                  <c:v>16568.570016999998</c:v>
                </c:pt>
                <c:pt idx="130">
                  <c:v>16567.853470999999</c:v>
                </c:pt>
                <c:pt idx="131">
                  <c:v>16566.182960999999</c:v>
                </c:pt>
                <c:pt idx="132">
                  <c:v>17501.185584999999</c:v>
                </c:pt>
                <c:pt idx="133">
                  <c:v>17502.779881999999</c:v>
                </c:pt>
                <c:pt idx="134">
                  <c:v>17504.191231000001</c:v>
                </c:pt>
                <c:pt idx="135">
                  <c:v>17504.191231000001</c:v>
                </c:pt>
                <c:pt idx="136">
                  <c:v>17619.332371</c:v>
                </c:pt>
                <c:pt idx="137">
                  <c:v>17172.412351999999</c:v>
                </c:pt>
                <c:pt idx="138">
                  <c:v>17174.081843</c:v>
                </c:pt>
                <c:pt idx="139">
                  <c:v>17172.746997999999</c:v>
                </c:pt>
                <c:pt idx="140">
                  <c:v>17173.331902000002</c:v>
                </c:pt>
                <c:pt idx="141">
                  <c:v>17172.760257000002</c:v>
                </c:pt>
                <c:pt idx="142">
                  <c:v>17011.887116999998</c:v>
                </c:pt>
                <c:pt idx="143">
                  <c:v>17013.427965999999</c:v>
                </c:pt>
                <c:pt idx="144">
                  <c:v>17010.994696999998</c:v>
                </c:pt>
                <c:pt idx="145">
                  <c:v>17010.513204999999</c:v>
                </c:pt>
                <c:pt idx="146">
                  <c:v>17009.952699000001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26272"/>
        <c:axId val="653629016"/>
      </c:lineChart>
      <c:dateAx>
        <c:axId val="653629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2544"/>
        <c:crosses val="autoZero"/>
        <c:auto val="1"/>
        <c:lblOffset val="100"/>
        <c:baseTimeUnit val="days"/>
      </c:dateAx>
      <c:valAx>
        <c:axId val="6536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29408"/>
        <c:crosses val="autoZero"/>
        <c:crossBetween val="between"/>
      </c:valAx>
      <c:valAx>
        <c:axId val="6536290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26272"/>
        <c:crosses val="max"/>
        <c:crossBetween val="between"/>
      </c:valAx>
      <c:dateAx>
        <c:axId val="653626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36290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PCB!$C$1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PCB!$C$2:$C$66</c:f>
              <c:numCache>
                <c:formatCode>_-* #,##0_-;\-* #,##0_-;_-* "-"??_-;_-@_-</c:formatCode>
                <c:ptCount val="65"/>
                <c:pt idx="0">
                  <c:v>15386.23</c:v>
                </c:pt>
                <c:pt idx="1">
                  <c:v>16069.43</c:v>
                </c:pt>
                <c:pt idx="2">
                  <c:v>17420.849999999999</c:v>
                </c:pt>
                <c:pt idx="3">
                  <c:v>16169.51</c:v>
                </c:pt>
                <c:pt idx="4">
                  <c:v>17155.86</c:v>
                </c:pt>
                <c:pt idx="5">
                  <c:v>16005.96</c:v>
                </c:pt>
                <c:pt idx="6">
                  <c:v>16734.599999999999</c:v>
                </c:pt>
                <c:pt idx="7">
                  <c:v>16328.11</c:v>
                </c:pt>
                <c:pt idx="8">
                  <c:v>16990.79</c:v>
                </c:pt>
                <c:pt idx="9">
                  <c:v>16415.66</c:v>
                </c:pt>
                <c:pt idx="10">
                  <c:v>17711.38</c:v>
                </c:pt>
                <c:pt idx="11">
                  <c:v>18234.82</c:v>
                </c:pt>
                <c:pt idx="12">
                  <c:v>17808.82</c:v>
                </c:pt>
                <c:pt idx="13">
                  <c:v>18708.3</c:v>
                </c:pt>
                <c:pt idx="14">
                  <c:v>16529.43</c:v>
                </c:pt>
                <c:pt idx="15">
                  <c:v>16021.37</c:v>
                </c:pt>
                <c:pt idx="16">
                  <c:v>15173.24</c:v>
                </c:pt>
                <c:pt idx="17">
                  <c:v>15815.56</c:v>
                </c:pt>
                <c:pt idx="18">
                  <c:v>16044.99</c:v>
                </c:pt>
                <c:pt idx="19">
                  <c:v>16771.59</c:v>
                </c:pt>
                <c:pt idx="20">
                  <c:v>15868.26</c:v>
                </c:pt>
                <c:pt idx="21">
                  <c:v>14422.2</c:v>
                </c:pt>
                <c:pt idx="22">
                  <c:v>15217.66</c:v>
                </c:pt>
                <c:pt idx="23">
                  <c:v>15894.76</c:v>
                </c:pt>
                <c:pt idx="24">
                  <c:v>15398.41</c:v>
                </c:pt>
                <c:pt idx="25">
                  <c:v>16042.99</c:v>
                </c:pt>
                <c:pt idx="26">
                  <c:v>15455.68</c:v>
                </c:pt>
                <c:pt idx="27">
                  <c:v>16965.54</c:v>
                </c:pt>
                <c:pt idx="28">
                  <c:v>16999.580000000002</c:v>
                </c:pt>
                <c:pt idx="29">
                  <c:v>17453.009999999998</c:v>
                </c:pt>
                <c:pt idx="30">
                  <c:v>17800.7</c:v>
                </c:pt>
                <c:pt idx="31">
                  <c:v>18208.45</c:v>
                </c:pt>
                <c:pt idx="32">
                  <c:v>18939.82</c:v>
                </c:pt>
                <c:pt idx="33">
                  <c:v>20117.650000000001</c:v>
                </c:pt>
                <c:pt idx="34">
                  <c:v>20824.14</c:v>
                </c:pt>
                <c:pt idx="35">
                  <c:v>21856.87</c:v>
                </c:pt>
                <c:pt idx="36">
                  <c:v>21145.01</c:v>
                </c:pt>
                <c:pt idx="37">
                  <c:v>22528.05</c:v>
                </c:pt>
                <c:pt idx="38">
                  <c:v>21787.33</c:v>
                </c:pt>
                <c:pt idx="39">
                  <c:v>22374.98</c:v>
                </c:pt>
                <c:pt idx="40">
                  <c:v>21512.76</c:v>
                </c:pt>
                <c:pt idx="41">
                  <c:v>21700.33</c:v>
                </c:pt>
                <c:pt idx="42">
                  <c:v>21951.7</c:v>
                </c:pt>
                <c:pt idx="43">
                  <c:v>22281.21</c:v>
                </c:pt>
                <c:pt idx="44">
                  <c:v>21802.75</c:v>
                </c:pt>
                <c:pt idx="45">
                  <c:v>21451.82</c:v>
                </c:pt>
                <c:pt idx="46">
                  <c:v>21632.49</c:v>
                </c:pt>
                <c:pt idx="47">
                  <c:v>21656.6</c:v>
                </c:pt>
                <c:pt idx="48">
                  <c:v>20647.54</c:v>
                </c:pt>
                <c:pt idx="49">
                  <c:v>19556.7</c:v>
                </c:pt>
                <c:pt idx="50">
                  <c:v>19692.8</c:v>
                </c:pt>
                <c:pt idx="51">
                  <c:v>19735.75</c:v>
                </c:pt>
                <c:pt idx="52">
                  <c:v>19972.14</c:v>
                </c:pt>
                <c:pt idx="53">
                  <c:v>18448.63</c:v>
                </c:pt>
                <c:pt idx="54">
                  <c:v>17036.169999999998</c:v>
                </c:pt>
                <c:pt idx="55">
                  <c:v>15031.54</c:v>
                </c:pt>
                <c:pt idx="56">
                  <c:v>13578.23</c:v>
                </c:pt>
                <c:pt idx="57">
                  <c:v>15274.07</c:v>
                </c:pt>
                <c:pt idx="58">
                  <c:v>16205.38</c:v>
                </c:pt>
                <c:pt idx="59">
                  <c:v>15895.14</c:v>
                </c:pt>
                <c:pt idx="60">
                  <c:v>16439.28</c:v>
                </c:pt>
                <c:pt idx="61">
                  <c:v>13285.52</c:v>
                </c:pt>
                <c:pt idx="62">
                  <c:v>14172.31</c:v>
                </c:pt>
                <c:pt idx="63">
                  <c:v>18968.63</c:v>
                </c:pt>
                <c:pt idx="64">
                  <c:v>19273.72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PCB!$D$1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PCB!$A$2:$A$66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PCB!$D$2:$D$66</c:f>
              <c:numCache>
                <c:formatCode>_-* #,##0_-;\-* #,##0_-;_-* "-"??_-;_-@_-</c:formatCode>
                <c:ptCount val="65"/>
                <c:pt idx="0">
                  <c:v>57976.790323000001</c:v>
                </c:pt>
                <c:pt idx="1">
                  <c:v>58025.730696999999</c:v>
                </c:pt>
                <c:pt idx="2">
                  <c:v>58006.639891999999</c:v>
                </c:pt>
                <c:pt idx="3">
                  <c:v>59027.672394000001</c:v>
                </c:pt>
                <c:pt idx="4">
                  <c:v>59524.770668999998</c:v>
                </c:pt>
                <c:pt idx="5">
                  <c:v>58933.017871999997</c:v>
                </c:pt>
                <c:pt idx="6">
                  <c:v>59054.984675</c:v>
                </c:pt>
                <c:pt idx="7">
                  <c:v>58672.868866999997</c:v>
                </c:pt>
                <c:pt idx="8">
                  <c:v>59141.023526999998</c:v>
                </c:pt>
                <c:pt idx="9">
                  <c:v>58731.538155000002</c:v>
                </c:pt>
                <c:pt idx="10">
                  <c:v>58253.098511999997</c:v>
                </c:pt>
                <c:pt idx="11">
                  <c:v>59328.079825000001</c:v>
                </c:pt>
                <c:pt idx="12">
                  <c:v>58914.266884999997</c:v>
                </c:pt>
                <c:pt idx="13">
                  <c:v>58500.789430999997</c:v>
                </c:pt>
                <c:pt idx="14">
                  <c:v>58161.771247999997</c:v>
                </c:pt>
                <c:pt idx="15">
                  <c:v>57642.392183000004</c:v>
                </c:pt>
                <c:pt idx="16">
                  <c:v>56279.068148999999</c:v>
                </c:pt>
                <c:pt idx="17">
                  <c:v>56572.942653999999</c:v>
                </c:pt>
                <c:pt idx="18">
                  <c:v>57132.470955999997</c:v>
                </c:pt>
                <c:pt idx="19">
                  <c:v>57603.188359</c:v>
                </c:pt>
                <c:pt idx="20">
                  <c:v>57882.653450999998</c:v>
                </c:pt>
                <c:pt idx="21">
                  <c:v>58984.572029000003</c:v>
                </c:pt>
                <c:pt idx="22">
                  <c:v>58416.157593000004</c:v>
                </c:pt>
                <c:pt idx="23">
                  <c:v>57699.764840000003</c:v>
                </c:pt>
                <c:pt idx="24">
                  <c:v>57726.307194000001</c:v>
                </c:pt>
                <c:pt idx="25">
                  <c:v>58203.375161999997</c:v>
                </c:pt>
                <c:pt idx="26">
                  <c:v>58103.489866000004</c:v>
                </c:pt>
                <c:pt idx="27">
                  <c:v>57764.149589000001</c:v>
                </c:pt>
                <c:pt idx="28">
                  <c:v>57974.450348999999</c:v>
                </c:pt>
                <c:pt idx="29">
                  <c:v>57379.641855000002</c:v>
                </c:pt>
                <c:pt idx="30">
                  <c:v>57613.647069999999</c:v>
                </c:pt>
                <c:pt idx="31">
                  <c:v>58032.566733</c:v>
                </c:pt>
                <c:pt idx="32">
                  <c:v>56803.419037</c:v>
                </c:pt>
                <c:pt idx="33">
                  <c:v>56374.942862000004</c:v>
                </c:pt>
                <c:pt idx="34">
                  <c:v>57076.000971000001</c:v>
                </c:pt>
                <c:pt idx="35">
                  <c:v>56575.372922000002</c:v>
                </c:pt>
                <c:pt idx="36">
                  <c:v>56317.921897</c:v>
                </c:pt>
                <c:pt idx="37">
                  <c:v>57026.816230999997</c:v>
                </c:pt>
                <c:pt idx="38">
                  <c:v>57147.890528999997</c:v>
                </c:pt>
                <c:pt idx="39">
                  <c:v>57576.539993999999</c:v>
                </c:pt>
                <c:pt idx="40">
                  <c:v>58048.363116</c:v>
                </c:pt>
                <c:pt idx="41">
                  <c:v>57396.917133000003</c:v>
                </c:pt>
                <c:pt idx="42">
                  <c:v>57956.869752999999</c:v>
                </c:pt>
                <c:pt idx="43">
                  <c:v>57822.591679999998</c:v>
                </c:pt>
                <c:pt idx="44">
                  <c:v>58625.250817</c:v>
                </c:pt>
                <c:pt idx="45">
                  <c:v>58651.277263999997</c:v>
                </c:pt>
                <c:pt idx="46">
                  <c:v>59778.048196999996</c:v>
                </c:pt>
                <c:pt idx="47">
                  <c:v>60561.111873000002</c:v>
                </c:pt>
                <c:pt idx="48">
                  <c:v>60054.521621</c:v>
                </c:pt>
                <c:pt idx="49">
                  <c:v>60282.642125999999</c:v>
                </c:pt>
                <c:pt idx="50">
                  <c:v>62718.561835</c:v>
                </c:pt>
                <c:pt idx="51">
                  <c:v>61492.925540999997</c:v>
                </c:pt>
                <c:pt idx="52">
                  <c:v>63230.830923000001</c:v>
                </c:pt>
                <c:pt idx="53">
                  <c:v>63260.607899000002</c:v>
                </c:pt>
                <c:pt idx="54">
                  <c:v>64248.011784000002</c:v>
                </c:pt>
                <c:pt idx="55">
                  <c:v>64017.838689999997</c:v>
                </c:pt>
                <c:pt idx="56">
                  <c:v>63658.413696000003</c:v>
                </c:pt>
                <c:pt idx="57">
                  <c:v>65828.013307999994</c:v>
                </c:pt>
                <c:pt idx="58">
                  <c:v>65520.654297000001</c:v>
                </c:pt>
                <c:pt idx="59">
                  <c:v>66937.700813999996</c:v>
                </c:pt>
                <c:pt idx="60">
                  <c:v>66942.321710999997</c:v>
                </c:pt>
                <c:pt idx="61">
                  <c:v>65924.800025000004</c:v>
                </c:pt>
                <c:pt idx="62">
                  <c:v>66589.539130000005</c:v>
                </c:pt>
                <c:pt idx="63">
                  <c:v>66320.649885000006</c:v>
                </c:pt>
                <c:pt idx="64">
                  <c:v>66863.174234000006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1472"/>
        <c:axId val="176993824"/>
      </c:lineChart>
      <c:lineChart>
        <c:grouping val="standard"/>
        <c:varyColors val="0"/>
        <c:ser>
          <c:idx val="2"/>
          <c:order val="2"/>
          <c:tx>
            <c:strRef>
              <c:f>PCB!$E$1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#REF!$A$2:$A$53</c:f>
            </c:multiLvlStrRef>
          </c:cat>
          <c:val>
            <c:numRef>
              <c:f>PCB!$E$2:$E$66</c:f>
              <c:numCache>
                <c:formatCode>_-* #,##0_-;\-* #,##0_-;_-* "-"??_-;_-@_-</c:formatCode>
                <c:ptCount val="65"/>
                <c:pt idx="0">
                  <c:v>775.13170000000002</c:v>
                </c:pt>
                <c:pt idx="1">
                  <c:v>753.02250000000004</c:v>
                </c:pt>
                <c:pt idx="2">
                  <c:v>693.18150000000003</c:v>
                </c:pt>
                <c:pt idx="3">
                  <c:v>806.90509999999995</c:v>
                </c:pt>
                <c:pt idx="4">
                  <c:v>832.85119999999995</c:v>
                </c:pt>
                <c:pt idx="5">
                  <c:v>836.83199999999999</c:v>
                </c:pt>
                <c:pt idx="6">
                  <c:v>685.73900000000003</c:v>
                </c:pt>
                <c:pt idx="7">
                  <c:v>715.86959999999999</c:v>
                </c:pt>
                <c:pt idx="8">
                  <c:v>703.11320000000001</c:v>
                </c:pt>
                <c:pt idx="9">
                  <c:v>702.49429999999995</c:v>
                </c:pt>
                <c:pt idx="10">
                  <c:v>671.05520000000001</c:v>
                </c:pt>
                <c:pt idx="11">
                  <c:v>756.67269999999996</c:v>
                </c:pt>
                <c:pt idx="12">
                  <c:v>737.6463</c:v>
                </c:pt>
                <c:pt idx="13">
                  <c:v>887.86770000000001</c:v>
                </c:pt>
                <c:pt idx="14">
                  <c:v>1011.7933</c:v>
                </c:pt>
                <c:pt idx="15">
                  <c:v>1015.1665</c:v>
                </c:pt>
                <c:pt idx="16">
                  <c:v>951.86530000000005</c:v>
                </c:pt>
                <c:pt idx="17">
                  <c:v>953.21209999999996</c:v>
                </c:pt>
                <c:pt idx="18">
                  <c:v>1043.7782999999999</c:v>
                </c:pt>
                <c:pt idx="19">
                  <c:v>1019.52</c:v>
                </c:pt>
                <c:pt idx="20">
                  <c:v>1086.5078000000001</c:v>
                </c:pt>
                <c:pt idx="21">
                  <c:v>1086.6333999999999</c:v>
                </c:pt>
                <c:pt idx="22">
                  <c:v>1103.6113</c:v>
                </c:pt>
                <c:pt idx="23">
                  <c:v>1124.9201</c:v>
                </c:pt>
                <c:pt idx="24">
                  <c:v>1127.6664000000001</c:v>
                </c:pt>
                <c:pt idx="25">
                  <c:v>1030.3096</c:v>
                </c:pt>
                <c:pt idx="26">
                  <c:v>970.87750000000005</c:v>
                </c:pt>
                <c:pt idx="27">
                  <c:v>976.34360000000004</c:v>
                </c:pt>
                <c:pt idx="28">
                  <c:v>1018.853</c:v>
                </c:pt>
                <c:pt idx="29">
                  <c:v>965.46810000000005</c:v>
                </c:pt>
                <c:pt idx="30">
                  <c:v>994.40070000000003</c:v>
                </c:pt>
                <c:pt idx="31">
                  <c:v>891.56500000000005</c:v>
                </c:pt>
                <c:pt idx="32">
                  <c:v>839.1309</c:v>
                </c:pt>
                <c:pt idx="33">
                  <c:v>851.84870000000001</c:v>
                </c:pt>
                <c:pt idx="34">
                  <c:v>815.15009999999995</c:v>
                </c:pt>
                <c:pt idx="35">
                  <c:v>759.52139999999997</c:v>
                </c:pt>
                <c:pt idx="36">
                  <c:v>763.87959999999998</c:v>
                </c:pt>
                <c:pt idx="37">
                  <c:v>850.78989999999999</c:v>
                </c:pt>
                <c:pt idx="38">
                  <c:v>814.89149999999995</c:v>
                </c:pt>
                <c:pt idx="39">
                  <c:v>841.46849999999995</c:v>
                </c:pt>
                <c:pt idx="40">
                  <c:v>838.97760000000005</c:v>
                </c:pt>
                <c:pt idx="41">
                  <c:v>838.1354</c:v>
                </c:pt>
                <c:pt idx="42">
                  <c:v>865.16800000000001</c:v>
                </c:pt>
                <c:pt idx="43">
                  <c:v>1031.7775999999999</c:v>
                </c:pt>
                <c:pt idx="44">
                  <c:v>1016.3989</c:v>
                </c:pt>
                <c:pt idx="45">
                  <c:v>883.47609999999997</c:v>
                </c:pt>
                <c:pt idx="46">
                  <c:v>1026.2294999999999</c:v>
                </c:pt>
                <c:pt idx="47">
                  <c:v>1178.9765</c:v>
                </c:pt>
                <c:pt idx="48">
                  <c:v>1292.9967999999999</c:v>
                </c:pt>
                <c:pt idx="49">
                  <c:v>985.81010000000003</c:v>
                </c:pt>
                <c:pt idx="50">
                  <c:v>1085.9939999999999</c:v>
                </c:pt>
                <c:pt idx="51">
                  <c:v>1097.4138</c:v>
                </c:pt>
                <c:pt idx="52">
                  <c:v>1070.0414000000001</c:v>
                </c:pt>
                <c:pt idx="53">
                  <c:v>1071.1567</c:v>
                </c:pt>
                <c:pt idx="54">
                  <c:v>1297.5675000000001</c:v>
                </c:pt>
                <c:pt idx="55">
                  <c:v>924.15309999999999</c:v>
                </c:pt>
                <c:pt idx="56">
                  <c:v>942.65329999999994</c:v>
                </c:pt>
                <c:pt idx="57">
                  <c:v>995.77279999999996</c:v>
                </c:pt>
                <c:pt idx="58">
                  <c:v>907.51750000000004</c:v>
                </c:pt>
                <c:pt idx="59">
                  <c:v>917.13589999999999</c:v>
                </c:pt>
                <c:pt idx="60">
                  <c:v>929.08199999999999</c:v>
                </c:pt>
                <c:pt idx="61">
                  <c:v>942.74019999999996</c:v>
                </c:pt>
                <c:pt idx="62">
                  <c:v>928.87199999999996</c:v>
                </c:pt>
                <c:pt idx="63">
                  <c:v>466.72629999999998</c:v>
                </c:pt>
                <c:pt idx="64">
                  <c:v>455.88310000000001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PCB!$F$1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PCB!$F$2:$F$66</c:f>
              <c:numCache>
                <c:formatCode>_-* #,##0_-;\-* #,##0_-;_-* "-"??_-;_-@_-</c:formatCode>
                <c:ptCount val="65"/>
                <c:pt idx="0">
                  <c:v>1465.036924</c:v>
                </c:pt>
                <c:pt idx="1">
                  <c:v>1481.3874089999999</c:v>
                </c:pt>
                <c:pt idx="2">
                  <c:v>1488.8284120000001</c:v>
                </c:pt>
                <c:pt idx="3">
                  <c:v>1491.5599850000001</c:v>
                </c:pt>
                <c:pt idx="4">
                  <c:v>1498.395055</c:v>
                </c:pt>
                <c:pt idx="5">
                  <c:v>1578.399838</c:v>
                </c:pt>
                <c:pt idx="6">
                  <c:v>1572.082523</c:v>
                </c:pt>
                <c:pt idx="7">
                  <c:v>1535.7518359999999</c:v>
                </c:pt>
                <c:pt idx="8">
                  <c:v>1579.6535739999999</c:v>
                </c:pt>
                <c:pt idx="9">
                  <c:v>1609.25602</c:v>
                </c:pt>
                <c:pt idx="10">
                  <c:v>1627.549213</c:v>
                </c:pt>
                <c:pt idx="11">
                  <c:v>1631.557397</c:v>
                </c:pt>
                <c:pt idx="12">
                  <c:v>1642.4702159999999</c:v>
                </c:pt>
                <c:pt idx="13">
                  <c:v>1683.249607</c:v>
                </c:pt>
                <c:pt idx="14">
                  <c:v>1665.5646750000001</c:v>
                </c:pt>
                <c:pt idx="15">
                  <c:v>1644.1744120000001</c:v>
                </c:pt>
                <c:pt idx="16">
                  <c:v>1635.6011390000001</c:v>
                </c:pt>
                <c:pt idx="17">
                  <c:v>1688.8238140000001</c:v>
                </c:pt>
                <c:pt idx="18">
                  <c:v>1713.503788</c:v>
                </c:pt>
                <c:pt idx="19">
                  <c:v>1691.6094760000001</c:v>
                </c:pt>
                <c:pt idx="20">
                  <c:v>1706.2741599999999</c:v>
                </c:pt>
                <c:pt idx="21">
                  <c:v>1689.010196</c:v>
                </c:pt>
                <c:pt idx="22">
                  <c:v>1717.8056429999999</c:v>
                </c:pt>
                <c:pt idx="23">
                  <c:v>1646.10205</c:v>
                </c:pt>
                <c:pt idx="24">
                  <c:v>1661.8418710000001</c:v>
                </c:pt>
                <c:pt idx="25">
                  <c:v>1692.326581</c:v>
                </c:pt>
                <c:pt idx="26">
                  <c:v>1632.755443</c:v>
                </c:pt>
                <c:pt idx="27">
                  <c:v>1622.666391</c:v>
                </c:pt>
                <c:pt idx="28">
                  <c:v>1617.079974</c:v>
                </c:pt>
                <c:pt idx="29">
                  <c:v>1670.9571539999999</c:v>
                </c:pt>
                <c:pt idx="30">
                  <c:v>1671.7400419999999</c:v>
                </c:pt>
                <c:pt idx="31">
                  <c:v>1691.336454</c:v>
                </c:pt>
                <c:pt idx="32">
                  <c:v>1694.898553</c:v>
                </c:pt>
                <c:pt idx="33">
                  <c:v>1705.8460190000001</c:v>
                </c:pt>
                <c:pt idx="34">
                  <c:v>1729.6816690000001</c:v>
                </c:pt>
                <c:pt idx="35">
                  <c:v>1733.82125</c:v>
                </c:pt>
                <c:pt idx="36">
                  <c:v>1733.129954</c:v>
                </c:pt>
                <c:pt idx="37">
                  <c:v>1832.448425</c:v>
                </c:pt>
                <c:pt idx="38">
                  <c:v>1840.1387159999999</c:v>
                </c:pt>
                <c:pt idx="39">
                  <c:v>1904.720892</c:v>
                </c:pt>
                <c:pt idx="40">
                  <c:v>1819.4670900000001</c:v>
                </c:pt>
                <c:pt idx="41">
                  <c:v>1815.790872</c:v>
                </c:pt>
                <c:pt idx="42">
                  <c:v>1873.7304650000001</c:v>
                </c:pt>
                <c:pt idx="43">
                  <c:v>1852.868426</c:v>
                </c:pt>
                <c:pt idx="44">
                  <c:v>1883.9153240000001</c:v>
                </c:pt>
                <c:pt idx="45">
                  <c:v>1866.1830279999999</c:v>
                </c:pt>
                <c:pt idx="46">
                  <c:v>1859.508851</c:v>
                </c:pt>
                <c:pt idx="47">
                  <c:v>1947.437782</c:v>
                </c:pt>
                <c:pt idx="48">
                  <c:v>2196.1845199999998</c:v>
                </c:pt>
                <c:pt idx="49">
                  <c:v>1934.6525919999999</c:v>
                </c:pt>
                <c:pt idx="50">
                  <c:v>1945.7044639999999</c:v>
                </c:pt>
                <c:pt idx="51">
                  <c:v>1960.430916</c:v>
                </c:pt>
                <c:pt idx="52">
                  <c:v>1944.146285</c:v>
                </c:pt>
                <c:pt idx="53">
                  <c:v>1947.069444</c:v>
                </c:pt>
                <c:pt idx="54">
                  <c:v>2302.7766329999999</c:v>
                </c:pt>
                <c:pt idx="55">
                  <c:v>1803.4318929999999</c:v>
                </c:pt>
                <c:pt idx="56">
                  <c:v>1829.0046600000001</c:v>
                </c:pt>
                <c:pt idx="57">
                  <c:v>1760.7103090000001</c:v>
                </c:pt>
                <c:pt idx="58">
                  <c:v>1779.239513</c:v>
                </c:pt>
                <c:pt idx="59">
                  <c:v>1850.417189</c:v>
                </c:pt>
                <c:pt idx="60">
                  <c:v>1773.7996479999999</c:v>
                </c:pt>
                <c:pt idx="61">
                  <c:v>1807.0144909999999</c:v>
                </c:pt>
                <c:pt idx="62">
                  <c:v>1780.1098039999999</c:v>
                </c:pt>
                <c:pt idx="63">
                  <c:v>1818.434634</c:v>
                </c:pt>
                <c:pt idx="64">
                  <c:v>1810.959435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65168"/>
        <c:axId val="176992256"/>
      </c:lineChart>
      <c:dateAx>
        <c:axId val="176991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3824"/>
        <c:crosses val="autoZero"/>
        <c:auto val="1"/>
        <c:lblOffset val="100"/>
        <c:baseTimeUnit val="days"/>
      </c:dateAx>
      <c:valAx>
        <c:axId val="1769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1472"/>
        <c:crosses val="autoZero"/>
        <c:crossBetween val="between"/>
      </c:valAx>
      <c:valAx>
        <c:axId val="176992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5168"/>
        <c:crosses val="max"/>
        <c:crossBetween val="between"/>
      </c:valAx>
      <c:catAx>
        <c:axId val="6531651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699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PCB!$U$28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PCB!$S$29:$S$175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PCB!$U$29:$U$175</c:f>
              <c:numCache>
                <c:formatCode>_-* #,##0_-;\-* #,##0_-;_-* "-"??_-;_-@_-</c:formatCode>
                <c:ptCount val="147"/>
                <c:pt idx="0">
                  <c:v>13772.85</c:v>
                </c:pt>
                <c:pt idx="1">
                  <c:v>13489.27</c:v>
                </c:pt>
                <c:pt idx="2">
                  <c:v>13125.06</c:v>
                </c:pt>
                <c:pt idx="3">
                  <c:v>13266.49</c:v>
                </c:pt>
                <c:pt idx="4">
                  <c:v>13348.83</c:v>
                </c:pt>
                <c:pt idx="5">
                  <c:v>13386.35</c:v>
                </c:pt>
                <c:pt idx="6">
                  <c:v>13176.14</c:v>
                </c:pt>
                <c:pt idx="7">
                  <c:v>12933.43</c:v>
                </c:pt>
                <c:pt idx="8">
                  <c:v>12933.43</c:v>
                </c:pt>
                <c:pt idx="9">
                  <c:v>13344.96</c:v>
                </c:pt>
                <c:pt idx="10">
                  <c:v>13466.83</c:v>
                </c:pt>
                <c:pt idx="11">
                  <c:v>13472.13</c:v>
                </c:pt>
                <c:pt idx="12">
                  <c:v>13578.23</c:v>
                </c:pt>
                <c:pt idx="13">
                  <c:v>13578.23</c:v>
                </c:pt>
                <c:pt idx="14">
                  <c:v>13781.59</c:v>
                </c:pt>
                <c:pt idx="15">
                  <c:v>13157.38</c:v>
                </c:pt>
                <c:pt idx="16">
                  <c:v>13584.08</c:v>
                </c:pt>
                <c:pt idx="17">
                  <c:v>13805.35</c:v>
                </c:pt>
                <c:pt idx="18">
                  <c:v>13614.71</c:v>
                </c:pt>
                <c:pt idx="19">
                  <c:v>13918.53</c:v>
                </c:pt>
                <c:pt idx="20">
                  <c:v>14020.34</c:v>
                </c:pt>
                <c:pt idx="21">
                  <c:v>14153.59</c:v>
                </c:pt>
                <c:pt idx="22">
                  <c:v>13721.14</c:v>
                </c:pt>
                <c:pt idx="23">
                  <c:v>13717.61</c:v>
                </c:pt>
                <c:pt idx="24">
                  <c:v>13819.64</c:v>
                </c:pt>
                <c:pt idx="25">
                  <c:v>13756.99</c:v>
                </c:pt>
                <c:pt idx="26">
                  <c:v>14068.16</c:v>
                </c:pt>
                <c:pt idx="27">
                  <c:v>14157.71</c:v>
                </c:pt>
                <c:pt idx="28">
                  <c:v>14004.39</c:v>
                </c:pt>
                <c:pt idx="29">
                  <c:v>13937.25</c:v>
                </c:pt>
                <c:pt idx="30">
                  <c:v>14381.39</c:v>
                </c:pt>
                <c:pt idx="31">
                  <c:v>14680.19</c:v>
                </c:pt>
                <c:pt idx="32">
                  <c:v>14453.26</c:v>
                </c:pt>
                <c:pt idx="33">
                  <c:v>14627.49</c:v>
                </c:pt>
                <c:pt idx="34">
                  <c:v>14931.02</c:v>
                </c:pt>
                <c:pt idx="35">
                  <c:v>15274.07</c:v>
                </c:pt>
                <c:pt idx="36">
                  <c:v>14931.22</c:v>
                </c:pt>
                <c:pt idx="37">
                  <c:v>15027.71</c:v>
                </c:pt>
                <c:pt idx="38">
                  <c:v>15313.4</c:v>
                </c:pt>
                <c:pt idx="39">
                  <c:v>15825.52</c:v>
                </c:pt>
                <c:pt idx="40">
                  <c:v>16018.17</c:v>
                </c:pt>
                <c:pt idx="41">
                  <c:v>16110.29</c:v>
                </c:pt>
                <c:pt idx="42">
                  <c:v>16149.1</c:v>
                </c:pt>
                <c:pt idx="43">
                  <c:v>16222.55</c:v>
                </c:pt>
                <c:pt idx="44">
                  <c:v>15955.35</c:v>
                </c:pt>
                <c:pt idx="45">
                  <c:v>16088.31</c:v>
                </c:pt>
                <c:pt idx="46">
                  <c:v>16184.11</c:v>
                </c:pt>
                <c:pt idx="47">
                  <c:v>16187.42</c:v>
                </c:pt>
                <c:pt idx="48">
                  <c:v>16411.439999999999</c:v>
                </c:pt>
                <c:pt idx="49">
                  <c:v>16471.37</c:v>
                </c:pt>
                <c:pt idx="50">
                  <c:v>16477.57</c:v>
                </c:pt>
                <c:pt idx="51">
                  <c:v>16296.68</c:v>
                </c:pt>
                <c:pt idx="52">
                  <c:v>16205.38</c:v>
                </c:pt>
                <c:pt idx="53">
                  <c:v>16255.15</c:v>
                </c:pt>
                <c:pt idx="54">
                  <c:v>16386.650000000001</c:v>
                </c:pt>
                <c:pt idx="55">
                  <c:v>16248.24</c:v>
                </c:pt>
                <c:pt idx="56">
                  <c:v>16046.37</c:v>
                </c:pt>
                <c:pt idx="57">
                  <c:v>15655.65</c:v>
                </c:pt>
                <c:pt idx="58">
                  <c:v>15605.5</c:v>
                </c:pt>
                <c:pt idx="59">
                  <c:v>15836.2</c:v>
                </c:pt>
                <c:pt idx="60">
                  <c:v>15719.07</c:v>
                </c:pt>
                <c:pt idx="61">
                  <c:v>15870.92</c:v>
                </c:pt>
                <c:pt idx="62">
                  <c:v>15668.24</c:v>
                </c:pt>
                <c:pt idx="63">
                  <c:v>15828.54</c:v>
                </c:pt>
                <c:pt idx="64">
                  <c:v>15729.85</c:v>
                </c:pt>
                <c:pt idx="65">
                  <c:v>15827.49</c:v>
                </c:pt>
                <c:pt idx="66">
                  <c:v>15721.84</c:v>
                </c:pt>
                <c:pt idx="67">
                  <c:v>16060.63</c:v>
                </c:pt>
                <c:pt idx="68">
                  <c:v>15498.53</c:v>
                </c:pt>
                <c:pt idx="69">
                  <c:v>15904.9</c:v>
                </c:pt>
                <c:pt idx="70">
                  <c:v>15861.73</c:v>
                </c:pt>
                <c:pt idx="71">
                  <c:v>15777.25</c:v>
                </c:pt>
                <c:pt idx="72">
                  <c:v>15725.58</c:v>
                </c:pt>
                <c:pt idx="73">
                  <c:v>15895.14</c:v>
                </c:pt>
                <c:pt idx="74">
                  <c:v>15942.03</c:v>
                </c:pt>
                <c:pt idx="75">
                  <c:v>15960.6</c:v>
                </c:pt>
                <c:pt idx="76">
                  <c:v>16153.04</c:v>
                </c:pt>
                <c:pt idx="77">
                  <c:v>16387.23</c:v>
                </c:pt>
                <c:pt idx="78">
                  <c:v>16588.830000000002</c:v>
                </c:pt>
                <c:pt idx="79">
                  <c:v>16388.91</c:v>
                </c:pt>
                <c:pt idx="80">
                  <c:v>16332.38</c:v>
                </c:pt>
                <c:pt idx="81">
                  <c:v>16583.12</c:v>
                </c:pt>
                <c:pt idx="82">
                  <c:v>16672.46</c:v>
                </c:pt>
                <c:pt idx="83">
                  <c:v>16858.25</c:v>
                </c:pt>
                <c:pt idx="84">
                  <c:v>16765.669999999998</c:v>
                </c:pt>
                <c:pt idx="85">
                  <c:v>17093.3</c:v>
                </c:pt>
                <c:pt idx="86">
                  <c:v>17020.27</c:v>
                </c:pt>
                <c:pt idx="87">
                  <c:v>16895.66</c:v>
                </c:pt>
                <c:pt idx="88">
                  <c:v>16895.66</c:v>
                </c:pt>
                <c:pt idx="89">
                  <c:v>16945.439999999999</c:v>
                </c:pt>
                <c:pt idx="90">
                  <c:v>17166.7</c:v>
                </c:pt>
                <c:pt idx="91">
                  <c:v>17199.759999999998</c:v>
                </c:pt>
                <c:pt idx="92">
                  <c:v>16465.45</c:v>
                </c:pt>
                <c:pt idx="93">
                  <c:v>16453.490000000002</c:v>
                </c:pt>
                <c:pt idx="94">
                  <c:v>16371.91</c:v>
                </c:pt>
                <c:pt idx="95">
                  <c:v>16439.28</c:v>
                </c:pt>
                <c:pt idx="96">
                  <c:v>16707.259999999998</c:v>
                </c:pt>
                <c:pt idx="97">
                  <c:v>16494.560000000001</c:v>
                </c:pt>
                <c:pt idx="98">
                  <c:v>16701.080000000002</c:v>
                </c:pt>
                <c:pt idx="99">
                  <c:v>16611.080000000002</c:v>
                </c:pt>
                <c:pt idx="100">
                  <c:v>16242.38</c:v>
                </c:pt>
                <c:pt idx="101">
                  <c:v>15896.71</c:v>
                </c:pt>
                <c:pt idx="102">
                  <c:v>15740.95</c:v>
                </c:pt>
                <c:pt idx="103">
                  <c:v>15783.27</c:v>
                </c:pt>
                <c:pt idx="104">
                  <c:v>14918.07</c:v>
                </c:pt>
                <c:pt idx="105">
                  <c:v>15227.59</c:v>
                </c:pt>
                <c:pt idx="106">
                  <c:v>15430.36</c:v>
                </c:pt>
                <c:pt idx="107">
                  <c:v>15321.62</c:v>
                </c:pt>
                <c:pt idx="108">
                  <c:v>14949.96</c:v>
                </c:pt>
                <c:pt idx="109">
                  <c:v>14924.76</c:v>
                </c:pt>
                <c:pt idx="110">
                  <c:v>15142.4</c:v>
                </c:pt>
                <c:pt idx="111">
                  <c:v>14792.49</c:v>
                </c:pt>
                <c:pt idx="112">
                  <c:v>14388.03</c:v>
                </c:pt>
                <c:pt idx="113">
                  <c:v>14224.88</c:v>
                </c:pt>
                <c:pt idx="114">
                  <c:v>13976.78</c:v>
                </c:pt>
                <c:pt idx="115">
                  <c:v>13899.96</c:v>
                </c:pt>
                <c:pt idx="116">
                  <c:v>13799.71</c:v>
                </c:pt>
                <c:pt idx="117">
                  <c:v>13778.21</c:v>
                </c:pt>
                <c:pt idx="118">
                  <c:v>13285.52</c:v>
                </c:pt>
                <c:pt idx="119">
                  <c:v>13470.57</c:v>
                </c:pt>
                <c:pt idx="120">
                  <c:v>14066.82</c:v>
                </c:pt>
                <c:pt idx="121">
                  <c:v>13838.85</c:v>
                </c:pt>
                <c:pt idx="122">
                  <c:v>14110.84</c:v>
                </c:pt>
                <c:pt idx="123">
                  <c:v>14122.8</c:v>
                </c:pt>
                <c:pt idx="124">
                  <c:v>14203.09</c:v>
                </c:pt>
                <c:pt idx="125">
                  <c:v>14172.31</c:v>
                </c:pt>
                <c:pt idx="126">
                  <c:v>18948.89</c:v>
                </c:pt>
                <c:pt idx="127">
                  <c:v>18788.13</c:v>
                </c:pt>
                <c:pt idx="128">
                  <c:v>18823.73</c:v>
                </c:pt>
                <c:pt idx="129">
                  <c:v>18760.689999999999</c:v>
                </c:pt>
                <c:pt idx="130">
                  <c:v>18646.71</c:v>
                </c:pt>
                <c:pt idx="131">
                  <c:v>18620.13</c:v>
                </c:pt>
                <c:pt idx="132">
                  <c:v>19168.57</c:v>
                </c:pt>
                <c:pt idx="133">
                  <c:v>19097.28</c:v>
                </c:pt>
                <c:pt idx="134">
                  <c:v>19235.95</c:v>
                </c:pt>
                <c:pt idx="135">
                  <c:v>19235.95</c:v>
                </c:pt>
                <c:pt idx="136">
                  <c:v>18968.63</c:v>
                </c:pt>
                <c:pt idx="137">
                  <c:v>18875.099999999999</c:v>
                </c:pt>
                <c:pt idx="138">
                  <c:v>18642.060000000001</c:v>
                </c:pt>
                <c:pt idx="139">
                  <c:v>18917.8</c:v>
                </c:pt>
                <c:pt idx="140">
                  <c:v>18721.22</c:v>
                </c:pt>
                <c:pt idx="141">
                  <c:v>19075.14</c:v>
                </c:pt>
                <c:pt idx="142">
                  <c:v>18494.25</c:v>
                </c:pt>
                <c:pt idx="143">
                  <c:v>18567.560000000001</c:v>
                </c:pt>
                <c:pt idx="144">
                  <c:v>18877.45</c:v>
                </c:pt>
                <c:pt idx="145">
                  <c:v>19278.14</c:v>
                </c:pt>
                <c:pt idx="146">
                  <c:v>19273.72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PCB!$V$28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PCB!$S$29:$S$175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PCB!$V$29:$V$175</c:f>
              <c:numCache>
                <c:formatCode>#,##0_ ;[Red]\-#,##0\ </c:formatCode>
                <c:ptCount val="147"/>
                <c:pt idx="0">
                  <c:v>64432.331776999999</c:v>
                </c:pt>
                <c:pt idx="1">
                  <c:v>63550.801466999998</c:v>
                </c:pt>
                <c:pt idx="2">
                  <c:v>63507.677315000001</c:v>
                </c:pt>
                <c:pt idx="3">
                  <c:v>65733.803522999995</c:v>
                </c:pt>
                <c:pt idx="4">
                  <c:v>65287.258761999998</c:v>
                </c:pt>
                <c:pt idx="5">
                  <c:v>65503.597688000002</c:v>
                </c:pt>
                <c:pt idx="6">
                  <c:v>64849.309581000001</c:v>
                </c:pt>
                <c:pt idx="7">
                  <c:v>63833.241066000002</c:v>
                </c:pt>
                <c:pt idx="8">
                  <c:v>63833.241066000002</c:v>
                </c:pt>
                <c:pt idx="9">
                  <c:v>65820.593391000002</c:v>
                </c:pt>
                <c:pt idx="10">
                  <c:v>63396.875115000003</c:v>
                </c:pt>
                <c:pt idx="11">
                  <c:v>63290.528210999997</c:v>
                </c:pt>
                <c:pt idx="12">
                  <c:v>63658.413697000004</c:v>
                </c:pt>
                <c:pt idx="13">
                  <c:v>63658.413697000004</c:v>
                </c:pt>
                <c:pt idx="14">
                  <c:v>64556.375203000003</c:v>
                </c:pt>
                <c:pt idx="15">
                  <c:v>64677.267552999998</c:v>
                </c:pt>
                <c:pt idx="16">
                  <c:v>65041.242303999999</c:v>
                </c:pt>
                <c:pt idx="17">
                  <c:v>64455.400321000001</c:v>
                </c:pt>
                <c:pt idx="18">
                  <c:v>64421.227812999998</c:v>
                </c:pt>
                <c:pt idx="19">
                  <c:v>64651.352999000002</c:v>
                </c:pt>
                <c:pt idx="20">
                  <c:v>64928.457918</c:v>
                </c:pt>
                <c:pt idx="21">
                  <c:v>65095.10903</c:v>
                </c:pt>
                <c:pt idx="22">
                  <c:v>64776.585221000001</c:v>
                </c:pt>
                <c:pt idx="23">
                  <c:v>64692.823247</c:v>
                </c:pt>
                <c:pt idx="24">
                  <c:v>64999.830561000002</c:v>
                </c:pt>
                <c:pt idx="25">
                  <c:v>65101.846232999997</c:v>
                </c:pt>
                <c:pt idx="26">
                  <c:v>66173.335045</c:v>
                </c:pt>
                <c:pt idx="27">
                  <c:v>66061.108655000004</c:v>
                </c:pt>
                <c:pt idx="28">
                  <c:v>64105.427832000001</c:v>
                </c:pt>
                <c:pt idx="29">
                  <c:v>67003.995595999993</c:v>
                </c:pt>
                <c:pt idx="30">
                  <c:v>65504.335360999998</c:v>
                </c:pt>
                <c:pt idx="31">
                  <c:v>65259.412320000003</c:v>
                </c:pt>
                <c:pt idx="32">
                  <c:v>65116.217939000002</c:v>
                </c:pt>
                <c:pt idx="33">
                  <c:v>65667.134307</c:v>
                </c:pt>
                <c:pt idx="34">
                  <c:v>65599.898698000005</c:v>
                </c:pt>
                <c:pt idx="35">
                  <c:v>65828.013307000001</c:v>
                </c:pt>
                <c:pt idx="36">
                  <c:v>64930.055027000002</c:v>
                </c:pt>
                <c:pt idx="37">
                  <c:v>65444.336595000001</c:v>
                </c:pt>
                <c:pt idx="38">
                  <c:v>66200.533332999999</c:v>
                </c:pt>
                <c:pt idx="39">
                  <c:v>65473.725128999999</c:v>
                </c:pt>
                <c:pt idx="40">
                  <c:v>66093.742270999996</c:v>
                </c:pt>
                <c:pt idx="41">
                  <c:v>66540.691951999994</c:v>
                </c:pt>
                <c:pt idx="42">
                  <c:v>66634.233571999997</c:v>
                </c:pt>
                <c:pt idx="43">
                  <c:v>66368.636171000006</c:v>
                </c:pt>
                <c:pt idx="44">
                  <c:v>65838.272932000007</c:v>
                </c:pt>
                <c:pt idx="45">
                  <c:v>66354.362649999995</c:v>
                </c:pt>
                <c:pt idx="46">
                  <c:v>66465.720967999994</c:v>
                </c:pt>
                <c:pt idx="47">
                  <c:v>66611.926636999997</c:v>
                </c:pt>
                <c:pt idx="48">
                  <c:v>65252.436405</c:v>
                </c:pt>
                <c:pt idx="49">
                  <c:v>66358.366840000002</c:v>
                </c:pt>
                <c:pt idx="50">
                  <c:v>66255.656967999996</c:v>
                </c:pt>
                <c:pt idx="51">
                  <c:v>65438.920958000002</c:v>
                </c:pt>
                <c:pt idx="52">
                  <c:v>65520.654298000001</c:v>
                </c:pt>
                <c:pt idx="53">
                  <c:v>65189.393542999998</c:v>
                </c:pt>
                <c:pt idx="54">
                  <c:v>65512.374428000003</c:v>
                </c:pt>
                <c:pt idx="55">
                  <c:v>66446.925847000006</c:v>
                </c:pt>
                <c:pt idx="56">
                  <c:v>66009.661202999996</c:v>
                </c:pt>
                <c:pt idx="57">
                  <c:v>65895.143041999996</c:v>
                </c:pt>
                <c:pt idx="58">
                  <c:v>65747.036221000002</c:v>
                </c:pt>
                <c:pt idx="59">
                  <c:v>65595.632798000006</c:v>
                </c:pt>
                <c:pt idx="60">
                  <c:v>65451.471108999998</c:v>
                </c:pt>
                <c:pt idx="61">
                  <c:v>65976.657049999994</c:v>
                </c:pt>
                <c:pt idx="62">
                  <c:v>65309.361505000001</c:v>
                </c:pt>
                <c:pt idx="63">
                  <c:v>65842.786240000001</c:v>
                </c:pt>
                <c:pt idx="64">
                  <c:v>66871.823877999996</c:v>
                </c:pt>
                <c:pt idx="65">
                  <c:v>64890.963401000001</c:v>
                </c:pt>
                <c:pt idx="66">
                  <c:v>65716.899888</c:v>
                </c:pt>
                <c:pt idx="67">
                  <c:v>65576.509000000005</c:v>
                </c:pt>
                <c:pt idx="68">
                  <c:v>66156.936319999993</c:v>
                </c:pt>
                <c:pt idx="69">
                  <c:v>67196.458129999999</c:v>
                </c:pt>
                <c:pt idx="70">
                  <c:v>66912.131974000004</c:v>
                </c:pt>
                <c:pt idx="71">
                  <c:v>66488.466493999993</c:v>
                </c:pt>
                <c:pt idx="72">
                  <c:v>66169.930863999994</c:v>
                </c:pt>
                <c:pt idx="73">
                  <c:v>66937.700813999996</c:v>
                </c:pt>
                <c:pt idx="74">
                  <c:v>67824.901910999994</c:v>
                </c:pt>
                <c:pt idx="75">
                  <c:v>66770.257446999996</c:v>
                </c:pt>
                <c:pt idx="76">
                  <c:v>66059.605758000005</c:v>
                </c:pt>
                <c:pt idx="77">
                  <c:v>66736.495746000001</c:v>
                </c:pt>
                <c:pt idx="78">
                  <c:v>66027.509934999995</c:v>
                </c:pt>
                <c:pt idx="79">
                  <c:v>66734.616542000003</c:v>
                </c:pt>
                <c:pt idx="80">
                  <c:v>66594.600401000003</c:v>
                </c:pt>
                <c:pt idx="81">
                  <c:v>66312.682572999998</c:v>
                </c:pt>
                <c:pt idx="82">
                  <c:v>66705.250237999993</c:v>
                </c:pt>
                <c:pt idx="83">
                  <c:v>66299.786638999998</c:v>
                </c:pt>
                <c:pt idx="84">
                  <c:v>66046.465842999998</c:v>
                </c:pt>
                <c:pt idx="85">
                  <c:v>67126.969171999997</c:v>
                </c:pt>
                <c:pt idx="86">
                  <c:v>66532.559013999999</c:v>
                </c:pt>
                <c:pt idx="87">
                  <c:v>66611.770428999997</c:v>
                </c:pt>
                <c:pt idx="88">
                  <c:v>66611.770428999997</c:v>
                </c:pt>
                <c:pt idx="89">
                  <c:v>66059.205971000003</c:v>
                </c:pt>
                <c:pt idx="90">
                  <c:v>66842.253651999999</c:v>
                </c:pt>
                <c:pt idx="91">
                  <c:v>66603.343926000001</c:v>
                </c:pt>
                <c:pt idx="92">
                  <c:v>67464.216807000004</c:v>
                </c:pt>
                <c:pt idx="93">
                  <c:v>67370.201335999998</c:v>
                </c:pt>
                <c:pt idx="94">
                  <c:v>67701.734393000006</c:v>
                </c:pt>
                <c:pt idx="95">
                  <c:v>66942.321710999997</c:v>
                </c:pt>
                <c:pt idx="96">
                  <c:v>65682.171595000007</c:v>
                </c:pt>
                <c:pt idx="97">
                  <c:v>66589.727857000005</c:v>
                </c:pt>
                <c:pt idx="98">
                  <c:v>67129.430542000002</c:v>
                </c:pt>
                <c:pt idx="99">
                  <c:v>66729.649867</c:v>
                </c:pt>
                <c:pt idx="100">
                  <c:v>66889.610524999996</c:v>
                </c:pt>
                <c:pt idx="101">
                  <c:v>66683.605721999993</c:v>
                </c:pt>
                <c:pt idx="102">
                  <c:v>65913.742828999995</c:v>
                </c:pt>
                <c:pt idx="103">
                  <c:v>66259.574936000005</c:v>
                </c:pt>
                <c:pt idx="104">
                  <c:v>65758.529058</c:v>
                </c:pt>
                <c:pt idx="105">
                  <c:v>67273.544181000005</c:v>
                </c:pt>
                <c:pt idx="106">
                  <c:v>66923.750073999996</c:v>
                </c:pt>
                <c:pt idx="107">
                  <c:v>66433.287052999993</c:v>
                </c:pt>
                <c:pt idx="108">
                  <c:v>66450.083406000005</c:v>
                </c:pt>
                <c:pt idx="109">
                  <c:v>66297.853965000002</c:v>
                </c:pt>
                <c:pt idx="110">
                  <c:v>67249.753486000001</c:v>
                </c:pt>
                <c:pt idx="111">
                  <c:v>65722.075301000004</c:v>
                </c:pt>
                <c:pt idx="112">
                  <c:v>67253.387839000003</c:v>
                </c:pt>
                <c:pt idx="113">
                  <c:v>66548.087377000003</c:v>
                </c:pt>
                <c:pt idx="114">
                  <c:v>65731.816049999994</c:v>
                </c:pt>
                <c:pt idx="115">
                  <c:v>66900.886994999993</c:v>
                </c:pt>
                <c:pt idx="116">
                  <c:v>66736.947738999996</c:v>
                </c:pt>
                <c:pt idx="117">
                  <c:v>65362.038441999997</c:v>
                </c:pt>
                <c:pt idx="118">
                  <c:v>65924.800023999996</c:v>
                </c:pt>
                <c:pt idx="119">
                  <c:v>66691.200993999999</c:v>
                </c:pt>
                <c:pt idx="120">
                  <c:v>66471.130995</c:v>
                </c:pt>
                <c:pt idx="121">
                  <c:v>65486.297836999998</c:v>
                </c:pt>
                <c:pt idx="122">
                  <c:v>66742.091363</c:v>
                </c:pt>
                <c:pt idx="123">
                  <c:v>66618.201444000006</c:v>
                </c:pt>
                <c:pt idx="124">
                  <c:v>66814.263185000003</c:v>
                </c:pt>
                <c:pt idx="125">
                  <c:v>66589.539130999998</c:v>
                </c:pt>
                <c:pt idx="126">
                  <c:v>66461.775351999997</c:v>
                </c:pt>
                <c:pt idx="127">
                  <c:v>66887.167637999999</c:v>
                </c:pt>
                <c:pt idx="128">
                  <c:v>66811.535730999996</c:v>
                </c:pt>
                <c:pt idx="129">
                  <c:v>66776.350326999993</c:v>
                </c:pt>
                <c:pt idx="130">
                  <c:v>66446.194203000006</c:v>
                </c:pt>
                <c:pt idx="131">
                  <c:v>66505.765838000007</c:v>
                </c:pt>
                <c:pt idx="132">
                  <c:v>66911.918122000003</c:v>
                </c:pt>
                <c:pt idx="133">
                  <c:v>66617.190789</c:v>
                </c:pt>
                <c:pt idx="134">
                  <c:v>66075.531463000007</c:v>
                </c:pt>
                <c:pt idx="135">
                  <c:v>66075.531463000007</c:v>
                </c:pt>
                <c:pt idx="136">
                  <c:v>66320.649885000006</c:v>
                </c:pt>
                <c:pt idx="137">
                  <c:v>65956.87977</c:v>
                </c:pt>
                <c:pt idx="138">
                  <c:v>67185.834357</c:v>
                </c:pt>
                <c:pt idx="139">
                  <c:v>66996.384925000006</c:v>
                </c:pt>
                <c:pt idx="140">
                  <c:v>67135.148457000003</c:v>
                </c:pt>
                <c:pt idx="141">
                  <c:v>67068.585233000005</c:v>
                </c:pt>
                <c:pt idx="142">
                  <c:v>66483.09491</c:v>
                </c:pt>
                <c:pt idx="143">
                  <c:v>65854.638076999996</c:v>
                </c:pt>
                <c:pt idx="144">
                  <c:v>67050.608687</c:v>
                </c:pt>
                <c:pt idx="145">
                  <c:v>67207.891977000007</c:v>
                </c:pt>
                <c:pt idx="146">
                  <c:v>66863.174234000006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30192"/>
        <c:axId val="653626664"/>
      </c:lineChart>
      <c:lineChart>
        <c:grouping val="standard"/>
        <c:varyColors val="0"/>
        <c:ser>
          <c:idx val="2"/>
          <c:order val="2"/>
          <c:tx>
            <c:strRef>
              <c:f>PCB!$W$28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PCB!$S$29:$S$175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PCB!$W$29:$W$175</c:f>
              <c:numCache>
                <c:formatCode>#,##0_ ;[Red]\-#,##0\ </c:formatCode>
                <c:ptCount val="147"/>
                <c:pt idx="0">
                  <c:v>955.1943</c:v>
                </c:pt>
                <c:pt idx="1">
                  <c:v>955.1943</c:v>
                </c:pt>
                <c:pt idx="2">
                  <c:v>943.63810000000001</c:v>
                </c:pt>
                <c:pt idx="3">
                  <c:v>943.63810000000001</c:v>
                </c:pt>
                <c:pt idx="4">
                  <c:v>943.63810000000001</c:v>
                </c:pt>
                <c:pt idx="5">
                  <c:v>943.63810000000001</c:v>
                </c:pt>
                <c:pt idx="6">
                  <c:v>943.63810000000001</c:v>
                </c:pt>
                <c:pt idx="7">
                  <c:v>943.63810000000001</c:v>
                </c:pt>
                <c:pt idx="8">
                  <c:v>943.63810000000001</c:v>
                </c:pt>
                <c:pt idx="9">
                  <c:v>943.63810000000001</c:v>
                </c:pt>
                <c:pt idx="10">
                  <c:v>942.65329999999994</c:v>
                </c:pt>
                <c:pt idx="11">
                  <c:v>942.65329999999994</c:v>
                </c:pt>
                <c:pt idx="12">
                  <c:v>942.65329999999994</c:v>
                </c:pt>
                <c:pt idx="13">
                  <c:v>942.65329999999994</c:v>
                </c:pt>
                <c:pt idx="14">
                  <c:v>942.65329999999994</c:v>
                </c:pt>
                <c:pt idx="15">
                  <c:v>942.65329999999994</c:v>
                </c:pt>
                <c:pt idx="16">
                  <c:v>942.65329999999994</c:v>
                </c:pt>
                <c:pt idx="17">
                  <c:v>942.87360000000001</c:v>
                </c:pt>
                <c:pt idx="18">
                  <c:v>942.87360000000001</c:v>
                </c:pt>
                <c:pt idx="19">
                  <c:v>942.87360000000001</c:v>
                </c:pt>
                <c:pt idx="20">
                  <c:v>942.87360000000001</c:v>
                </c:pt>
                <c:pt idx="21">
                  <c:v>942.87360000000001</c:v>
                </c:pt>
                <c:pt idx="22">
                  <c:v>994.74099999999999</c:v>
                </c:pt>
                <c:pt idx="23">
                  <c:v>994.74099999999999</c:v>
                </c:pt>
                <c:pt idx="24">
                  <c:v>994.74099999999999</c:v>
                </c:pt>
                <c:pt idx="25">
                  <c:v>994.74099999999999</c:v>
                </c:pt>
                <c:pt idx="26">
                  <c:v>994.74099999999999</c:v>
                </c:pt>
                <c:pt idx="27">
                  <c:v>1001.3933</c:v>
                </c:pt>
                <c:pt idx="28">
                  <c:v>1001.3933</c:v>
                </c:pt>
                <c:pt idx="29">
                  <c:v>1001.3933</c:v>
                </c:pt>
                <c:pt idx="30">
                  <c:v>1001.3933</c:v>
                </c:pt>
                <c:pt idx="31">
                  <c:v>1001.3933</c:v>
                </c:pt>
                <c:pt idx="32">
                  <c:v>995.77279999999996</c:v>
                </c:pt>
                <c:pt idx="33">
                  <c:v>995.77279999999996</c:v>
                </c:pt>
                <c:pt idx="34">
                  <c:v>995.77279999999996</c:v>
                </c:pt>
                <c:pt idx="35">
                  <c:v>995.77279999999996</c:v>
                </c:pt>
                <c:pt idx="36">
                  <c:v>995.77279999999996</c:v>
                </c:pt>
                <c:pt idx="37">
                  <c:v>995.77279999999996</c:v>
                </c:pt>
                <c:pt idx="38">
                  <c:v>995.77279999999996</c:v>
                </c:pt>
                <c:pt idx="39">
                  <c:v>884.09559999999999</c:v>
                </c:pt>
                <c:pt idx="40">
                  <c:v>884.09559999999999</c:v>
                </c:pt>
                <c:pt idx="41">
                  <c:v>884.09559999999999</c:v>
                </c:pt>
                <c:pt idx="42">
                  <c:v>884.09559999999999</c:v>
                </c:pt>
                <c:pt idx="43">
                  <c:v>884.09559999999999</c:v>
                </c:pt>
                <c:pt idx="44">
                  <c:v>864.33339999999998</c:v>
                </c:pt>
                <c:pt idx="45">
                  <c:v>864.33339999999998</c:v>
                </c:pt>
                <c:pt idx="46">
                  <c:v>864.33339999999998</c:v>
                </c:pt>
                <c:pt idx="47">
                  <c:v>864.33339999999998</c:v>
                </c:pt>
                <c:pt idx="48">
                  <c:v>864.33339999999998</c:v>
                </c:pt>
                <c:pt idx="49">
                  <c:v>907.51750000000004</c:v>
                </c:pt>
                <c:pt idx="50">
                  <c:v>907.51750000000004</c:v>
                </c:pt>
                <c:pt idx="51">
                  <c:v>907.51750000000004</c:v>
                </c:pt>
                <c:pt idx="52">
                  <c:v>907.51750000000004</c:v>
                </c:pt>
                <c:pt idx="53">
                  <c:v>907.51750000000004</c:v>
                </c:pt>
                <c:pt idx="54">
                  <c:v>923.69269999999995</c:v>
                </c:pt>
                <c:pt idx="55">
                  <c:v>923.69269999999995</c:v>
                </c:pt>
                <c:pt idx="56">
                  <c:v>923.69269999999995</c:v>
                </c:pt>
                <c:pt idx="57">
                  <c:v>923.69269999999995</c:v>
                </c:pt>
                <c:pt idx="58">
                  <c:v>923.69269999999995</c:v>
                </c:pt>
                <c:pt idx="59">
                  <c:v>889.01170000000002</c:v>
                </c:pt>
                <c:pt idx="60">
                  <c:v>889.01170000000002</c:v>
                </c:pt>
                <c:pt idx="61">
                  <c:v>889.01170000000002</c:v>
                </c:pt>
                <c:pt idx="62">
                  <c:v>889.01170000000002</c:v>
                </c:pt>
                <c:pt idx="63">
                  <c:v>889.01170000000002</c:v>
                </c:pt>
                <c:pt idx="64">
                  <c:v>889.02629999999999</c:v>
                </c:pt>
                <c:pt idx="65">
                  <c:v>889.02629999999999</c:v>
                </c:pt>
                <c:pt idx="66">
                  <c:v>889.02629999999999</c:v>
                </c:pt>
                <c:pt idx="67">
                  <c:v>889.02629999999999</c:v>
                </c:pt>
                <c:pt idx="68">
                  <c:v>889.02629999999999</c:v>
                </c:pt>
                <c:pt idx="69">
                  <c:v>917.13589999999999</c:v>
                </c:pt>
                <c:pt idx="70">
                  <c:v>917.13589999999999</c:v>
                </c:pt>
                <c:pt idx="71">
                  <c:v>917.13589999999999</c:v>
                </c:pt>
                <c:pt idx="72">
                  <c:v>917.13589999999999</c:v>
                </c:pt>
                <c:pt idx="73">
                  <c:v>917.13589999999999</c:v>
                </c:pt>
                <c:pt idx="74">
                  <c:v>883.14419999999996</c:v>
                </c:pt>
                <c:pt idx="75">
                  <c:v>883.14419999999996</c:v>
                </c:pt>
                <c:pt idx="76">
                  <c:v>883.14419999999996</c:v>
                </c:pt>
                <c:pt idx="77">
                  <c:v>883.14419999999996</c:v>
                </c:pt>
                <c:pt idx="78">
                  <c:v>883.14419999999996</c:v>
                </c:pt>
                <c:pt idx="79">
                  <c:v>873.79669999999999</c:v>
                </c:pt>
                <c:pt idx="80">
                  <c:v>873.79669999999999</c:v>
                </c:pt>
                <c:pt idx="81">
                  <c:v>873.79669999999999</c:v>
                </c:pt>
                <c:pt idx="82">
                  <c:v>873.79669999999999</c:v>
                </c:pt>
                <c:pt idx="83">
                  <c:v>873.79669999999999</c:v>
                </c:pt>
                <c:pt idx="84">
                  <c:v>873.79669999999999</c:v>
                </c:pt>
                <c:pt idx="85">
                  <c:v>873.79669999999999</c:v>
                </c:pt>
                <c:pt idx="86">
                  <c:v>873.79669999999999</c:v>
                </c:pt>
                <c:pt idx="87">
                  <c:v>873.79669999999999</c:v>
                </c:pt>
                <c:pt idx="88">
                  <c:v>873.79669999999999</c:v>
                </c:pt>
                <c:pt idx="89">
                  <c:v>893.58749999999998</c:v>
                </c:pt>
                <c:pt idx="90">
                  <c:v>893.58749999999998</c:v>
                </c:pt>
                <c:pt idx="91">
                  <c:v>893.58749999999998</c:v>
                </c:pt>
                <c:pt idx="92">
                  <c:v>893.58749999999998</c:v>
                </c:pt>
                <c:pt idx="93">
                  <c:v>893.58749999999998</c:v>
                </c:pt>
                <c:pt idx="94">
                  <c:v>929.08199999999999</c:v>
                </c:pt>
                <c:pt idx="95">
                  <c:v>929.08199999999999</c:v>
                </c:pt>
                <c:pt idx="96">
                  <c:v>929.08199999999999</c:v>
                </c:pt>
                <c:pt idx="97">
                  <c:v>929.08199999999999</c:v>
                </c:pt>
                <c:pt idx="98">
                  <c:v>929.08199999999999</c:v>
                </c:pt>
                <c:pt idx="99">
                  <c:v>929.08199999999999</c:v>
                </c:pt>
                <c:pt idx="100">
                  <c:v>929.08199999999999</c:v>
                </c:pt>
                <c:pt idx="101">
                  <c:v>929.08199999999999</c:v>
                </c:pt>
                <c:pt idx="102">
                  <c:v>929.08199999999999</c:v>
                </c:pt>
                <c:pt idx="103">
                  <c:v>929.08199999999999</c:v>
                </c:pt>
                <c:pt idx="104">
                  <c:v>951.66179999999997</c:v>
                </c:pt>
                <c:pt idx="105">
                  <c:v>951.66179999999997</c:v>
                </c:pt>
                <c:pt idx="106">
                  <c:v>951.66179999999997</c:v>
                </c:pt>
                <c:pt idx="107">
                  <c:v>951.66179999999997</c:v>
                </c:pt>
                <c:pt idx="108">
                  <c:v>951.66179999999997</c:v>
                </c:pt>
                <c:pt idx="109">
                  <c:v>961.36659999999995</c:v>
                </c:pt>
                <c:pt idx="110">
                  <c:v>961.36659999999995</c:v>
                </c:pt>
                <c:pt idx="111">
                  <c:v>961.36659999999995</c:v>
                </c:pt>
                <c:pt idx="112">
                  <c:v>961.36659999999995</c:v>
                </c:pt>
                <c:pt idx="113">
                  <c:v>961.36659999999995</c:v>
                </c:pt>
                <c:pt idx="114">
                  <c:v>942.74019999999996</c:v>
                </c:pt>
                <c:pt idx="115">
                  <c:v>942.74019999999996</c:v>
                </c:pt>
                <c:pt idx="116">
                  <c:v>942.74019999999996</c:v>
                </c:pt>
                <c:pt idx="117">
                  <c:v>942.74019999999996</c:v>
                </c:pt>
                <c:pt idx="118">
                  <c:v>942.74019999999996</c:v>
                </c:pt>
                <c:pt idx="119">
                  <c:v>942.74019999999996</c:v>
                </c:pt>
                <c:pt idx="120">
                  <c:v>942.74019999999996</c:v>
                </c:pt>
                <c:pt idx="121">
                  <c:v>942.74019999999996</c:v>
                </c:pt>
                <c:pt idx="122">
                  <c:v>942.74019999999996</c:v>
                </c:pt>
                <c:pt idx="123">
                  <c:v>942.74019999999996</c:v>
                </c:pt>
                <c:pt idx="124">
                  <c:v>928.87199999999996</c:v>
                </c:pt>
                <c:pt idx="125">
                  <c:v>928.87199999999996</c:v>
                </c:pt>
                <c:pt idx="126">
                  <c:v>482.1001</c:v>
                </c:pt>
                <c:pt idx="127">
                  <c:v>469.94080000000002</c:v>
                </c:pt>
                <c:pt idx="128">
                  <c:v>469.94080000000002</c:v>
                </c:pt>
                <c:pt idx="129">
                  <c:v>469.94080000000002</c:v>
                </c:pt>
                <c:pt idx="130">
                  <c:v>469.94080000000002</c:v>
                </c:pt>
                <c:pt idx="131">
                  <c:v>469.94080000000002</c:v>
                </c:pt>
                <c:pt idx="132">
                  <c:v>466.72629999999998</c:v>
                </c:pt>
                <c:pt idx="133">
                  <c:v>466.72629999999998</c:v>
                </c:pt>
                <c:pt idx="134">
                  <c:v>466.72629999999998</c:v>
                </c:pt>
                <c:pt idx="135">
                  <c:v>466.72629999999998</c:v>
                </c:pt>
                <c:pt idx="136">
                  <c:v>466.72629999999998</c:v>
                </c:pt>
                <c:pt idx="137">
                  <c:v>463.04599999999999</c:v>
                </c:pt>
                <c:pt idx="138">
                  <c:v>463.04599999999999</c:v>
                </c:pt>
                <c:pt idx="139">
                  <c:v>463.04599999999999</c:v>
                </c:pt>
                <c:pt idx="140">
                  <c:v>463.04599999999999</c:v>
                </c:pt>
                <c:pt idx="141">
                  <c:v>463.04599999999999</c:v>
                </c:pt>
                <c:pt idx="142">
                  <c:v>455.88310000000001</c:v>
                </c:pt>
                <c:pt idx="143">
                  <c:v>455.88310000000001</c:v>
                </c:pt>
                <c:pt idx="144">
                  <c:v>455.88310000000001</c:v>
                </c:pt>
                <c:pt idx="145">
                  <c:v>455.88310000000001</c:v>
                </c:pt>
                <c:pt idx="146">
                  <c:v>455.88310000000001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PCB!$Y$28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PCB!$S$29:$S$175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PCB!$Y$29:$Y$175</c:f>
              <c:numCache>
                <c:formatCode>#,##0_ ;[Red]\-#,##0\ </c:formatCode>
                <c:ptCount val="147"/>
                <c:pt idx="0">
                  <c:v>1853.070999</c:v>
                </c:pt>
                <c:pt idx="1">
                  <c:v>1851.0785800000001</c:v>
                </c:pt>
                <c:pt idx="2">
                  <c:v>1833.222628</c:v>
                </c:pt>
                <c:pt idx="3">
                  <c:v>1831.701669</c:v>
                </c:pt>
                <c:pt idx="4">
                  <c:v>1830.848088</c:v>
                </c:pt>
                <c:pt idx="5">
                  <c:v>1831.8520739999999</c:v>
                </c:pt>
                <c:pt idx="6">
                  <c:v>1833.1119880000001</c:v>
                </c:pt>
                <c:pt idx="7">
                  <c:v>1831.0283469999999</c:v>
                </c:pt>
                <c:pt idx="8">
                  <c:v>1831.0283469999999</c:v>
                </c:pt>
                <c:pt idx="9">
                  <c:v>1832.069667</c:v>
                </c:pt>
                <c:pt idx="10">
                  <c:v>1826.8410449999999</c:v>
                </c:pt>
                <c:pt idx="11">
                  <c:v>1826.5511590000001</c:v>
                </c:pt>
                <c:pt idx="12">
                  <c:v>1829.0046600000001</c:v>
                </c:pt>
                <c:pt idx="13">
                  <c:v>1829.0046600000001</c:v>
                </c:pt>
                <c:pt idx="14">
                  <c:v>1827.2901380000001</c:v>
                </c:pt>
                <c:pt idx="15">
                  <c:v>1827.7291560000001</c:v>
                </c:pt>
                <c:pt idx="16">
                  <c:v>1826.476815</c:v>
                </c:pt>
                <c:pt idx="17">
                  <c:v>1824.3089809999999</c:v>
                </c:pt>
                <c:pt idx="18">
                  <c:v>1823.642096</c:v>
                </c:pt>
                <c:pt idx="19">
                  <c:v>1824.1279810000001</c:v>
                </c:pt>
                <c:pt idx="20">
                  <c:v>1823.677021</c:v>
                </c:pt>
                <c:pt idx="21">
                  <c:v>1824.3449579999999</c:v>
                </c:pt>
                <c:pt idx="22">
                  <c:v>1775.595542</c:v>
                </c:pt>
                <c:pt idx="23">
                  <c:v>1773.412908</c:v>
                </c:pt>
                <c:pt idx="24">
                  <c:v>1774.2257870000001</c:v>
                </c:pt>
                <c:pt idx="25">
                  <c:v>1775.069542</c:v>
                </c:pt>
                <c:pt idx="26">
                  <c:v>1775.025408</c:v>
                </c:pt>
                <c:pt idx="27">
                  <c:v>1770.1780980000001</c:v>
                </c:pt>
                <c:pt idx="28">
                  <c:v>1769.4866959999999</c:v>
                </c:pt>
                <c:pt idx="29">
                  <c:v>1771.1270139999999</c:v>
                </c:pt>
                <c:pt idx="30">
                  <c:v>1771.588485</c:v>
                </c:pt>
                <c:pt idx="31">
                  <c:v>1771.8709699999999</c:v>
                </c:pt>
                <c:pt idx="32">
                  <c:v>1759.8163649999999</c:v>
                </c:pt>
                <c:pt idx="33">
                  <c:v>1759.9355129999999</c:v>
                </c:pt>
                <c:pt idx="34">
                  <c:v>1760.6446639999999</c:v>
                </c:pt>
                <c:pt idx="35">
                  <c:v>1760.7103090000001</c:v>
                </c:pt>
                <c:pt idx="36">
                  <c:v>1762.2256629999999</c:v>
                </c:pt>
                <c:pt idx="37">
                  <c:v>1762.270863</c:v>
                </c:pt>
                <c:pt idx="38">
                  <c:v>1760.747314</c:v>
                </c:pt>
                <c:pt idx="39">
                  <c:v>1811.333952</c:v>
                </c:pt>
                <c:pt idx="40">
                  <c:v>1810.163814</c:v>
                </c:pt>
                <c:pt idx="41">
                  <c:v>1811.249566</c:v>
                </c:pt>
                <c:pt idx="42">
                  <c:v>1811.2655950000001</c:v>
                </c:pt>
                <c:pt idx="43">
                  <c:v>1811.3624809999999</c:v>
                </c:pt>
                <c:pt idx="44">
                  <c:v>1781.6575620000001</c:v>
                </c:pt>
                <c:pt idx="45">
                  <c:v>1781.562379</c:v>
                </c:pt>
                <c:pt idx="46">
                  <c:v>1782.0882750000001</c:v>
                </c:pt>
                <c:pt idx="47">
                  <c:v>1781.4210929999999</c:v>
                </c:pt>
                <c:pt idx="48">
                  <c:v>1780.420476</c:v>
                </c:pt>
                <c:pt idx="49">
                  <c:v>1780.928858</c:v>
                </c:pt>
                <c:pt idx="50">
                  <c:v>1778.826497</c:v>
                </c:pt>
                <c:pt idx="51">
                  <c:v>1779.251213</c:v>
                </c:pt>
                <c:pt idx="52">
                  <c:v>1779.239513</c:v>
                </c:pt>
                <c:pt idx="53">
                  <c:v>1779.0027869999999</c:v>
                </c:pt>
                <c:pt idx="54">
                  <c:v>1799.7913149999999</c:v>
                </c:pt>
                <c:pt idx="55">
                  <c:v>1800.5457080000001</c:v>
                </c:pt>
                <c:pt idx="56">
                  <c:v>1799.1808410000001</c:v>
                </c:pt>
                <c:pt idx="57">
                  <c:v>1799.5789050000001</c:v>
                </c:pt>
                <c:pt idx="58">
                  <c:v>1800.350091</c:v>
                </c:pt>
                <c:pt idx="59">
                  <c:v>1790.772575</c:v>
                </c:pt>
                <c:pt idx="60">
                  <c:v>1790.3020289999999</c:v>
                </c:pt>
                <c:pt idx="61">
                  <c:v>1791.967193</c:v>
                </c:pt>
                <c:pt idx="62">
                  <c:v>1791.2737669999999</c:v>
                </c:pt>
                <c:pt idx="63">
                  <c:v>1790.233025</c:v>
                </c:pt>
                <c:pt idx="64">
                  <c:v>1796.5485960000001</c:v>
                </c:pt>
                <c:pt idx="65">
                  <c:v>1795.6490269999999</c:v>
                </c:pt>
                <c:pt idx="66">
                  <c:v>1796.334351</c:v>
                </c:pt>
                <c:pt idx="67">
                  <c:v>1796.466723</c:v>
                </c:pt>
                <c:pt idx="68">
                  <c:v>1795.0454830000001</c:v>
                </c:pt>
                <c:pt idx="69">
                  <c:v>1850.5813700000001</c:v>
                </c:pt>
                <c:pt idx="70">
                  <c:v>1849.2402500000001</c:v>
                </c:pt>
                <c:pt idx="71">
                  <c:v>1849.5837280000001</c:v>
                </c:pt>
                <c:pt idx="72">
                  <c:v>1849.022639</c:v>
                </c:pt>
                <c:pt idx="73">
                  <c:v>1850.4171879999999</c:v>
                </c:pt>
                <c:pt idx="74">
                  <c:v>1791.958435</c:v>
                </c:pt>
                <c:pt idx="75">
                  <c:v>1787.850876</c:v>
                </c:pt>
                <c:pt idx="76">
                  <c:v>1790.714289</c:v>
                </c:pt>
                <c:pt idx="77">
                  <c:v>1788.090083</c:v>
                </c:pt>
                <c:pt idx="78">
                  <c:v>1789.1948319999999</c:v>
                </c:pt>
                <c:pt idx="79">
                  <c:v>1775.080674</c:v>
                </c:pt>
                <c:pt idx="80">
                  <c:v>1777.1074369999999</c:v>
                </c:pt>
                <c:pt idx="81">
                  <c:v>1775.139799</c:v>
                </c:pt>
                <c:pt idx="82">
                  <c:v>1777.179586</c:v>
                </c:pt>
                <c:pt idx="83">
                  <c:v>1775.703137</c:v>
                </c:pt>
                <c:pt idx="84">
                  <c:v>1775.416864</c:v>
                </c:pt>
                <c:pt idx="85">
                  <c:v>1775.031549</c:v>
                </c:pt>
                <c:pt idx="86">
                  <c:v>1777.5004019999999</c:v>
                </c:pt>
                <c:pt idx="87">
                  <c:v>1776.129678</c:v>
                </c:pt>
                <c:pt idx="88">
                  <c:v>1776.129678</c:v>
                </c:pt>
                <c:pt idx="89">
                  <c:v>1793.656467</c:v>
                </c:pt>
                <c:pt idx="90">
                  <c:v>1793.1968959999999</c:v>
                </c:pt>
                <c:pt idx="91">
                  <c:v>1794.6930090000001</c:v>
                </c:pt>
                <c:pt idx="92">
                  <c:v>1793.3321759999999</c:v>
                </c:pt>
                <c:pt idx="93">
                  <c:v>1793.592977</c:v>
                </c:pt>
                <c:pt idx="94">
                  <c:v>1771.569154</c:v>
                </c:pt>
                <c:pt idx="95">
                  <c:v>1773.799649</c:v>
                </c:pt>
                <c:pt idx="96">
                  <c:v>1774.0596949999999</c:v>
                </c:pt>
                <c:pt idx="97">
                  <c:v>1774.1885159999999</c:v>
                </c:pt>
                <c:pt idx="98">
                  <c:v>1773.284987</c:v>
                </c:pt>
                <c:pt idx="99">
                  <c:v>1774.0603599999999</c:v>
                </c:pt>
                <c:pt idx="100">
                  <c:v>1773.99675</c:v>
                </c:pt>
                <c:pt idx="101">
                  <c:v>1772.8381979999999</c:v>
                </c:pt>
                <c:pt idx="102">
                  <c:v>1773.339997</c:v>
                </c:pt>
                <c:pt idx="103">
                  <c:v>1774.0001319999999</c:v>
                </c:pt>
                <c:pt idx="104">
                  <c:v>1796.5992570000001</c:v>
                </c:pt>
                <c:pt idx="105">
                  <c:v>1796.57834</c:v>
                </c:pt>
                <c:pt idx="106">
                  <c:v>1797.3404740000001</c:v>
                </c:pt>
                <c:pt idx="107">
                  <c:v>1797.5712759999999</c:v>
                </c:pt>
                <c:pt idx="108">
                  <c:v>1795.6511740000001</c:v>
                </c:pt>
                <c:pt idx="109">
                  <c:v>1839.146254</c:v>
                </c:pt>
                <c:pt idx="110">
                  <c:v>1840.151257</c:v>
                </c:pt>
                <c:pt idx="111">
                  <c:v>1838.062678</c:v>
                </c:pt>
                <c:pt idx="112">
                  <c:v>1839.353748</c:v>
                </c:pt>
                <c:pt idx="113">
                  <c:v>1838.6516529999999</c:v>
                </c:pt>
                <c:pt idx="114">
                  <c:v>1807.8912680000001</c:v>
                </c:pt>
                <c:pt idx="115">
                  <c:v>1808.562557</c:v>
                </c:pt>
                <c:pt idx="116">
                  <c:v>1807.6644570000001</c:v>
                </c:pt>
                <c:pt idx="117">
                  <c:v>1806.207803</c:v>
                </c:pt>
                <c:pt idx="118">
                  <c:v>1807.0144909999999</c:v>
                </c:pt>
                <c:pt idx="119">
                  <c:v>1806.9936749999999</c:v>
                </c:pt>
                <c:pt idx="120">
                  <c:v>1806.2597499999999</c:v>
                </c:pt>
                <c:pt idx="121">
                  <c:v>1807.585233</c:v>
                </c:pt>
                <c:pt idx="122">
                  <c:v>1808.42788</c:v>
                </c:pt>
                <c:pt idx="123">
                  <c:v>1808.530319</c:v>
                </c:pt>
                <c:pt idx="124">
                  <c:v>1779.627896</c:v>
                </c:pt>
                <c:pt idx="125">
                  <c:v>1780.1098039999999</c:v>
                </c:pt>
                <c:pt idx="126">
                  <c:v>1807.1845929999999</c:v>
                </c:pt>
                <c:pt idx="127">
                  <c:v>1807.934137</c:v>
                </c:pt>
                <c:pt idx="128">
                  <c:v>1808.093361</c:v>
                </c:pt>
                <c:pt idx="129">
                  <c:v>1808.253391</c:v>
                </c:pt>
                <c:pt idx="130">
                  <c:v>1808.108185</c:v>
                </c:pt>
                <c:pt idx="131">
                  <c:v>1808.5029870000001</c:v>
                </c:pt>
                <c:pt idx="132">
                  <c:v>1817.6116199999999</c:v>
                </c:pt>
                <c:pt idx="133">
                  <c:v>1820.0223759999999</c:v>
                </c:pt>
                <c:pt idx="134">
                  <c:v>1818.7267449999999</c:v>
                </c:pt>
                <c:pt idx="135">
                  <c:v>1818.7267449999999</c:v>
                </c:pt>
                <c:pt idx="136">
                  <c:v>1818.4346330000001</c:v>
                </c:pt>
                <c:pt idx="137">
                  <c:v>1837.510567</c:v>
                </c:pt>
                <c:pt idx="138">
                  <c:v>1836.4177279999999</c:v>
                </c:pt>
                <c:pt idx="139">
                  <c:v>1837.248593</c:v>
                </c:pt>
                <c:pt idx="140">
                  <c:v>1835.587937</c:v>
                </c:pt>
                <c:pt idx="141">
                  <c:v>1837.764138</c:v>
                </c:pt>
                <c:pt idx="142">
                  <c:v>1809.609991</c:v>
                </c:pt>
                <c:pt idx="143">
                  <c:v>1809.9709909999999</c:v>
                </c:pt>
                <c:pt idx="144">
                  <c:v>1810.1935430000001</c:v>
                </c:pt>
                <c:pt idx="145">
                  <c:v>1809.5431659999999</c:v>
                </c:pt>
                <c:pt idx="146">
                  <c:v>1810.959435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43256"/>
        <c:axId val="639640512"/>
      </c:lineChart>
      <c:dateAx>
        <c:axId val="65363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26664"/>
        <c:crosses val="autoZero"/>
        <c:auto val="1"/>
        <c:lblOffset val="100"/>
        <c:baseTimeUnit val="days"/>
      </c:dateAx>
      <c:valAx>
        <c:axId val="6536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0192"/>
        <c:crosses val="autoZero"/>
        <c:crossBetween val="between"/>
      </c:valAx>
      <c:valAx>
        <c:axId val="63964051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3256"/>
        <c:crosses val="max"/>
        <c:crossBetween val="between"/>
      </c:valAx>
      <c:dateAx>
        <c:axId val="639643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96405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DCS!$C$1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DCS!$A$2:$A$66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DCS!$C$2:$C$66</c:f>
              <c:numCache>
                <c:formatCode>_-* #,##0_-;\-* #,##0_-;_-* "-"??_-;_-@_-</c:formatCode>
                <c:ptCount val="65"/>
                <c:pt idx="0">
                  <c:v>66651.48</c:v>
                </c:pt>
                <c:pt idx="1">
                  <c:v>67356.61</c:v>
                </c:pt>
                <c:pt idx="2">
                  <c:v>71003.23</c:v>
                </c:pt>
                <c:pt idx="3">
                  <c:v>74736.33</c:v>
                </c:pt>
                <c:pt idx="4">
                  <c:v>80459.679999999993</c:v>
                </c:pt>
                <c:pt idx="5">
                  <c:v>75606.36</c:v>
                </c:pt>
                <c:pt idx="6">
                  <c:v>76253.259999999995</c:v>
                </c:pt>
                <c:pt idx="7">
                  <c:v>81881.240000000005</c:v>
                </c:pt>
                <c:pt idx="8">
                  <c:v>81600.460000000006</c:v>
                </c:pt>
                <c:pt idx="9">
                  <c:v>74060.009999999995</c:v>
                </c:pt>
                <c:pt idx="10">
                  <c:v>72037.06</c:v>
                </c:pt>
                <c:pt idx="11">
                  <c:v>65125.66</c:v>
                </c:pt>
                <c:pt idx="12">
                  <c:v>67914.710000000006</c:v>
                </c:pt>
                <c:pt idx="13">
                  <c:v>69118.559999999998</c:v>
                </c:pt>
                <c:pt idx="14">
                  <c:v>63406</c:v>
                </c:pt>
                <c:pt idx="15">
                  <c:v>64254.97</c:v>
                </c:pt>
                <c:pt idx="16">
                  <c:v>58849.5</c:v>
                </c:pt>
                <c:pt idx="17">
                  <c:v>53114.92</c:v>
                </c:pt>
                <c:pt idx="18">
                  <c:v>56656.160000000003</c:v>
                </c:pt>
                <c:pt idx="19">
                  <c:v>59254.86</c:v>
                </c:pt>
                <c:pt idx="20">
                  <c:v>56524.86</c:v>
                </c:pt>
                <c:pt idx="21">
                  <c:v>49102.83</c:v>
                </c:pt>
                <c:pt idx="22">
                  <c:v>49829.97</c:v>
                </c:pt>
                <c:pt idx="23">
                  <c:v>59892.37</c:v>
                </c:pt>
                <c:pt idx="24">
                  <c:v>58123.839999999997</c:v>
                </c:pt>
                <c:pt idx="25">
                  <c:v>63105.06</c:v>
                </c:pt>
                <c:pt idx="26">
                  <c:v>59298.65</c:v>
                </c:pt>
                <c:pt idx="27">
                  <c:v>68579.89</c:v>
                </c:pt>
                <c:pt idx="28">
                  <c:v>69242.25</c:v>
                </c:pt>
                <c:pt idx="29">
                  <c:v>84176.1</c:v>
                </c:pt>
                <c:pt idx="30">
                  <c:v>82167.789999999994</c:v>
                </c:pt>
                <c:pt idx="31">
                  <c:v>87112.56</c:v>
                </c:pt>
                <c:pt idx="32">
                  <c:v>85156.64</c:v>
                </c:pt>
                <c:pt idx="33">
                  <c:v>86404.92</c:v>
                </c:pt>
                <c:pt idx="34">
                  <c:v>95217.2</c:v>
                </c:pt>
                <c:pt idx="35">
                  <c:v>95992.85</c:v>
                </c:pt>
                <c:pt idx="36">
                  <c:v>89614.7</c:v>
                </c:pt>
                <c:pt idx="37">
                  <c:v>90501.82</c:v>
                </c:pt>
                <c:pt idx="38">
                  <c:v>82756.350000000006</c:v>
                </c:pt>
                <c:pt idx="39">
                  <c:v>87810.94</c:v>
                </c:pt>
                <c:pt idx="40">
                  <c:v>91657.84</c:v>
                </c:pt>
                <c:pt idx="41">
                  <c:v>89326.1</c:v>
                </c:pt>
                <c:pt idx="42">
                  <c:v>91776.57</c:v>
                </c:pt>
                <c:pt idx="43">
                  <c:v>94000.85</c:v>
                </c:pt>
                <c:pt idx="44">
                  <c:v>94113.9</c:v>
                </c:pt>
                <c:pt idx="45">
                  <c:v>102777.45</c:v>
                </c:pt>
                <c:pt idx="46">
                  <c:v>105385.45</c:v>
                </c:pt>
                <c:pt idx="47">
                  <c:v>101915.35</c:v>
                </c:pt>
                <c:pt idx="48">
                  <c:v>70708.08</c:v>
                </c:pt>
                <c:pt idx="49">
                  <c:v>72776.600000000006</c:v>
                </c:pt>
                <c:pt idx="50">
                  <c:v>75813.23</c:v>
                </c:pt>
                <c:pt idx="51">
                  <c:v>76342.5</c:v>
                </c:pt>
                <c:pt idx="52">
                  <c:v>81385.070000000007</c:v>
                </c:pt>
                <c:pt idx="53">
                  <c:v>81970.850000000006</c:v>
                </c:pt>
                <c:pt idx="54">
                  <c:v>77145.69</c:v>
                </c:pt>
                <c:pt idx="55">
                  <c:v>76768.850000000006</c:v>
                </c:pt>
                <c:pt idx="56">
                  <c:v>69912.600000000006</c:v>
                </c:pt>
                <c:pt idx="57">
                  <c:v>52148.1</c:v>
                </c:pt>
                <c:pt idx="58">
                  <c:v>54098.9</c:v>
                </c:pt>
                <c:pt idx="59">
                  <c:v>58141.1</c:v>
                </c:pt>
                <c:pt idx="60">
                  <c:v>56463.7</c:v>
                </c:pt>
                <c:pt idx="61">
                  <c:v>49789.4</c:v>
                </c:pt>
                <c:pt idx="62">
                  <c:v>51937.65</c:v>
                </c:pt>
                <c:pt idx="63">
                  <c:v>45458.99</c:v>
                </c:pt>
                <c:pt idx="64">
                  <c:v>46115.7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DCS!$D$1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DCS!$A$2:$A$66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DCS!$D$2:$D$66</c:f>
              <c:numCache>
                <c:formatCode>_-* #,##0_-;\-* #,##0_-;_-* "-"??_-;_-@_-</c:formatCode>
                <c:ptCount val="65"/>
                <c:pt idx="0">
                  <c:v>115916.200153</c:v>
                </c:pt>
                <c:pt idx="1">
                  <c:v>115355.521442</c:v>
                </c:pt>
                <c:pt idx="2">
                  <c:v>116935.91695899999</c:v>
                </c:pt>
                <c:pt idx="3">
                  <c:v>115438.012005</c:v>
                </c:pt>
                <c:pt idx="4">
                  <c:v>117279.69478000001</c:v>
                </c:pt>
                <c:pt idx="5">
                  <c:v>116668.898696</c:v>
                </c:pt>
                <c:pt idx="6">
                  <c:v>116076.646417</c:v>
                </c:pt>
                <c:pt idx="7">
                  <c:v>116822.89539000001</c:v>
                </c:pt>
                <c:pt idx="8">
                  <c:v>116162.88944299999</c:v>
                </c:pt>
                <c:pt idx="9">
                  <c:v>117000.693077</c:v>
                </c:pt>
                <c:pt idx="10">
                  <c:v>116381.840851</c:v>
                </c:pt>
                <c:pt idx="11">
                  <c:v>115829.25185099999</c:v>
                </c:pt>
                <c:pt idx="12">
                  <c:v>115705.935264</c:v>
                </c:pt>
                <c:pt idx="13">
                  <c:v>115204.185956</c:v>
                </c:pt>
                <c:pt idx="14">
                  <c:v>113227.655335</c:v>
                </c:pt>
                <c:pt idx="15">
                  <c:v>112907.881895</c:v>
                </c:pt>
                <c:pt idx="16">
                  <c:v>110594.11838099999</c:v>
                </c:pt>
                <c:pt idx="17">
                  <c:v>112071.561883</c:v>
                </c:pt>
                <c:pt idx="18">
                  <c:v>110395.267289</c:v>
                </c:pt>
                <c:pt idx="19">
                  <c:v>159971.402099</c:v>
                </c:pt>
                <c:pt idx="20">
                  <c:v>158016.29265799999</c:v>
                </c:pt>
                <c:pt idx="21">
                  <c:v>159535.03846800001</c:v>
                </c:pt>
                <c:pt idx="22">
                  <c:v>131444.544372</c:v>
                </c:pt>
                <c:pt idx="23">
                  <c:v>132160.45701799999</c:v>
                </c:pt>
                <c:pt idx="24">
                  <c:v>131679.138087</c:v>
                </c:pt>
                <c:pt idx="25">
                  <c:v>118986.90236599999</c:v>
                </c:pt>
                <c:pt idx="26">
                  <c:v>118283.153103</c:v>
                </c:pt>
                <c:pt idx="27">
                  <c:v>118171.903749</c:v>
                </c:pt>
                <c:pt idx="28">
                  <c:v>104473.334108</c:v>
                </c:pt>
                <c:pt idx="29">
                  <c:v>157188.82859399999</c:v>
                </c:pt>
                <c:pt idx="30">
                  <c:v>155496.830116</c:v>
                </c:pt>
                <c:pt idx="31">
                  <c:v>154089.110403</c:v>
                </c:pt>
                <c:pt idx="32">
                  <c:v>158227.945462</c:v>
                </c:pt>
                <c:pt idx="33">
                  <c:v>157329.50713700001</c:v>
                </c:pt>
                <c:pt idx="34">
                  <c:v>159165.04523300001</c:v>
                </c:pt>
                <c:pt idx="35">
                  <c:v>157799.58327800001</c:v>
                </c:pt>
                <c:pt idx="36">
                  <c:v>165336.68831600001</c:v>
                </c:pt>
                <c:pt idx="37">
                  <c:v>165609.171615</c:v>
                </c:pt>
                <c:pt idx="38">
                  <c:v>163973.940416</c:v>
                </c:pt>
                <c:pt idx="39">
                  <c:v>164327.858844</c:v>
                </c:pt>
                <c:pt idx="40">
                  <c:v>163934.17583299999</c:v>
                </c:pt>
                <c:pt idx="41">
                  <c:v>167065.10225500001</c:v>
                </c:pt>
                <c:pt idx="42">
                  <c:v>165217.201462</c:v>
                </c:pt>
                <c:pt idx="43">
                  <c:v>162037.159911</c:v>
                </c:pt>
                <c:pt idx="44">
                  <c:v>165428.90523100001</c:v>
                </c:pt>
                <c:pt idx="45">
                  <c:v>163886.66209500001</c:v>
                </c:pt>
                <c:pt idx="46">
                  <c:v>166425.92535999999</c:v>
                </c:pt>
                <c:pt idx="47">
                  <c:v>167529.613912</c:v>
                </c:pt>
                <c:pt idx="48">
                  <c:v>139043.58356</c:v>
                </c:pt>
                <c:pt idx="49">
                  <c:v>138056.75294999999</c:v>
                </c:pt>
                <c:pt idx="50">
                  <c:v>142642.16481799999</c:v>
                </c:pt>
                <c:pt idx="51">
                  <c:v>143301.59068200001</c:v>
                </c:pt>
                <c:pt idx="52">
                  <c:v>145674.41142799999</c:v>
                </c:pt>
                <c:pt idx="53">
                  <c:v>152264.938562</c:v>
                </c:pt>
                <c:pt idx="54">
                  <c:v>147616.61102899999</c:v>
                </c:pt>
                <c:pt idx="55">
                  <c:v>151541.246939</c:v>
                </c:pt>
                <c:pt idx="56">
                  <c:v>154279.54649899999</c:v>
                </c:pt>
                <c:pt idx="57">
                  <c:v>66067.891785</c:v>
                </c:pt>
                <c:pt idx="58">
                  <c:v>66038.273411000002</c:v>
                </c:pt>
                <c:pt idx="59">
                  <c:v>65884.232770999995</c:v>
                </c:pt>
                <c:pt idx="60">
                  <c:v>65438.475491999998</c:v>
                </c:pt>
                <c:pt idx="61">
                  <c:v>65500.501672999999</c:v>
                </c:pt>
                <c:pt idx="62">
                  <c:v>65550.110159999997</c:v>
                </c:pt>
                <c:pt idx="63">
                  <c:v>65602.843471999993</c:v>
                </c:pt>
                <c:pt idx="64">
                  <c:v>65612.509256000005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60840"/>
        <c:axId val="649765544"/>
      </c:lineChart>
      <c:lineChart>
        <c:grouping val="standard"/>
        <c:varyColors val="0"/>
        <c:ser>
          <c:idx val="2"/>
          <c:order val="2"/>
          <c:tx>
            <c:strRef>
              <c:f>DCS!$E$1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DCS!$E$2:$E$66</c:f>
              <c:numCache>
                <c:formatCode>_-* #,##0_-;\-* #,##0_-;_-* "-"??_-;_-@_-</c:formatCode>
                <c:ptCount val="65"/>
                <c:pt idx="0">
                  <c:v>4999.5583999999999</c:v>
                </c:pt>
                <c:pt idx="1">
                  <c:v>5193.5093999999999</c:v>
                </c:pt>
                <c:pt idx="2">
                  <c:v>5173.6738999999998</c:v>
                </c:pt>
                <c:pt idx="3">
                  <c:v>5174.2800999999999</c:v>
                </c:pt>
                <c:pt idx="4">
                  <c:v>4953.9584999999997</c:v>
                </c:pt>
                <c:pt idx="5">
                  <c:v>4948.7965000000004</c:v>
                </c:pt>
                <c:pt idx="6">
                  <c:v>4948.8087999999998</c:v>
                </c:pt>
                <c:pt idx="7">
                  <c:v>5027.0227999999997</c:v>
                </c:pt>
                <c:pt idx="8">
                  <c:v>4866.1454999999996</c:v>
                </c:pt>
                <c:pt idx="9">
                  <c:v>4866.1454999999996</c:v>
                </c:pt>
                <c:pt idx="10">
                  <c:v>4973.0595999999996</c:v>
                </c:pt>
                <c:pt idx="11">
                  <c:v>4932.5700999999999</c:v>
                </c:pt>
                <c:pt idx="12">
                  <c:v>4932.8715000000002</c:v>
                </c:pt>
                <c:pt idx="13">
                  <c:v>4946.6189999999997</c:v>
                </c:pt>
                <c:pt idx="14">
                  <c:v>4721.4189999999999</c:v>
                </c:pt>
                <c:pt idx="15">
                  <c:v>4722.6859000000004</c:v>
                </c:pt>
                <c:pt idx="16">
                  <c:v>4640.1988000000001</c:v>
                </c:pt>
                <c:pt idx="17">
                  <c:v>4614.9880999999996</c:v>
                </c:pt>
                <c:pt idx="18">
                  <c:v>4614.9880999999996</c:v>
                </c:pt>
                <c:pt idx="19">
                  <c:v>6256.5124999999998</c:v>
                </c:pt>
                <c:pt idx="20">
                  <c:v>7078.2398000000003</c:v>
                </c:pt>
                <c:pt idx="21">
                  <c:v>7078.2241000000004</c:v>
                </c:pt>
                <c:pt idx="22">
                  <c:v>6441.4272000000001</c:v>
                </c:pt>
                <c:pt idx="23">
                  <c:v>6140.2462999999998</c:v>
                </c:pt>
                <c:pt idx="24">
                  <c:v>6233.4812000000002</c:v>
                </c:pt>
                <c:pt idx="25">
                  <c:v>5936.2447000000002</c:v>
                </c:pt>
                <c:pt idx="26">
                  <c:v>5828.1886000000004</c:v>
                </c:pt>
                <c:pt idx="27">
                  <c:v>5936.8371999999999</c:v>
                </c:pt>
                <c:pt idx="28">
                  <c:v>5842.4035999999996</c:v>
                </c:pt>
                <c:pt idx="29">
                  <c:v>7281.5824000000002</c:v>
                </c:pt>
                <c:pt idx="30">
                  <c:v>7300.9214000000002</c:v>
                </c:pt>
                <c:pt idx="31">
                  <c:v>6110.7344000000003</c:v>
                </c:pt>
                <c:pt idx="32">
                  <c:v>4769.9928</c:v>
                </c:pt>
                <c:pt idx="33">
                  <c:v>4764.5264999999999</c:v>
                </c:pt>
                <c:pt idx="34">
                  <c:v>4897.9826000000003</c:v>
                </c:pt>
                <c:pt idx="35">
                  <c:v>4699.0459000000001</c:v>
                </c:pt>
                <c:pt idx="36">
                  <c:v>4608.2842000000001</c:v>
                </c:pt>
                <c:pt idx="37">
                  <c:v>4455.2350999999999</c:v>
                </c:pt>
                <c:pt idx="38">
                  <c:v>3494.8897000000002</c:v>
                </c:pt>
                <c:pt idx="39">
                  <c:v>3531.4951000000001</c:v>
                </c:pt>
                <c:pt idx="40">
                  <c:v>3423.3937999999998</c:v>
                </c:pt>
                <c:pt idx="41">
                  <c:v>1230.1070999999999</c:v>
                </c:pt>
                <c:pt idx="42">
                  <c:v>1211.2431999999999</c:v>
                </c:pt>
                <c:pt idx="43">
                  <c:v>1616.2723000000001</c:v>
                </c:pt>
                <c:pt idx="44">
                  <c:v>1830.6570999999999</c:v>
                </c:pt>
                <c:pt idx="45">
                  <c:v>1759.8688999999999</c:v>
                </c:pt>
                <c:pt idx="46">
                  <c:v>4404.5825999999997</c:v>
                </c:pt>
                <c:pt idx="47">
                  <c:v>2558.0158999999999</c:v>
                </c:pt>
                <c:pt idx="48">
                  <c:v>1828.8243</c:v>
                </c:pt>
                <c:pt idx="49">
                  <c:v>1841.6481000000001</c:v>
                </c:pt>
                <c:pt idx="50">
                  <c:v>1459.8424</c:v>
                </c:pt>
                <c:pt idx="51">
                  <c:v>1434.2804000000001</c:v>
                </c:pt>
                <c:pt idx="52">
                  <c:v>1086.4277999999999</c:v>
                </c:pt>
                <c:pt idx="53">
                  <c:v>1705.2084</c:v>
                </c:pt>
                <c:pt idx="54">
                  <c:v>1737.3966</c:v>
                </c:pt>
                <c:pt idx="55">
                  <c:v>1531.4777999999999</c:v>
                </c:pt>
                <c:pt idx="56">
                  <c:v>2245.6033000000002</c:v>
                </c:pt>
                <c:pt idx="57">
                  <c:v>3174.4378000000002</c:v>
                </c:pt>
                <c:pt idx="58">
                  <c:v>3126.4252000000001</c:v>
                </c:pt>
                <c:pt idx="59">
                  <c:v>3181.5291999999999</c:v>
                </c:pt>
                <c:pt idx="60">
                  <c:v>3092.6572000000001</c:v>
                </c:pt>
                <c:pt idx="61">
                  <c:v>3092.6812</c:v>
                </c:pt>
                <c:pt idx="62">
                  <c:v>3552.6577000000002</c:v>
                </c:pt>
                <c:pt idx="63">
                  <c:v>4454.9215000000004</c:v>
                </c:pt>
                <c:pt idx="64">
                  <c:v>3415.3146000000002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DCS!$F$1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DCS!$F$2:$F$66</c:f>
              <c:numCache>
                <c:formatCode>_-* #,##0_-;\-* #,##0_-;_-* "-"??_-;_-@_-</c:formatCode>
                <c:ptCount val="65"/>
                <c:pt idx="0">
                  <c:v>7487.4620080000004</c:v>
                </c:pt>
                <c:pt idx="1">
                  <c:v>7475.8998570000003</c:v>
                </c:pt>
                <c:pt idx="2">
                  <c:v>7588.9133300000003</c:v>
                </c:pt>
                <c:pt idx="3">
                  <c:v>7562.3854570000003</c:v>
                </c:pt>
                <c:pt idx="4">
                  <c:v>7683.0517540000001</c:v>
                </c:pt>
                <c:pt idx="5">
                  <c:v>7652.216864</c:v>
                </c:pt>
                <c:pt idx="6">
                  <c:v>7640.0808420000003</c:v>
                </c:pt>
                <c:pt idx="7">
                  <c:v>7662.7575550000001</c:v>
                </c:pt>
                <c:pt idx="8">
                  <c:v>7870.3256849999998</c:v>
                </c:pt>
                <c:pt idx="9">
                  <c:v>7880.3019270000004</c:v>
                </c:pt>
                <c:pt idx="10">
                  <c:v>7905.585032</c:v>
                </c:pt>
                <c:pt idx="11">
                  <c:v>7356.348035</c:v>
                </c:pt>
                <c:pt idx="12">
                  <c:v>7302.3481179999999</c:v>
                </c:pt>
                <c:pt idx="13">
                  <c:v>7320.3942459999998</c:v>
                </c:pt>
                <c:pt idx="14">
                  <c:v>7265.8068279999998</c:v>
                </c:pt>
                <c:pt idx="15">
                  <c:v>7259.3735280000001</c:v>
                </c:pt>
                <c:pt idx="16">
                  <c:v>7092.5777010000002</c:v>
                </c:pt>
                <c:pt idx="17">
                  <c:v>7058.0468950000004</c:v>
                </c:pt>
                <c:pt idx="18">
                  <c:v>7026.0722839999999</c:v>
                </c:pt>
                <c:pt idx="19">
                  <c:v>7068.3351700000003</c:v>
                </c:pt>
                <c:pt idx="20">
                  <c:v>6825.2428330000002</c:v>
                </c:pt>
                <c:pt idx="21">
                  <c:v>6811.6651789999996</c:v>
                </c:pt>
                <c:pt idx="22">
                  <c:v>6707.6216990000003</c:v>
                </c:pt>
                <c:pt idx="23">
                  <c:v>6753.2226389999996</c:v>
                </c:pt>
                <c:pt idx="24">
                  <c:v>6829.8596909999997</c:v>
                </c:pt>
                <c:pt idx="25">
                  <c:v>6814.327123</c:v>
                </c:pt>
                <c:pt idx="26">
                  <c:v>6629.7991830000001</c:v>
                </c:pt>
                <c:pt idx="27">
                  <c:v>6743.7775430000002</c:v>
                </c:pt>
                <c:pt idx="28">
                  <c:v>6588.3393820000001</c:v>
                </c:pt>
                <c:pt idx="29">
                  <c:v>6040.9764969999997</c:v>
                </c:pt>
                <c:pt idx="30">
                  <c:v>6050.9778210000004</c:v>
                </c:pt>
                <c:pt idx="31">
                  <c:v>6033.2819339999996</c:v>
                </c:pt>
                <c:pt idx="32">
                  <c:v>5701.1507110000002</c:v>
                </c:pt>
                <c:pt idx="33">
                  <c:v>5685.8059800000001</c:v>
                </c:pt>
                <c:pt idx="34">
                  <c:v>5959.7595069999998</c:v>
                </c:pt>
                <c:pt idx="35">
                  <c:v>5773.6777080000002</c:v>
                </c:pt>
                <c:pt idx="36">
                  <c:v>6609.160339</c:v>
                </c:pt>
                <c:pt idx="37">
                  <c:v>6644.6525780000002</c:v>
                </c:pt>
                <c:pt idx="38">
                  <c:v>4486.7882040000004</c:v>
                </c:pt>
                <c:pt idx="39">
                  <c:v>4470.7793570000003</c:v>
                </c:pt>
                <c:pt idx="40">
                  <c:v>4532.0995560000001</c:v>
                </c:pt>
                <c:pt idx="41">
                  <c:v>4015.794551</c:v>
                </c:pt>
                <c:pt idx="42">
                  <c:v>4026.114615</c:v>
                </c:pt>
                <c:pt idx="43">
                  <c:v>4465.1999599999999</c:v>
                </c:pt>
                <c:pt idx="44">
                  <c:v>6964.2234580000004</c:v>
                </c:pt>
                <c:pt idx="45">
                  <c:v>6991.6458279999997</c:v>
                </c:pt>
                <c:pt idx="46">
                  <c:v>7414.8990599999997</c:v>
                </c:pt>
                <c:pt idx="47">
                  <c:v>7957.5169550000001</c:v>
                </c:pt>
                <c:pt idx="48">
                  <c:v>5382.5720350000001</c:v>
                </c:pt>
                <c:pt idx="49">
                  <c:v>5404.384196</c:v>
                </c:pt>
                <c:pt idx="50">
                  <c:v>5467.3478889999997</c:v>
                </c:pt>
                <c:pt idx="51">
                  <c:v>5395.1129700000001</c:v>
                </c:pt>
                <c:pt idx="52">
                  <c:v>5399.6848570000002</c:v>
                </c:pt>
                <c:pt idx="53">
                  <c:v>5298.9449450000002</c:v>
                </c:pt>
                <c:pt idx="54">
                  <c:v>5156.411325</c:v>
                </c:pt>
                <c:pt idx="55">
                  <c:v>4856.2517900000003</c:v>
                </c:pt>
                <c:pt idx="56">
                  <c:v>5513.6645479999997</c:v>
                </c:pt>
                <c:pt idx="57">
                  <c:v>3724.3243790000001</c:v>
                </c:pt>
                <c:pt idx="58">
                  <c:v>4426.563537</c:v>
                </c:pt>
                <c:pt idx="59">
                  <c:v>4484.4413109999996</c:v>
                </c:pt>
                <c:pt idx="60">
                  <c:v>4330.739904</c:v>
                </c:pt>
                <c:pt idx="61">
                  <c:v>4351.5192989999996</c:v>
                </c:pt>
                <c:pt idx="62">
                  <c:v>4333.862948</c:v>
                </c:pt>
                <c:pt idx="63">
                  <c:v>4083.6504639999998</c:v>
                </c:pt>
                <c:pt idx="64">
                  <c:v>4221.3293450000001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70248"/>
        <c:axId val="649761624"/>
      </c:lineChart>
      <c:dateAx>
        <c:axId val="649760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65544"/>
        <c:crosses val="autoZero"/>
        <c:auto val="1"/>
        <c:lblOffset val="100"/>
        <c:baseTimeUnit val="days"/>
      </c:dateAx>
      <c:valAx>
        <c:axId val="6497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60840"/>
        <c:crosses val="autoZero"/>
        <c:crossBetween val="between"/>
      </c:valAx>
      <c:valAx>
        <c:axId val="649761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70248"/>
        <c:crosses val="max"/>
        <c:crossBetween val="between"/>
      </c:valAx>
      <c:catAx>
        <c:axId val="649770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9761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DCS!$U$28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DCS!$S$29:$S$175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DCS!$U$29:$U$175</c:f>
              <c:numCache>
                <c:formatCode>_-* #,##0_-;\-* #,##0_-;_-* "-"??_-;_-@_-</c:formatCode>
                <c:ptCount val="147"/>
                <c:pt idx="0">
                  <c:v>77770.759999999995</c:v>
                </c:pt>
                <c:pt idx="1">
                  <c:v>76706.98</c:v>
                </c:pt>
                <c:pt idx="2">
                  <c:v>72778.149999999994</c:v>
                </c:pt>
                <c:pt idx="3">
                  <c:v>73124.91</c:v>
                </c:pt>
                <c:pt idx="4">
                  <c:v>70704.55</c:v>
                </c:pt>
                <c:pt idx="5">
                  <c:v>69273.56</c:v>
                </c:pt>
                <c:pt idx="6">
                  <c:v>68060.06</c:v>
                </c:pt>
                <c:pt idx="7">
                  <c:v>62869.43</c:v>
                </c:pt>
                <c:pt idx="8">
                  <c:v>62869.43</c:v>
                </c:pt>
                <c:pt idx="9">
                  <c:v>65461.26</c:v>
                </c:pt>
                <c:pt idx="10">
                  <c:v>69322.31</c:v>
                </c:pt>
                <c:pt idx="11">
                  <c:v>69328.45</c:v>
                </c:pt>
                <c:pt idx="12">
                  <c:v>69912.600000000006</c:v>
                </c:pt>
                <c:pt idx="13">
                  <c:v>69912.600000000006</c:v>
                </c:pt>
                <c:pt idx="14">
                  <c:v>70194.73</c:v>
                </c:pt>
                <c:pt idx="15">
                  <c:v>68210.36</c:v>
                </c:pt>
                <c:pt idx="16">
                  <c:v>69699.070000000007</c:v>
                </c:pt>
                <c:pt idx="17">
                  <c:v>50689.42</c:v>
                </c:pt>
                <c:pt idx="18">
                  <c:v>51451.89</c:v>
                </c:pt>
                <c:pt idx="19">
                  <c:v>51728.37</c:v>
                </c:pt>
                <c:pt idx="20">
                  <c:v>52171.41</c:v>
                </c:pt>
                <c:pt idx="21">
                  <c:v>51735.35</c:v>
                </c:pt>
                <c:pt idx="22">
                  <c:v>50190.27</c:v>
                </c:pt>
                <c:pt idx="23">
                  <c:v>51111.79</c:v>
                </c:pt>
                <c:pt idx="24">
                  <c:v>51044.18</c:v>
                </c:pt>
                <c:pt idx="25">
                  <c:v>51295.83</c:v>
                </c:pt>
                <c:pt idx="26">
                  <c:v>52969.919999999998</c:v>
                </c:pt>
                <c:pt idx="27">
                  <c:v>52221.66</c:v>
                </c:pt>
                <c:pt idx="28">
                  <c:v>50856.19</c:v>
                </c:pt>
                <c:pt idx="29">
                  <c:v>50990.21</c:v>
                </c:pt>
                <c:pt idx="30">
                  <c:v>51848.99</c:v>
                </c:pt>
                <c:pt idx="31">
                  <c:v>52475.12</c:v>
                </c:pt>
                <c:pt idx="32">
                  <c:v>52108.13</c:v>
                </c:pt>
                <c:pt idx="33">
                  <c:v>51245.59</c:v>
                </c:pt>
                <c:pt idx="34">
                  <c:v>52050.42</c:v>
                </c:pt>
                <c:pt idx="35">
                  <c:v>52148.1</c:v>
                </c:pt>
                <c:pt idx="36">
                  <c:v>52964.41</c:v>
                </c:pt>
                <c:pt idx="37">
                  <c:v>53352.58</c:v>
                </c:pt>
                <c:pt idx="38">
                  <c:v>54483.27</c:v>
                </c:pt>
                <c:pt idx="39">
                  <c:v>54192.21</c:v>
                </c:pt>
                <c:pt idx="40">
                  <c:v>55668.77</c:v>
                </c:pt>
                <c:pt idx="41">
                  <c:v>55633.43</c:v>
                </c:pt>
                <c:pt idx="42">
                  <c:v>55871.13</c:v>
                </c:pt>
                <c:pt idx="43">
                  <c:v>57678.41</c:v>
                </c:pt>
                <c:pt idx="44">
                  <c:v>56474.36</c:v>
                </c:pt>
                <c:pt idx="45">
                  <c:v>56853.38</c:v>
                </c:pt>
                <c:pt idx="46">
                  <c:v>57149.66</c:v>
                </c:pt>
                <c:pt idx="47">
                  <c:v>57121.4</c:v>
                </c:pt>
                <c:pt idx="48">
                  <c:v>58031.93</c:v>
                </c:pt>
                <c:pt idx="49">
                  <c:v>60165.23</c:v>
                </c:pt>
                <c:pt idx="50">
                  <c:v>60261.599999999999</c:v>
                </c:pt>
                <c:pt idx="51">
                  <c:v>60494.239999999998</c:v>
                </c:pt>
                <c:pt idx="52">
                  <c:v>54098.9</c:v>
                </c:pt>
                <c:pt idx="53">
                  <c:v>54008.14</c:v>
                </c:pt>
                <c:pt idx="54">
                  <c:v>59794.28</c:v>
                </c:pt>
                <c:pt idx="55">
                  <c:v>59006.07</c:v>
                </c:pt>
                <c:pt idx="56">
                  <c:v>58310.29</c:v>
                </c:pt>
                <c:pt idx="57">
                  <c:v>57868.11</c:v>
                </c:pt>
                <c:pt idx="58">
                  <c:v>57593.39</c:v>
                </c:pt>
                <c:pt idx="59">
                  <c:v>52571.38</c:v>
                </c:pt>
                <c:pt idx="60">
                  <c:v>52845.93</c:v>
                </c:pt>
                <c:pt idx="61">
                  <c:v>54307.06</c:v>
                </c:pt>
                <c:pt idx="62">
                  <c:v>54396.53</c:v>
                </c:pt>
                <c:pt idx="63">
                  <c:v>55192.6</c:v>
                </c:pt>
                <c:pt idx="64">
                  <c:v>55294.99</c:v>
                </c:pt>
                <c:pt idx="65">
                  <c:v>55037.63</c:v>
                </c:pt>
                <c:pt idx="66">
                  <c:v>55262.31</c:v>
                </c:pt>
                <c:pt idx="67">
                  <c:v>56888.79</c:v>
                </c:pt>
                <c:pt idx="68">
                  <c:v>54327.11</c:v>
                </c:pt>
                <c:pt idx="69">
                  <c:v>56222.49</c:v>
                </c:pt>
                <c:pt idx="70">
                  <c:v>57207.96</c:v>
                </c:pt>
                <c:pt idx="71">
                  <c:v>56990.86</c:v>
                </c:pt>
                <c:pt idx="72">
                  <c:v>57208.42</c:v>
                </c:pt>
                <c:pt idx="73">
                  <c:v>58141.1</c:v>
                </c:pt>
                <c:pt idx="74">
                  <c:v>57092.36</c:v>
                </c:pt>
                <c:pt idx="75">
                  <c:v>56613.52</c:v>
                </c:pt>
                <c:pt idx="76">
                  <c:v>56904.4</c:v>
                </c:pt>
                <c:pt idx="77">
                  <c:v>56297.440000000002</c:v>
                </c:pt>
                <c:pt idx="78">
                  <c:v>56156.160000000003</c:v>
                </c:pt>
                <c:pt idx="79">
                  <c:v>56741.58</c:v>
                </c:pt>
                <c:pt idx="80">
                  <c:v>56194.53</c:v>
                </c:pt>
                <c:pt idx="81">
                  <c:v>57246.27</c:v>
                </c:pt>
                <c:pt idx="82">
                  <c:v>57182.35</c:v>
                </c:pt>
                <c:pt idx="83">
                  <c:v>57825.68</c:v>
                </c:pt>
                <c:pt idx="84">
                  <c:v>57994.9</c:v>
                </c:pt>
                <c:pt idx="85">
                  <c:v>58670</c:v>
                </c:pt>
                <c:pt idx="86">
                  <c:v>58517.06</c:v>
                </c:pt>
                <c:pt idx="87">
                  <c:v>58187.25</c:v>
                </c:pt>
                <c:pt idx="88">
                  <c:v>58187.25</c:v>
                </c:pt>
                <c:pt idx="89">
                  <c:v>57733.62</c:v>
                </c:pt>
                <c:pt idx="90">
                  <c:v>57580</c:v>
                </c:pt>
                <c:pt idx="91">
                  <c:v>57516.66</c:v>
                </c:pt>
                <c:pt idx="92">
                  <c:v>56523.16</c:v>
                </c:pt>
                <c:pt idx="93">
                  <c:v>56391.65</c:v>
                </c:pt>
                <c:pt idx="94">
                  <c:v>56543.13</c:v>
                </c:pt>
                <c:pt idx="95">
                  <c:v>56463.7</c:v>
                </c:pt>
                <c:pt idx="96">
                  <c:v>56206.29</c:v>
                </c:pt>
                <c:pt idx="97">
                  <c:v>56460.76</c:v>
                </c:pt>
                <c:pt idx="98">
                  <c:v>54498.879999999997</c:v>
                </c:pt>
                <c:pt idx="99">
                  <c:v>53794.25</c:v>
                </c:pt>
                <c:pt idx="100">
                  <c:v>52633.48</c:v>
                </c:pt>
                <c:pt idx="101">
                  <c:v>52448.11</c:v>
                </c:pt>
                <c:pt idx="102">
                  <c:v>52191.98</c:v>
                </c:pt>
                <c:pt idx="103">
                  <c:v>51729.74</c:v>
                </c:pt>
                <c:pt idx="104">
                  <c:v>49124.87</c:v>
                </c:pt>
                <c:pt idx="105">
                  <c:v>49587.92</c:v>
                </c:pt>
                <c:pt idx="106">
                  <c:v>50281.06</c:v>
                </c:pt>
                <c:pt idx="107">
                  <c:v>50973.75</c:v>
                </c:pt>
                <c:pt idx="108">
                  <c:v>51090.15</c:v>
                </c:pt>
                <c:pt idx="109">
                  <c:v>49933.47</c:v>
                </c:pt>
                <c:pt idx="110">
                  <c:v>51320.07</c:v>
                </c:pt>
                <c:pt idx="111">
                  <c:v>50919.25</c:v>
                </c:pt>
                <c:pt idx="112">
                  <c:v>50946.080000000002</c:v>
                </c:pt>
                <c:pt idx="113">
                  <c:v>52377.41</c:v>
                </c:pt>
                <c:pt idx="114">
                  <c:v>52813.64</c:v>
                </c:pt>
                <c:pt idx="115">
                  <c:v>52057.33</c:v>
                </c:pt>
                <c:pt idx="116">
                  <c:v>50568.160000000003</c:v>
                </c:pt>
                <c:pt idx="117">
                  <c:v>50815.24</c:v>
                </c:pt>
                <c:pt idx="118">
                  <c:v>49789.4</c:v>
                </c:pt>
                <c:pt idx="119">
                  <c:v>49508.5</c:v>
                </c:pt>
                <c:pt idx="120">
                  <c:v>51732.74</c:v>
                </c:pt>
                <c:pt idx="121">
                  <c:v>52651.42</c:v>
                </c:pt>
                <c:pt idx="122">
                  <c:v>52323.64</c:v>
                </c:pt>
                <c:pt idx="123">
                  <c:v>51588.99</c:v>
                </c:pt>
                <c:pt idx="124">
                  <c:v>52546.01</c:v>
                </c:pt>
                <c:pt idx="125">
                  <c:v>51937.65</c:v>
                </c:pt>
                <c:pt idx="126">
                  <c:v>45710.09</c:v>
                </c:pt>
                <c:pt idx="127">
                  <c:v>45189.79</c:v>
                </c:pt>
                <c:pt idx="128">
                  <c:v>45402.879999999997</c:v>
                </c:pt>
                <c:pt idx="129">
                  <c:v>44783.68</c:v>
                </c:pt>
                <c:pt idx="130">
                  <c:v>44552.91</c:v>
                </c:pt>
                <c:pt idx="131">
                  <c:v>45157.55</c:v>
                </c:pt>
                <c:pt idx="132">
                  <c:v>45831.28</c:v>
                </c:pt>
                <c:pt idx="133">
                  <c:v>45495.92</c:v>
                </c:pt>
                <c:pt idx="134">
                  <c:v>45078.21</c:v>
                </c:pt>
                <c:pt idx="135">
                  <c:v>45078.21</c:v>
                </c:pt>
                <c:pt idx="136">
                  <c:v>45458.99</c:v>
                </c:pt>
                <c:pt idx="137">
                  <c:v>45082.44</c:v>
                </c:pt>
                <c:pt idx="138">
                  <c:v>44691.64</c:v>
                </c:pt>
                <c:pt idx="139">
                  <c:v>45457.86</c:v>
                </c:pt>
                <c:pt idx="140">
                  <c:v>45730.239999999998</c:v>
                </c:pt>
                <c:pt idx="141">
                  <c:v>45912.480000000003</c:v>
                </c:pt>
                <c:pt idx="142">
                  <c:v>45922.13</c:v>
                </c:pt>
                <c:pt idx="143">
                  <c:v>45645.23</c:v>
                </c:pt>
                <c:pt idx="144">
                  <c:v>45393.66</c:v>
                </c:pt>
                <c:pt idx="145">
                  <c:v>46164.24</c:v>
                </c:pt>
                <c:pt idx="146">
                  <c:v>46115.7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DCS!$V$28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DCS!$S$29:$S$175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DCS!$V$29:$V$175</c:f>
              <c:numCache>
                <c:formatCode>#,##0_ ;[Red]\-#,##0\ </c:formatCode>
                <c:ptCount val="147"/>
                <c:pt idx="0">
                  <c:v>154258.71021200001</c:v>
                </c:pt>
                <c:pt idx="1">
                  <c:v>154727.954585</c:v>
                </c:pt>
                <c:pt idx="2">
                  <c:v>152584.61199999999</c:v>
                </c:pt>
                <c:pt idx="3">
                  <c:v>152712.73682399999</c:v>
                </c:pt>
                <c:pt idx="4">
                  <c:v>156077.012755</c:v>
                </c:pt>
                <c:pt idx="5">
                  <c:v>155447.97624399999</c:v>
                </c:pt>
                <c:pt idx="6">
                  <c:v>154341.32863900001</c:v>
                </c:pt>
                <c:pt idx="7">
                  <c:v>154755.80162099999</c:v>
                </c:pt>
                <c:pt idx="8">
                  <c:v>154755.80162099999</c:v>
                </c:pt>
                <c:pt idx="9">
                  <c:v>154426.82846600001</c:v>
                </c:pt>
                <c:pt idx="10">
                  <c:v>154250.91450399999</c:v>
                </c:pt>
                <c:pt idx="11">
                  <c:v>153955.45855700001</c:v>
                </c:pt>
                <c:pt idx="12">
                  <c:v>154279.54649899999</c:v>
                </c:pt>
                <c:pt idx="13">
                  <c:v>154279.54649899999</c:v>
                </c:pt>
                <c:pt idx="14">
                  <c:v>153089.395177</c:v>
                </c:pt>
                <c:pt idx="15">
                  <c:v>153183.370042</c:v>
                </c:pt>
                <c:pt idx="16">
                  <c:v>154230.39431</c:v>
                </c:pt>
                <c:pt idx="17">
                  <c:v>64955.579243</c:v>
                </c:pt>
                <c:pt idx="18">
                  <c:v>65643.136683999997</c:v>
                </c:pt>
                <c:pt idx="19">
                  <c:v>66120.089619999999</c:v>
                </c:pt>
                <c:pt idx="20">
                  <c:v>65775.324708999993</c:v>
                </c:pt>
                <c:pt idx="21">
                  <c:v>65598.904192999995</c:v>
                </c:pt>
                <c:pt idx="22">
                  <c:v>65193.388743000003</c:v>
                </c:pt>
                <c:pt idx="23">
                  <c:v>64880.174421999996</c:v>
                </c:pt>
                <c:pt idx="24">
                  <c:v>65041.109708999997</c:v>
                </c:pt>
                <c:pt idx="25">
                  <c:v>65471.929330999999</c:v>
                </c:pt>
                <c:pt idx="26">
                  <c:v>64860.249320000003</c:v>
                </c:pt>
                <c:pt idx="27">
                  <c:v>64993.267707999999</c:v>
                </c:pt>
                <c:pt idx="28">
                  <c:v>64824.716046000001</c:v>
                </c:pt>
                <c:pt idx="29">
                  <c:v>65294.390722999997</c:v>
                </c:pt>
                <c:pt idx="30">
                  <c:v>65263.062059999997</c:v>
                </c:pt>
                <c:pt idx="31">
                  <c:v>65295.471371</c:v>
                </c:pt>
                <c:pt idx="32">
                  <c:v>65846.023780999996</c:v>
                </c:pt>
                <c:pt idx="33">
                  <c:v>65475.225277999998</c:v>
                </c:pt>
                <c:pt idx="34">
                  <c:v>65464.464042</c:v>
                </c:pt>
                <c:pt idx="35">
                  <c:v>66067.891785999993</c:v>
                </c:pt>
                <c:pt idx="36">
                  <c:v>65805.130346000005</c:v>
                </c:pt>
                <c:pt idx="37">
                  <c:v>65599.252775999994</c:v>
                </c:pt>
                <c:pt idx="38">
                  <c:v>65619.519077999998</c:v>
                </c:pt>
                <c:pt idx="39">
                  <c:v>65482.666365999998</c:v>
                </c:pt>
                <c:pt idx="40">
                  <c:v>65527.239044000002</c:v>
                </c:pt>
                <c:pt idx="41">
                  <c:v>65642.224864000003</c:v>
                </c:pt>
                <c:pt idx="42">
                  <c:v>65147.617453999999</c:v>
                </c:pt>
                <c:pt idx="43">
                  <c:v>65301.167268999998</c:v>
                </c:pt>
                <c:pt idx="44">
                  <c:v>65524.900584000003</c:v>
                </c:pt>
                <c:pt idx="45">
                  <c:v>65370.426786000004</c:v>
                </c:pt>
                <c:pt idx="46">
                  <c:v>65704.488893000002</c:v>
                </c:pt>
                <c:pt idx="47">
                  <c:v>65650.103520000004</c:v>
                </c:pt>
                <c:pt idx="48">
                  <c:v>65762.427939000001</c:v>
                </c:pt>
                <c:pt idx="49">
                  <c:v>65252.863476999999</c:v>
                </c:pt>
                <c:pt idx="50">
                  <c:v>65314.500899999999</c:v>
                </c:pt>
                <c:pt idx="51">
                  <c:v>65975.631867000004</c:v>
                </c:pt>
                <c:pt idx="52">
                  <c:v>66038.273409999994</c:v>
                </c:pt>
                <c:pt idx="53">
                  <c:v>65657.665779000003</c:v>
                </c:pt>
                <c:pt idx="54">
                  <c:v>65335.672662999998</c:v>
                </c:pt>
                <c:pt idx="55">
                  <c:v>65691.266763000007</c:v>
                </c:pt>
                <c:pt idx="56">
                  <c:v>65999.240342000005</c:v>
                </c:pt>
                <c:pt idx="57">
                  <c:v>66186.331649999993</c:v>
                </c:pt>
                <c:pt idx="58">
                  <c:v>65978.554308000006</c:v>
                </c:pt>
                <c:pt idx="59">
                  <c:v>65727.407590999996</c:v>
                </c:pt>
                <c:pt idx="60">
                  <c:v>65810.920593000003</c:v>
                </c:pt>
                <c:pt idx="61">
                  <c:v>66511.176053999996</c:v>
                </c:pt>
                <c:pt idx="62">
                  <c:v>65427.367356000002</c:v>
                </c:pt>
                <c:pt idx="63">
                  <c:v>66345.840121999994</c:v>
                </c:pt>
                <c:pt idx="64">
                  <c:v>65727.354221999994</c:v>
                </c:pt>
                <c:pt idx="65">
                  <c:v>65978.965232999995</c:v>
                </c:pt>
                <c:pt idx="66">
                  <c:v>65910.874479999999</c:v>
                </c:pt>
                <c:pt idx="67">
                  <c:v>65439.854128999999</c:v>
                </c:pt>
                <c:pt idx="68">
                  <c:v>66147.185360000003</c:v>
                </c:pt>
                <c:pt idx="69">
                  <c:v>65767.964838999993</c:v>
                </c:pt>
                <c:pt idx="70">
                  <c:v>66103.463069999998</c:v>
                </c:pt>
                <c:pt idx="71">
                  <c:v>65643.069029999999</c:v>
                </c:pt>
                <c:pt idx="72">
                  <c:v>65841.658807</c:v>
                </c:pt>
                <c:pt idx="73">
                  <c:v>65884.232770000002</c:v>
                </c:pt>
                <c:pt idx="74">
                  <c:v>66118.187072999994</c:v>
                </c:pt>
                <c:pt idx="75">
                  <c:v>66174.761018000005</c:v>
                </c:pt>
                <c:pt idx="76">
                  <c:v>66222.654788</c:v>
                </c:pt>
                <c:pt idx="77">
                  <c:v>66280.483508999998</c:v>
                </c:pt>
                <c:pt idx="78">
                  <c:v>66485.315583000003</c:v>
                </c:pt>
                <c:pt idx="79">
                  <c:v>65803.423102000001</c:v>
                </c:pt>
                <c:pt idx="80">
                  <c:v>66101.206476000007</c:v>
                </c:pt>
                <c:pt idx="81">
                  <c:v>65900.904064999995</c:v>
                </c:pt>
                <c:pt idx="82">
                  <c:v>65995.429675000007</c:v>
                </c:pt>
                <c:pt idx="83">
                  <c:v>65528.502043</c:v>
                </c:pt>
                <c:pt idx="84">
                  <c:v>65489.277555000001</c:v>
                </c:pt>
                <c:pt idx="85">
                  <c:v>65484.29103</c:v>
                </c:pt>
                <c:pt idx="86">
                  <c:v>65224.234734999998</c:v>
                </c:pt>
                <c:pt idx="87">
                  <c:v>65326.242447999997</c:v>
                </c:pt>
                <c:pt idx="88">
                  <c:v>65326.242447999997</c:v>
                </c:pt>
                <c:pt idx="89">
                  <c:v>65869.252747000006</c:v>
                </c:pt>
                <c:pt idx="90">
                  <c:v>66390.694405000002</c:v>
                </c:pt>
                <c:pt idx="91">
                  <c:v>65629.791207000002</c:v>
                </c:pt>
                <c:pt idx="92">
                  <c:v>66078.220776000002</c:v>
                </c:pt>
                <c:pt idx="93">
                  <c:v>65499.931183000001</c:v>
                </c:pt>
                <c:pt idx="94">
                  <c:v>65685.830646000002</c:v>
                </c:pt>
                <c:pt idx="95">
                  <c:v>65438.475490999997</c:v>
                </c:pt>
                <c:pt idx="96">
                  <c:v>65410.768733999997</c:v>
                </c:pt>
                <c:pt idx="97">
                  <c:v>65722.676229000004</c:v>
                </c:pt>
                <c:pt idx="98">
                  <c:v>65451.373101999998</c:v>
                </c:pt>
                <c:pt idx="99">
                  <c:v>65993.467835000003</c:v>
                </c:pt>
                <c:pt idx="100">
                  <c:v>65698.796656999999</c:v>
                </c:pt>
                <c:pt idx="101">
                  <c:v>65417.425857000002</c:v>
                </c:pt>
                <c:pt idx="102">
                  <c:v>65796.067767</c:v>
                </c:pt>
                <c:pt idx="103">
                  <c:v>66323.893412000005</c:v>
                </c:pt>
                <c:pt idx="104">
                  <c:v>66116.574366999994</c:v>
                </c:pt>
                <c:pt idx="105">
                  <c:v>66132.287914</c:v>
                </c:pt>
                <c:pt idx="106">
                  <c:v>66314.449091999995</c:v>
                </c:pt>
                <c:pt idx="107">
                  <c:v>65931.169003999996</c:v>
                </c:pt>
                <c:pt idx="108">
                  <c:v>66054.898293000006</c:v>
                </c:pt>
                <c:pt idx="109">
                  <c:v>66236.843502999996</c:v>
                </c:pt>
                <c:pt idx="110">
                  <c:v>65381.794860000002</c:v>
                </c:pt>
                <c:pt idx="111">
                  <c:v>65983.357543000006</c:v>
                </c:pt>
                <c:pt idx="112">
                  <c:v>65733.847718000005</c:v>
                </c:pt>
                <c:pt idx="113">
                  <c:v>66096.504321</c:v>
                </c:pt>
                <c:pt idx="114">
                  <c:v>66225.382865000007</c:v>
                </c:pt>
                <c:pt idx="115">
                  <c:v>66096.416136999993</c:v>
                </c:pt>
                <c:pt idx="116">
                  <c:v>66330.922015000004</c:v>
                </c:pt>
                <c:pt idx="117">
                  <c:v>65751.910218999998</c:v>
                </c:pt>
                <c:pt idx="118">
                  <c:v>65500.501671999999</c:v>
                </c:pt>
                <c:pt idx="119">
                  <c:v>66423.192100999993</c:v>
                </c:pt>
                <c:pt idx="120">
                  <c:v>66396.911783999996</c:v>
                </c:pt>
                <c:pt idx="121">
                  <c:v>65869.198858999996</c:v>
                </c:pt>
                <c:pt idx="122">
                  <c:v>66241.715865000006</c:v>
                </c:pt>
                <c:pt idx="123">
                  <c:v>66135.706376999995</c:v>
                </c:pt>
                <c:pt idx="124">
                  <c:v>65658.788816999993</c:v>
                </c:pt>
                <c:pt idx="125">
                  <c:v>65550.110159999997</c:v>
                </c:pt>
                <c:pt idx="126">
                  <c:v>65320.622378</c:v>
                </c:pt>
                <c:pt idx="127">
                  <c:v>65946.714716999995</c:v>
                </c:pt>
                <c:pt idx="128">
                  <c:v>66187.082693999997</c:v>
                </c:pt>
                <c:pt idx="129">
                  <c:v>66003.023411000002</c:v>
                </c:pt>
                <c:pt idx="130">
                  <c:v>65859.083820999993</c:v>
                </c:pt>
                <c:pt idx="131">
                  <c:v>65791.516621000002</c:v>
                </c:pt>
                <c:pt idx="132">
                  <c:v>65860.684674000004</c:v>
                </c:pt>
                <c:pt idx="133">
                  <c:v>65432.162192999996</c:v>
                </c:pt>
                <c:pt idx="134">
                  <c:v>65703.053784000003</c:v>
                </c:pt>
                <c:pt idx="135">
                  <c:v>65703.053784000003</c:v>
                </c:pt>
                <c:pt idx="136">
                  <c:v>65602.843473000001</c:v>
                </c:pt>
                <c:pt idx="137">
                  <c:v>65433.853965000002</c:v>
                </c:pt>
                <c:pt idx="138">
                  <c:v>65994.423483999999</c:v>
                </c:pt>
                <c:pt idx="139">
                  <c:v>65879.258797999995</c:v>
                </c:pt>
                <c:pt idx="140">
                  <c:v>65572.080268000005</c:v>
                </c:pt>
                <c:pt idx="141">
                  <c:v>66260.400414000003</c:v>
                </c:pt>
                <c:pt idx="142">
                  <c:v>66008.782502000002</c:v>
                </c:pt>
                <c:pt idx="143">
                  <c:v>65108.351703</c:v>
                </c:pt>
                <c:pt idx="144">
                  <c:v>66000.340874999994</c:v>
                </c:pt>
                <c:pt idx="145">
                  <c:v>65799.855054</c:v>
                </c:pt>
                <c:pt idx="146">
                  <c:v>65612.509254999997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70640"/>
        <c:axId val="649762800"/>
      </c:lineChart>
      <c:lineChart>
        <c:grouping val="standard"/>
        <c:varyColors val="0"/>
        <c:ser>
          <c:idx val="2"/>
          <c:order val="2"/>
          <c:tx>
            <c:strRef>
              <c:f>DCS!$W$28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DCS!$S$29:$S$175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DCS!$W$29:$W$175</c:f>
              <c:numCache>
                <c:formatCode>#,##0_ ;[Red]\-#,##0\ </c:formatCode>
                <c:ptCount val="147"/>
                <c:pt idx="0">
                  <c:v>2517.2363</c:v>
                </c:pt>
                <c:pt idx="1">
                  <c:v>2517.2363</c:v>
                </c:pt>
                <c:pt idx="2">
                  <c:v>2406.2179000000001</c:v>
                </c:pt>
                <c:pt idx="3">
                  <c:v>2406.2179000000001</c:v>
                </c:pt>
                <c:pt idx="4">
                  <c:v>2406.2179000000001</c:v>
                </c:pt>
                <c:pt idx="5">
                  <c:v>2406.2179000000001</c:v>
                </c:pt>
                <c:pt idx="6">
                  <c:v>2406.2179000000001</c:v>
                </c:pt>
                <c:pt idx="7">
                  <c:v>2406.2179000000001</c:v>
                </c:pt>
                <c:pt idx="8">
                  <c:v>2406.2179000000001</c:v>
                </c:pt>
                <c:pt idx="9">
                  <c:v>2406.2179000000001</c:v>
                </c:pt>
                <c:pt idx="10">
                  <c:v>2245.6033000000002</c:v>
                </c:pt>
                <c:pt idx="11">
                  <c:v>2245.6033000000002</c:v>
                </c:pt>
                <c:pt idx="12">
                  <c:v>2245.6033000000002</c:v>
                </c:pt>
                <c:pt idx="13">
                  <c:v>2245.6033000000002</c:v>
                </c:pt>
                <c:pt idx="14">
                  <c:v>2245.6033000000002</c:v>
                </c:pt>
                <c:pt idx="15">
                  <c:v>2245.6033000000002</c:v>
                </c:pt>
                <c:pt idx="16">
                  <c:v>2245.6033000000002</c:v>
                </c:pt>
                <c:pt idx="17">
                  <c:v>3173.4364999999998</c:v>
                </c:pt>
                <c:pt idx="18">
                  <c:v>3173.4364999999998</c:v>
                </c:pt>
                <c:pt idx="19">
                  <c:v>3173.4364999999998</c:v>
                </c:pt>
                <c:pt idx="20">
                  <c:v>3173.4364999999998</c:v>
                </c:pt>
                <c:pt idx="21">
                  <c:v>3173.4364999999998</c:v>
                </c:pt>
                <c:pt idx="22">
                  <c:v>3175.4144000000001</c:v>
                </c:pt>
                <c:pt idx="23">
                  <c:v>3175.4144000000001</c:v>
                </c:pt>
                <c:pt idx="24">
                  <c:v>3175.4144000000001</c:v>
                </c:pt>
                <c:pt idx="25">
                  <c:v>3175.4144000000001</c:v>
                </c:pt>
                <c:pt idx="26">
                  <c:v>3175.4144000000001</c:v>
                </c:pt>
                <c:pt idx="27">
                  <c:v>3160.2323999999999</c:v>
                </c:pt>
                <c:pt idx="28">
                  <c:v>3160.2323999999999</c:v>
                </c:pt>
                <c:pt idx="29">
                  <c:v>3160.2323999999999</c:v>
                </c:pt>
                <c:pt idx="30">
                  <c:v>3160.2323999999999</c:v>
                </c:pt>
                <c:pt idx="31">
                  <c:v>3160.2323999999999</c:v>
                </c:pt>
                <c:pt idx="32">
                  <c:v>3174.4378000000002</c:v>
                </c:pt>
                <c:pt idx="33">
                  <c:v>3174.4378000000002</c:v>
                </c:pt>
                <c:pt idx="34">
                  <c:v>3174.4378000000002</c:v>
                </c:pt>
                <c:pt idx="35">
                  <c:v>3174.4378000000002</c:v>
                </c:pt>
                <c:pt idx="36">
                  <c:v>3174.4378000000002</c:v>
                </c:pt>
                <c:pt idx="37">
                  <c:v>3174.4378000000002</c:v>
                </c:pt>
                <c:pt idx="38">
                  <c:v>3174.4378000000002</c:v>
                </c:pt>
                <c:pt idx="39">
                  <c:v>3157.8422</c:v>
                </c:pt>
                <c:pt idx="40">
                  <c:v>3157.8422</c:v>
                </c:pt>
                <c:pt idx="41">
                  <c:v>3157.8422</c:v>
                </c:pt>
                <c:pt idx="42">
                  <c:v>3157.8422</c:v>
                </c:pt>
                <c:pt idx="43">
                  <c:v>3157.8422</c:v>
                </c:pt>
                <c:pt idx="44">
                  <c:v>3084.0198999999998</c:v>
                </c:pt>
                <c:pt idx="45">
                  <c:v>3084.0198999999998</c:v>
                </c:pt>
                <c:pt idx="46">
                  <c:v>3084.0198999999998</c:v>
                </c:pt>
                <c:pt idx="47">
                  <c:v>3084.0198999999998</c:v>
                </c:pt>
                <c:pt idx="48">
                  <c:v>3084.0198999999998</c:v>
                </c:pt>
                <c:pt idx="49">
                  <c:v>3126.4252000000001</c:v>
                </c:pt>
                <c:pt idx="50">
                  <c:v>3126.4252000000001</c:v>
                </c:pt>
                <c:pt idx="51">
                  <c:v>3126.4252000000001</c:v>
                </c:pt>
                <c:pt idx="52">
                  <c:v>3126.4252000000001</c:v>
                </c:pt>
                <c:pt idx="53">
                  <c:v>3126.4252000000001</c:v>
                </c:pt>
                <c:pt idx="54">
                  <c:v>3712.2323999999999</c:v>
                </c:pt>
                <c:pt idx="55">
                  <c:v>3712.2323999999999</c:v>
                </c:pt>
                <c:pt idx="56">
                  <c:v>3712.2323999999999</c:v>
                </c:pt>
                <c:pt idx="57">
                  <c:v>3712.2323999999999</c:v>
                </c:pt>
                <c:pt idx="58">
                  <c:v>3712.2323999999999</c:v>
                </c:pt>
                <c:pt idx="59">
                  <c:v>3077.7999</c:v>
                </c:pt>
                <c:pt idx="60">
                  <c:v>3077.7999</c:v>
                </c:pt>
                <c:pt idx="61">
                  <c:v>3077.7999</c:v>
                </c:pt>
                <c:pt idx="62">
                  <c:v>3077.7999</c:v>
                </c:pt>
                <c:pt idx="63">
                  <c:v>3077.7999</c:v>
                </c:pt>
                <c:pt idx="64">
                  <c:v>3115.1936999999998</c:v>
                </c:pt>
                <c:pt idx="65">
                  <c:v>3115.1936999999998</c:v>
                </c:pt>
                <c:pt idx="66">
                  <c:v>3115.1936999999998</c:v>
                </c:pt>
                <c:pt idx="67">
                  <c:v>3115.1936999999998</c:v>
                </c:pt>
                <c:pt idx="68">
                  <c:v>3115.1936999999998</c:v>
                </c:pt>
                <c:pt idx="69">
                  <c:v>3181.5291999999999</c:v>
                </c:pt>
                <c:pt idx="70">
                  <c:v>3181.5291999999999</c:v>
                </c:pt>
                <c:pt idx="71">
                  <c:v>3181.5291999999999</c:v>
                </c:pt>
                <c:pt idx="72">
                  <c:v>3181.5291999999999</c:v>
                </c:pt>
                <c:pt idx="73">
                  <c:v>3181.5291999999999</c:v>
                </c:pt>
                <c:pt idx="74">
                  <c:v>3117.8411999999998</c:v>
                </c:pt>
                <c:pt idx="75">
                  <c:v>3117.8411999999998</c:v>
                </c:pt>
                <c:pt idx="76">
                  <c:v>3117.8411999999998</c:v>
                </c:pt>
                <c:pt idx="77">
                  <c:v>3117.8411999999998</c:v>
                </c:pt>
                <c:pt idx="78">
                  <c:v>3117.8411999999998</c:v>
                </c:pt>
                <c:pt idx="79">
                  <c:v>3038.4135999999999</c:v>
                </c:pt>
                <c:pt idx="80">
                  <c:v>3038.4135999999999</c:v>
                </c:pt>
                <c:pt idx="81">
                  <c:v>3038.4135999999999</c:v>
                </c:pt>
                <c:pt idx="82">
                  <c:v>3038.4135999999999</c:v>
                </c:pt>
                <c:pt idx="83">
                  <c:v>3038.4135999999999</c:v>
                </c:pt>
                <c:pt idx="84">
                  <c:v>3038.4135999999999</c:v>
                </c:pt>
                <c:pt idx="85">
                  <c:v>3038.4135999999999</c:v>
                </c:pt>
                <c:pt idx="86">
                  <c:v>3038.4135999999999</c:v>
                </c:pt>
                <c:pt idx="87">
                  <c:v>3038.4135999999999</c:v>
                </c:pt>
                <c:pt idx="88">
                  <c:v>3038.4135999999999</c:v>
                </c:pt>
                <c:pt idx="89">
                  <c:v>3058.6226000000001</c:v>
                </c:pt>
                <c:pt idx="90">
                  <c:v>3058.6226000000001</c:v>
                </c:pt>
                <c:pt idx="91">
                  <c:v>3058.6226000000001</c:v>
                </c:pt>
                <c:pt idx="92">
                  <c:v>3058.6226000000001</c:v>
                </c:pt>
                <c:pt idx="93">
                  <c:v>3058.6226000000001</c:v>
                </c:pt>
                <c:pt idx="94">
                  <c:v>3092.6572000000001</c:v>
                </c:pt>
                <c:pt idx="95">
                  <c:v>3092.6572000000001</c:v>
                </c:pt>
                <c:pt idx="96">
                  <c:v>3092.6572000000001</c:v>
                </c:pt>
                <c:pt idx="97">
                  <c:v>3092.6572000000001</c:v>
                </c:pt>
                <c:pt idx="98">
                  <c:v>3092.6572000000001</c:v>
                </c:pt>
                <c:pt idx="99">
                  <c:v>3092.6572000000001</c:v>
                </c:pt>
                <c:pt idx="100">
                  <c:v>3092.6572000000001</c:v>
                </c:pt>
                <c:pt idx="101">
                  <c:v>3092.6572000000001</c:v>
                </c:pt>
                <c:pt idx="102">
                  <c:v>3092.6572000000001</c:v>
                </c:pt>
                <c:pt idx="103">
                  <c:v>3092.6572000000001</c:v>
                </c:pt>
                <c:pt idx="104">
                  <c:v>3059.6502</c:v>
                </c:pt>
                <c:pt idx="105">
                  <c:v>3059.6502</c:v>
                </c:pt>
                <c:pt idx="106">
                  <c:v>3059.6502</c:v>
                </c:pt>
                <c:pt idx="107">
                  <c:v>3059.6502</c:v>
                </c:pt>
                <c:pt idx="108">
                  <c:v>3059.6502</c:v>
                </c:pt>
                <c:pt idx="109">
                  <c:v>3027.9457000000002</c:v>
                </c:pt>
                <c:pt idx="110">
                  <c:v>3027.9457000000002</c:v>
                </c:pt>
                <c:pt idx="111">
                  <c:v>3027.9457000000002</c:v>
                </c:pt>
                <c:pt idx="112">
                  <c:v>3027.9457000000002</c:v>
                </c:pt>
                <c:pt idx="113">
                  <c:v>3027.9457000000002</c:v>
                </c:pt>
                <c:pt idx="114">
                  <c:v>3092.6812</c:v>
                </c:pt>
                <c:pt idx="115">
                  <c:v>3092.6812</c:v>
                </c:pt>
                <c:pt idx="116">
                  <c:v>3092.6812</c:v>
                </c:pt>
                <c:pt idx="117">
                  <c:v>3092.6812</c:v>
                </c:pt>
                <c:pt idx="118">
                  <c:v>3092.6812</c:v>
                </c:pt>
                <c:pt idx="119">
                  <c:v>3092.6812</c:v>
                </c:pt>
                <c:pt idx="120">
                  <c:v>3092.6812</c:v>
                </c:pt>
                <c:pt idx="121">
                  <c:v>3092.6812</c:v>
                </c:pt>
                <c:pt idx="122">
                  <c:v>3092.6812</c:v>
                </c:pt>
                <c:pt idx="123">
                  <c:v>3092.6812</c:v>
                </c:pt>
                <c:pt idx="124">
                  <c:v>3552.6577000000002</c:v>
                </c:pt>
                <c:pt idx="125">
                  <c:v>3552.6577000000002</c:v>
                </c:pt>
                <c:pt idx="126">
                  <c:v>4489.7574000000004</c:v>
                </c:pt>
                <c:pt idx="127">
                  <c:v>4466.9165999999996</c:v>
                </c:pt>
                <c:pt idx="128">
                  <c:v>4466.9165999999996</c:v>
                </c:pt>
                <c:pt idx="129">
                  <c:v>4466.9165999999996</c:v>
                </c:pt>
                <c:pt idx="130">
                  <c:v>4466.9165999999996</c:v>
                </c:pt>
                <c:pt idx="131">
                  <c:v>4466.9165999999996</c:v>
                </c:pt>
                <c:pt idx="132">
                  <c:v>4454.9215000000004</c:v>
                </c:pt>
                <c:pt idx="133">
                  <c:v>4454.9215000000004</c:v>
                </c:pt>
                <c:pt idx="134">
                  <c:v>4454.9215000000004</c:v>
                </c:pt>
                <c:pt idx="135">
                  <c:v>4454.9215000000004</c:v>
                </c:pt>
                <c:pt idx="136">
                  <c:v>4454.9215000000004</c:v>
                </c:pt>
                <c:pt idx="137">
                  <c:v>3399.9234000000001</c:v>
                </c:pt>
                <c:pt idx="138">
                  <c:v>3399.9234000000001</c:v>
                </c:pt>
                <c:pt idx="139">
                  <c:v>3399.9234000000001</c:v>
                </c:pt>
                <c:pt idx="140">
                  <c:v>3399.9234000000001</c:v>
                </c:pt>
                <c:pt idx="141">
                  <c:v>3399.9234000000001</c:v>
                </c:pt>
                <c:pt idx="142">
                  <c:v>3415.3146000000002</c:v>
                </c:pt>
                <c:pt idx="143">
                  <c:v>3415.3146000000002</c:v>
                </c:pt>
                <c:pt idx="144">
                  <c:v>3415.3146000000002</c:v>
                </c:pt>
                <c:pt idx="145">
                  <c:v>3415.3146000000002</c:v>
                </c:pt>
                <c:pt idx="146">
                  <c:v>3415.3146000000002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DCS!$Y$28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DCS!$S$29:$S$175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DCS!$Y$29:$Y$175</c:f>
              <c:numCache>
                <c:formatCode>#,##0_ ;[Red]\-#,##0\ </c:formatCode>
                <c:ptCount val="147"/>
                <c:pt idx="0">
                  <c:v>5337.9559520000003</c:v>
                </c:pt>
                <c:pt idx="1">
                  <c:v>5340.7425709999998</c:v>
                </c:pt>
                <c:pt idx="2">
                  <c:v>5199.8604089999999</c:v>
                </c:pt>
                <c:pt idx="3">
                  <c:v>5198.3207789999997</c:v>
                </c:pt>
                <c:pt idx="4">
                  <c:v>5199.6521009999997</c:v>
                </c:pt>
                <c:pt idx="5">
                  <c:v>5200.803535</c:v>
                </c:pt>
                <c:pt idx="6">
                  <c:v>5199.6436320000003</c:v>
                </c:pt>
                <c:pt idx="7">
                  <c:v>5201.122284</c:v>
                </c:pt>
                <c:pt idx="8">
                  <c:v>5201.122284</c:v>
                </c:pt>
                <c:pt idx="9">
                  <c:v>5198.199603</c:v>
                </c:pt>
                <c:pt idx="10">
                  <c:v>5511.3663619999998</c:v>
                </c:pt>
                <c:pt idx="11">
                  <c:v>5512.8266190000004</c:v>
                </c:pt>
                <c:pt idx="12">
                  <c:v>5513.6645479999997</c:v>
                </c:pt>
                <c:pt idx="13">
                  <c:v>5513.6645479999997</c:v>
                </c:pt>
                <c:pt idx="14">
                  <c:v>5511.6267109999999</c:v>
                </c:pt>
                <c:pt idx="15">
                  <c:v>5513.1616100000001</c:v>
                </c:pt>
                <c:pt idx="16">
                  <c:v>5511.2778410000001</c:v>
                </c:pt>
                <c:pt idx="17">
                  <c:v>3735.3399650000001</c:v>
                </c:pt>
                <c:pt idx="18">
                  <c:v>3736.4391249999999</c:v>
                </c:pt>
                <c:pt idx="19">
                  <c:v>3736.4590710000002</c:v>
                </c:pt>
                <c:pt idx="20">
                  <c:v>3737.468202</c:v>
                </c:pt>
                <c:pt idx="21">
                  <c:v>3737.791318</c:v>
                </c:pt>
                <c:pt idx="22">
                  <c:v>3717.4916539999999</c:v>
                </c:pt>
                <c:pt idx="23">
                  <c:v>3720.0990999999999</c:v>
                </c:pt>
                <c:pt idx="24">
                  <c:v>3719.0351000000001</c:v>
                </c:pt>
                <c:pt idx="25">
                  <c:v>3718.7786809999998</c:v>
                </c:pt>
                <c:pt idx="26">
                  <c:v>3717.258879</c:v>
                </c:pt>
                <c:pt idx="27">
                  <c:v>3691.955966</c:v>
                </c:pt>
                <c:pt idx="28">
                  <c:v>3693.111523</c:v>
                </c:pt>
                <c:pt idx="29">
                  <c:v>3694.0660090000001</c:v>
                </c:pt>
                <c:pt idx="30">
                  <c:v>3691.4146679999999</c:v>
                </c:pt>
                <c:pt idx="31">
                  <c:v>3693.7864359999999</c:v>
                </c:pt>
                <c:pt idx="32">
                  <c:v>3723.5466449999999</c:v>
                </c:pt>
                <c:pt idx="33">
                  <c:v>3725.7865619999998</c:v>
                </c:pt>
                <c:pt idx="34">
                  <c:v>3724.9844779999999</c:v>
                </c:pt>
                <c:pt idx="35">
                  <c:v>3724.3243790000001</c:v>
                </c:pt>
                <c:pt idx="36">
                  <c:v>3724.061897</c:v>
                </c:pt>
                <c:pt idx="37">
                  <c:v>3726.6994920000002</c:v>
                </c:pt>
                <c:pt idx="38">
                  <c:v>3722.9433079999999</c:v>
                </c:pt>
                <c:pt idx="39">
                  <c:v>3698.033179</c:v>
                </c:pt>
                <c:pt idx="40">
                  <c:v>3698.7993299999998</c:v>
                </c:pt>
                <c:pt idx="41">
                  <c:v>3697.4556339999999</c:v>
                </c:pt>
                <c:pt idx="42">
                  <c:v>3698.109023</c:v>
                </c:pt>
                <c:pt idx="43">
                  <c:v>3698.921527</c:v>
                </c:pt>
                <c:pt idx="44">
                  <c:v>4356.8011539999998</c:v>
                </c:pt>
                <c:pt idx="45">
                  <c:v>4355.6130670000002</c:v>
                </c:pt>
                <c:pt idx="46">
                  <c:v>4355.0665609999996</c:v>
                </c:pt>
                <c:pt idx="47">
                  <c:v>4355.8455569999996</c:v>
                </c:pt>
                <c:pt idx="48">
                  <c:v>4357.231734</c:v>
                </c:pt>
                <c:pt idx="49">
                  <c:v>4425.9266930000003</c:v>
                </c:pt>
                <c:pt idx="50">
                  <c:v>4428.5085220000001</c:v>
                </c:pt>
                <c:pt idx="51">
                  <c:v>4427.9309400000002</c:v>
                </c:pt>
                <c:pt idx="52">
                  <c:v>4426.563537</c:v>
                </c:pt>
                <c:pt idx="53">
                  <c:v>4428.7733079999998</c:v>
                </c:pt>
                <c:pt idx="54">
                  <c:v>5041.5436060000002</c:v>
                </c:pt>
                <c:pt idx="55">
                  <c:v>5038.7070940000003</c:v>
                </c:pt>
                <c:pt idx="56">
                  <c:v>5041.2631430000001</c:v>
                </c:pt>
                <c:pt idx="57">
                  <c:v>5038.3545050000002</c:v>
                </c:pt>
                <c:pt idx="58">
                  <c:v>5040.7273379999997</c:v>
                </c:pt>
                <c:pt idx="59">
                  <c:v>4308.7254750000002</c:v>
                </c:pt>
                <c:pt idx="60">
                  <c:v>4307.9000990000004</c:v>
                </c:pt>
                <c:pt idx="61">
                  <c:v>4309.6315530000002</c:v>
                </c:pt>
                <c:pt idx="62">
                  <c:v>4311.0570550000002</c:v>
                </c:pt>
                <c:pt idx="63">
                  <c:v>4311.616325</c:v>
                </c:pt>
                <c:pt idx="64">
                  <c:v>4329.573155</c:v>
                </c:pt>
                <c:pt idx="65">
                  <c:v>4330.5609770000001</c:v>
                </c:pt>
                <c:pt idx="66">
                  <c:v>4328.6057469999996</c:v>
                </c:pt>
                <c:pt idx="67">
                  <c:v>4328.9483570000002</c:v>
                </c:pt>
                <c:pt idx="68">
                  <c:v>4329.881069</c:v>
                </c:pt>
                <c:pt idx="69">
                  <c:v>4483.018736</c:v>
                </c:pt>
                <c:pt idx="70">
                  <c:v>4483.4983460000003</c:v>
                </c:pt>
                <c:pt idx="71">
                  <c:v>4484.3249409999999</c:v>
                </c:pt>
                <c:pt idx="72">
                  <c:v>4484.5599350000002</c:v>
                </c:pt>
                <c:pt idx="73">
                  <c:v>4484.4413109999996</c:v>
                </c:pt>
                <c:pt idx="74">
                  <c:v>4333.8404879999998</c:v>
                </c:pt>
                <c:pt idx="75">
                  <c:v>4330.9324800000004</c:v>
                </c:pt>
                <c:pt idx="76">
                  <c:v>4332.5763969999998</c:v>
                </c:pt>
                <c:pt idx="77">
                  <c:v>4330.7605460000004</c:v>
                </c:pt>
                <c:pt idx="78">
                  <c:v>4331.1041459999997</c:v>
                </c:pt>
                <c:pt idx="79">
                  <c:v>4287.5337769999996</c:v>
                </c:pt>
                <c:pt idx="80">
                  <c:v>4290.299583</c:v>
                </c:pt>
                <c:pt idx="81">
                  <c:v>4289.205602</c:v>
                </c:pt>
                <c:pt idx="82">
                  <c:v>4287.4744250000003</c:v>
                </c:pt>
                <c:pt idx="83">
                  <c:v>4291.7990179999997</c:v>
                </c:pt>
                <c:pt idx="84">
                  <c:v>4289.6254280000003</c:v>
                </c:pt>
                <c:pt idx="85">
                  <c:v>4291.1969920000001</c:v>
                </c:pt>
                <c:pt idx="86">
                  <c:v>4290.6219590000001</c:v>
                </c:pt>
                <c:pt idx="87">
                  <c:v>4289.913939</c:v>
                </c:pt>
                <c:pt idx="88">
                  <c:v>4289.913939</c:v>
                </c:pt>
                <c:pt idx="89">
                  <c:v>4302.3855460000004</c:v>
                </c:pt>
                <c:pt idx="90">
                  <c:v>4302.9584809999997</c:v>
                </c:pt>
                <c:pt idx="91">
                  <c:v>4303.5756760000004</c:v>
                </c:pt>
                <c:pt idx="92">
                  <c:v>4304.6678240000001</c:v>
                </c:pt>
                <c:pt idx="93">
                  <c:v>4303.2015279999996</c:v>
                </c:pt>
                <c:pt idx="94">
                  <c:v>4331.7214039999999</c:v>
                </c:pt>
                <c:pt idx="95">
                  <c:v>4330.7399050000004</c:v>
                </c:pt>
                <c:pt idx="96">
                  <c:v>4331.292966</c:v>
                </c:pt>
                <c:pt idx="97">
                  <c:v>4330.8128429999997</c:v>
                </c:pt>
                <c:pt idx="98">
                  <c:v>4331.2970969999997</c:v>
                </c:pt>
                <c:pt idx="99">
                  <c:v>4331.8312569999998</c:v>
                </c:pt>
                <c:pt idx="100">
                  <c:v>4331.7219969999996</c:v>
                </c:pt>
                <c:pt idx="101">
                  <c:v>4332.5901860000004</c:v>
                </c:pt>
                <c:pt idx="102">
                  <c:v>4330.4237830000002</c:v>
                </c:pt>
                <c:pt idx="103">
                  <c:v>4333.1602190000003</c:v>
                </c:pt>
                <c:pt idx="104">
                  <c:v>4332.2541190000002</c:v>
                </c:pt>
                <c:pt idx="105">
                  <c:v>4332.926211</c:v>
                </c:pt>
                <c:pt idx="106">
                  <c:v>4333.5542670000004</c:v>
                </c:pt>
                <c:pt idx="107">
                  <c:v>4333.6270409999997</c:v>
                </c:pt>
                <c:pt idx="108">
                  <c:v>4332.5161099999996</c:v>
                </c:pt>
                <c:pt idx="109">
                  <c:v>4306.0608069999998</c:v>
                </c:pt>
                <c:pt idx="110">
                  <c:v>4307.4663300000002</c:v>
                </c:pt>
                <c:pt idx="111">
                  <c:v>4304.8784610000002</c:v>
                </c:pt>
                <c:pt idx="112">
                  <c:v>4306.5627699999995</c:v>
                </c:pt>
                <c:pt idx="113">
                  <c:v>4307.2270939999999</c:v>
                </c:pt>
                <c:pt idx="114">
                  <c:v>4352.228556</c:v>
                </c:pt>
                <c:pt idx="115">
                  <c:v>4350.5010359999997</c:v>
                </c:pt>
                <c:pt idx="116">
                  <c:v>4350.513833</c:v>
                </c:pt>
                <c:pt idx="117">
                  <c:v>4351.6729640000003</c:v>
                </c:pt>
                <c:pt idx="118">
                  <c:v>4351.5192989999996</c:v>
                </c:pt>
                <c:pt idx="119">
                  <c:v>4350.6832679999998</c:v>
                </c:pt>
                <c:pt idx="120">
                  <c:v>4351.3041560000001</c:v>
                </c:pt>
                <c:pt idx="121">
                  <c:v>4354.1498110000002</c:v>
                </c:pt>
                <c:pt idx="122">
                  <c:v>4350.8807989999996</c:v>
                </c:pt>
                <c:pt idx="123">
                  <c:v>4351.8116239999999</c:v>
                </c:pt>
                <c:pt idx="124">
                  <c:v>4333.4724729999998</c:v>
                </c:pt>
                <c:pt idx="125">
                  <c:v>4333.862948</c:v>
                </c:pt>
                <c:pt idx="126">
                  <c:v>4108.2548459999998</c:v>
                </c:pt>
                <c:pt idx="127">
                  <c:v>4092.9158609999999</c:v>
                </c:pt>
                <c:pt idx="128">
                  <c:v>4094.468738</c:v>
                </c:pt>
                <c:pt idx="129">
                  <c:v>4094.0059799999999</c:v>
                </c:pt>
                <c:pt idx="130">
                  <c:v>4097.0546100000001</c:v>
                </c:pt>
                <c:pt idx="131">
                  <c:v>4096.6840160000002</c:v>
                </c:pt>
                <c:pt idx="132">
                  <c:v>4084.5521119999999</c:v>
                </c:pt>
                <c:pt idx="133">
                  <c:v>4083.8014629999998</c:v>
                </c:pt>
                <c:pt idx="134">
                  <c:v>4083.6142070000001</c:v>
                </c:pt>
                <c:pt idx="135">
                  <c:v>4083.6142070000001</c:v>
                </c:pt>
                <c:pt idx="136">
                  <c:v>4083.6504639999998</c:v>
                </c:pt>
                <c:pt idx="137">
                  <c:v>4218.8500990000002</c:v>
                </c:pt>
                <c:pt idx="138">
                  <c:v>4216.0846920000004</c:v>
                </c:pt>
                <c:pt idx="139">
                  <c:v>4218.6017650000003</c:v>
                </c:pt>
                <c:pt idx="140">
                  <c:v>4215.7358910000003</c:v>
                </c:pt>
                <c:pt idx="141">
                  <c:v>4218.9419500000004</c:v>
                </c:pt>
                <c:pt idx="142">
                  <c:v>4218.0272580000001</c:v>
                </c:pt>
                <c:pt idx="143">
                  <c:v>4219.7297369999997</c:v>
                </c:pt>
                <c:pt idx="144">
                  <c:v>4220.5848020000003</c:v>
                </c:pt>
                <c:pt idx="145">
                  <c:v>4219.0176949999995</c:v>
                </c:pt>
                <c:pt idx="146">
                  <c:v>4221.3293439999998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64760"/>
        <c:axId val="649763976"/>
      </c:lineChart>
      <c:dateAx>
        <c:axId val="649770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62800"/>
        <c:crosses val="autoZero"/>
        <c:auto val="1"/>
        <c:lblOffset val="100"/>
        <c:baseTimeUnit val="days"/>
      </c:dateAx>
      <c:valAx>
        <c:axId val="6497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70640"/>
        <c:crosses val="autoZero"/>
        <c:crossBetween val="between"/>
      </c:valAx>
      <c:valAx>
        <c:axId val="64976397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64760"/>
        <c:crosses val="max"/>
        <c:crossBetween val="between"/>
      </c:valAx>
      <c:dateAx>
        <c:axId val="649764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97639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SIC!$C$2:$C$66</c:f>
              <c:numCache>
                <c:formatCode>_-* #,##0_-;\-* #,##0_-;_-* "-"??_-;_-@_-</c:formatCode>
                <c:ptCount val="65"/>
                <c:pt idx="0">
                  <c:v>207343.93</c:v>
                </c:pt>
                <c:pt idx="1">
                  <c:v>212965.92</c:v>
                </c:pt>
                <c:pt idx="2">
                  <c:v>224990.81</c:v>
                </c:pt>
                <c:pt idx="3">
                  <c:v>214101.26</c:v>
                </c:pt>
                <c:pt idx="4">
                  <c:v>223995.35</c:v>
                </c:pt>
                <c:pt idx="5">
                  <c:v>216221.73</c:v>
                </c:pt>
                <c:pt idx="6">
                  <c:v>226020.96</c:v>
                </c:pt>
                <c:pt idx="7">
                  <c:v>239460.04</c:v>
                </c:pt>
                <c:pt idx="8">
                  <c:v>236420.27</c:v>
                </c:pt>
                <c:pt idx="9">
                  <c:v>221502.94</c:v>
                </c:pt>
                <c:pt idx="10">
                  <c:v>245625.92</c:v>
                </c:pt>
                <c:pt idx="11">
                  <c:v>242336.29</c:v>
                </c:pt>
                <c:pt idx="12">
                  <c:v>246042.28</c:v>
                </c:pt>
                <c:pt idx="13">
                  <c:v>259778.27</c:v>
                </c:pt>
                <c:pt idx="14">
                  <c:v>245460.83</c:v>
                </c:pt>
                <c:pt idx="15">
                  <c:v>232987.74</c:v>
                </c:pt>
                <c:pt idx="16">
                  <c:v>213331.9</c:v>
                </c:pt>
                <c:pt idx="17">
                  <c:v>215645.94</c:v>
                </c:pt>
                <c:pt idx="18">
                  <c:v>226587.51999999999</c:v>
                </c:pt>
                <c:pt idx="19">
                  <c:v>235574.65</c:v>
                </c:pt>
                <c:pt idx="20">
                  <c:v>232331.9</c:v>
                </c:pt>
                <c:pt idx="21">
                  <c:v>222961.05</c:v>
                </c:pt>
                <c:pt idx="22">
                  <c:v>192728.83</c:v>
                </c:pt>
                <c:pt idx="23">
                  <c:v>211634.31</c:v>
                </c:pt>
                <c:pt idx="24">
                  <c:v>191990.01</c:v>
                </c:pt>
                <c:pt idx="25">
                  <c:v>200682.57</c:v>
                </c:pt>
                <c:pt idx="26">
                  <c:v>206070.91</c:v>
                </c:pt>
                <c:pt idx="27">
                  <c:v>222607.54</c:v>
                </c:pt>
                <c:pt idx="28">
                  <c:v>225631.24</c:v>
                </c:pt>
                <c:pt idx="29">
                  <c:v>238613.19</c:v>
                </c:pt>
                <c:pt idx="30">
                  <c:v>237814.72</c:v>
                </c:pt>
                <c:pt idx="31">
                  <c:v>239255.22</c:v>
                </c:pt>
                <c:pt idx="32">
                  <c:v>233823.55</c:v>
                </c:pt>
                <c:pt idx="33">
                  <c:v>246387.26</c:v>
                </c:pt>
                <c:pt idx="34">
                  <c:v>253984.63</c:v>
                </c:pt>
                <c:pt idx="35">
                  <c:v>268105.82</c:v>
                </c:pt>
                <c:pt idx="36">
                  <c:v>266862.52</c:v>
                </c:pt>
                <c:pt idx="37">
                  <c:v>284677.75</c:v>
                </c:pt>
                <c:pt idx="38">
                  <c:v>275556.03999999998</c:v>
                </c:pt>
                <c:pt idx="39">
                  <c:v>291265.73</c:v>
                </c:pt>
                <c:pt idx="40">
                  <c:v>292556.48</c:v>
                </c:pt>
                <c:pt idx="41">
                  <c:v>299094.99</c:v>
                </c:pt>
                <c:pt idx="42">
                  <c:v>321624.88</c:v>
                </c:pt>
                <c:pt idx="43">
                  <c:v>307799.46000000002</c:v>
                </c:pt>
                <c:pt idx="44">
                  <c:v>320124.69</c:v>
                </c:pt>
                <c:pt idx="45">
                  <c:v>352050.91</c:v>
                </c:pt>
                <c:pt idx="46">
                  <c:v>327157.68</c:v>
                </c:pt>
                <c:pt idx="47">
                  <c:v>351144.92</c:v>
                </c:pt>
                <c:pt idx="48">
                  <c:v>308683.92</c:v>
                </c:pt>
                <c:pt idx="49">
                  <c:v>319890.21000000002</c:v>
                </c:pt>
                <c:pt idx="50">
                  <c:v>299959.43</c:v>
                </c:pt>
                <c:pt idx="51">
                  <c:v>299123.45</c:v>
                </c:pt>
                <c:pt idx="52">
                  <c:v>341442.11</c:v>
                </c:pt>
                <c:pt idx="53">
                  <c:v>340003.18</c:v>
                </c:pt>
                <c:pt idx="54">
                  <c:v>301227.06</c:v>
                </c:pt>
                <c:pt idx="55">
                  <c:v>299228.56</c:v>
                </c:pt>
                <c:pt idx="56">
                  <c:v>298577.17</c:v>
                </c:pt>
                <c:pt idx="57">
                  <c:v>298951.48</c:v>
                </c:pt>
                <c:pt idx="58">
                  <c:v>322006.78000000003</c:v>
                </c:pt>
                <c:pt idx="59">
                  <c:v>337849.72</c:v>
                </c:pt>
                <c:pt idx="60">
                  <c:v>358020.84</c:v>
                </c:pt>
                <c:pt idx="61">
                  <c:v>303946.38</c:v>
                </c:pt>
                <c:pt idx="62">
                  <c:v>318639.71999999997</c:v>
                </c:pt>
                <c:pt idx="63">
                  <c:v>387756.17</c:v>
                </c:pt>
                <c:pt idx="64">
                  <c:v>406791.39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SIC!$D$2:$D$66</c:f>
              <c:numCache>
                <c:formatCode>_-* #,##0_-;\-* #,##0_-;_-* "-"??_-;_-@_-</c:formatCode>
                <c:ptCount val="65"/>
                <c:pt idx="0">
                  <c:v>60763.683980000002</c:v>
                </c:pt>
                <c:pt idx="1">
                  <c:v>61006.274744000002</c:v>
                </c:pt>
                <c:pt idx="2">
                  <c:v>62032.730962000001</c:v>
                </c:pt>
                <c:pt idx="3">
                  <c:v>62231.057721999998</c:v>
                </c:pt>
                <c:pt idx="4">
                  <c:v>62139.158431000003</c:v>
                </c:pt>
                <c:pt idx="5">
                  <c:v>61335.424969</c:v>
                </c:pt>
                <c:pt idx="6">
                  <c:v>61564.366155999996</c:v>
                </c:pt>
                <c:pt idx="7">
                  <c:v>61873.888569000002</c:v>
                </c:pt>
                <c:pt idx="8">
                  <c:v>61105.928054999997</c:v>
                </c:pt>
                <c:pt idx="9">
                  <c:v>58513.932051000003</c:v>
                </c:pt>
                <c:pt idx="10">
                  <c:v>58569.853926000003</c:v>
                </c:pt>
                <c:pt idx="11">
                  <c:v>63526.757258999998</c:v>
                </c:pt>
                <c:pt idx="12">
                  <c:v>66185.074691999995</c:v>
                </c:pt>
                <c:pt idx="13">
                  <c:v>64573.965018000003</c:v>
                </c:pt>
                <c:pt idx="14">
                  <c:v>63962.656157999998</c:v>
                </c:pt>
                <c:pt idx="15">
                  <c:v>63465.830034999999</c:v>
                </c:pt>
                <c:pt idx="16">
                  <c:v>65062.584863999997</c:v>
                </c:pt>
                <c:pt idx="17">
                  <c:v>64825.447259</c:v>
                </c:pt>
                <c:pt idx="18">
                  <c:v>65255.751701000001</c:v>
                </c:pt>
                <c:pt idx="19">
                  <c:v>65141.194640000002</c:v>
                </c:pt>
                <c:pt idx="20">
                  <c:v>65035.696081000002</c:v>
                </c:pt>
                <c:pt idx="21">
                  <c:v>63926.271458000003</c:v>
                </c:pt>
                <c:pt idx="22">
                  <c:v>53798.632206000002</c:v>
                </c:pt>
                <c:pt idx="23">
                  <c:v>53939.886352000001</c:v>
                </c:pt>
                <c:pt idx="24">
                  <c:v>54641.319464</c:v>
                </c:pt>
                <c:pt idx="25">
                  <c:v>51521.120172000003</c:v>
                </c:pt>
                <c:pt idx="26">
                  <c:v>51602.685092</c:v>
                </c:pt>
                <c:pt idx="27">
                  <c:v>51917.063391999996</c:v>
                </c:pt>
                <c:pt idx="28">
                  <c:v>52261.947687</c:v>
                </c:pt>
                <c:pt idx="29">
                  <c:v>51125.163136000003</c:v>
                </c:pt>
                <c:pt idx="30">
                  <c:v>50989.727022999999</c:v>
                </c:pt>
                <c:pt idx="31">
                  <c:v>53244.020280999997</c:v>
                </c:pt>
                <c:pt idx="32">
                  <c:v>53060.308490000003</c:v>
                </c:pt>
                <c:pt idx="33">
                  <c:v>53716.028791999997</c:v>
                </c:pt>
                <c:pt idx="34">
                  <c:v>56969.019841000001</c:v>
                </c:pt>
                <c:pt idx="35">
                  <c:v>57296.902136999997</c:v>
                </c:pt>
                <c:pt idx="36">
                  <c:v>57326.229507999997</c:v>
                </c:pt>
                <c:pt idx="37">
                  <c:v>58738.651660000003</c:v>
                </c:pt>
                <c:pt idx="38">
                  <c:v>58828.555649000002</c:v>
                </c:pt>
                <c:pt idx="39">
                  <c:v>59247.495255000002</c:v>
                </c:pt>
                <c:pt idx="40">
                  <c:v>59367.898673000003</c:v>
                </c:pt>
                <c:pt idx="41">
                  <c:v>59934.090530000001</c:v>
                </c:pt>
                <c:pt idx="42">
                  <c:v>59985.885801999997</c:v>
                </c:pt>
                <c:pt idx="43">
                  <c:v>61119.832771000001</c:v>
                </c:pt>
                <c:pt idx="44">
                  <c:v>60943.683353</c:v>
                </c:pt>
                <c:pt idx="45">
                  <c:v>61834.646395999996</c:v>
                </c:pt>
                <c:pt idx="46">
                  <c:v>62107.335507000003</c:v>
                </c:pt>
                <c:pt idx="47">
                  <c:v>63360.362274999999</c:v>
                </c:pt>
                <c:pt idx="48">
                  <c:v>62880.722673999997</c:v>
                </c:pt>
                <c:pt idx="49">
                  <c:v>63361.230560999997</c:v>
                </c:pt>
                <c:pt idx="50">
                  <c:v>61384.016451000003</c:v>
                </c:pt>
                <c:pt idx="51">
                  <c:v>60695.180037999999</c:v>
                </c:pt>
                <c:pt idx="52">
                  <c:v>61980.440841000003</c:v>
                </c:pt>
                <c:pt idx="53">
                  <c:v>62130.230623000003</c:v>
                </c:pt>
                <c:pt idx="54">
                  <c:v>61512.242446999997</c:v>
                </c:pt>
                <c:pt idx="55">
                  <c:v>62605.828581000002</c:v>
                </c:pt>
                <c:pt idx="56">
                  <c:v>62961.633352999997</c:v>
                </c:pt>
                <c:pt idx="57">
                  <c:v>62712.297665999999</c:v>
                </c:pt>
                <c:pt idx="58">
                  <c:v>62242.132379000002</c:v>
                </c:pt>
                <c:pt idx="59">
                  <c:v>63104.931455999998</c:v>
                </c:pt>
                <c:pt idx="60">
                  <c:v>62661.752995000003</c:v>
                </c:pt>
                <c:pt idx="61">
                  <c:v>61257.182573999999</c:v>
                </c:pt>
                <c:pt idx="62">
                  <c:v>61530.587169999999</c:v>
                </c:pt>
                <c:pt idx="63">
                  <c:v>59190.716974000003</c:v>
                </c:pt>
                <c:pt idx="64">
                  <c:v>58842.910790000002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375928"/>
        <c:axId val="655376320"/>
      </c:lineChart>
      <c:lineChart>
        <c:grouping val="standard"/>
        <c:varyColors val="0"/>
        <c:ser>
          <c:idx val="2"/>
          <c:order val="2"/>
          <c:tx>
            <c:strRef>
              <c:f>SIC!$E$1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#REF!$A$2:$A$53</c:f>
            </c:multiLvlStrRef>
          </c:cat>
          <c:val>
            <c:numRef>
              <c:f>SIC!$E$2:$E$66</c:f>
              <c:numCache>
                <c:formatCode>_-* #,##0_-;\-* #,##0_-;_-* "-"??_-;_-@_-</c:formatCode>
                <c:ptCount val="65"/>
                <c:pt idx="0">
                  <c:v>7215.2375000000002</c:v>
                </c:pt>
                <c:pt idx="1">
                  <c:v>7323.4237999999996</c:v>
                </c:pt>
                <c:pt idx="2">
                  <c:v>7493.3139000000001</c:v>
                </c:pt>
                <c:pt idx="3">
                  <c:v>8075.3598000000002</c:v>
                </c:pt>
                <c:pt idx="4">
                  <c:v>8031.0496000000003</c:v>
                </c:pt>
                <c:pt idx="5">
                  <c:v>8060.9072999999999</c:v>
                </c:pt>
                <c:pt idx="6">
                  <c:v>7773.3779000000004</c:v>
                </c:pt>
                <c:pt idx="7">
                  <c:v>7659.1414000000004</c:v>
                </c:pt>
                <c:pt idx="8">
                  <c:v>7625.2352000000001</c:v>
                </c:pt>
                <c:pt idx="9">
                  <c:v>7486.835</c:v>
                </c:pt>
                <c:pt idx="10">
                  <c:v>7833.6125000000002</c:v>
                </c:pt>
                <c:pt idx="11">
                  <c:v>10327.4665</c:v>
                </c:pt>
                <c:pt idx="12">
                  <c:v>10423.379499999999</c:v>
                </c:pt>
                <c:pt idx="13">
                  <c:v>10631.2333</c:v>
                </c:pt>
                <c:pt idx="14">
                  <c:v>10483.9166</c:v>
                </c:pt>
                <c:pt idx="15">
                  <c:v>10582.528200000001</c:v>
                </c:pt>
                <c:pt idx="16">
                  <c:v>11609.376700000001</c:v>
                </c:pt>
                <c:pt idx="17">
                  <c:v>11426.1031</c:v>
                </c:pt>
                <c:pt idx="18">
                  <c:v>11597.237999999999</c:v>
                </c:pt>
                <c:pt idx="19">
                  <c:v>11950.1369</c:v>
                </c:pt>
                <c:pt idx="20">
                  <c:v>11910.2582</c:v>
                </c:pt>
                <c:pt idx="21">
                  <c:v>11662.482</c:v>
                </c:pt>
                <c:pt idx="22">
                  <c:v>10213.438200000001</c:v>
                </c:pt>
                <c:pt idx="23">
                  <c:v>10504.3727</c:v>
                </c:pt>
                <c:pt idx="24">
                  <c:v>10245.1109</c:v>
                </c:pt>
                <c:pt idx="25">
                  <c:v>10928.0897</c:v>
                </c:pt>
                <c:pt idx="26">
                  <c:v>10964.352800000001</c:v>
                </c:pt>
                <c:pt idx="27">
                  <c:v>11182.9897</c:v>
                </c:pt>
                <c:pt idx="28">
                  <c:v>10392.318600000001</c:v>
                </c:pt>
                <c:pt idx="29">
                  <c:v>11490.631799999999</c:v>
                </c:pt>
                <c:pt idx="30">
                  <c:v>11337.313200000001</c:v>
                </c:pt>
                <c:pt idx="31">
                  <c:v>12267.847100000001</c:v>
                </c:pt>
                <c:pt idx="32">
                  <c:v>11880.856400000001</c:v>
                </c:pt>
                <c:pt idx="33">
                  <c:v>11871.985199999999</c:v>
                </c:pt>
                <c:pt idx="34">
                  <c:v>13649.2479</c:v>
                </c:pt>
                <c:pt idx="35">
                  <c:v>16395.851699999999</c:v>
                </c:pt>
                <c:pt idx="36">
                  <c:v>13901.2299</c:v>
                </c:pt>
                <c:pt idx="37">
                  <c:v>15177.810600000001</c:v>
                </c:pt>
                <c:pt idx="38">
                  <c:v>14989.1813</c:v>
                </c:pt>
                <c:pt idx="39">
                  <c:v>15575.913</c:v>
                </c:pt>
                <c:pt idx="40">
                  <c:v>15053.4336</c:v>
                </c:pt>
                <c:pt idx="41">
                  <c:v>14905.826999999999</c:v>
                </c:pt>
                <c:pt idx="42">
                  <c:v>14371.700199999999</c:v>
                </c:pt>
                <c:pt idx="43">
                  <c:v>14655.7634</c:v>
                </c:pt>
                <c:pt idx="44">
                  <c:v>15178.1528</c:v>
                </c:pt>
                <c:pt idx="45">
                  <c:v>15353.606599999999</c:v>
                </c:pt>
                <c:pt idx="46">
                  <c:v>14809.8344</c:v>
                </c:pt>
                <c:pt idx="47">
                  <c:v>15290.9933</c:v>
                </c:pt>
                <c:pt idx="48">
                  <c:v>14933.9553</c:v>
                </c:pt>
                <c:pt idx="49">
                  <c:v>15219.3086</c:v>
                </c:pt>
                <c:pt idx="50">
                  <c:v>15356.6651</c:v>
                </c:pt>
                <c:pt idx="51">
                  <c:v>15365.3804</c:v>
                </c:pt>
                <c:pt idx="52">
                  <c:v>16219.190399999999</c:v>
                </c:pt>
                <c:pt idx="53">
                  <c:v>16170.702600000001</c:v>
                </c:pt>
                <c:pt idx="54">
                  <c:v>15924.5985</c:v>
                </c:pt>
                <c:pt idx="55">
                  <c:v>15865.7261</c:v>
                </c:pt>
                <c:pt idx="56">
                  <c:v>16312.096</c:v>
                </c:pt>
                <c:pt idx="57">
                  <c:v>15313.205099999999</c:v>
                </c:pt>
                <c:pt idx="58">
                  <c:v>15354.1538</c:v>
                </c:pt>
                <c:pt idx="59">
                  <c:v>15411.643400000001</c:v>
                </c:pt>
                <c:pt idx="60">
                  <c:v>15275.117</c:v>
                </c:pt>
                <c:pt idx="61">
                  <c:v>13718.7441</c:v>
                </c:pt>
                <c:pt idx="62">
                  <c:v>13706.1968</c:v>
                </c:pt>
                <c:pt idx="63">
                  <c:v>13534.115</c:v>
                </c:pt>
                <c:pt idx="64">
                  <c:v>12843.237499999999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SIC!$F$2:$F$66</c:f>
              <c:numCache>
                <c:formatCode>_-* #,##0_-;\-* #,##0_-;_-* "-"??_-;_-@_-</c:formatCode>
                <c:ptCount val="65"/>
                <c:pt idx="0">
                  <c:v>15026.312173</c:v>
                </c:pt>
                <c:pt idx="1">
                  <c:v>14556.745563</c:v>
                </c:pt>
                <c:pt idx="2">
                  <c:v>15235.024472999999</c:v>
                </c:pt>
                <c:pt idx="3">
                  <c:v>14886.267033</c:v>
                </c:pt>
                <c:pt idx="4">
                  <c:v>14866.530299</c:v>
                </c:pt>
                <c:pt idx="5">
                  <c:v>14778.783624</c:v>
                </c:pt>
                <c:pt idx="6">
                  <c:v>14638.508663000001</c:v>
                </c:pt>
                <c:pt idx="7">
                  <c:v>14639.458632</c:v>
                </c:pt>
                <c:pt idx="8">
                  <c:v>14891.517935</c:v>
                </c:pt>
                <c:pt idx="9">
                  <c:v>16315.433244</c:v>
                </c:pt>
                <c:pt idx="10">
                  <c:v>16808.328556</c:v>
                </c:pt>
                <c:pt idx="11">
                  <c:v>16297.436543</c:v>
                </c:pt>
                <c:pt idx="12">
                  <c:v>15185.651132000001</c:v>
                </c:pt>
                <c:pt idx="13">
                  <c:v>16332.356578999999</c:v>
                </c:pt>
                <c:pt idx="14">
                  <c:v>16453.706499</c:v>
                </c:pt>
                <c:pt idx="15">
                  <c:v>16394.833676999999</c:v>
                </c:pt>
                <c:pt idx="16">
                  <c:v>15412.246080999999</c:v>
                </c:pt>
                <c:pt idx="17">
                  <c:v>14711.831903</c:v>
                </c:pt>
                <c:pt idx="18">
                  <c:v>14676.71485</c:v>
                </c:pt>
                <c:pt idx="19">
                  <c:v>14992.126012000001</c:v>
                </c:pt>
                <c:pt idx="20">
                  <c:v>14788.601006999999</c:v>
                </c:pt>
                <c:pt idx="21">
                  <c:v>15272.493202</c:v>
                </c:pt>
                <c:pt idx="22">
                  <c:v>13407.551425</c:v>
                </c:pt>
                <c:pt idx="23">
                  <c:v>13495.847634</c:v>
                </c:pt>
                <c:pt idx="24">
                  <c:v>13390.440742999999</c:v>
                </c:pt>
                <c:pt idx="25">
                  <c:v>15066.319764</c:v>
                </c:pt>
                <c:pt idx="26">
                  <c:v>15025.84136</c:v>
                </c:pt>
                <c:pt idx="27">
                  <c:v>15361.606501</c:v>
                </c:pt>
                <c:pt idx="28">
                  <c:v>15058.046399999999</c:v>
                </c:pt>
                <c:pt idx="29">
                  <c:v>15205.471122999999</c:v>
                </c:pt>
                <c:pt idx="30">
                  <c:v>15850.324349</c:v>
                </c:pt>
                <c:pt idx="31">
                  <c:v>16410.007145</c:v>
                </c:pt>
                <c:pt idx="32">
                  <c:v>16211.519015</c:v>
                </c:pt>
                <c:pt idx="33">
                  <c:v>16463.171749000001</c:v>
                </c:pt>
                <c:pt idx="34">
                  <c:v>16835.642087</c:v>
                </c:pt>
                <c:pt idx="35">
                  <c:v>17179.981573000001</c:v>
                </c:pt>
                <c:pt idx="36">
                  <c:v>17563.703827000001</c:v>
                </c:pt>
                <c:pt idx="37">
                  <c:v>17833.112263999999</c:v>
                </c:pt>
                <c:pt idx="38">
                  <c:v>17839.742599000001</c:v>
                </c:pt>
                <c:pt idx="39">
                  <c:v>18217.816605</c:v>
                </c:pt>
                <c:pt idx="40">
                  <c:v>17846.179457999999</c:v>
                </c:pt>
                <c:pt idx="41">
                  <c:v>17950.261168000001</c:v>
                </c:pt>
                <c:pt idx="42">
                  <c:v>17420.204289000001</c:v>
                </c:pt>
                <c:pt idx="43">
                  <c:v>18079.697271000001</c:v>
                </c:pt>
                <c:pt idx="44">
                  <c:v>18839.548136000001</c:v>
                </c:pt>
                <c:pt idx="45">
                  <c:v>20322.305336000001</c:v>
                </c:pt>
                <c:pt idx="46">
                  <c:v>19554.741365000002</c:v>
                </c:pt>
                <c:pt idx="47">
                  <c:v>21608.602781000001</c:v>
                </c:pt>
                <c:pt idx="48">
                  <c:v>20707.043484999998</c:v>
                </c:pt>
                <c:pt idx="49">
                  <c:v>20528.599719999998</c:v>
                </c:pt>
                <c:pt idx="50">
                  <c:v>20191.306025000002</c:v>
                </c:pt>
                <c:pt idx="51">
                  <c:v>20190.593464000001</c:v>
                </c:pt>
                <c:pt idx="52">
                  <c:v>20021.89143</c:v>
                </c:pt>
                <c:pt idx="53">
                  <c:v>19884.169116000001</c:v>
                </c:pt>
                <c:pt idx="54">
                  <c:v>19663.071401000001</c:v>
                </c:pt>
                <c:pt idx="55">
                  <c:v>19388.128683999999</c:v>
                </c:pt>
                <c:pt idx="56">
                  <c:v>19704.45953</c:v>
                </c:pt>
                <c:pt idx="57">
                  <c:v>8760.5193130000007</c:v>
                </c:pt>
                <c:pt idx="58">
                  <c:v>8422.4169299999994</c:v>
                </c:pt>
                <c:pt idx="59">
                  <c:v>19493.633124</c:v>
                </c:pt>
                <c:pt idx="60">
                  <c:v>19516.180619999999</c:v>
                </c:pt>
                <c:pt idx="61">
                  <c:v>19047.849451999999</c:v>
                </c:pt>
                <c:pt idx="62">
                  <c:v>17828.581150000002</c:v>
                </c:pt>
                <c:pt idx="63">
                  <c:v>19160.504121999998</c:v>
                </c:pt>
                <c:pt idx="64">
                  <c:v>18500.459132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66344"/>
        <c:axId val="655377104"/>
      </c:lineChart>
      <c:dateAx>
        <c:axId val="655375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76320"/>
        <c:crosses val="autoZero"/>
        <c:auto val="1"/>
        <c:lblOffset val="100"/>
        <c:baseTimeUnit val="days"/>
      </c:dateAx>
      <c:valAx>
        <c:axId val="655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75928"/>
        <c:crosses val="autoZero"/>
        <c:crossBetween val="between"/>
      </c:valAx>
      <c:valAx>
        <c:axId val="655377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6344"/>
        <c:crosses val="max"/>
        <c:crossBetween val="between"/>
      </c:valAx>
      <c:catAx>
        <c:axId val="653166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537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TSD!$C$1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TSD!$C$2:$C$66</c:f>
              <c:numCache>
                <c:formatCode>_-* #,##0_-;\-* #,##0_-;_-* "-"??_-;_-@_-</c:formatCode>
                <c:ptCount val="65"/>
                <c:pt idx="0">
                  <c:v>479563.25</c:v>
                </c:pt>
                <c:pt idx="1">
                  <c:v>494914.98</c:v>
                </c:pt>
                <c:pt idx="2">
                  <c:v>490582.11</c:v>
                </c:pt>
                <c:pt idx="3">
                  <c:v>499999.53</c:v>
                </c:pt>
                <c:pt idx="4">
                  <c:v>495673.92</c:v>
                </c:pt>
                <c:pt idx="5">
                  <c:v>496335.73</c:v>
                </c:pt>
                <c:pt idx="6">
                  <c:v>498011.94</c:v>
                </c:pt>
                <c:pt idx="7">
                  <c:v>498664.78</c:v>
                </c:pt>
                <c:pt idx="8">
                  <c:v>469613.23</c:v>
                </c:pt>
                <c:pt idx="9">
                  <c:v>460623.04</c:v>
                </c:pt>
                <c:pt idx="10">
                  <c:v>481980.62</c:v>
                </c:pt>
                <c:pt idx="11">
                  <c:v>464563.73</c:v>
                </c:pt>
                <c:pt idx="12">
                  <c:v>487219.45</c:v>
                </c:pt>
                <c:pt idx="13">
                  <c:v>472985.26</c:v>
                </c:pt>
                <c:pt idx="14">
                  <c:v>463874.04</c:v>
                </c:pt>
                <c:pt idx="15">
                  <c:v>458064.34</c:v>
                </c:pt>
                <c:pt idx="16">
                  <c:v>477049.01</c:v>
                </c:pt>
                <c:pt idx="17">
                  <c:v>461517.48</c:v>
                </c:pt>
                <c:pt idx="18">
                  <c:v>486211.17</c:v>
                </c:pt>
                <c:pt idx="19">
                  <c:v>480144.84</c:v>
                </c:pt>
                <c:pt idx="20">
                  <c:v>482248.05</c:v>
                </c:pt>
                <c:pt idx="21">
                  <c:v>509175.42</c:v>
                </c:pt>
                <c:pt idx="22">
                  <c:v>525311.81999999995</c:v>
                </c:pt>
                <c:pt idx="23">
                  <c:v>558484.11</c:v>
                </c:pt>
                <c:pt idx="24">
                  <c:v>542791.26</c:v>
                </c:pt>
                <c:pt idx="25">
                  <c:v>544297.72</c:v>
                </c:pt>
                <c:pt idx="26">
                  <c:v>593052.18000000005</c:v>
                </c:pt>
                <c:pt idx="27">
                  <c:v>594936.18000000005</c:v>
                </c:pt>
                <c:pt idx="28">
                  <c:v>567203.64</c:v>
                </c:pt>
                <c:pt idx="29">
                  <c:v>556730.37</c:v>
                </c:pt>
                <c:pt idx="30">
                  <c:v>517980.85</c:v>
                </c:pt>
                <c:pt idx="31">
                  <c:v>529326.4</c:v>
                </c:pt>
                <c:pt idx="32">
                  <c:v>565079.57999999996</c:v>
                </c:pt>
                <c:pt idx="33">
                  <c:v>549568.36</c:v>
                </c:pt>
                <c:pt idx="34">
                  <c:v>548417.15</c:v>
                </c:pt>
                <c:pt idx="35">
                  <c:v>542822.11</c:v>
                </c:pt>
                <c:pt idx="36">
                  <c:v>524354.88</c:v>
                </c:pt>
                <c:pt idx="37">
                  <c:v>518483.09</c:v>
                </c:pt>
                <c:pt idx="38">
                  <c:v>512044.03</c:v>
                </c:pt>
                <c:pt idx="39">
                  <c:v>554862.25</c:v>
                </c:pt>
                <c:pt idx="40">
                  <c:v>536971.52000000002</c:v>
                </c:pt>
                <c:pt idx="41">
                  <c:v>549946.14</c:v>
                </c:pt>
                <c:pt idx="42">
                  <c:v>506797.2</c:v>
                </c:pt>
                <c:pt idx="43">
                  <c:v>538303.81999999995</c:v>
                </c:pt>
                <c:pt idx="44">
                  <c:v>567361.52</c:v>
                </c:pt>
                <c:pt idx="45">
                  <c:v>563742.85</c:v>
                </c:pt>
                <c:pt idx="46">
                  <c:v>524159.45</c:v>
                </c:pt>
                <c:pt idx="47">
                  <c:v>529214.21</c:v>
                </c:pt>
                <c:pt idx="48">
                  <c:v>678948.98</c:v>
                </c:pt>
                <c:pt idx="49">
                  <c:v>669006.19999999995</c:v>
                </c:pt>
                <c:pt idx="50">
                  <c:v>670024.06000000006</c:v>
                </c:pt>
                <c:pt idx="51">
                  <c:v>715480.59</c:v>
                </c:pt>
                <c:pt idx="52">
                  <c:v>751140.54</c:v>
                </c:pt>
                <c:pt idx="53">
                  <c:v>774086.72</c:v>
                </c:pt>
                <c:pt idx="54">
                  <c:v>765132.08</c:v>
                </c:pt>
                <c:pt idx="55">
                  <c:v>790719.57</c:v>
                </c:pt>
                <c:pt idx="56">
                  <c:v>736914.46</c:v>
                </c:pt>
                <c:pt idx="57">
                  <c:v>659877.94999999995</c:v>
                </c:pt>
                <c:pt idx="58">
                  <c:v>660621.87</c:v>
                </c:pt>
                <c:pt idx="59">
                  <c:v>691829.54</c:v>
                </c:pt>
                <c:pt idx="60">
                  <c:v>685056.31</c:v>
                </c:pt>
                <c:pt idx="61">
                  <c:v>562947.32999999996</c:v>
                </c:pt>
                <c:pt idx="62">
                  <c:v>588682.31999999995</c:v>
                </c:pt>
                <c:pt idx="63">
                  <c:v>647849.41</c:v>
                </c:pt>
                <c:pt idx="64">
                  <c:v>653423.31000000006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TSD!$D$2:$D$66</c:f>
              <c:numCache>
                <c:formatCode>_-* #,##0_-;\-* #,##0_-;_-* "-"??_-;_-@_-</c:formatCode>
                <c:ptCount val="65"/>
                <c:pt idx="0">
                  <c:v>314560.06716600002</c:v>
                </c:pt>
                <c:pt idx="1">
                  <c:v>315152.71420400002</c:v>
                </c:pt>
                <c:pt idx="2">
                  <c:v>316324.62196100003</c:v>
                </c:pt>
                <c:pt idx="3">
                  <c:v>317572.57758799999</c:v>
                </c:pt>
                <c:pt idx="4">
                  <c:v>317755.75488399999</c:v>
                </c:pt>
                <c:pt idx="5">
                  <c:v>316961.826909</c:v>
                </c:pt>
                <c:pt idx="6">
                  <c:v>318663.75732099998</c:v>
                </c:pt>
                <c:pt idx="7">
                  <c:v>317053.44521199999</c:v>
                </c:pt>
                <c:pt idx="8">
                  <c:v>316216.60848200001</c:v>
                </c:pt>
                <c:pt idx="9">
                  <c:v>315969.20159900002</c:v>
                </c:pt>
                <c:pt idx="10">
                  <c:v>319049.08868099999</c:v>
                </c:pt>
                <c:pt idx="11">
                  <c:v>318265.67539500003</c:v>
                </c:pt>
                <c:pt idx="12">
                  <c:v>320245.81030499999</c:v>
                </c:pt>
                <c:pt idx="13">
                  <c:v>321277.40429699997</c:v>
                </c:pt>
                <c:pt idx="14">
                  <c:v>320894.60159899999</c:v>
                </c:pt>
                <c:pt idx="15">
                  <c:v>320386.94150100002</c:v>
                </c:pt>
                <c:pt idx="16">
                  <c:v>319931.14701199997</c:v>
                </c:pt>
                <c:pt idx="17">
                  <c:v>319868.646213</c:v>
                </c:pt>
                <c:pt idx="18">
                  <c:v>321738.16106800002</c:v>
                </c:pt>
                <c:pt idx="19">
                  <c:v>327517.16048899997</c:v>
                </c:pt>
                <c:pt idx="20">
                  <c:v>327948.98850600002</c:v>
                </c:pt>
                <c:pt idx="21">
                  <c:v>328941.80111</c:v>
                </c:pt>
                <c:pt idx="22">
                  <c:v>336376.65749800002</c:v>
                </c:pt>
                <c:pt idx="23">
                  <c:v>337054.22421999997</c:v>
                </c:pt>
                <c:pt idx="24">
                  <c:v>338547.98626199999</c:v>
                </c:pt>
                <c:pt idx="25">
                  <c:v>345399.820886</c:v>
                </c:pt>
                <c:pt idx="26">
                  <c:v>344941.608053</c:v>
                </c:pt>
                <c:pt idx="27">
                  <c:v>344788.34873899998</c:v>
                </c:pt>
                <c:pt idx="28">
                  <c:v>353180.05904800002</c:v>
                </c:pt>
                <c:pt idx="29">
                  <c:v>352354.17599999998</c:v>
                </c:pt>
                <c:pt idx="30">
                  <c:v>351884.147505</c:v>
                </c:pt>
                <c:pt idx="31">
                  <c:v>352026.164666</c:v>
                </c:pt>
                <c:pt idx="32">
                  <c:v>352708.49009400001</c:v>
                </c:pt>
                <c:pt idx="33">
                  <c:v>350596.412969</c:v>
                </c:pt>
                <c:pt idx="34">
                  <c:v>350884.05046</c:v>
                </c:pt>
                <c:pt idx="35">
                  <c:v>350245.66722100001</c:v>
                </c:pt>
                <c:pt idx="36">
                  <c:v>350707.67791000003</c:v>
                </c:pt>
                <c:pt idx="37">
                  <c:v>347727.99804199999</c:v>
                </c:pt>
                <c:pt idx="38">
                  <c:v>348056.16719399998</c:v>
                </c:pt>
                <c:pt idx="39">
                  <c:v>355031.91444700002</c:v>
                </c:pt>
                <c:pt idx="40">
                  <c:v>356533.95393600001</c:v>
                </c:pt>
                <c:pt idx="41">
                  <c:v>357087.11693199998</c:v>
                </c:pt>
                <c:pt idx="42">
                  <c:v>355962.59169899998</c:v>
                </c:pt>
                <c:pt idx="43">
                  <c:v>356044.73669599998</c:v>
                </c:pt>
                <c:pt idx="44">
                  <c:v>355693.28358599998</c:v>
                </c:pt>
                <c:pt idx="45">
                  <c:v>358443.02492200001</c:v>
                </c:pt>
                <c:pt idx="46">
                  <c:v>359166.38982400001</c:v>
                </c:pt>
                <c:pt idx="47">
                  <c:v>359338.28498900001</c:v>
                </c:pt>
                <c:pt idx="48">
                  <c:v>496756.779668</c:v>
                </c:pt>
                <c:pt idx="49">
                  <c:v>500013.79525999998</c:v>
                </c:pt>
                <c:pt idx="50">
                  <c:v>500049.11442599999</c:v>
                </c:pt>
                <c:pt idx="51">
                  <c:v>493338.21023299999</c:v>
                </c:pt>
                <c:pt idx="52">
                  <c:v>494416.682906</c:v>
                </c:pt>
                <c:pt idx="53">
                  <c:v>495424.081535</c:v>
                </c:pt>
                <c:pt idx="54">
                  <c:v>501783.98620599997</c:v>
                </c:pt>
                <c:pt idx="55">
                  <c:v>506457.308869</c:v>
                </c:pt>
                <c:pt idx="56">
                  <c:v>502989.43626300001</c:v>
                </c:pt>
                <c:pt idx="57">
                  <c:v>378286.37157800002</c:v>
                </c:pt>
                <c:pt idx="58">
                  <c:v>379441.37314500002</c:v>
                </c:pt>
                <c:pt idx="59">
                  <c:v>378312.414774</c:v>
                </c:pt>
                <c:pt idx="60">
                  <c:v>388517.074563</c:v>
                </c:pt>
                <c:pt idx="61">
                  <c:v>387885.43518899998</c:v>
                </c:pt>
                <c:pt idx="62">
                  <c:v>388403.42083100002</c:v>
                </c:pt>
                <c:pt idx="63">
                  <c:v>389927.09188600001</c:v>
                </c:pt>
                <c:pt idx="64">
                  <c:v>390150.81114900002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53944"/>
        <c:axId val="167050416"/>
      </c:lineChart>
      <c:lineChart>
        <c:grouping val="standard"/>
        <c:varyColors val="0"/>
        <c:ser>
          <c:idx val="2"/>
          <c:order val="2"/>
          <c:tx>
            <c:strRef>
              <c:f>TSD!$E$1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TSD!$E$2:$E$66</c:f>
              <c:numCache>
                <c:formatCode>_-* #,##0_-;\-* #,##0_-;_-* "-"??_-;_-@_-</c:formatCode>
                <c:ptCount val="65"/>
                <c:pt idx="0">
                  <c:v>39203.716</c:v>
                </c:pt>
                <c:pt idx="1">
                  <c:v>39657.650900000001</c:v>
                </c:pt>
                <c:pt idx="2">
                  <c:v>39701.4113</c:v>
                </c:pt>
                <c:pt idx="3">
                  <c:v>40528.943800000001</c:v>
                </c:pt>
                <c:pt idx="4">
                  <c:v>40591.657800000001</c:v>
                </c:pt>
                <c:pt idx="5">
                  <c:v>40572.668299999998</c:v>
                </c:pt>
                <c:pt idx="6">
                  <c:v>33895.3243</c:v>
                </c:pt>
                <c:pt idx="7">
                  <c:v>34347.830499999996</c:v>
                </c:pt>
                <c:pt idx="8">
                  <c:v>41432.658600000002</c:v>
                </c:pt>
                <c:pt idx="9">
                  <c:v>31494.136699999999</c:v>
                </c:pt>
                <c:pt idx="10">
                  <c:v>20637.946599999999</c:v>
                </c:pt>
                <c:pt idx="11">
                  <c:v>20575.6024</c:v>
                </c:pt>
                <c:pt idx="12">
                  <c:v>19714.4411</c:v>
                </c:pt>
                <c:pt idx="13">
                  <c:v>19434.869500000001</c:v>
                </c:pt>
                <c:pt idx="14">
                  <c:v>19405.137900000002</c:v>
                </c:pt>
                <c:pt idx="15">
                  <c:v>18898.1927</c:v>
                </c:pt>
                <c:pt idx="16">
                  <c:v>19716.494699999999</c:v>
                </c:pt>
                <c:pt idx="17">
                  <c:v>19665.186399999999</c:v>
                </c:pt>
                <c:pt idx="18">
                  <c:v>20114.7608</c:v>
                </c:pt>
                <c:pt idx="19">
                  <c:v>19245.2559</c:v>
                </c:pt>
                <c:pt idx="20">
                  <c:v>19198.8243</c:v>
                </c:pt>
                <c:pt idx="21">
                  <c:v>26722.553400000001</c:v>
                </c:pt>
                <c:pt idx="22">
                  <c:v>35558.1224</c:v>
                </c:pt>
                <c:pt idx="23">
                  <c:v>35954.919800000003</c:v>
                </c:pt>
                <c:pt idx="24">
                  <c:v>35904.252399999998</c:v>
                </c:pt>
                <c:pt idx="25">
                  <c:v>36023.981099999997</c:v>
                </c:pt>
                <c:pt idx="26">
                  <c:v>36003.198199999999</c:v>
                </c:pt>
                <c:pt idx="27">
                  <c:v>36035.297599999998</c:v>
                </c:pt>
                <c:pt idx="28">
                  <c:v>33320.177499999998</c:v>
                </c:pt>
                <c:pt idx="29">
                  <c:v>32946.618199999997</c:v>
                </c:pt>
                <c:pt idx="30">
                  <c:v>32797.798600000002</c:v>
                </c:pt>
                <c:pt idx="31">
                  <c:v>32266.1679</c:v>
                </c:pt>
                <c:pt idx="32">
                  <c:v>32198.5196</c:v>
                </c:pt>
                <c:pt idx="33">
                  <c:v>29917.378400000001</c:v>
                </c:pt>
                <c:pt idx="34">
                  <c:v>29667.579699999998</c:v>
                </c:pt>
                <c:pt idx="35">
                  <c:v>29076.8181</c:v>
                </c:pt>
                <c:pt idx="36">
                  <c:v>29264.891899999999</c:v>
                </c:pt>
                <c:pt idx="37">
                  <c:v>28152.390200000002</c:v>
                </c:pt>
                <c:pt idx="38">
                  <c:v>28140.298699999999</c:v>
                </c:pt>
                <c:pt idx="39">
                  <c:v>27997.256099999999</c:v>
                </c:pt>
                <c:pt idx="40">
                  <c:v>30370.024399999998</c:v>
                </c:pt>
                <c:pt idx="41">
                  <c:v>30444.450400000002</c:v>
                </c:pt>
                <c:pt idx="42">
                  <c:v>30043.8871</c:v>
                </c:pt>
                <c:pt idx="43">
                  <c:v>30206.334299999999</c:v>
                </c:pt>
                <c:pt idx="44">
                  <c:v>30147.1672</c:v>
                </c:pt>
                <c:pt idx="45">
                  <c:v>44446.898800000003</c:v>
                </c:pt>
                <c:pt idx="46">
                  <c:v>46817.011400000003</c:v>
                </c:pt>
                <c:pt idx="47">
                  <c:v>20812.441900000002</c:v>
                </c:pt>
                <c:pt idx="48">
                  <c:v>52373.027900000001</c:v>
                </c:pt>
                <c:pt idx="49">
                  <c:v>52633.315600000002</c:v>
                </c:pt>
                <c:pt idx="50">
                  <c:v>51224.513899999998</c:v>
                </c:pt>
                <c:pt idx="51">
                  <c:v>55449.729399999997</c:v>
                </c:pt>
                <c:pt idx="52">
                  <c:v>56777.306400000001</c:v>
                </c:pt>
                <c:pt idx="53">
                  <c:v>56678.9133</c:v>
                </c:pt>
                <c:pt idx="54">
                  <c:v>59828.451099999998</c:v>
                </c:pt>
                <c:pt idx="55">
                  <c:v>61288.231299999999</c:v>
                </c:pt>
                <c:pt idx="56">
                  <c:v>61805.426099999997</c:v>
                </c:pt>
                <c:pt idx="57">
                  <c:v>28617.461599999999</c:v>
                </c:pt>
                <c:pt idx="58">
                  <c:v>32434.106500000002</c:v>
                </c:pt>
                <c:pt idx="59">
                  <c:v>34561.705900000001</c:v>
                </c:pt>
                <c:pt idx="60">
                  <c:v>33754.671999999999</c:v>
                </c:pt>
                <c:pt idx="61">
                  <c:v>29417.9306</c:v>
                </c:pt>
                <c:pt idx="62">
                  <c:v>29054.7772</c:v>
                </c:pt>
                <c:pt idx="63">
                  <c:v>19735.728299999999</c:v>
                </c:pt>
                <c:pt idx="64">
                  <c:v>19788.699499999999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TSD!$F$1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TSD!$F$2:$F$66</c:f>
              <c:numCache>
                <c:formatCode>_-* #,##0_-;\-* #,##0_-;_-* "-"??_-;_-@_-</c:formatCode>
                <c:ptCount val="65"/>
                <c:pt idx="0">
                  <c:v>35815.898267999997</c:v>
                </c:pt>
                <c:pt idx="1">
                  <c:v>36226.751880999997</c:v>
                </c:pt>
                <c:pt idx="2">
                  <c:v>36016.693974000002</c:v>
                </c:pt>
                <c:pt idx="3">
                  <c:v>35877.183684000003</c:v>
                </c:pt>
                <c:pt idx="4">
                  <c:v>35742.875045000001</c:v>
                </c:pt>
                <c:pt idx="5">
                  <c:v>35457.777136999997</c:v>
                </c:pt>
                <c:pt idx="6">
                  <c:v>28353.438461999998</c:v>
                </c:pt>
                <c:pt idx="7">
                  <c:v>27377.612188999999</c:v>
                </c:pt>
                <c:pt idx="8">
                  <c:v>33899.490139000001</c:v>
                </c:pt>
                <c:pt idx="9">
                  <c:v>34557.142671000001</c:v>
                </c:pt>
                <c:pt idx="10">
                  <c:v>34461.239114999997</c:v>
                </c:pt>
                <c:pt idx="11">
                  <c:v>34423.044044000002</c:v>
                </c:pt>
                <c:pt idx="12">
                  <c:v>34637.388132</c:v>
                </c:pt>
                <c:pt idx="13">
                  <c:v>34664.121606000001</c:v>
                </c:pt>
                <c:pt idx="14">
                  <c:v>34698.045230000003</c:v>
                </c:pt>
                <c:pt idx="15">
                  <c:v>34642.323958000001</c:v>
                </c:pt>
                <c:pt idx="16">
                  <c:v>38473.700684000003</c:v>
                </c:pt>
                <c:pt idx="17">
                  <c:v>38306.641506</c:v>
                </c:pt>
                <c:pt idx="18">
                  <c:v>38332.266194999997</c:v>
                </c:pt>
                <c:pt idx="19">
                  <c:v>38342.016835000002</c:v>
                </c:pt>
                <c:pt idx="20">
                  <c:v>38217.662246</c:v>
                </c:pt>
                <c:pt idx="21">
                  <c:v>38292.356677999996</c:v>
                </c:pt>
                <c:pt idx="22">
                  <c:v>39566.988694</c:v>
                </c:pt>
                <c:pt idx="23">
                  <c:v>40058.749147000002</c:v>
                </c:pt>
                <c:pt idx="24">
                  <c:v>40096.295481000001</c:v>
                </c:pt>
                <c:pt idx="25">
                  <c:v>40310.052730000003</c:v>
                </c:pt>
                <c:pt idx="26">
                  <c:v>39886.383355999998</c:v>
                </c:pt>
                <c:pt idx="27">
                  <c:v>39822.002832999999</c:v>
                </c:pt>
                <c:pt idx="28">
                  <c:v>40274.539882999998</c:v>
                </c:pt>
                <c:pt idx="29">
                  <c:v>39797.961575000001</c:v>
                </c:pt>
                <c:pt idx="30">
                  <c:v>39618.187532999997</c:v>
                </c:pt>
                <c:pt idx="31">
                  <c:v>39100.198714999999</c:v>
                </c:pt>
                <c:pt idx="32">
                  <c:v>39155.273024000002</c:v>
                </c:pt>
                <c:pt idx="33">
                  <c:v>39668.199335999998</c:v>
                </c:pt>
                <c:pt idx="34">
                  <c:v>39374.740188999996</c:v>
                </c:pt>
                <c:pt idx="35">
                  <c:v>38415.513330000002</c:v>
                </c:pt>
                <c:pt idx="36">
                  <c:v>38514.867182000002</c:v>
                </c:pt>
                <c:pt idx="37">
                  <c:v>38013.589335999997</c:v>
                </c:pt>
                <c:pt idx="38">
                  <c:v>37824.349113999997</c:v>
                </c:pt>
                <c:pt idx="39">
                  <c:v>38890.117645999999</c:v>
                </c:pt>
                <c:pt idx="40">
                  <c:v>37892.287475999998</c:v>
                </c:pt>
                <c:pt idx="41">
                  <c:v>37832.936710000002</c:v>
                </c:pt>
                <c:pt idx="42">
                  <c:v>37473.485493</c:v>
                </c:pt>
                <c:pt idx="43">
                  <c:v>37542.250032000004</c:v>
                </c:pt>
                <c:pt idx="44">
                  <c:v>37998.178705999999</c:v>
                </c:pt>
                <c:pt idx="45">
                  <c:v>41232.077670999999</c:v>
                </c:pt>
                <c:pt idx="46">
                  <c:v>44141.177407000003</c:v>
                </c:pt>
                <c:pt idx="47">
                  <c:v>41354.158227</c:v>
                </c:pt>
                <c:pt idx="48">
                  <c:v>71782.473348</c:v>
                </c:pt>
                <c:pt idx="49">
                  <c:v>71129.792805000005</c:v>
                </c:pt>
                <c:pt idx="50">
                  <c:v>69493.586712000004</c:v>
                </c:pt>
                <c:pt idx="51">
                  <c:v>76868.494082000005</c:v>
                </c:pt>
                <c:pt idx="52">
                  <c:v>77940.646664</c:v>
                </c:pt>
                <c:pt idx="53">
                  <c:v>77748.380885000006</c:v>
                </c:pt>
                <c:pt idx="54">
                  <c:v>78537.568832999998</c:v>
                </c:pt>
                <c:pt idx="55">
                  <c:v>79077.997306000005</c:v>
                </c:pt>
                <c:pt idx="56">
                  <c:v>79849.886463999996</c:v>
                </c:pt>
                <c:pt idx="57">
                  <c:v>46239.652503999998</c:v>
                </c:pt>
                <c:pt idx="58">
                  <c:v>47503.086243999998</c:v>
                </c:pt>
                <c:pt idx="59">
                  <c:v>50747.253764000001</c:v>
                </c:pt>
                <c:pt idx="60">
                  <c:v>51053.878153999998</c:v>
                </c:pt>
                <c:pt idx="61">
                  <c:v>51567.121701999997</c:v>
                </c:pt>
                <c:pt idx="62">
                  <c:v>51575.811917999999</c:v>
                </c:pt>
                <c:pt idx="63">
                  <c:v>45373.484933</c:v>
                </c:pt>
                <c:pt idx="64">
                  <c:v>45388.201061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19520"/>
        <c:axId val="181119128"/>
      </c:lineChart>
      <c:dateAx>
        <c:axId val="167053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0416"/>
        <c:crosses val="autoZero"/>
        <c:auto val="1"/>
        <c:lblOffset val="100"/>
        <c:baseTimeUnit val="days"/>
      </c:dateAx>
      <c:valAx>
        <c:axId val="1670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3944"/>
        <c:crosses val="autoZero"/>
        <c:crossBetween val="between"/>
      </c:valAx>
      <c:valAx>
        <c:axId val="1811191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520"/>
        <c:crosses val="max"/>
        <c:crossBetween val="between"/>
      </c:valAx>
      <c:catAx>
        <c:axId val="181119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1119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SIC!$S$29:$S$175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SIC!$U$29:$U$175</c:f>
              <c:numCache>
                <c:formatCode>_-* #,##0_-;\-* #,##0_-;_-* "-"??_-;_-@_-</c:formatCode>
                <c:ptCount val="147"/>
                <c:pt idx="0">
                  <c:v>294742.15000000002</c:v>
                </c:pt>
                <c:pt idx="1">
                  <c:v>289380.84000000003</c:v>
                </c:pt>
                <c:pt idx="2">
                  <c:v>289922.09999999998</c:v>
                </c:pt>
                <c:pt idx="3">
                  <c:v>293941.83</c:v>
                </c:pt>
                <c:pt idx="4">
                  <c:v>286757.88</c:v>
                </c:pt>
                <c:pt idx="5">
                  <c:v>283750.52</c:v>
                </c:pt>
                <c:pt idx="6">
                  <c:v>281384.01</c:v>
                </c:pt>
                <c:pt idx="7">
                  <c:v>276866.40000000002</c:v>
                </c:pt>
                <c:pt idx="8">
                  <c:v>276866.40000000002</c:v>
                </c:pt>
                <c:pt idx="9">
                  <c:v>290170.43</c:v>
                </c:pt>
                <c:pt idx="10">
                  <c:v>296948.53000000003</c:v>
                </c:pt>
                <c:pt idx="11">
                  <c:v>299030.71999999997</c:v>
                </c:pt>
                <c:pt idx="12">
                  <c:v>298577.17</c:v>
                </c:pt>
                <c:pt idx="13">
                  <c:v>298577.17</c:v>
                </c:pt>
                <c:pt idx="14">
                  <c:v>297391.44</c:v>
                </c:pt>
                <c:pt idx="15">
                  <c:v>279910.33</c:v>
                </c:pt>
                <c:pt idx="16">
                  <c:v>286594.58</c:v>
                </c:pt>
                <c:pt idx="17">
                  <c:v>284285.48</c:v>
                </c:pt>
                <c:pt idx="18">
                  <c:v>283342.89</c:v>
                </c:pt>
                <c:pt idx="19">
                  <c:v>289132.49</c:v>
                </c:pt>
                <c:pt idx="20">
                  <c:v>294775.95</c:v>
                </c:pt>
                <c:pt idx="21">
                  <c:v>297108.65999999997</c:v>
                </c:pt>
                <c:pt idx="22">
                  <c:v>279784.57</c:v>
                </c:pt>
                <c:pt idx="23">
                  <c:v>281574.69</c:v>
                </c:pt>
                <c:pt idx="24">
                  <c:v>278999.93</c:v>
                </c:pt>
                <c:pt idx="25">
                  <c:v>283346.96000000002</c:v>
                </c:pt>
                <c:pt idx="26">
                  <c:v>285415.87</c:v>
                </c:pt>
                <c:pt idx="27">
                  <c:v>290309.52</c:v>
                </c:pt>
                <c:pt idx="28">
                  <c:v>285281.28999999998</c:v>
                </c:pt>
                <c:pt idx="29">
                  <c:v>285401.58</c:v>
                </c:pt>
                <c:pt idx="30">
                  <c:v>299328.34000000003</c:v>
                </c:pt>
                <c:pt idx="31">
                  <c:v>305799.46999999997</c:v>
                </c:pt>
                <c:pt idx="32">
                  <c:v>296926.68</c:v>
                </c:pt>
                <c:pt idx="33">
                  <c:v>290969.53000000003</c:v>
                </c:pt>
                <c:pt idx="34">
                  <c:v>297978.87</c:v>
                </c:pt>
                <c:pt idx="35">
                  <c:v>298951.48</c:v>
                </c:pt>
                <c:pt idx="36">
                  <c:v>299572.42</c:v>
                </c:pt>
                <c:pt idx="37">
                  <c:v>301226.87</c:v>
                </c:pt>
                <c:pt idx="38">
                  <c:v>303164.24</c:v>
                </c:pt>
                <c:pt idx="39">
                  <c:v>306714.87</c:v>
                </c:pt>
                <c:pt idx="40">
                  <c:v>311558.84999999998</c:v>
                </c:pt>
                <c:pt idx="41">
                  <c:v>308947.88</c:v>
                </c:pt>
                <c:pt idx="42">
                  <c:v>308871.89</c:v>
                </c:pt>
                <c:pt idx="43">
                  <c:v>309924.40000000002</c:v>
                </c:pt>
                <c:pt idx="44">
                  <c:v>313770.87</c:v>
                </c:pt>
                <c:pt idx="45">
                  <c:v>315131.08</c:v>
                </c:pt>
                <c:pt idx="46">
                  <c:v>319803.26</c:v>
                </c:pt>
                <c:pt idx="47">
                  <c:v>318562.34999999998</c:v>
                </c:pt>
                <c:pt idx="48">
                  <c:v>322532.90000000002</c:v>
                </c:pt>
                <c:pt idx="49">
                  <c:v>325646.94</c:v>
                </c:pt>
                <c:pt idx="50">
                  <c:v>324940.51</c:v>
                </c:pt>
                <c:pt idx="51">
                  <c:v>323183.28999999998</c:v>
                </c:pt>
                <c:pt idx="52">
                  <c:v>322006.78000000003</c:v>
                </c:pt>
                <c:pt idx="53">
                  <c:v>325096.31</c:v>
                </c:pt>
                <c:pt idx="54">
                  <c:v>327913.64</c:v>
                </c:pt>
                <c:pt idx="55">
                  <c:v>326964.63</c:v>
                </c:pt>
                <c:pt idx="56">
                  <c:v>323675.46000000002</c:v>
                </c:pt>
                <c:pt idx="57">
                  <c:v>321020.99</c:v>
                </c:pt>
                <c:pt idx="58">
                  <c:v>318096.44</c:v>
                </c:pt>
                <c:pt idx="59">
                  <c:v>324220.74</c:v>
                </c:pt>
                <c:pt idx="60">
                  <c:v>326079.32</c:v>
                </c:pt>
                <c:pt idx="61">
                  <c:v>327693.82</c:v>
                </c:pt>
                <c:pt idx="62">
                  <c:v>324746.28999999998</c:v>
                </c:pt>
                <c:pt idx="63">
                  <c:v>331349.53999999998</c:v>
                </c:pt>
                <c:pt idx="64">
                  <c:v>323092.98</c:v>
                </c:pt>
                <c:pt idx="65">
                  <c:v>323858.08</c:v>
                </c:pt>
                <c:pt idx="66">
                  <c:v>322856.88</c:v>
                </c:pt>
                <c:pt idx="67">
                  <c:v>332065.33</c:v>
                </c:pt>
                <c:pt idx="68">
                  <c:v>324918.81</c:v>
                </c:pt>
                <c:pt idx="69">
                  <c:v>331367.3</c:v>
                </c:pt>
                <c:pt idx="70">
                  <c:v>335364.99</c:v>
                </c:pt>
                <c:pt idx="71">
                  <c:v>332573.75</c:v>
                </c:pt>
                <c:pt idx="72">
                  <c:v>333193.52</c:v>
                </c:pt>
                <c:pt idx="73">
                  <c:v>337849.72</c:v>
                </c:pt>
                <c:pt idx="74">
                  <c:v>331899.40999999997</c:v>
                </c:pt>
                <c:pt idx="75">
                  <c:v>331102.51</c:v>
                </c:pt>
                <c:pt idx="76">
                  <c:v>335400.23</c:v>
                </c:pt>
                <c:pt idx="77">
                  <c:v>336990.84</c:v>
                </c:pt>
                <c:pt idx="78">
                  <c:v>339018.04</c:v>
                </c:pt>
                <c:pt idx="79">
                  <c:v>338687.52</c:v>
                </c:pt>
                <c:pt idx="80">
                  <c:v>336780.77</c:v>
                </c:pt>
                <c:pt idx="81">
                  <c:v>339767.78</c:v>
                </c:pt>
                <c:pt idx="82">
                  <c:v>338493.79</c:v>
                </c:pt>
                <c:pt idx="83">
                  <c:v>344026.77</c:v>
                </c:pt>
                <c:pt idx="84">
                  <c:v>343346.79</c:v>
                </c:pt>
                <c:pt idx="85">
                  <c:v>347320.44</c:v>
                </c:pt>
                <c:pt idx="86">
                  <c:v>354422.47</c:v>
                </c:pt>
                <c:pt idx="87">
                  <c:v>359270.15</c:v>
                </c:pt>
                <c:pt idx="88">
                  <c:v>359270.15</c:v>
                </c:pt>
                <c:pt idx="89">
                  <c:v>354193.46</c:v>
                </c:pt>
                <c:pt idx="90">
                  <c:v>357022.07</c:v>
                </c:pt>
                <c:pt idx="91">
                  <c:v>360114.21</c:v>
                </c:pt>
                <c:pt idx="92">
                  <c:v>347560.72</c:v>
                </c:pt>
                <c:pt idx="93">
                  <c:v>345082.79</c:v>
                </c:pt>
                <c:pt idx="94">
                  <c:v>356024.09</c:v>
                </c:pt>
                <c:pt idx="95">
                  <c:v>358020.84</c:v>
                </c:pt>
                <c:pt idx="96">
                  <c:v>356006.23</c:v>
                </c:pt>
                <c:pt idx="97">
                  <c:v>360904.67</c:v>
                </c:pt>
                <c:pt idx="98">
                  <c:v>362580.65</c:v>
                </c:pt>
                <c:pt idx="99">
                  <c:v>355788.54</c:v>
                </c:pt>
                <c:pt idx="100">
                  <c:v>353434.72</c:v>
                </c:pt>
                <c:pt idx="101">
                  <c:v>352241.2</c:v>
                </c:pt>
                <c:pt idx="102">
                  <c:v>348716.24</c:v>
                </c:pt>
                <c:pt idx="103">
                  <c:v>346545.23</c:v>
                </c:pt>
                <c:pt idx="104">
                  <c:v>325568.8</c:v>
                </c:pt>
                <c:pt idx="105">
                  <c:v>333279.82</c:v>
                </c:pt>
                <c:pt idx="106">
                  <c:v>334643.03999999998</c:v>
                </c:pt>
                <c:pt idx="107">
                  <c:v>327792.39</c:v>
                </c:pt>
                <c:pt idx="108">
                  <c:v>317876.94</c:v>
                </c:pt>
                <c:pt idx="109">
                  <c:v>314167.48</c:v>
                </c:pt>
                <c:pt idx="110">
                  <c:v>320653.5</c:v>
                </c:pt>
                <c:pt idx="111">
                  <c:v>318891.21999999997</c:v>
                </c:pt>
                <c:pt idx="112">
                  <c:v>311958.46999999997</c:v>
                </c:pt>
                <c:pt idx="113">
                  <c:v>312044.75</c:v>
                </c:pt>
                <c:pt idx="114">
                  <c:v>303672.32000000001</c:v>
                </c:pt>
                <c:pt idx="115">
                  <c:v>300331.34999999998</c:v>
                </c:pt>
                <c:pt idx="116">
                  <c:v>301895.78999999998</c:v>
                </c:pt>
                <c:pt idx="117">
                  <c:v>304204.77</c:v>
                </c:pt>
                <c:pt idx="118">
                  <c:v>303946.38</c:v>
                </c:pt>
                <c:pt idx="119">
                  <c:v>306126.15000000002</c:v>
                </c:pt>
                <c:pt idx="120">
                  <c:v>312149.14</c:v>
                </c:pt>
                <c:pt idx="121">
                  <c:v>306548.75</c:v>
                </c:pt>
                <c:pt idx="122">
                  <c:v>308396.31</c:v>
                </c:pt>
                <c:pt idx="123">
                  <c:v>311506.71999999997</c:v>
                </c:pt>
                <c:pt idx="124">
                  <c:v>316925.68</c:v>
                </c:pt>
                <c:pt idx="125">
                  <c:v>318639.71999999997</c:v>
                </c:pt>
                <c:pt idx="126">
                  <c:v>387589.39</c:v>
                </c:pt>
                <c:pt idx="127">
                  <c:v>382202.84</c:v>
                </c:pt>
                <c:pt idx="128">
                  <c:v>384028.21</c:v>
                </c:pt>
                <c:pt idx="129">
                  <c:v>380766.19</c:v>
                </c:pt>
                <c:pt idx="130">
                  <c:v>377529.92</c:v>
                </c:pt>
                <c:pt idx="131">
                  <c:v>377547.6</c:v>
                </c:pt>
                <c:pt idx="132">
                  <c:v>391682.49</c:v>
                </c:pt>
                <c:pt idx="133">
                  <c:v>391106.2</c:v>
                </c:pt>
                <c:pt idx="134">
                  <c:v>392826.44</c:v>
                </c:pt>
                <c:pt idx="135">
                  <c:v>392826.44</c:v>
                </c:pt>
                <c:pt idx="136">
                  <c:v>387756.17</c:v>
                </c:pt>
                <c:pt idx="137">
                  <c:v>381849.12</c:v>
                </c:pt>
                <c:pt idx="138">
                  <c:v>379288.69</c:v>
                </c:pt>
                <c:pt idx="139">
                  <c:v>383061.42</c:v>
                </c:pt>
                <c:pt idx="140">
                  <c:v>388877.35</c:v>
                </c:pt>
                <c:pt idx="141">
                  <c:v>393954.56</c:v>
                </c:pt>
                <c:pt idx="142">
                  <c:v>381942.48</c:v>
                </c:pt>
                <c:pt idx="143">
                  <c:v>382551.64</c:v>
                </c:pt>
                <c:pt idx="144">
                  <c:v>392342.92</c:v>
                </c:pt>
                <c:pt idx="145">
                  <c:v>408234.62</c:v>
                </c:pt>
                <c:pt idx="146">
                  <c:v>406791.39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SIC!$S$29:$S$175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SIC!$V$29:$V$175</c:f>
              <c:numCache>
                <c:formatCode>#,##0_ ;[Red]\-#,##0\ </c:formatCode>
                <c:ptCount val="147"/>
                <c:pt idx="0">
                  <c:v>62836.939188999997</c:v>
                </c:pt>
                <c:pt idx="1">
                  <c:v>62856.588174999997</c:v>
                </c:pt>
                <c:pt idx="2">
                  <c:v>62916.516904999997</c:v>
                </c:pt>
                <c:pt idx="3">
                  <c:v>62839.894439000003</c:v>
                </c:pt>
                <c:pt idx="4">
                  <c:v>62966.682332999997</c:v>
                </c:pt>
                <c:pt idx="5">
                  <c:v>62829.055182999997</c:v>
                </c:pt>
                <c:pt idx="6">
                  <c:v>62916.803900999999</c:v>
                </c:pt>
                <c:pt idx="7">
                  <c:v>62932.643388999997</c:v>
                </c:pt>
                <c:pt idx="8">
                  <c:v>62932.643388999997</c:v>
                </c:pt>
                <c:pt idx="9">
                  <c:v>62826.075981000002</c:v>
                </c:pt>
                <c:pt idx="10">
                  <c:v>62932.118668000003</c:v>
                </c:pt>
                <c:pt idx="11">
                  <c:v>62920.689796999999</c:v>
                </c:pt>
                <c:pt idx="12">
                  <c:v>62961.633353999998</c:v>
                </c:pt>
                <c:pt idx="13">
                  <c:v>62961.633353999998</c:v>
                </c:pt>
                <c:pt idx="14">
                  <c:v>62950.218253999999</c:v>
                </c:pt>
                <c:pt idx="15">
                  <c:v>62909.206818999999</c:v>
                </c:pt>
                <c:pt idx="16">
                  <c:v>62904.265784000003</c:v>
                </c:pt>
                <c:pt idx="17">
                  <c:v>62779.168617000003</c:v>
                </c:pt>
                <c:pt idx="18">
                  <c:v>62794.668013000002</c:v>
                </c:pt>
                <c:pt idx="19">
                  <c:v>62835.790218000002</c:v>
                </c:pt>
                <c:pt idx="20">
                  <c:v>62744.460850000003</c:v>
                </c:pt>
                <c:pt idx="21">
                  <c:v>62788.301850999997</c:v>
                </c:pt>
                <c:pt idx="22">
                  <c:v>62919.758826999998</c:v>
                </c:pt>
                <c:pt idx="23">
                  <c:v>62920.474325000003</c:v>
                </c:pt>
                <c:pt idx="24">
                  <c:v>62941.716648000001</c:v>
                </c:pt>
                <c:pt idx="25">
                  <c:v>62939.262374999998</c:v>
                </c:pt>
                <c:pt idx="26">
                  <c:v>62959.725899999998</c:v>
                </c:pt>
                <c:pt idx="27">
                  <c:v>62946.677301000003</c:v>
                </c:pt>
                <c:pt idx="28">
                  <c:v>62962.431091999999</c:v>
                </c:pt>
                <c:pt idx="29">
                  <c:v>62922.849886000004</c:v>
                </c:pt>
                <c:pt idx="30">
                  <c:v>62851.836176999997</c:v>
                </c:pt>
                <c:pt idx="31">
                  <c:v>62891.096608</c:v>
                </c:pt>
                <c:pt idx="32">
                  <c:v>62690.025611999998</c:v>
                </c:pt>
                <c:pt idx="33">
                  <c:v>62778.503054000001</c:v>
                </c:pt>
                <c:pt idx="34">
                  <c:v>62745.946834000002</c:v>
                </c:pt>
                <c:pt idx="35">
                  <c:v>62712.297663999998</c:v>
                </c:pt>
                <c:pt idx="36">
                  <c:v>62768.098005</c:v>
                </c:pt>
                <c:pt idx="37">
                  <c:v>62726.573277000003</c:v>
                </c:pt>
                <c:pt idx="38">
                  <c:v>62683.081811999997</c:v>
                </c:pt>
                <c:pt idx="39">
                  <c:v>62224.586921000002</c:v>
                </c:pt>
                <c:pt idx="40">
                  <c:v>62264.817299000002</c:v>
                </c:pt>
                <c:pt idx="41">
                  <c:v>62249.208185000003</c:v>
                </c:pt>
                <c:pt idx="42">
                  <c:v>62244.260251</c:v>
                </c:pt>
                <c:pt idx="43">
                  <c:v>62274.245225999999</c:v>
                </c:pt>
                <c:pt idx="44">
                  <c:v>62347.585632000002</c:v>
                </c:pt>
                <c:pt idx="45">
                  <c:v>62272.803097999997</c:v>
                </c:pt>
                <c:pt idx="46">
                  <c:v>62338.846983000003</c:v>
                </c:pt>
                <c:pt idx="47">
                  <c:v>62351.889040000002</c:v>
                </c:pt>
                <c:pt idx="48">
                  <c:v>62352.519489999999</c:v>
                </c:pt>
                <c:pt idx="49">
                  <c:v>62269.230873</c:v>
                </c:pt>
                <c:pt idx="50">
                  <c:v>62356.044226999999</c:v>
                </c:pt>
                <c:pt idx="51">
                  <c:v>62291.940377999999</c:v>
                </c:pt>
                <c:pt idx="52">
                  <c:v>62242.132378000002</c:v>
                </c:pt>
                <c:pt idx="53">
                  <c:v>62328.843939999999</c:v>
                </c:pt>
                <c:pt idx="54">
                  <c:v>62995.379347000002</c:v>
                </c:pt>
                <c:pt idx="55">
                  <c:v>62978.747679</c:v>
                </c:pt>
                <c:pt idx="56">
                  <c:v>63011.752186999998</c:v>
                </c:pt>
                <c:pt idx="57">
                  <c:v>62934.534119000004</c:v>
                </c:pt>
                <c:pt idx="58">
                  <c:v>62997.486635000001</c:v>
                </c:pt>
                <c:pt idx="59">
                  <c:v>62776.791324999998</c:v>
                </c:pt>
                <c:pt idx="60">
                  <c:v>62816.926025000001</c:v>
                </c:pt>
                <c:pt idx="61">
                  <c:v>62873.438735999996</c:v>
                </c:pt>
                <c:pt idx="62">
                  <c:v>62875.741455000003</c:v>
                </c:pt>
                <c:pt idx="63">
                  <c:v>62869.449885000002</c:v>
                </c:pt>
                <c:pt idx="64">
                  <c:v>62821.402860000002</c:v>
                </c:pt>
                <c:pt idx="65">
                  <c:v>62821.790912999997</c:v>
                </c:pt>
                <c:pt idx="66">
                  <c:v>62803.503175999998</c:v>
                </c:pt>
                <c:pt idx="67">
                  <c:v>62752.352873999997</c:v>
                </c:pt>
                <c:pt idx="68">
                  <c:v>62855.66876</c:v>
                </c:pt>
                <c:pt idx="69">
                  <c:v>63107.609958000001</c:v>
                </c:pt>
                <c:pt idx="70">
                  <c:v>63119.976525999999</c:v>
                </c:pt>
                <c:pt idx="71">
                  <c:v>63025.760512000001</c:v>
                </c:pt>
                <c:pt idx="72">
                  <c:v>63110.529035</c:v>
                </c:pt>
                <c:pt idx="73">
                  <c:v>63104.931454999998</c:v>
                </c:pt>
                <c:pt idx="74">
                  <c:v>63041.691559999999</c:v>
                </c:pt>
                <c:pt idx="75">
                  <c:v>62999.749913</c:v>
                </c:pt>
                <c:pt idx="76">
                  <c:v>62965.715392999999</c:v>
                </c:pt>
                <c:pt idx="77">
                  <c:v>63020.971188000003</c:v>
                </c:pt>
                <c:pt idx="78">
                  <c:v>63031.066865000001</c:v>
                </c:pt>
                <c:pt idx="79">
                  <c:v>63128.232280999997</c:v>
                </c:pt>
                <c:pt idx="80">
                  <c:v>63036.707413999997</c:v>
                </c:pt>
                <c:pt idx="81">
                  <c:v>63112.065154999997</c:v>
                </c:pt>
                <c:pt idx="82">
                  <c:v>63114.304204</c:v>
                </c:pt>
                <c:pt idx="83">
                  <c:v>63096.086981</c:v>
                </c:pt>
                <c:pt idx="84">
                  <c:v>63089.141104000002</c:v>
                </c:pt>
                <c:pt idx="85">
                  <c:v>63078.198313000001</c:v>
                </c:pt>
                <c:pt idx="86">
                  <c:v>63094.697418000003</c:v>
                </c:pt>
                <c:pt idx="87">
                  <c:v>63089.819832000001</c:v>
                </c:pt>
                <c:pt idx="88">
                  <c:v>63089.819832000001</c:v>
                </c:pt>
                <c:pt idx="89">
                  <c:v>63148.937530000003</c:v>
                </c:pt>
                <c:pt idx="90">
                  <c:v>63126.718868000004</c:v>
                </c:pt>
                <c:pt idx="91">
                  <c:v>63083.269670000001</c:v>
                </c:pt>
                <c:pt idx="92">
                  <c:v>63133.340926999997</c:v>
                </c:pt>
                <c:pt idx="93">
                  <c:v>63079.940022000003</c:v>
                </c:pt>
                <c:pt idx="94">
                  <c:v>62695.188782999998</c:v>
                </c:pt>
                <c:pt idx="95">
                  <c:v>62661.752993000002</c:v>
                </c:pt>
                <c:pt idx="96">
                  <c:v>62715.427234000002</c:v>
                </c:pt>
                <c:pt idx="97">
                  <c:v>62684.713476999998</c:v>
                </c:pt>
                <c:pt idx="98">
                  <c:v>62669.647083999997</c:v>
                </c:pt>
                <c:pt idx="99">
                  <c:v>62658.704442000002</c:v>
                </c:pt>
                <c:pt idx="100">
                  <c:v>62757.103298000002</c:v>
                </c:pt>
                <c:pt idx="101">
                  <c:v>62708.058624999998</c:v>
                </c:pt>
                <c:pt idx="102">
                  <c:v>62729.372038000001</c:v>
                </c:pt>
                <c:pt idx="103">
                  <c:v>62697.483997000003</c:v>
                </c:pt>
                <c:pt idx="104">
                  <c:v>62246.605581999997</c:v>
                </c:pt>
                <c:pt idx="105">
                  <c:v>62187.256889999997</c:v>
                </c:pt>
                <c:pt idx="106">
                  <c:v>62264.104506999996</c:v>
                </c:pt>
                <c:pt idx="107">
                  <c:v>62181.704172999998</c:v>
                </c:pt>
                <c:pt idx="108">
                  <c:v>62257.246379999997</c:v>
                </c:pt>
                <c:pt idx="109">
                  <c:v>61495.036588000003</c:v>
                </c:pt>
                <c:pt idx="110">
                  <c:v>61496.032500000001</c:v>
                </c:pt>
                <c:pt idx="111">
                  <c:v>61540.588230000001</c:v>
                </c:pt>
                <c:pt idx="112">
                  <c:v>61619.212914000003</c:v>
                </c:pt>
                <c:pt idx="113">
                  <c:v>61555.704055000002</c:v>
                </c:pt>
                <c:pt idx="114">
                  <c:v>61270.615790000003</c:v>
                </c:pt>
                <c:pt idx="115">
                  <c:v>61265.552236000003</c:v>
                </c:pt>
                <c:pt idx="116">
                  <c:v>61271.878920000003</c:v>
                </c:pt>
                <c:pt idx="117">
                  <c:v>61254.462004000001</c:v>
                </c:pt>
                <c:pt idx="118">
                  <c:v>61257.182577</c:v>
                </c:pt>
                <c:pt idx="119">
                  <c:v>61319.337883</c:v>
                </c:pt>
                <c:pt idx="120">
                  <c:v>61312.865155</c:v>
                </c:pt>
                <c:pt idx="121">
                  <c:v>61250.430050000003</c:v>
                </c:pt>
                <c:pt idx="122">
                  <c:v>61259.047210999997</c:v>
                </c:pt>
                <c:pt idx="123">
                  <c:v>61292.998325</c:v>
                </c:pt>
                <c:pt idx="124">
                  <c:v>61422.231745999998</c:v>
                </c:pt>
                <c:pt idx="125">
                  <c:v>61530.587168999999</c:v>
                </c:pt>
                <c:pt idx="126">
                  <c:v>59546.925002999997</c:v>
                </c:pt>
                <c:pt idx="127">
                  <c:v>60316.20895</c:v>
                </c:pt>
                <c:pt idx="128">
                  <c:v>60396.649486000002</c:v>
                </c:pt>
                <c:pt idx="129">
                  <c:v>60364.412133999998</c:v>
                </c:pt>
                <c:pt idx="130">
                  <c:v>60379.849188</c:v>
                </c:pt>
                <c:pt idx="131">
                  <c:v>60336.178814999999</c:v>
                </c:pt>
                <c:pt idx="132">
                  <c:v>59155.180575999999</c:v>
                </c:pt>
                <c:pt idx="133">
                  <c:v>59173.100864</c:v>
                </c:pt>
                <c:pt idx="134">
                  <c:v>59159.422507000003</c:v>
                </c:pt>
                <c:pt idx="135">
                  <c:v>59159.422507000003</c:v>
                </c:pt>
                <c:pt idx="136">
                  <c:v>59190.716973000002</c:v>
                </c:pt>
                <c:pt idx="137">
                  <c:v>59036.093184999998</c:v>
                </c:pt>
                <c:pt idx="138">
                  <c:v>59048.409014999997</c:v>
                </c:pt>
                <c:pt idx="139">
                  <c:v>59054.842327999999</c:v>
                </c:pt>
                <c:pt idx="140">
                  <c:v>59030.146229999998</c:v>
                </c:pt>
                <c:pt idx="141">
                  <c:v>59015.640409</c:v>
                </c:pt>
                <c:pt idx="142">
                  <c:v>58889.052806</c:v>
                </c:pt>
                <c:pt idx="143">
                  <c:v>58907.342863999998</c:v>
                </c:pt>
                <c:pt idx="144">
                  <c:v>58867.933838999998</c:v>
                </c:pt>
                <c:pt idx="145">
                  <c:v>58892.665312999998</c:v>
                </c:pt>
                <c:pt idx="146">
                  <c:v>58842.910790000002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68304"/>
        <c:axId val="653168696"/>
      </c:lineChart>
      <c:lineChart>
        <c:grouping val="standard"/>
        <c:varyColors val="0"/>
        <c:ser>
          <c:idx val="2"/>
          <c:order val="2"/>
          <c:tx>
            <c:strRef>
              <c:f>SIC!$W$28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SIC!$S$29:$S$175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SIC!$W$29:$W$175</c:f>
              <c:numCache>
                <c:formatCode>#,##0_ ;[Red]\-#,##0\ </c:formatCode>
                <c:ptCount val="147"/>
                <c:pt idx="0">
                  <c:v>15759.521500000001</c:v>
                </c:pt>
                <c:pt idx="1">
                  <c:v>15759.521500000001</c:v>
                </c:pt>
                <c:pt idx="2">
                  <c:v>15959.7032</c:v>
                </c:pt>
                <c:pt idx="3">
                  <c:v>15959.7032</c:v>
                </c:pt>
                <c:pt idx="4">
                  <c:v>15959.7032</c:v>
                </c:pt>
                <c:pt idx="5">
                  <c:v>15959.7032</c:v>
                </c:pt>
                <c:pt idx="6">
                  <c:v>15959.7032</c:v>
                </c:pt>
                <c:pt idx="7">
                  <c:v>15959.7032</c:v>
                </c:pt>
                <c:pt idx="8">
                  <c:v>15959.7032</c:v>
                </c:pt>
                <c:pt idx="9">
                  <c:v>15959.7032</c:v>
                </c:pt>
                <c:pt idx="10">
                  <c:v>16312.096</c:v>
                </c:pt>
                <c:pt idx="11">
                  <c:v>16312.096</c:v>
                </c:pt>
                <c:pt idx="12">
                  <c:v>16312.096</c:v>
                </c:pt>
                <c:pt idx="13">
                  <c:v>16312.096</c:v>
                </c:pt>
                <c:pt idx="14">
                  <c:v>16312.096</c:v>
                </c:pt>
                <c:pt idx="15">
                  <c:v>16312.096</c:v>
                </c:pt>
                <c:pt idx="16">
                  <c:v>16312.096</c:v>
                </c:pt>
                <c:pt idx="17">
                  <c:v>16006.445599999999</c:v>
                </c:pt>
                <c:pt idx="18">
                  <c:v>16006.445599999999</c:v>
                </c:pt>
                <c:pt idx="19">
                  <c:v>16006.445599999999</c:v>
                </c:pt>
                <c:pt idx="20">
                  <c:v>16006.445599999999</c:v>
                </c:pt>
                <c:pt idx="21">
                  <c:v>16006.445599999999</c:v>
                </c:pt>
                <c:pt idx="22">
                  <c:v>15410.4005</c:v>
                </c:pt>
                <c:pt idx="23">
                  <c:v>15410.4005</c:v>
                </c:pt>
                <c:pt idx="24">
                  <c:v>15410.4005</c:v>
                </c:pt>
                <c:pt idx="25">
                  <c:v>15410.4005</c:v>
                </c:pt>
                <c:pt idx="26">
                  <c:v>15410.4005</c:v>
                </c:pt>
                <c:pt idx="27">
                  <c:v>15515.0952</c:v>
                </c:pt>
                <c:pt idx="28">
                  <c:v>15515.0952</c:v>
                </c:pt>
                <c:pt idx="29">
                  <c:v>15515.0952</c:v>
                </c:pt>
                <c:pt idx="30">
                  <c:v>15515.0952</c:v>
                </c:pt>
                <c:pt idx="31">
                  <c:v>15515.0952</c:v>
                </c:pt>
                <c:pt idx="32">
                  <c:v>15313.205099999999</c:v>
                </c:pt>
                <c:pt idx="33">
                  <c:v>15313.205099999999</c:v>
                </c:pt>
                <c:pt idx="34">
                  <c:v>15313.205099999999</c:v>
                </c:pt>
                <c:pt idx="35">
                  <c:v>15313.205099999999</c:v>
                </c:pt>
                <c:pt idx="36">
                  <c:v>15313.205099999999</c:v>
                </c:pt>
                <c:pt idx="37">
                  <c:v>15313.205099999999</c:v>
                </c:pt>
                <c:pt idx="38">
                  <c:v>15313.205099999999</c:v>
                </c:pt>
                <c:pt idx="39">
                  <c:v>15143.9506</c:v>
                </c:pt>
                <c:pt idx="40">
                  <c:v>15143.9506</c:v>
                </c:pt>
                <c:pt idx="41">
                  <c:v>15143.9506</c:v>
                </c:pt>
                <c:pt idx="42">
                  <c:v>15143.9506</c:v>
                </c:pt>
                <c:pt idx="43">
                  <c:v>15143.9506</c:v>
                </c:pt>
                <c:pt idx="44">
                  <c:v>15349.735500000001</c:v>
                </c:pt>
                <c:pt idx="45">
                  <c:v>15349.735500000001</c:v>
                </c:pt>
                <c:pt idx="46">
                  <c:v>15349.735500000001</c:v>
                </c:pt>
                <c:pt idx="47">
                  <c:v>15349.735500000001</c:v>
                </c:pt>
                <c:pt idx="48">
                  <c:v>15349.735500000001</c:v>
                </c:pt>
                <c:pt idx="49">
                  <c:v>15354.1538</c:v>
                </c:pt>
                <c:pt idx="50">
                  <c:v>15354.1538</c:v>
                </c:pt>
                <c:pt idx="51">
                  <c:v>15354.1538</c:v>
                </c:pt>
                <c:pt idx="52">
                  <c:v>15354.1538</c:v>
                </c:pt>
                <c:pt idx="53">
                  <c:v>15354.1538</c:v>
                </c:pt>
                <c:pt idx="54">
                  <c:v>15606.6553</c:v>
                </c:pt>
                <c:pt idx="55">
                  <c:v>15606.6553</c:v>
                </c:pt>
                <c:pt idx="56">
                  <c:v>15606.6553</c:v>
                </c:pt>
                <c:pt idx="57">
                  <c:v>15606.6553</c:v>
                </c:pt>
                <c:pt idx="58">
                  <c:v>15606.6553</c:v>
                </c:pt>
                <c:pt idx="59">
                  <c:v>15710.3169</c:v>
                </c:pt>
                <c:pt idx="60">
                  <c:v>15710.3169</c:v>
                </c:pt>
                <c:pt idx="61">
                  <c:v>15710.3169</c:v>
                </c:pt>
                <c:pt idx="62">
                  <c:v>15710.3169</c:v>
                </c:pt>
                <c:pt idx="63">
                  <c:v>15710.3169</c:v>
                </c:pt>
                <c:pt idx="64">
                  <c:v>15252.5134</c:v>
                </c:pt>
                <c:pt idx="65">
                  <c:v>15252.5134</c:v>
                </c:pt>
                <c:pt idx="66">
                  <c:v>15252.5134</c:v>
                </c:pt>
                <c:pt idx="67">
                  <c:v>15252.5134</c:v>
                </c:pt>
                <c:pt idx="68">
                  <c:v>15252.5134</c:v>
                </c:pt>
                <c:pt idx="69">
                  <c:v>15411.643400000001</c:v>
                </c:pt>
                <c:pt idx="70">
                  <c:v>15411.643400000001</c:v>
                </c:pt>
                <c:pt idx="71">
                  <c:v>15411.643400000001</c:v>
                </c:pt>
                <c:pt idx="72">
                  <c:v>15411.643400000001</c:v>
                </c:pt>
                <c:pt idx="73">
                  <c:v>15411.643400000001</c:v>
                </c:pt>
                <c:pt idx="74">
                  <c:v>14916.1561</c:v>
                </c:pt>
                <c:pt idx="75">
                  <c:v>14916.1561</c:v>
                </c:pt>
                <c:pt idx="76">
                  <c:v>14916.1561</c:v>
                </c:pt>
                <c:pt idx="77">
                  <c:v>14916.1561</c:v>
                </c:pt>
                <c:pt idx="78">
                  <c:v>14916.1561</c:v>
                </c:pt>
                <c:pt idx="79">
                  <c:v>14864.1235</c:v>
                </c:pt>
                <c:pt idx="80">
                  <c:v>14864.1235</c:v>
                </c:pt>
                <c:pt idx="81">
                  <c:v>14864.1235</c:v>
                </c:pt>
                <c:pt idx="82">
                  <c:v>14864.1235</c:v>
                </c:pt>
                <c:pt idx="83">
                  <c:v>14864.1235</c:v>
                </c:pt>
                <c:pt idx="84">
                  <c:v>14864.1235</c:v>
                </c:pt>
                <c:pt idx="85">
                  <c:v>14864.1235</c:v>
                </c:pt>
                <c:pt idx="86">
                  <c:v>14864.1235</c:v>
                </c:pt>
                <c:pt idx="87">
                  <c:v>14864.1235</c:v>
                </c:pt>
                <c:pt idx="88">
                  <c:v>14864.1235</c:v>
                </c:pt>
                <c:pt idx="89">
                  <c:v>14714.4285</c:v>
                </c:pt>
                <c:pt idx="90">
                  <c:v>14714.4285</c:v>
                </c:pt>
                <c:pt idx="91">
                  <c:v>14714.4285</c:v>
                </c:pt>
                <c:pt idx="92">
                  <c:v>14714.4285</c:v>
                </c:pt>
                <c:pt idx="93">
                  <c:v>14714.4285</c:v>
                </c:pt>
                <c:pt idx="94">
                  <c:v>15275.117</c:v>
                </c:pt>
                <c:pt idx="95">
                  <c:v>15275.117</c:v>
                </c:pt>
                <c:pt idx="96">
                  <c:v>15275.117</c:v>
                </c:pt>
                <c:pt idx="97">
                  <c:v>15275.117</c:v>
                </c:pt>
                <c:pt idx="98">
                  <c:v>15275.117</c:v>
                </c:pt>
                <c:pt idx="99">
                  <c:v>15275.117</c:v>
                </c:pt>
                <c:pt idx="100">
                  <c:v>15275.117</c:v>
                </c:pt>
                <c:pt idx="101">
                  <c:v>15275.117</c:v>
                </c:pt>
                <c:pt idx="102">
                  <c:v>15275.117</c:v>
                </c:pt>
                <c:pt idx="103">
                  <c:v>15275.117</c:v>
                </c:pt>
                <c:pt idx="104">
                  <c:v>14939.145200000001</c:v>
                </c:pt>
                <c:pt idx="105">
                  <c:v>14939.145200000001</c:v>
                </c:pt>
                <c:pt idx="106">
                  <c:v>14939.145200000001</c:v>
                </c:pt>
                <c:pt idx="107">
                  <c:v>14939.145200000001</c:v>
                </c:pt>
                <c:pt idx="108">
                  <c:v>14939.145200000001</c:v>
                </c:pt>
                <c:pt idx="109">
                  <c:v>14303.812099999999</c:v>
                </c:pt>
                <c:pt idx="110">
                  <c:v>14303.812099999999</c:v>
                </c:pt>
                <c:pt idx="111">
                  <c:v>14303.812099999999</c:v>
                </c:pt>
                <c:pt idx="112">
                  <c:v>14303.812099999999</c:v>
                </c:pt>
                <c:pt idx="113">
                  <c:v>14303.812099999999</c:v>
                </c:pt>
                <c:pt idx="114">
                  <c:v>13718.7441</c:v>
                </c:pt>
                <c:pt idx="115">
                  <c:v>13718.7441</c:v>
                </c:pt>
                <c:pt idx="116">
                  <c:v>13718.7441</c:v>
                </c:pt>
                <c:pt idx="117">
                  <c:v>13718.7441</c:v>
                </c:pt>
                <c:pt idx="118">
                  <c:v>13718.7441</c:v>
                </c:pt>
                <c:pt idx="119">
                  <c:v>13718.7441</c:v>
                </c:pt>
                <c:pt idx="120">
                  <c:v>13718.7441</c:v>
                </c:pt>
                <c:pt idx="121">
                  <c:v>13718.7441</c:v>
                </c:pt>
                <c:pt idx="122">
                  <c:v>13718.7441</c:v>
                </c:pt>
                <c:pt idx="123">
                  <c:v>13718.7441</c:v>
                </c:pt>
                <c:pt idx="124">
                  <c:v>13706.1968</c:v>
                </c:pt>
                <c:pt idx="125">
                  <c:v>13706.1968</c:v>
                </c:pt>
                <c:pt idx="126">
                  <c:v>13565.432500000001</c:v>
                </c:pt>
                <c:pt idx="127">
                  <c:v>13224.530500000001</c:v>
                </c:pt>
                <c:pt idx="128">
                  <c:v>13224.530500000001</c:v>
                </c:pt>
                <c:pt idx="129">
                  <c:v>13224.530500000001</c:v>
                </c:pt>
                <c:pt idx="130">
                  <c:v>13224.530500000001</c:v>
                </c:pt>
                <c:pt idx="131">
                  <c:v>13224.530500000001</c:v>
                </c:pt>
                <c:pt idx="132">
                  <c:v>13534.115</c:v>
                </c:pt>
                <c:pt idx="133">
                  <c:v>13534.115</c:v>
                </c:pt>
                <c:pt idx="134">
                  <c:v>13534.115</c:v>
                </c:pt>
                <c:pt idx="135">
                  <c:v>13534.115</c:v>
                </c:pt>
                <c:pt idx="136">
                  <c:v>13534.115</c:v>
                </c:pt>
                <c:pt idx="137">
                  <c:v>13267.855799999999</c:v>
                </c:pt>
                <c:pt idx="138">
                  <c:v>13267.855799999999</c:v>
                </c:pt>
                <c:pt idx="139">
                  <c:v>13267.855799999999</c:v>
                </c:pt>
                <c:pt idx="140">
                  <c:v>13267.855799999999</c:v>
                </c:pt>
                <c:pt idx="141">
                  <c:v>13267.855799999999</c:v>
                </c:pt>
                <c:pt idx="142">
                  <c:v>12843.237499999999</c:v>
                </c:pt>
                <c:pt idx="143">
                  <c:v>12843.237499999999</c:v>
                </c:pt>
                <c:pt idx="144">
                  <c:v>12843.237499999999</c:v>
                </c:pt>
                <c:pt idx="145">
                  <c:v>12843.237499999999</c:v>
                </c:pt>
                <c:pt idx="146">
                  <c:v>12843.237499999999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SIC!$S$29:$S$175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SIC!$Y$29:$Y$175</c:f>
              <c:numCache>
                <c:formatCode>#,##0_ ;[Red]\-#,##0\ </c:formatCode>
                <c:ptCount val="147"/>
                <c:pt idx="0">
                  <c:v>19498.154039000001</c:v>
                </c:pt>
                <c:pt idx="1">
                  <c:v>19494.695554000002</c:v>
                </c:pt>
                <c:pt idx="2">
                  <c:v>19312.806414999999</c:v>
                </c:pt>
                <c:pt idx="3">
                  <c:v>19305.881163999999</c:v>
                </c:pt>
                <c:pt idx="4">
                  <c:v>19307.584444</c:v>
                </c:pt>
                <c:pt idx="5">
                  <c:v>19310.118546999998</c:v>
                </c:pt>
                <c:pt idx="6">
                  <c:v>19309.217193</c:v>
                </c:pt>
                <c:pt idx="7">
                  <c:v>19304.951598</c:v>
                </c:pt>
                <c:pt idx="8">
                  <c:v>19304.951598</c:v>
                </c:pt>
                <c:pt idx="9">
                  <c:v>19307.368938</c:v>
                </c:pt>
                <c:pt idx="10">
                  <c:v>19699.751381999999</c:v>
                </c:pt>
                <c:pt idx="11">
                  <c:v>19699.772507000001</c:v>
                </c:pt>
                <c:pt idx="12">
                  <c:v>19704.459531</c:v>
                </c:pt>
                <c:pt idx="13">
                  <c:v>19704.459531</c:v>
                </c:pt>
                <c:pt idx="14">
                  <c:v>19700.867401</c:v>
                </c:pt>
                <c:pt idx="15">
                  <c:v>19702.243047</c:v>
                </c:pt>
                <c:pt idx="16">
                  <c:v>19706.034646</c:v>
                </c:pt>
                <c:pt idx="17">
                  <c:v>19365.968090999999</c:v>
                </c:pt>
                <c:pt idx="18">
                  <c:v>19365.725363000001</c:v>
                </c:pt>
                <c:pt idx="19">
                  <c:v>19364.018762</c:v>
                </c:pt>
                <c:pt idx="20">
                  <c:v>19363.459071000001</c:v>
                </c:pt>
                <c:pt idx="21">
                  <c:v>19361.775577</c:v>
                </c:pt>
                <c:pt idx="22">
                  <c:v>18216.078089999999</c:v>
                </c:pt>
                <c:pt idx="23">
                  <c:v>18214.296160000002</c:v>
                </c:pt>
                <c:pt idx="24">
                  <c:v>18212.101882999999</c:v>
                </c:pt>
                <c:pt idx="25">
                  <c:v>18212.252757999999</c:v>
                </c:pt>
                <c:pt idx="26">
                  <c:v>18211.132656999998</c:v>
                </c:pt>
                <c:pt idx="27">
                  <c:v>18157.21156</c:v>
                </c:pt>
                <c:pt idx="28">
                  <c:v>18162.182247000001</c:v>
                </c:pt>
                <c:pt idx="29">
                  <c:v>18154.793078999999</c:v>
                </c:pt>
                <c:pt idx="30">
                  <c:v>18157.259792000001</c:v>
                </c:pt>
                <c:pt idx="31">
                  <c:v>18162.494728999998</c:v>
                </c:pt>
                <c:pt idx="32">
                  <c:v>8762.5574880000004</c:v>
                </c:pt>
                <c:pt idx="33">
                  <c:v>8761.9092579999997</c:v>
                </c:pt>
                <c:pt idx="34">
                  <c:v>8761.5438140000006</c:v>
                </c:pt>
                <c:pt idx="35">
                  <c:v>8760.5193130000007</c:v>
                </c:pt>
                <c:pt idx="36">
                  <c:v>8761.9632799999999</c:v>
                </c:pt>
                <c:pt idx="37">
                  <c:v>8761.7249250000004</c:v>
                </c:pt>
                <c:pt idx="38">
                  <c:v>8760.7329740000005</c:v>
                </c:pt>
                <c:pt idx="39">
                  <c:v>8493.4002280000004</c:v>
                </c:pt>
                <c:pt idx="40">
                  <c:v>8492.9424780000008</c:v>
                </c:pt>
                <c:pt idx="41">
                  <c:v>8493.0604600000006</c:v>
                </c:pt>
                <c:pt idx="42">
                  <c:v>8492.7549560000007</c:v>
                </c:pt>
                <c:pt idx="43">
                  <c:v>8495.5743349999993</c:v>
                </c:pt>
                <c:pt idx="44">
                  <c:v>8542.9684089999992</c:v>
                </c:pt>
                <c:pt idx="45">
                  <c:v>8541.9008119999999</c:v>
                </c:pt>
                <c:pt idx="46">
                  <c:v>8541.5451809999995</c:v>
                </c:pt>
                <c:pt idx="47">
                  <c:v>8541.2913570000001</c:v>
                </c:pt>
                <c:pt idx="48">
                  <c:v>8541.5905509999993</c:v>
                </c:pt>
                <c:pt idx="49">
                  <c:v>8421.5056550000008</c:v>
                </c:pt>
                <c:pt idx="50">
                  <c:v>8420.7992140000006</c:v>
                </c:pt>
                <c:pt idx="51">
                  <c:v>8421.5411700000004</c:v>
                </c:pt>
                <c:pt idx="52">
                  <c:v>8422.4169320000001</c:v>
                </c:pt>
                <c:pt idx="53">
                  <c:v>8420.8562579999998</c:v>
                </c:pt>
                <c:pt idx="54">
                  <c:v>8629.998302</c:v>
                </c:pt>
                <c:pt idx="55">
                  <c:v>8629.1733910000003</c:v>
                </c:pt>
                <c:pt idx="56">
                  <c:v>8629.6546550000003</c:v>
                </c:pt>
                <c:pt idx="57">
                  <c:v>8629.1772980000005</c:v>
                </c:pt>
                <c:pt idx="58">
                  <c:v>8627.9784889999992</c:v>
                </c:pt>
                <c:pt idx="59">
                  <c:v>19510.639437000002</c:v>
                </c:pt>
                <c:pt idx="60">
                  <c:v>19507.278138000001</c:v>
                </c:pt>
                <c:pt idx="61">
                  <c:v>19509.676809000001</c:v>
                </c:pt>
                <c:pt idx="62">
                  <c:v>19503.505688000001</c:v>
                </c:pt>
                <c:pt idx="63">
                  <c:v>19504.383040000001</c:v>
                </c:pt>
                <c:pt idx="64">
                  <c:v>18839.563897</c:v>
                </c:pt>
                <c:pt idx="65">
                  <c:v>18835.443577999999</c:v>
                </c:pt>
                <c:pt idx="66">
                  <c:v>18841.069885000001</c:v>
                </c:pt>
                <c:pt idx="67">
                  <c:v>18837.409822000001</c:v>
                </c:pt>
                <c:pt idx="68">
                  <c:v>18834.286945</c:v>
                </c:pt>
                <c:pt idx="69">
                  <c:v>19496.662616000001</c:v>
                </c:pt>
                <c:pt idx="70">
                  <c:v>19498.836299999999</c:v>
                </c:pt>
                <c:pt idx="71">
                  <c:v>19498.332601999999</c:v>
                </c:pt>
                <c:pt idx="72">
                  <c:v>19493.975648</c:v>
                </c:pt>
                <c:pt idx="73">
                  <c:v>19493.633124</c:v>
                </c:pt>
                <c:pt idx="74">
                  <c:v>18857.323745999998</c:v>
                </c:pt>
                <c:pt idx="75">
                  <c:v>18854.040592000001</c:v>
                </c:pt>
                <c:pt idx="76">
                  <c:v>18853.546964000001</c:v>
                </c:pt>
                <c:pt idx="77">
                  <c:v>18853.607273000001</c:v>
                </c:pt>
                <c:pt idx="78">
                  <c:v>18851.823766000001</c:v>
                </c:pt>
                <c:pt idx="79">
                  <c:v>18747.278730999999</c:v>
                </c:pt>
                <c:pt idx="80">
                  <c:v>18746.314501000001</c:v>
                </c:pt>
                <c:pt idx="81">
                  <c:v>18741.759837000001</c:v>
                </c:pt>
                <c:pt idx="82">
                  <c:v>18742.733905000001</c:v>
                </c:pt>
                <c:pt idx="83">
                  <c:v>18744.050299999999</c:v>
                </c:pt>
                <c:pt idx="84">
                  <c:v>18745.871848999999</c:v>
                </c:pt>
                <c:pt idx="85">
                  <c:v>18746.826693999999</c:v>
                </c:pt>
                <c:pt idx="86">
                  <c:v>18742.851533000001</c:v>
                </c:pt>
                <c:pt idx="87">
                  <c:v>18746.508867</c:v>
                </c:pt>
                <c:pt idx="88">
                  <c:v>18746.508867</c:v>
                </c:pt>
                <c:pt idx="89">
                  <c:v>18693.314017000001</c:v>
                </c:pt>
                <c:pt idx="90">
                  <c:v>18691.548798</c:v>
                </c:pt>
                <c:pt idx="91">
                  <c:v>18695.599735</c:v>
                </c:pt>
                <c:pt idx="92">
                  <c:v>18694.066200000001</c:v>
                </c:pt>
                <c:pt idx="93">
                  <c:v>18691.521079999999</c:v>
                </c:pt>
                <c:pt idx="94">
                  <c:v>19519.850226999999</c:v>
                </c:pt>
                <c:pt idx="95">
                  <c:v>19516.180619999999</c:v>
                </c:pt>
                <c:pt idx="96">
                  <c:v>19516.524117000001</c:v>
                </c:pt>
                <c:pt idx="97">
                  <c:v>19518.388688999999</c:v>
                </c:pt>
                <c:pt idx="98">
                  <c:v>19520.533845999998</c:v>
                </c:pt>
                <c:pt idx="99">
                  <c:v>19520.512452999999</c:v>
                </c:pt>
                <c:pt idx="100">
                  <c:v>19520.90148</c:v>
                </c:pt>
                <c:pt idx="101">
                  <c:v>19517.912993000002</c:v>
                </c:pt>
                <c:pt idx="102">
                  <c:v>19517.849104000001</c:v>
                </c:pt>
                <c:pt idx="103">
                  <c:v>19520.028875</c:v>
                </c:pt>
                <c:pt idx="104">
                  <c:v>19462.478788</c:v>
                </c:pt>
                <c:pt idx="105">
                  <c:v>19460.235281000001</c:v>
                </c:pt>
                <c:pt idx="106">
                  <c:v>19460.955958999999</c:v>
                </c:pt>
                <c:pt idx="107">
                  <c:v>19456.612495000001</c:v>
                </c:pt>
                <c:pt idx="108">
                  <c:v>19462.009772000001</c:v>
                </c:pt>
                <c:pt idx="109">
                  <c:v>19827.860144999999</c:v>
                </c:pt>
                <c:pt idx="110">
                  <c:v>19822.973203000001</c:v>
                </c:pt>
                <c:pt idx="111">
                  <c:v>19823.474030000001</c:v>
                </c:pt>
                <c:pt idx="112">
                  <c:v>19825.352532000001</c:v>
                </c:pt>
                <c:pt idx="113">
                  <c:v>19828.537955</c:v>
                </c:pt>
                <c:pt idx="114">
                  <c:v>19048.045959999999</c:v>
                </c:pt>
                <c:pt idx="115">
                  <c:v>19050.901539999999</c:v>
                </c:pt>
                <c:pt idx="116">
                  <c:v>19047.417707000001</c:v>
                </c:pt>
                <c:pt idx="117">
                  <c:v>19046.889819</c:v>
                </c:pt>
                <c:pt idx="118">
                  <c:v>19047.849450999998</c:v>
                </c:pt>
                <c:pt idx="119">
                  <c:v>19043.127715999999</c:v>
                </c:pt>
                <c:pt idx="120">
                  <c:v>19047.722673</c:v>
                </c:pt>
                <c:pt idx="121">
                  <c:v>19048.895145999999</c:v>
                </c:pt>
                <c:pt idx="122">
                  <c:v>19044.334116000002</c:v>
                </c:pt>
                <c:pt idx="123">
                  <c:v>19043.916001000001</c:v>
                </c:pt>
                <c:pt idx="124">
                  <c:v>17824.756582000002</c:v>
                </c:pt>
                <c:pt idx="125">
                  <c:v>17828.581150000002</c:v>
                </c:pt>
                <c:pt idx="126">
                  <c:v>18850.137995000001</c:v>
                </c:pt>
                <c:pt idx="127">
                  <c:v>18813.863560999998</c:v>
                </c:pt>
                <c:pt idx="128">
                  <c:v>18811.819189999998</c:v>
                </c:pt>
                <c:pt idx="129">
                  <c:v>18814.177476000001</c:v>
                </c:pt>
                <c:pt idx="130">
                  <c:v>18811.707330000001</c:v>
                </c:pt>
                <c:pt idx="131">
                  <c:v>18818.219045000002</c:v>
                </c:pt>
                <c:pt idx="132">
                  <c:v>19159.759861999999</c:v>
                </c:pt>
                <c:pt idx="133">
                  <c:v>19161.105839</c:v>
                </c:pt>
                <c:pt idx="134">
                  <c:v>19165.359509999998</c:v>
                </c:pt>
                <c:pt idx="135">
                  <c:v>19165.359509999998</c:v>
                </c:pt>
                <c:pt idx="136">
                  <c:v>19160.504121999998</c:v>
                </c:pt>
                <c:pt idx="137">
                  <c:v>19119.176324</c:v>
                </c:pt>
                <c:pt idx="138">
                  <c:v>19124.841531999999</c:v>
                </c:pt>
                <c:pt idx="139">
                  <c:v>19122.304037000002</c:v>
                </c:pt>
                <c:pt idx="140">
                  <c:v>19123.806565999999</c:v>
                </c:pt>
                <c:pt idx="141">
                  <c:v>19124.597254</c:v>
                </c:pt>
                <c:pt idx="142">
                  <c:v>18494.294321000001</c:v>
                </c:pt>
                <c:pt idx="143">
                  <c:v>18495.048401</c:v>
                </c:pt>
                <c:pt idx="144">
                  <c:v>18498.162232999999</c:v>
                </c:pt>
                <c:pt idx="145">
                  <c:v>18497.899874999999</c:v>
                </c:pt>
                <c:pt idx="146">
                  <c:v>18500.459133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69872"/>
        <c:axId val="653170656"/>
      </c:lineChart>
      <c:dateAx>
        <c:axId val="65316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8696"/>
        <c:crosses val="autoZero"/>
        <c:auto val="1"/>
        <c:lblOffset val="100"/>
        <c:baseTimeUnit val="days"/>
      </c:dateAx>
      <c:valAx>
        <c:axId val="6531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8304"/>
        <c:crosses val="autoZero"/>
        <c:crossBetween val="between"/>
      </c:valAx>
      <c:valAx>
        <c:axId val="65317065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9872"/>
        <c:crosses val="max"/>
        <c:crossBetween val="between"/>
      </c:valAx>
      <c:dateAx>
        <c:axId val="653169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31706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TSD!$U$28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TSD!$S$29:$S$175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TSD!$U$29:$U$175</c:f>
              <c:numCache>
                <c:formatCode>_-* #,##0_-;\-* #,##0_-;_-* "-"??_-;_-@_-</c:formatCode>
                <c:ptCount val="147"/>
                <c:pt idx="0">
                  <c:v>754461.81</c:v>
                </c:pt>
                <c:pt idx="1">
                  <c:v>755405.94</c:v>
                </c:pt>
                <c:pt idx="2">
                  <c:v>736998.83</c:v>
                </c:pt>
                <c:pt idx="3">
                  <c:v>731567.29</c:v>
                </c:pt>
                <c:pt idx="4">
                  <c:v>731074.77</c:v>
                </c:pt>
                <c:pt idx="5">
                  <c:v>713825.11</c:v>
                </c:pt>
                <c:pt idx="6">
                  <c:v>706872.1</c:v>
                </c:pt>
                <c:pt idx="7">
                  <c:v>688783.84</c:v>
                </c:pt>
                <c:pt idx="8">
                  <c:v>688783.84</c:v>
                </c:pt>
                <c:pt idx="9">
                  <c:v>702519.27</c:v>
                </c:pt>
                <c:pt idx="10">
                  <c:v>721942.12</c:v>
                </c:pt>
                <c:pt idx="11">
                  <c:v>731696.67</c:v>
                </c:pt>
                <c:pt idx="12">
                  <c:v>736914.46</c:v>
                </c:pt>
                <c:pt idx="13">
                  <c:v>736914.46</c:v>
                </c:pt>
                <c:pt idx="14">
                  <c:v>746070.44</c:v>
                </c:pt>
                <c:pt idx="15">
                  <c:v>746858.54</c:v>
                </c:pt>
                <c:pt idx="16">
                  <c:v>755303.23</c:v>
                </c:pt>
                <c:pt idx="17">
                  <c:v>742856.4</c:v>
                </c:pt>
                <c:pt idx="18">
                  <c:v>756099.25</c:v>
                </c:pt>
                <c:pt idx="19">
                  <c:v>742695.03</c:v>
                </c:pt>
                <c:pt idx="20">
                  <c:v>747247.19</c:v>
                </c:pt>
                <c:pt idx="21">
                  <c:v>752104.28</c:v>
                </c:pt>
                <c:pt idx="22">
                  <c:v>752161.62</c:v>
                </c:pt>
                <c:pt idx="23">
                  <c:v>752781.96</c:v>
                </c:pt>
                <c:pt idx="24">
                  <c:v>748506.32</c:v>
                </c:pt>
                <c:pt idx="25">
                  <c:v>743859.75</c:v>
                </c:pt>
                <c:pt idx="26">
                  <c:v>748209.99</c:v>
                </c:pt>
                <c:pt idx="27">
                  <c:v>751134.48</c:v>
                </c:pt>
                <c:pt idx="28">
                  <c:v>743639.19</c:v>
                </c:pt>
                <c:pt idx="29">
                  <c:v>748747.34</c:v>
                </c:pt>
                <c:pt idx="30">
                  <c:v>740613.29</c:v>
                </c:pt>
                <c:pt idx="31">
                  <c:v>742390.79</c:v>
                </c:pt>
                <c:pt idx="32">
                  <c:v>637640.18000000005</c:v>
                </c:pt>
                <c:pt idx="33">
                  <c:v>634374.54</c:v>
                </c:pt>
                <c:pt idx="34">
                  <c:v>628384.74</c:v>
                </c:pt>
                <c:pt idx="35">
                  <c:v>659877.94999999995</c:v>
                </c:pt>
                <c:pt idx="36">
                  <c:v>638843.16</c:v>
                </c:pt>
                <c:pt idx="37">
                  <c:v>632184.07999999996</c:v>
                </c:pt>
                <c:pt idx="38">
                  <c:v>630286.16</c:v>
                </c:pt>
                <c:pt idx="39">
                  <c:v>630502.40000000002</c:v>
                </c:pt>
                <c:pt idx="40">
                  <c:v>635440.98</c:v>
                </c:pt>
                <c:pt idx="41">
                  <c:v>637262.94999999995</c:v>
                </c:pt>
                <c:pt idx="42">
                  <c:v>634186.26</c:v>
                </c:pt>
                <c:pt idx="43">
                  <c:v>646123.47</c:v>
                </c:pt>
                <c:pt idx="44">
                  <c:v>645065.52</c:v>
                </c:pt>
                <c:pt idx="45">
                  <c:v>649187.34</c:v>
                </c:pt>
                <c:pt idx="46">
                  <c:v>654869.69999999995</c:v>
                </c:pt>
                <c:pt idx="47">
                  <c:v>655574.63</c:v>
                </c:pt>
                <c:pt idx="48">
                  <c:v>659592.84</c:v>
                </c:pt>
                <c:pt idx="49">
                  <c:v>659512.9</c:v>
                </c:pt>
                <c:pt idx="50">
                  <c:v>657823.66</c:v>
                </c:pt>
                <c:pt idx="51">
                  <c:v>657944.59</c:v>
                </c:pt>
                <c:pt idx="52">
                  <c:v>660621.87</c:v>
                </c:pt>
                <c:pt idx="53">
                  <c:v>665467.16</c:v>
                </c:pt>
                <c:pt idx="54">
                  <c:v>655016.74</c:v>
                </c:pt>
                <c:pt idx="55">
                  <c:v>651563.88</c:v>
                </c:pt>
                <c:pt idx="56">
                  <c:v>648004.91</c:v>
                </c:pt>
                <c:pt idx="57">
                  <c:v>652224.01</c:v>
                </c:pt>
                <c:pt idx="58">
                  <c:v>652832.37</c:v>
                </c:pt>
                <c:pt idx="59">
                  <c:v>662836.37</c:v>
                </c:pt>
                <c:pt idx="60">
                  <c:v>664906.35</c:v>
                </c:pt>
                <c:pt idx="61">
                  <c:v>664532.11</c:v>
                </c:pt>
                <c:pt idx="62">
                  <c:v>667441.98</c:v>
                </c:pt>
                <c:pt idx="63">
                  <c:v>675197.05</c:v>
                </c:pt>
                <c:pt idx="64">
                  <c:v>676123.16</c:v>
                </c:pt>
                <c:pt idx="65">
                  <c:v>675568.12</c:v>
                </c:pt>
                <c:pt idx="66">
                  <c:v>678480.62</c:v>
                </c:pt>
                <c:pt idx="67">
                  <c:v>686752.5</c:v>
                </c:pt>
                <c:pt idx="68">
                  <c:v>691258</c:v>
                </c:pt>
                <c:pt idx="69">
                  <c:v>690259.25</c:v>
                </c:pt>
                <c:pt idx="70">
                  <c:v>700366.54</c:v>
                </c:pt>
                <c:pt idx="71">
                  <c:v>695353.58</c:v>
                </c:pt>
                <c:pt idx="72">
                  <c:v>688581.94</c:v>
                </c:pt>
                <c:pt idx="73">
                  <c:v>691829.54</c:v>
                </c:pt>
                <c:pt idx="74">
                  <c:v>696664.17</c:v>
                </c:pt>
                <c:pt idx="75">
                  <c:v>691879.37</c:v>
                </c:pt>
                <c:pt idx="76">
                  <c:v>696443.23</c:v>
                </c:pt>
                <c:pt idx="77">
                  <c:v>697102.51</c:v>
                </c:pt>
                <c:pt idx="78">
                  <c:v>701658.94</c:v>
                </c:pt>
                <c:pt idx="79">
                  <c:v>703954.31</c:v>
                </c:pt>
                <c:pt idx="80">
                  <c:v>693424.12</c:v>
                </c:pt>
                <c:pt idx="81">
                  <c:v>695907.47</c:v>
                </c:pt>
                <c:pt idx="82">
                  <c:v>699549.74</c:v>
                </c:pt>
                <c:pt idx="83">
                  <c:v>702288.16</c:v>
                </c:pt>
                <c:pt idx="84">
                  <c:v>698066.76</c:v>
                </c:pt>
                <c:pt idx="85">
                  <c:v>701306.53</c:v>
                </c:pt>
                <c:pt idx="86">
                  <c:v>690449.14</c:v>
                </c:pt>
                <c:pt idx="87">
                  <c:v>691459.37</c:v>
                </c:pt>
                <c:pt idx="88">
                  <c:v>691459.37</c:v>
                </c:pt>
                <c:pt idx="89">
                  <c:v>693475.96</c:v>
                </c:pt>
                <c:pt idx="90">
                  <c:v>693869.94</c:v>
                </c:pt>
                <c:pt idx="91">
                  <c:v>677896.35</c:v>
                </c:pt>
                <c:pt idx="92">
                  <c:v>669084.37</c:v>
                </c:pt>
                <c:pt idx="93">
                  <c:v>678878.15</c:v>
                </c:pt>
                <c:pt idx="94">
                  <c:v>680578.89</c:v>
                </c:pt>
                <c:pt idx="95">
                  <c:v>685056.31</c:v>
                </c:pt>
                <c:pt idx="96">
                  <c:v>679488.79</c:v>
                </c:pt>
                <c:pt idx="97">
                  <c:v>679270.42</c:v>
                </c:pt>
                <c:pt idx="98">
                  <c:v>681076.77</c:v>
                </c:pt>
                <c:pt idx="99">
                  <c:v>678418.19</c:v>
                </c:pt>
                <c:pt idx="100">
                  <c:v>673103.25</c:v>
                </c:pt>
                <c:pt idx="101">
                  <c:v>669733.25</c:v>
                </c:pt>
                <c:pt idx="102">
                  <c:v>671030.92000000004</c:v>
                </c:pt>
                <c:pt idx="103">
                  <c:v>676124.23</c:v>
                </c:pt>
                <c:pt idx="104">
                  <c:v>670367.37</c:v>
                </c:pt>
                <c:pt idx="105">
                  <c:v>669833.65</c:v>
                </c:pt>
                <c:pt idx="106">
                  <c:v>672404.08</c:v>
                </c:pt>
                <c:pt idx="107">
                  <c:v>677994.76</c:v>
                </c:pt>
                <c:pt idx="108">
                  <c:v>681903.69</c:v>
                </c:pt>
                <c:pt idx="109">
                  <c:v>687846.39</c:v>
                </c:pt>
                <c:pt idx="110">
                  <c:v>692596.27</c:v>
                </c:pt>
                <c:pt idx="111">
                  <c:v>690068.24</c:v>
                </c:pt>
                <c:pt idx="112">
                  <c:v>686232.17</c:v>
                </c:pt>
                <c:pt idx="113">
                  <c:v>689874.64</c:v>
                </c:pt>
                <c:pt idx="114">
                  <c:v>597105.81999999995</c:v>
                </c:pt>
                <c:pt idx="115">
                  <c:v>591673.44999999995</c:v>
                </c:pt>
                <c:pt idx="116">
                  <c:v>589164.34</c:v>
                </c:pt>
                <c:pt idx="117">
                  <c:v>583468.5</c:v>
                </c:pt>
                <c:pt idx="118">
                  <c:v>562947.32999999996</c:v>
                </c:pt>
                <c:pt idx="119">
                  <c:v>575989.65</c:v>
                </c:pt>
                <c:pt idx="120">
                  <c:v>578786.93999999994</c:v>
                </c:pt>
                <c:pt idx="121">
                  <c:v>583709.57999999996</c:v>
                </c:pt>
                <c:pt idx="122">
                  <c:v>589992.62</c:v>
                </c:pt>
                <c:pt idx="123">
                  <c:v>591957.46</c:v>
                </c:pt>
                <c:pt idx="124">
                  <c:v>584820.53</c:v>
                </c:pt>
                <c:pt idx="125">
                  <c:v>588682.31999999995</c:v>
                </c:pt>
                <c:pt idx="126">
                  <c:v>665739.14</c:v>
                </c:pt>
                <c:pt idx="127">
                  <c:v>662304.54</c:v>
                </c:pt>
                <c:pt idx="128">
                  <c:v>649855.53</c:v>
                </c:pt>
                <c:pt idx="129">
                  <c:v>643478.47</c:v>
                </c:pt>
                <c:pt idx="130">
                  <c:v>646811</c:v>
                </c:pt>
                <c:pt idx="131">
                  <c:v>648176.4</c:v>
                </c:pt>
                <c:pt idx="132">
                  <c:v>643947.03</c:v>
                </c:pt>
                <c:pt idx="133">
                  <c:v>646073.14</c:v>
                </c:pt>
                <c:pt idx="134">
                  <c:v>649338.61</c:v>
                </c:pt>
                <c:pt idx="135">
                  <c:v>649338.61</c:v>
                </c:pt>
                <c:pt idx="136">
                  <c:v>647849.41</c:v>
                </c:pt>
                <c:pt idx="137">
                  <c:v>646529.84</c:v>
                </c:pt>
                <c:pt idx="138">
                  <c:v>648698.52</c:v>
                </c:pt>
                <c:pt idx="139">
                  <c:v>654854.69999999995</c:v>
                </c:pt>
                <c:pt idx="140">
                  <c:v>657157.73</c:v>
                </c:pt>
                <c:pt idx="141">
                  <c:v>659264.81999999995</c:v>
                </c:pt>
                <c:pt idx="142">
                  <c:v>653537.55000000005</c:v>
                </c:pt>
                <c:pt idx="143">
                  <c:v>654148.96</c:v>
                </c:pt>
                <c:pt idx="144">
                  <c:v>655005.65</c:v>
                </c:pt>
                <c:pt idx="145">
                  <c:v>656686.4</c:v>
                </c:pt>
                <c:pt idx="146">
                  <c:v>653423.31000000006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TSD!$S$29:$S$175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TSD!$V$29:$V$175</c:f>
              <c:numCache>
                <c:formatCode>#,##0_ ;[Red]\-#,##0\ </c:formatCode>
                <c:ptCount val="147"/>
                <c:pt idx="0">
                  <c:v>506592.08566899999</c:v>
                </c:pt>
                <c:pt idx="1">
                  <c:v>506513.63630999997</c:v>
                </c:pt>
                <c:pt idx="2">
                  <c:v>505249.780501</c:v>
                </c:pt>
                <c:pt idx="3">
                  <c:v>504762.94538400002</c:v>
                </c:pt>
                <c:pt idx="4">
                  <c:v>504117.42243500001</c:v>
                </c:pt>
                <c:pt idx="5">
                  <c:v>504048.84597800003</c:v>
                </c:pt>
                <c:pt idx="6">
                  <c:v>506420.07871799998</c:v>
                </c:pt>
                <c:pt idx="7">
                  <c:v>506759.616232</c:v>
                </c:pt>
                <c:pt idx="8">
                  <c:v>506759.616232</c:v>
                </c:pt>
                <c:pt idx="9">
                  <c:v>504425.984298</c:v>
                </c:pt>
                <c:pt idx="10">
                  <c:v>502019.77979499998</c:v>
                </c:pt>
                <c:pt idx="11">
                  <c:v>503450.98240799998</c:v>
                </c:pt>
                <c:pt idx="12">
                  <c:v>502989.436262</c:v>
                </c:pt>
                <c:pt idx="13">
                  <c:v>502989.436262</c:v>
                </c:pt>
                <c:pt idx="14">
                  <c:v>504373.82075000001</c:v>
                </c:pt>
                <c:pt idx="15">
                  <c:v>503953.796852</c:v>
                </c:pt>
                <c:pt idx="16">
                  <c:v>504200.91013400001</c:v>
                </c:pt>
                <c:pt idx="17">
                  <c:v>504155.57749300002</c:v>
                </c:pt>
                <c:pt idx="18">
                  <c:v>504915.47972900001</c:v>
                </c:pt>
                <c:pt idx="19">
                  <c:v>505289.98648899997</c:v>
                </c:pt>
                <c:pt idx="20">
                  <c:v>504251.12387900002</c:v>
                </c:pt>
                <c:pt idx="21">
                  <c:v>505769.739375</c:v>
                </c:pt>
                <c:pt idx="22">
                  <c:v>505114.72140400001</c:v>
                </c:pt>
                <c:pt idx="23">
                  <c:v>505688.05464799999</c:v>
                </c:pt>
                <c:pt idx="24">
                  <c:v>506703.270051</c:v>
                </c:pt>
                <c:pt idx="25">
                  <c:v>505098.63694300002</c:v>
                </c:pt>
                <c:pt idx="26">
                  <c:v>505542.07267299999</c:v>
                </c:pt>
                <c:pt idx="27">
                  <c:v>506117.59038399998</c:v>
                </c:pt>
                <c:pt idx="28">
                  <c:v>505097.05679100001</c:v>
                </c:pt>
                <c:pt idx="29">
                  <c:v>503595.64325999998</c:v>
                </c:pt>
                <c:pt idx="30">
                  <c:v>502907.67992899998</c:v>
                </c:pt>
                <c:pt idx="31">
                  <c:v>506454.75285200001</c:v>
                </c:pt>
                <c:pt idx="32">
                  <c:v>380881.351991</c:v>
                </c:pt>
                <c:pt idx="33">
                  <c:v>380166.833575</c:v>
                </c:pt>
                <c:pt idx="34">
                  <c:v>377615.64197599998</c:v>
                </c:pt>
                <c:pt idx="35">
                  <c:v>378286.37157700001</c:v>
                </c:pt>
                <c:pt idx="36">
                  <c:v>378183.90610000002</c:v>
                </c:pt>
                <c:pt idx="37">
                  <c:v>376917.87983200001</c:v>
                </c:pt>
                <c:pt idx="38">
                  <c:v>377606.74117499997</c:v>
                </c:pt>
                <c:pt idx="39">
                  <c:v>387209.94350699999</c:v>
                </c:pt>
                <c:pt idx="40">
                  <c:v>384985.40504099999</c:v>
                </c:pt>
                <c:pt idx="41">
                  <c:v>385525.98681600002</c:v>
                </c:pt>
                <c:pt idx="42">
                  <c:v>385120.79090299999</c:v>
                </c:pt>
                <c:pt idx="43">
                  <c:v>387067.14856300002</c:v>
                </c:pt>
                <c:pt idx="44">
                  <c:v>386713.97782999999</c:v>
                </c:pt>
                <c:pt idx="45">
                  <c:v>385098.42909200001</c:v>
                </c:pt>
                <c:pt idx="46">
                  <c:v>384397.640832</c:v>
                </c:pt>
                <c:pt idx="47">
                  <c:v>382911.31707200001</c:v>
                </c:pt>
                <c:pt idx="48">
                  <c:v>382199.02489399997</c:v>
                </c:pt>
                <c:pt idx="49">
                  <c:v>380322.11418600002</c:v>
                </c:pt>
                <c:pt idx="50">
                  <c:v>379511.17735999997</c:v>
                </c:pt>
                <c:pt idx="51">
                  <c:v>378928.36148899997</c:v>
                </c:pt>
                <c:pt idx="52">
                  <c:v>379441.37314500002</c:v>
                </c:pt>
                <c:pt idx="53">
                  <c:v>379268.54151399998</c:v>
                </c:pt>
                <c:pt idx="54">
                  <c:v>379207.24738299998</c:v>
                </c:pt>
                <c:pt idx="55">
                  <c:v>381710.89034699998</c:v>
                </c:pt>
                <c:pt idx="56">
                  <c:v>381323.13178699999</c:v>
                </c:pt>
                <c:pt idx="57">
                  <c:v>380728.13212899998</c:v>
                </c:pt>
                <c:pt idx="58">
                  <c:v>380537.88414799998</c:v>
                </c:pt>
                <c:pt idx="59">
                  <c:v>380711.45105700003</c:v>
                </c:pt>
                <c:pt idx="60">
                  <c:v>380400.89536600001</c:v>
                </c:pt>
                <c:pt idx="61">
                  <c:v>380152.18287999998</c:v>
                </c:pt>
                <c:pt idx="62">
                  <c:v>379806.25009699998</c:v>
                </c:pt>
                <c:pt idx="63">
                  <c:v>379790.94235000003</c:v>
                </c:pt>
                <c:pt idx="64">
                  <c:v>379991.01077200001</c:v>
                </c:pt>
                <c:pt idx="65">
                  <c:v>380446.566865</c:v>
                </c:pt>
                <c:pt idx="66">
                  <c:v>381015.805016</c:v>
                </c:pt>
                <c:pt idx="67">
                  <c:v>380125.49345299997</c:v>
                </c:pt>
                <c:pt idx="68">
                  <c:v>379316.95127899997</c:v>
                </c:pt>
                <c:pt idx="69">
                  <c:v>379841.35175600002</c:v>
                </c:pt>
                <c:pt idx="70">
                  <c:v>379299.88458399998</c:v>
                </c:pt>
                <c:pt idx="71">
                  <c:v>379041.93377100001</c:v>
                </c:pt>
                <c:pt idx="72">
                  <c:v>379312.869855</c:v>
                </c:pt>
                <c:pt idx="73">
                  <c:v>378312.41477500001</c:v>
                </c:pt>
                <c:pt idx="74">
                  <c:v>378321.22236199997</c:v>
                </c:pt>
                <c:pt idx="75">
                  <c:v>379658.60568500002</c:v>
                </c:pt>
                <c:pt idx="76">
                  <c:v>379991.760343</c:v>
                </c:pt>
                <c:pt idx="77">
                  <c:v>380422.148912</c:v>
                </c:pt>
                <c:pt idx="78">
                  <c:v>380418.52097900002</c:v>
                </c:pt>
                <c:pt idx="79">
                  <c:v>378686.40532100003</c:v>
                </c:pt>
                <c:pt idx="80">
                  <c:v>378817.51827900001</c:v>
                </c:pt>
                <c:pt idx="81">
                  <c:v>380529.18431300001</c:v>
                </c:pt>
                <c:pt idx="82">
                  <c:v>379799.12370599998</c:v>
                </c:pt>
                <c:pt idx="83">
                  <c:v>379695.49612700002</c:v>
                </c:pt>
                <c:pt idx="84">
                  <c:v>379746.65568999999</c:v>
                </c:pt>
                <c:pt idx="85">
                  <c:v>379635.07066000003</c:v>
                </c:pt>
                <c:pt idx="86">
                  <c:v>379643.76722899999</c:v>
                </c:pt>
                <c:pt idx="87">
                  <c:v>380660.01143200003</c:v>
                </c:pt>
                <c:pt idx="88">
                  <c:v>380660.01143200003</c:v>
                </c:pt>
                <c:pt idx="89">
                  <c:v>380168.04555099999</c:v>
                </c:pt>
                <c:pt idx="90">
                  <c:v>379998.68695499998</c:v>
                </c:pt>
                <c:pt idx="91">
                  <c:v>379806.06623200001</c:v>
                </c:pt>
                <c:pt idx="92">
                  <c:v>379521.75910000002</c:v>
                </c:pt>
                <c:pt idx="93">
                  <c:v>380632.67742800002</c:v>
                </c:pt>
                <c:pt idx="94">
                  <c:v>387413.01149499998</c:v>
                </c:pt>
                <c:pt idx="95">
                  <c:v>388517.07456500002</c:v>
                </c:pt>
                <c:pt idx="96">
                  <c:v>385072.91623999999</c:v>
                </c:pt>
                <c:pt idx="97">
                  <c:v>388399.54858800001</c:v>
                </c:pt>
                <c:pt idx="98">
                  <c:v>389335.38319800003</c:v>
                </c:pt>
                <c:pt idx="99">
                  <c:v>388688.82865799998</c:v>
                </c:pt>
                <c:pt idx="100">
                  <c:v>387770.92062200001</c:v>
                </c:pt>
                <c:pt idx="101">
                  <c:v>384771.56875400001</c:v>
                </c:pt>
                <c:pt idx="102">
                  <c:v>385178.533628</c:v>
                </c:pt>
                <c:pt idx="103">
                  <c:v>388693.60732299997</c:v>
                </c:pt>
                <c:pt idx="104">
                  <c:v>384946.531219</c:v>
                </c:pt>
                <c:pt idx="105">
                  <c:v>386367.41431099997</c:v>
                </c:pt>
                <c:pt idx="106">
                  <c:v>385565.72183499997</c:v>
                </c:pt>
                <c:pt idx="107">
                  <c:v>386258.42110400001</c:v>
                </c:pt>
                <c:pt idx="108">
                  <c:v>389063.47551100003</c:v>
                </c:pt>
                <c:pt idx="109">
                  <c:v>385001.34834299999</c:v>
                </c:pt>
                <c:pt idx="110">
                  <c:v>386309.48275800003</c:v>
                </c:pt>
                <c:pt idx="111">
                  <c:v>385218.66046500002</c:v>
                </c:pt>
                <c:pt idx="112">
                  <c:v>388183.98689</c:v>
                </c:pt>
                <c:pt idx="113">
                  <c:v>387925.74753699999</c:v>
                </c:pt>
                <c:pt idx="114">
                  <c:v>386586.70805999998</c:v>
                </c:pt>
                <c:pt idx="115">
                  <c:v>386064.25521600002</c:v>
                </c:pt>
                <c:pt idx="116">
                  <c:v>388097.13294600003</c:v>
                </c:pt>
                <c:pt idx="117">
                  <c:v>388080.39437300002</c:v>
                </c:pt>
                <c:pt idx="118">
                  <c:v>387885.43518999999</c:v>
                </c:pt>
                <c:pt idx="119">
                  <c:v>387264.31400900002</c:v>
                </c:pt>
                <c:pt idx="120">
                  <c:v>384303.75027399999</c:v>
                </c:pt>
                <c:pt idx="121">
                  <c:v>388426.54323499999</c:v>
                </c:pt>
                <c:pt idx="122">
                  <c:v>388748.00825200003</c:v>
                </c:pt>
                <c:pt idx="123">
                  <c:v>386375.16203599999</c:v>
                </c:pt>
                <c:pt idx="124">
                  <c:v>384443.47288999998</c:v>
                </c:pt>
                <c:pt idx="125">
                  <c:v>388403.42083100002</c:v>
                </c:pt>
                <c:pt idx="126">
                  <c:v>391657.07777199999</c:v>
                </c:pt>
                <c:pt idx="127">
                  <c:v>390590.22700200003</c:v>
                </c:pt>
                <c:pt idx="128">
                  <c:v>389332.58322099998</c:v>
                </c:pt>
                <c:pt idx="129">
                  <c:v>389859.52845899999</c:v>
                </c:pt>
                <c:pt idx="130">
                  <c:v>388992.606455</c:v>
                </c:pt>
                <c:pt idx="131">
                  <c:v>389561.03205600003</c:v>
                </c:pt>
                <c:pt idx="132">
                  <c:v>389665.520899</c:v>
                </c:pt>
                <c:pt idx="133">
                  <c:v>389711.341686</c:v>
                </c:pt>
                <c:pt idx="134">
                  <c:v>390372.71545600001</c:v>
                </c:pt>
                <c:pt idx="135">
                  <c:v>390372.71545600001</c:v>
                </c:pt>
                <c:pt idx="136">
                  <c:v>389927.091885</c:v>
                </c:pt>
                <c:pt idx="137">
                  <c:v>389249.38478099997</c:v>
                </c:pt>
                <c:pt idx="138">
                  <c:v>389268.80103999999</c:v>
                </c:pt>
                <c:pt idx="139">
                  <c:v>389335.817813</c:v>
                </c:pt>
                <c:pt idx="140">
                  <c:v>389894.69483499997</c:v>
                </c:pt>
                <c:pt idx="141">
                  <c:v>389901.757476</c:v>
                </c:pt>
                <c:pt idx="142">
                  <c:v>390939.00079000002</c:v>
                </c:pt>
                <c:pt idx="143">
                  <c:v>390443.32806000003</c:v>
                </c:pt>
                <c:pt idx="144">
                  <c:v>390004.846173</c:v>
                </c:pt>
                <c:pt idx="145">
                  <c:v>389168.83883999998</c:v>
                </c:pt>
                <c:pt idx="146">
                  <c:v>390150.81115000002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4728"/>
        <c:axId val="162825120"/>
      </c:lineChart>
      <c:lineChart>
        <c:grouping val="standard"/>
        <c:varyColors val="0"/>
        <c:ser>
          <c:idx val="2"/>
          <c:order val="2"/>
          <c:tx>
            <c:strRef>
              <c:f>TSD!$W$28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TSD!$S$29:$S$175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TSD!$W$29:$W$175</c:f>
              <c:numCache>
                <c:formatCode>#,##0_ ;[Red]\-#,##0\ </c:formatCode>
                <c:ptCount val="147"/>
                <c:pt idx="0">
                  <c:v>61095.538</c:v>
                </c:pt>
                <c:pt idx="1">
                  <c:v>61095.538</c:v>
                </c:pt>
                <c:pt idx="2">
                  <c:v>60849.553999999996</c:v>
                </c:pt>
                <c:pt idx="3">
                  <c:v>60849.553999999996</c:v>
                </c:pt>
                <c:pt idx="4">
                  <c:v>60849.553999999996</c:v>
                </c:pt>
                <c:pt idx="5">
                  <c:v>60849.553999999996</c:v>
                </c:pt>
                <c:pt idx="6">
                  <c:v>60849.553999999996</c:v>
                </c:pt>
                <c:pt idx="7">
                  <c:v>60849.553999999996</c:v>
                </c:pt>
                <c:pt idx="8">
                  <c:v>60849.553999999996</c:v>
                </c:pt>
                <c:pt idx="9">
                  <c:v>60849.553999999996</c:v>
                </c:pt>
                <c:pt idx="10">
                  <c:v>61805.426099999997</c:v>
                </c:pt>
                <c:pt idx="11">
                  <c:v>61805.426099999997</c:v>
                </c:pt>
                <c:pt idx="12">
                  <c:v>61805.426099999997</c:v>
                </c:pt>
                <c:pt idx="13">
                  <c:v>61805.426099999997</c:v>
                </c:pt>
                <c:pt idx="14">
                  <c:v>61805.426099999997</c:v>
                </c:pt>
                <c:pt idx="15">
                  <c:v>61805.426099999997</c:v>
                </c:pt>
                <c:pt idx="16">
                  <c:v>61805.426099999997</c:v>
                </c:pt>
                <c:pt idx="17">
                  <c:v>60930.655299999999</c:v>
                </c:pt>
                <c:pt idx="18">
                  <c:v>60930.655299999999</c:v>
                </c:pt>
                <c:pt idx="19">
                  <c:v>60930.655299999999</c:v>
                </c:pt>
                <c:pt idx="20">
                  <c:v>60930.655299999999</c:v>
                </c:pt>
                <c:pt idx="21">
                  <c:v>60930.655299999999</c:v>
                </c:pt>
                <c:pt idx="22">
                  <c:v>61074.328600000001</c:v>
                </c:pt>
                <c:pt idx="23">
                  <c:v>61074.328600000001</c:v>
                </c:pt>
                <c:pt idx="24">
                  <c:v>61074.328600000001</c:v>
                </c:pt>
                <c:pt idx="25">
                  <c:v>61074.328600000001</c:v>
                </c:pt>
                <c:pt idx="26">
                  <c:v>61074.328600000001</c:v>
                </c:pt>
                <c:pt idx="27">
                  <c:v>60965.918799999999</c:v>
                </c:pt>
                <c:pt idx="28">
                  <c:v>60965.918799999999</c:v>
                </c:pt>
                <c:pt idx="29">
                  <c:v>60965.918799999999</c:v>
                </c:pt>
                <c:pt idx="30">
                  <c:v>60965.918799999999</c:v>
                </c:pt>
                <c:pt idx="31">
                  <c:v>60965.918799999999</c:v>
                </c:pt>
                <c:pt idx="32">
                  <c:v>28617.461599999999</c:v>
                </c:pt>
                <c:pt idx="33">
                  <c:v>28617.461599999999</c:v>
                </c:pt>
                <c:pt idx="34">
                  <c:v>28617.461599999999</c:v>
                </c:pt>
                <c:pt idx="35">
                  <c:v>28617.461599999999</c:v>
                </c:pt>
                <c:pt idx="36">
                  <c:v>28617.461599999999</c:v>
                </c:pt>
                <c:pt idx="37">
                  <c:v>28617.461599999999</c:v>
                </c:pt>
                <c:pt idx="38">
                  <c:v>28617.461599999999</c:v>
                </c:pt>
                <c:pt idx="39">
                  <c:v>35160.455300000001</c:v>
                </c:pt>
                <c:pt idx="40">
                  <c:v>35160.455300000001</c:v>
                </c:pt>
                <c:pt idx="41">
                  <c:v>35160.455300000001</c:v>
                </c:pt>
                <c:pt idx="42">
                  <c:v>35160.455300000001</c:v>
                </c:pt>
                <c:pt idx="43">
                  <c:v>35160.455300000001</c:v>
                </c:pt>
                <c:pt idx="44">
                  <c:v>33135.2932</c:v>
                </c:pt>
                <c:pt idx="45">
                  <c:v>33135.2932</c:v>
                </c:pt>
                <c:pt idx="46">
                  <c:v>33135.2932</c:v>
                </c:pt>
                <c:pt idx="47">
                  <c:v>33135.2932</c:v>
                </c:pt>
                <c:pt idx="48">
                  <c:v>33135.2932</c:v>
                </c:pt>
                <c:pt idx="49">
                  <c:v>32434.106500000002</c:v>
                </c:pt>
                <c:pt idx="50">
                  <c:v>32434.106500000002</c:v>
                </c:pt>
                <c:pt idx="51">
                  <c:v>32434.106500000002</c:v>
                </c:pt>
                <c:pt idx="52">
                  <c:v>32434.106500000002</c:v>
                </c:pt>
                <c:pt idx="53">
                  <c:v>32434.106500000002</c:v>
                </c:pt>
                <c:pt idx="54">
                  <c:v>32565.307000000001</c:v>
                </c:pt>
                <c:pt idx="55">
                  <c:v>32565.307000000001</c:v>
                </c:pt>
                <c:pt idx="56">
                  <c:v>32565.307000000001</c:v>
                </c:pt>
                <c:pt idx="57">
                  <c:v>32565.307000000001</c:v>
                </c:pt>
                <c:pt idx="58">
                  <c:v>32565.307000000001</c:v>
                </c:pt>
                <c:pt idx="59">
                  <c:v>32448.995299999999</c:v>
                </c:pt>
                <c:pt idx="60">
                  <c:v>32448.995299999999</c:v>
                </c:pt>
                <c:pt idx="61">
                  <c:v>32448.995299999999</c:v>
                </c:pt>
                <c:pt idx="62">
                  <c:v>32448.995299999999</c:v>
                </c:pt>
                <c:pt idx="63">
                  <c:v>32448.995299999999</c:v>
                </c:pt>
                <c:pt idx="64">
                  <c:v>34660.245199999998</c:v>
                </c:pt>
                <c:pt idx="65">
                  <c:v>34660.245199999998</c:v>
                </c:pt>
                <c:pt idx="66">
                  <c:v>34660.245199999998</c:v>
                </c:pt>
                <c:pt idx="67">
                  <c:v>34660.245199999998</c:v>
                </c:pt>
                <c:pt idx="68">
                  <c:v>34660.245199999998</c:v>
                </c:pt>
                <c:pt idx="69">
                  <c:v>34561.705900000001</c:v>
                </c:pt>
                <c:pt idx="70">
                  <c:v>34561.705900000001</c:v>
                </c:pt>
                <c:pt idx="71">
                  <c:v>34561.705900000001</c:v>
                </c:pt>
                <c:pt idx="72">
                  <c:v>34561.705900000001</c:v>
                </c:pt>
                <c:pt idx="73">
                  <c:v>34561.705900000001</c:v>
                </c:pt>
                <c:pt idx="74">
                  <c:v>34608.268499999998</c:v>
                </c:pt>
                <c:pt idx="75">
                  <c:v>34608.268499999998</c:v>
                </c:pt>
                <c:pt idx="76">
                  <c:v>34608.268499999998</c:v>
                </c:pt>
                <c:pt idx="77">
                  <c:v>34608.268499999998</c:v>
                </c:pt>
                <c:pt idx="78">
                  <c:v>34608.268499999998</c:v>
                </c:pt>
                <c:pt idx="79">
                  <c:v>34693.268799999998</c:v>
                </c:pt>
                <c:pt idx="80">
                  <c:v>34693.268799999998</c:v>
                </c:pt>
                <c:pt idx="81">
                  <c:v>34693.268799999998</c:v>
                </c:pt>
                <c:pt idx="82">
                  <c:v>34693.268799999998</c:v>
                </c:pt>
                <c:pt idx="83">
                  <c:v>34693.268799999998</c:v>
                </c:pt>
                <c:pt idx="84">
                  <c:v>34693.268799999998</c:v>
                </c:pt>
                <c:pt idx="85">
                  <c:v>34693.268799999998</c:v>
                </c:pt>
                <c:pt idx="86">
                  <c:v>34693.268799999998</c:v>
                </c:pt>
                <c:pt idx="87">
                  <c:v>34693.268799999998</c:v>
                </c:pt>
                <c:pt idx="88">
                  <c:v>34693.268799999998</c:v>
                </c:pt>
                <c:pt idx="89">
                  <c:v>34648.897299999997</c:v>
                </c:pt>
                <c:pt idx="90">
                  <c:v>34648.897299999997</c:v>
                </c:pt>
                <c:pt idx="91">
                  <c:v>34648.897299999997</c:v>
                </c:pt>
                <c:pt idx="92">
                  <c:v>34648.897299999997</c:v>
                </c:pt>
                <c:pt idx="93">
                  <c:v>34648.897299999997</c:v>
                </c:pt>
                <c:pt idx="94">
                  <c:v>33754.671999999999</c:v>
                </c:pt>
                <c:pt idx="95">
                  <c:v>33754.671999999999</c:v>
                </c:pt>
                <c:pt idx="96">
                  <c:v>33754.671999999999</c:v>
                </c:pt>
                <c:pt idx="97">
                  <c:v>33754.671999999999</c:v>
                </c:pt>
                <c:pt idx="98">
                  <c:v>33754.671999999999</c:v>
                </c:pt>
                <c:pt idx="99">
                  <c:v>33754.671999999999</c:v>
                </c:pt>
                <c:pt idx="100">
                  <c:v>33754.671999999999</c:v>
                </c:pt>
                <c:pt idx="101">
                  <c:v>33754.671999999999</c:v>
                </c:pt>
                <c:pt idx="102">
                  <c:v>33754.671999999999</c:v>
                </c:pt>
                <c:pt idx="103">
                  <c:v>33754.671999999999</c:v>
                </c:pt>
                <c:pt idx="104">
                  <c:v>34608.067900000002</c:v>
                </c:pt>
                <c:pt idx="105">
                  <c:v>34608.067900000002</c:v>
                </c:pt>
                <c:pt idx="106">
                  <c:v>34608.067900000002</c:v>
                </c:pt>
                <c:pt idx="107">
                  <c:v>34608.067900000002</c:v>
                </c:pt>
                <c:pt idx="108">
                  <c:v>34608.067900000002</c:v>
                </c:pt>
                <c:pt idx="109">
                  <c:v>28898.145700000001</c:v>
                </c:pt>
                <c:pt idx="110">
                  <c:v>28898.145700000001</c:v>
                </c:pt>
                <c:pt idx="111">
                  <c:v>28898.145700000001</c:v>
                </c:pt>
                <c:pt idx="112">
                  <c:v>28898.145700000001</c:v>
                </c:pt>
                <c:pt idx="113">
                  <c:v>28898.145700000001</c:v>
                </c:pt>
                <c:pt idx="114">
                  <c:v>29417.9306</c:v>
                </c:pt>
                <c:pt idx="115">
                  <c:v>29417.9306</c:v>
                </c:pt>
                <c:pt idx="116">
                  <c:v>29417.9306</c:v>
                </c:pt>
                <c:pt idx="117">
                  <c:v>29417.9306</c:v>
                </c:pt>
                <c:pt idx="118">
                  <c:v>29417.9306</c:v>
                </c:pt>
                <c:pt idx="119">
                  <c:v>29417.9306</c:v>
                </c:pt>
                <c:pt idx="120">
                  <c:v>29417.9306</c:v>
                </c:pt>
                <c:pt idx="121">
                  <c:v>29417.9306</c:v>
                </c:pt>
                <c:pt idx="122">
                  <c:v>29417.9306</c:v>
                </c:pt>
                <c:pt idx="123">
                  <c:v>29417.9306</c:v>
                </c:pt>
                <c:pt idx="124">
                  <c:v>29054.7772</c:v>
                </c:pt>
                <c:pt idx="125">
                  <c:v>29054.7772</c:v>
                </c:pt>
                <c:pt idx="126">
                  <c:v>20405.5893</c:v>
                </c:pt>
                <c:pt idx="127">
                  <c:v>19860.031800000001</c:v>
                </c:pt>
                <c:pt idx="128">
                  <c:v>19860.031800000001</c:v>
                </c:pt>
                <c:pt idx="129">
                  <c:v>19860.031800000001</c:v>
                </c:pt>
                <c:pt idx="130">
                  <c:v>19860.031800000001</c:v>
                </c:pt>
                <c:pt idx="131">
                  <c:v>19860.031800000001</c:v>
                </c:pt>
                <c:pt idx="132">
                  <c:v>19735.728299999999</c:v>
                </c:pt>
                <c:pt idx="133">
                  <c:v>19735.728299999999</c:v>
                </c:pt>
                <c:pt idx="134">
                  <c:v>19735.728299999999</c:v>
                </c:pt>
                <c:pt idx="135">
                  <c:v>19735.728299999999</c:v>
                </c:pt>
                <c:pt idx="136">
                  <c:v>19735.728299999999</c:v>
                </c:pt>
                <c:pt idx="137">
                  <c:v>19892.6921</c:v>
                </c:pt>
                <c:pt idx="138">
                  <c:v>19892.6921</c:v>
                </c:pt>
                <c:pt idx="139">
                  <c:v>19892.6921</c:v>
                </c:pt>
                <c:pt idx="140">
                  <c:v>19892.6921</c:v>
                </c:pt>
                <c:pt idx="141">
                  <c:v>19892.6921</c:v>
                </c:pt>
                <c:pt idx="142">
                  <c:v>19788.699499999999</c:v>
                </c:pt>
                <c:pt idx="143">
                  <c:v>19788.699499999999</c:v>
                </c:pt>
                <c:pt idx="144">
                  <c:v>19788.699499999999</c:v>
                </c:pt>
                <c:pt idx="145">
                  <c:v>19788.699499999999</c:v>
                </c:pt>
                <c:pt idx="146">
                  <c:v>19788.699499999999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TSD!$Y$28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TSD!$S$29:$S$175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TSD!$Y$29:$Y$175</c:f>
              <c:numCache>
                <c:formatCode>#,##0_ ;[Red]\-#,##0\ </c:formatCode>
                <c:ptCount val="147"/>
                <c:pt idx="0">
                  <c:v>78672.788832000006</c:v>
                </c:pt>
                <c:pt idx="1">
                  <c:v>78708.146496999994</c:v>
                </c:pt>
                <c:pt idx="2">
                  <c:v>78353.902812</c:v>
                </c:pt>
                <c:pt idx="3">
                  <c:v>78346.287993999998</c:v>
                </c:pt>
                <c:pt idx="4">
                  <c:v>78352.671266000005</c:v>
                </c:pt>
                <c:pt idx="5">
                  <c:v>78365.524621999997</c:v>
                </c:pt>
                <c:pt idx="6">
                  <c:v>78346.330166</c:v>
                </c:pt>
                <c:pt idx="7">
                  <c:v>78367.086611999999</c:v>
                </c:pt>
                <c:pt idx="8">
                  <c:v>78367.086611999999</c:v>
                </c:pt>
                <c:pt idx="9">
                  <c:v>78362.289722999994</c:v>
                </c:pt>
                <c:pt idx="10">
                  <c:v>79841.396313000005</c:v>
                </c:pt>
                <c:pt idx="11">
                  <c:v>79837.356375999996</c:v>
                </c:pt>
                <c:pt idx="12">
                  <c:v>79849.886463000003</c:v>
                </c:pt>
                <c:pt idx="13">
                  <c:v>79849.886463000003</c:v>
                </c:pt>
                <c:pt idx="14">
                  <c:v>79845.209057999993</c:v>
                </c:pt>
                <c:pt idx="15">
                  <c:v>79853.177500000005</c:v>
                </c:pt>
                <c:pt idx="16">
                  <c:v>79859.244099000003</c:v>
                </c:pt>
                <c:pt idx="17">
                  <c:v>78351.89099</c:v>
                </c:pt>
                <c:pt idx="18">
                  <c:v>78354.034652000002</c:v>
                </c:pt>
                <c:pt idx="19">
                  <c:v>78350.778898000004</c:v>
                </c:pt>
                <c:pt idx="20">
                  <c:v>78357.825597999996</c:v>
                </c:pt>
                <c:pt idx="21">
                  <c:v>78361.403898999997</c:v>
                </c:pt>
                <c:pt idx="22">
                  <c:v>78553.678337999998</c:v>
                </c:pt>
                <c:pt idx="23">
                  <c:v>78529.711219999997</c:v>
                </c:pt>
                <c:pt idx="24">
                  <c:v>78530.191036000004</c:v>
                </c:pt>
                <c:pt idx="25">
                  <c:v>78533.229032999996</c:v>
                </c:pt>
                <c:pt idx="26">
                  <c:v>78533.535575000002</c:v>
                </c:pt>
                <c:pt idx="27">
                  <c:v>78409.651066000006</c:v>
                </c:pt>
                <c:pt idx="28">
                  <c:v>78403.152367000002</c:v>
                </c:pt>
                <c:pt idx="29">
                  <c:v>78414.276702000003</c:v>
                </c:pt>
                <c:pt idx="30">
                  <c:v>78415.420186999996</c:v>
                </c:pt>
                <c:pt idx="31">
                  <c:v>78403.338562999998</c:v>
                </c:pt>
                <c:pt idx="32">
                  <c:v>46246.440540000003</c:v>
                </c:pt>
                <c:pt idx="33">
                  <c:v>46244.455148000001</c:v>
                </c:pt>
                <c:pt idx="34">
                  <c:v>46239.979907000001</c:v>
                </c:pt>
                <c:pt idx="35">
                  <c:v>46239.652503999998</c:v>
                </c:pt>
                <c:pt idx="36">
                  <c:v>46253.104766999997</c:v>
                </c:pt>
                <c:pt idx="37">
                  <c:v>46260.678889000003</c:v>
                </c:pt>
                <c:pt idx="38">
                  <c:v>46239.837742999996</c:v>
                </c:pt>
                <c:pt idx="39">
                  <c:v>47400.820574999998</c:v>
                </c:pt>
                <c:pt idx="40">
                  <c:v>47387.659647</c:v>
                </c:pt>
                <c:pt idx="41">
                  <c:v>47418.046618</c:v>
                </c:pt>
                <c:pt idx="42">
                  <c:v>47400.142913000003</c:v>
                </c:pt>
                <c:pt idx="43">
                  <c:v>47399.621991</c:v>
                </c:pt>
                <c:pt idx="44">
                  <c:v>47687.031451000003</c:v>
                </c:pt>
                <c:pt idx="45">
                  <c:v>47696.045361999997</c:v>
                </c:pt>
                <c:pt idx="46">
                  <c:v>47692.519351000003</c:v>
                </c:pt>
                <c:pt idx="47">
                  <c:v>47679.533831000001</c:v>
                </c:pt>
                <c:pt idx="48">
                  <c:v>47705.566609000001</c:v>
                </c:pt>
                <c:pt idx="49">
                  <c:v>47479.542793000001</c:v>
                </c:pt>
                <c:pt idx="50">
                  <c:v>47496.863631</c:v>
                </c:pt>
                <c:pt idx="51">
                  <c:v>47477.714274999998</c:v>
                </c:pt>
                <c:pt idx="52">
                  <c:v>47503.086243999998</c:v>
                </c:pt>
                <c:pt idx="53">
                  <c:v>47492.238303999999</c:v>
                </c:pt>
                <c:pt idx="54">
                  <c:v>48176.508255000001</c:v>
                </c:pt>
                <c:pt idx="55">
                  <c:v>48159.943287000002</c:v>
                </c:pt>
                <c:pt idx="56">
                  <c:v>48162.181205000001</c:v>
                </c:pt>
                <c:pt idx="57">
                  <c:v>48161.051721000003</c:v>
                </c:pt>
                <c:pt idx="58">
                  <c:v>48160.388016999997</c:v>
                </c:pt>
                <c:pt idx="59">
                  <c:v>48747.313609999997</c:v>
                </c:pt>
                <c:pt idx="60">
                  <c:v>48753.000365</c:v>
                </c:pt>
                <c:pt idx="61">
                  <c:v>48730.407546000002</c:v>
                </c:pt>
                <c:pt idx="62">
                  <c:v>48730.835691</c:v>
                </c:pt>
                <c:pt idx="63">
                  <c:v>48725.908699</c:v>
                </c:pt>
                <c:pt idx="64">
                  <c:v>50902.583844000001</c:v>
                </c:pt>
                <c:pt idx="65">
                  <c:v>50925.534179000002</c:v>
                </c:pt>
                <c:pt idx="66">
                  <c:v>50913.576194000001</c:v>
                </c:pt>
                <c:pt idx="67">
                  <c:v>50917.387341000001</c:v>
                </c:pt>
                <c:pt idx="68">
                  <c:v>50921.363507000002</c:v>
                </c:pt>
                <c:pt idx="69">
                  <c:v>50737.256625000002</c:v>
                </c:pt>
                <c:pt idx="70">
                  <c:v>50748.598797999999</c:v>
                </c:pt>
                <c:pt idx="71">
                  <c:v>50759.489156000003</c:v>
                </c:pt>
                <c:pt idx="72">
                  <c:v>50756.929699</c:v>
                </c:pt>
                <c:pt idx="73">
                  <c:v>50747.253765000001</c:v>
                </c:pt>
                <c:pt idx="74">
                  <c:v>50810.880987999997</c:v>
                </c:pt>
                <c:pt idx="75">
                  <c:v>50823.02693</c:v>
                </c:pt>
                <c:pt idx="76">
                  <c:v>50797.833455</c:v>
                </c:pt>
                <c:pt idx="77">
                  <c:v>50806.468729</c:v>
                </c:pt>
                <c:pt idx="78">
                  <c:v>50812.488985000004</c:v>
                </c:pt>
                <c:pt idx="79">
                  <c:v>50788.142462000003</c:v>
                </c:pt>
                <c:pt idx="80">
                  <c:v>50811.722788999999</c:v>
                </c:pt>
                <c:pt idx="81">
                  <c:v>50819.157898999998</c:v>
                </c:pt>
                <c:pt idx="82">
                  <c:v>50812.82129</c:v>
                </c:pt>
                <c:pt idx="83">
                  <c:v>50809.192583999997</c:v>
                </c:pt>
                <c:pt idx="84">
                  <c:v>50816.255029</c:v>
                </c:pt>
                <c:pt idx="85">
                  <c:v>50791.328694000003</c:v>
                </c:pt>
                <c:pt idx="86">
                  <c:v>50811.893623000004</c:v>
                </c:pt>
                <c:pt idx="87">
                  <c:v>50795.130536999997</c:v>
                </c:pt>
                <c:pt idx="88">
                  <c:v>50795.130536999997</c:v>
                </c:pt>
                <c:pt idx="89">
                  <c:v>50875.211050999998</c:v>
                </c:pt>
                <c:pt idx="90">
                  <c:v>50898.571098</c:v>
                </c:pt>
                <c:pt idx="91">
                  <c:v>50891.136420000003</c:v>
                </c:pt>
                <c:pt idx="92">
                  <c:v>50883.810789000003</c:v>
                </c:pt>
                <c:pt idx="93">
                  <c:v>50898.655860999999</c:v>
                </c:pt>
                <c:pt idx="94">
                  <c:v>51060.041192999997</c:v>
                </c:pt>
                <c:pt idx="95">
                  <c:v>51053.878155999999</c:v>
                </c:pt>
                <c:pt idx="96">
                  <c:v>51065.640014999997</c:v>
                </c:pt>
                <c:pt idx="97">
                  <c:v>51040.756989000001</c:v>
                </c:pt>
                <c:pt idx="98">
                  <c:v>51047.297608000001</c:v>
                </c:pt>
                <c:pt idx="99">
                  <c:v>51051.559922</c:v>
                </c:pt>
                <c:pt idx="100">
                  <c:v>51064.542203999998</c:v>
                </c:pt>
                <c:pt idx="101">
                  <c:v>51050.781970999997</c:v>
                </c:pt>
                <c:pt idx="102">
                  <c:v>51059.755067999999</c:v>
                </c:pt>
                <c:pt idx="103">
                  <c:v>51046.418389999999</c:v>
                </c:pt>
                <c:pt idx="104">
                  <c:v>50860.284354000003</c:v>
                </c:pt>
                <c:pt idx="105">
                  <c:v>50857.478865999998</c:v>
                </c:pt>
                <c:pt idx="106">
                  <c:v>50847.092068999998</c:v>
                </c:pt>
                <c:pt idx="107">
                  <c:v>50847.457662000001</c:v>
                </c:pt>
                <c:pt idx="108">
                  <c:v>50839.552490000002</c:v>
                </c:pt>
                <c:pt idx="109">
                  <c:v>51594.969220999999</c:v>
                </c:pt>
                <c:pt idx="110">
                  <c:v>51597.246059999998</c:v>
                </c:pt>
                <c:pt idx="111">
                  <c:v>51576.945231999998</c:v>
                </c:pt>
                <c:pt idx="112">
                  <c:v>51585.352072000001</c:v>
                </c:pt>
                <c:pt idx="113">
                  <c:v>51608.824982999999</c:v>
                </c:pt>
                <c:pt idx="114">
                  <c:v>51571.526688999998</c:v>
                </c:pt>
                <c:pt idx="115">
                  <c:v>51558.028207000003</c:v>
                </c:pt>
                <c:pt idx="116">
                  <c:v>51583.101803999998</c:v>
                </c:pt>
                <c:pt idx="117">
                  <c:v>51574.655951000001</c:v>
                </c:pt>
                <c:pt idx="118">
                  <c:v>51567.121700999996</c:v>
                </c:pt>
                <c:pt idx="119">
                  <c:v>51563.631939999999</c:v>
                </c:pt>
                <c:pt idx="120">
                  <c:v>51550.344938000002</c:v>
                </c:pt>
                <c:pt idx="121">
                  <c:v>51560.753404000003</c:v>
                </c:pt>
                <c:pt idx="122">
                  <c:v>51556.725367999999</c:v>
                </c:pt>
                <c:pt idx="123">
                  <c:v>51573.981034999997</c:v>
                </c:pt>
                <c:pt idx="124">
                  <c:v>51577.802208000001</c:v>
                </c:pt>
                <c:pt idx="125">
                  <c:v>51575.811917999999</c:v>
                </c:pt>
                <c:pt idx="126">
                  <c:v>46424.999425000002</c:v>
                </c:pt>
                <c:pt idx="127">
                  <c:v>45461.780397000002</c:v>
                </c:pt>
                <c:pt idx="128">
                  <c:v>45461.327644999998</c:v>
                </c:pt>
                <c:pt idx="129">
                  <c:v>45480.528677000002</c:v>
                </c:pt>
                <c:pt idx="130">
                  <c:v>45463.514361000001</c:v>
                </c:pt>
                <c:pt idx="131">
                  <c:v>45464.401446000003</c:v>
                </c:pt>
                <c:pt idx="132">
                  <c:v>45375.146433000002</c:v>
                </c:pt>
                <c:pt idx="133">
                  <c:v>45360.593177000002</c:v>
                </c:pt>
                <c:pt idx="134">
                  <c:v>45369.680777000001</c:v>
                </c:pt>
                <c:pt idx="135">
                  <c:v>45369.680777000001</c:v>
                </c:pt>
                <c:pt idx="136">
                  <c:v>45373.484933</c:v>
                </c:pt>
                <c:pt idx="137">
                  <c:v>45564.950898000003</c:v>
                </c:pt>
                <c:pt idx="138">
                  <c:v>45569.094736999999</c:v>
                </c:pt>
                <c:pt idx="139">
                  <c:v>45573.598397000002</c:v>
                </c:pt>
                <c:pt idx="140">
                  <c:v>45578.179947999997</c:v>
                </c:pt>
                <c:pt idx="141">
                  <c:v>45573.657557999999</c:v>
                </c:pt>
                <c:pt idx="142">
                  <c:v>45385.520869</c:v>
                </c:pt>
                <c:pt idx="143">
                  <c:v>45405.734265999999</c:v>
                </c:pt>
                <c:pt idx="144">
                  <c:v>45406.732688999997</c:v>
                </c:pt>
                <c:pt idx="145">
                  <c:v>45403.458637000003</c:v>
                </c:pt>
                <c:pt idx="146">
                  <c:v>45388.201061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46512"/>
        <c:axId val="162825512"/>
      </c:lineChart>
      <c:dateAx>
        <c:axId val="162824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5120"/>
        <c:crosses val="autoZero"/>
        <c:auto val="1"/>
        <c:lblOffset val="100"/>
        <c:baseTimeUnit val="days"/>
      </c:dateAx>
      <c:valAx>
        <c:axId val="1628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4728"/>
        <c:crosses val="autoZero"/>
        <c:crossBetween val="between"/>
      </c:valAx>
      <c:valAx>
        <c:axId val="16282551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6512"/>
        <c:crosses val="max"/>
        <c:crossBetween val="between"/>
      </c:valAx>
      <c:dateAx>
        <c:axId val="177346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28255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IIP!$C$1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IIP!$A$2:$A$66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IIP!$C$2:$C$66</c:f>
              <c:numCache>
                <c:formatCode>_-* #,##0_-;\-* #,##0_-;_-* "-"??_-;_-@_-</c:formatCode>
                <c:ptCount val="65"/>
                <c:pt idx="0">
                  <c:v>743410.49</c:v>
                </c:pt>
                <c:pt idx="1">
                  <c:v>798188.65</c:v>
                </c:pt>
                <c:pt idx="2">
                  <c:v>863507.05</c:v>
                </c:pt>
                <c:pt idx="3">
                  <c:v>884952.5</c:v>
                </c:pt>
                <c:pt idx="4">
                  <c:v>912771.93</c:v>
                </c:pt>
                <c:pt idx="5">
                  <c:v>914608.88</c:v>
                </c:pt>
                <c:pt idx="6">
                  <c:v>901024.84</c:v>
                </c:pt>
                <c:pt idx="7">
                  <c:v>912173.71</c:v>
                </c:pt>
                <c:pt idx="8">
                  <c:v>882949.36</c:v>
                </c:pt>
                <c:pt idx="9">
                  <c:v>869366.63</c:v>
                </c:pt>
                <c:pt idx="10">
                  <c:v>918249.9</c:v>
                </c:pt>
                <c:pt idx="11">
                  <c:v>921528.79</c:v>
                </c:pt>
                <c:pt idx="12">
                  <c:v>912316.47</c:v>
                </c:pt>
                <c:pt idx="13">
                  <c:v>906623.42</c:v>
                </c:pt>
                <c:pt idx="14">
                  <c:v>914498.13</c:v>
                </c:pt>
                <c:pt idx="15">
                  <c:v>987319.49</c:v>
                </c:pt>
                <c:pt idx="16">
                  <c:v>931454.79</c:v>
                </c:pt>
                <c:pt idx="17">
                  <c:v>918017.11</c:v>
                </c:pt>
                <c:pt idx="18">
                  <c:v>1063340.94</c:v>
                </c:pt>
                <c:pt idx="19">
                  <c:v>1106116.17</c:v>
                </c:pt>
                <c:pt idx="20">
                  <c:v>1105097.96</c:v>
                </c:pt>
                <c:pt idx="21">
                  <c:v>1070591.18</c:v>
                </c:pt>
                <c:pt idx="22">
                  <c:v>1024098.7</c:v>
                </c:pt>
                <c:pt idx="23">
                  <c:v>1093518.5900000001</c:v>
                </c:pt>
                <c:pt idx="24">
                  <c:v>1099257.68</c:v>
                </c:pt>
                <c:pt idx="25">
                  <c:v>1078778.9099999999</c:v>
                </c:pt>
                <c:pt idx="26">
                  <c:v>1048967.6399999999</c:v>
                </c:pt>
                <c:pt idx="27">
                  <c:v>1133397.1299999999</c:v>
                </c:pt>
                <c:pt idx="28">
                  <c:v>1155820.6399999999</c:v>
                </c:pt>
                <c:pt idx="29">
                  <c:v>1183701.53</c:v>
                </c:pt>
                <c:pt idx="30">
                  <c:v>1194740.04</c:v>
                </c:pt>
                <c:pt idx="31">
                  <c:v>1130796.6599999999</c:v>
                </c:pt>
                <c:pt idx="32">
                  <c:v>1108413.83</c:v>
                </c:pt>
                <c:pt idx="33">
                  <c:v>1193325.3899999999</c:v>
                </c:pt>
                <c:pt idx="34">
                  <c:v>1235579.83</c:v>
                </c:pt>
                <c:pt idx="35">
                  <c:v>1252288.24</c:v>
                </c:pt>
                <c:pt idx="36">
                  <c:v>1340081.7</c:v>
                </c:pt>
                <c:pt idx="37">
                  <c:v>1415009.37</c:v>
                </c:pt>
                <c:pt idx="38">
                  <c:v>1329811.72</c:v>
                </c:pt>
                <c:pt idx="39">
                  <c:v>1403930.73</c:v>
                </c:pt>
                <c:pt idx="40">
                  <c:v>1459106.98</c:v>
                </c:pt>
                <c:pt idx="41">
                  <c:v>1465052.23</c:v>
                </c:pt>
                <c:pt idx="42">
                  <c:v>1484840.57</c:v>
                </c:pt>
                <c:pt idx="43">
                  <c:v>1521254.63</c:v>
                </c:pt>
                <c:pt idx="44">
                  <c:v>1559261.74</c:v>
                </c:pt>
                <c:pt idx="45">
                  <c:v>1685110.86</c:v>
                </c:pt>
                <c:pt idx="46">
                  <c:v>1609724.69</c:v>
                </c:pt>
                <c:pt idx="47">
                  <c:v>1559889.7</c:v>
                </c:pt>
                <c:pt idx="48">
                  <c:v>1508524.31</c:v>
                </c:pt>
                <c:pt idx="49">
                  <c:v>1692704.78</c:v>
                </c:pt>
                <c:pt idx="50">
                  <c:v>1752170.65</c:v>
                </c:pt>
                <c:pt idx="51">
                  <c:v>1740344.17</c:v>
                </c:pt>
                <c:pt idx="52">
                  <c:v>1706060.19</c:v>
                </c:pt>
                <c:pt idx="53">
                  <c:v>1697878.97</c:v>
                </c:pt>
                <c:pt idx="54">
                  <c:v>1543595.01</c:v>
                </c:pt>
                <c:pt idx="55">
                  <c:v>1502383.03</c:v>
                </c:pt>
                <c:pt idx="56">
                  <c:v>1409596.71</c:v>
                </c:pt>
                <c:pt idx="57">
                  <c:v>1567691.79</c:v>
                </c:pt>
                <c:pt idx="58">
                  <c:v>1579979.22</c:v>
                </c:pt>
                <c:pt idx="59">
                  <c:v>1686797.18</c:v>
                </c:pt>
                <c:pt idx="60">
                  <c:v>1760125.5</c:v>
                </c:pt>
                <c:pt idx="61">
                  <c:v>1597875.96</c:v>
                </c:pt>
                <c:pt idx="62">
                  <c:v>1562321.47</c:v>
                </c:pt>
                <c:pt idx="63">
                  <c:v>1803461.74</c:v>
                </c:pt>
                <c:pt idx="64">
                  <c:v>1802568.24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IIP!$D$1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IIP!$A$2:$A$66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IIP!$D$2:$D$66</c:f>
              <c:numCache>
                <c:formatCode>_-* #,##0_-;\-* #,##0_-;_-* "-"??_-;_-@_-</c:formatCode>
                <c:ptCount val="65"/>
                <c:pt idx="0">
                  <c:v>104151.28272</c:v>
                </c:pt>
                <c:pt idx="1">
                  <c:v>118004.597293</c:v>
                </c:pt>
                <c:pt idx="2">
                  <c:v>118922.591399</c:v>
                </c:pt>
                <c:pt idx="3">
                  <c:v>121791.137007</c:v>
                </c:pt>
                <c:pt idx="4">
                  <c:v>122189.167543</c:v>
                </c:pt>
                <c:pt idx="5">
                  <c:v>125032.376122</c:v>
                </c:pt>
                <c:pt idx="6">
                  <c:v>126857.03436999999</c:v>
                </c:pt>
                <c:pt idx="7">
                  <c:v>128843.89846</c:v>
                </c:pt>
                <c:pt idx="8">
                  <c:v>130527.712831</c:v>
                </c:pt>
                <c:pt idx="9">
                  <c:v>130267.86009</c:v>
                </c:pt>
                <c:pt idx="10">
                  <c:v>133837.370028</c:v>
                </c:pt>
                <c:pt idx="11">
                  <c:v>134417.10488200001</c:v>
                </c:pt>
                <c:pt idx="12">
                  <c:v>139235.38840699999</c:v>
                </c:pt>
                <c:pt idx="13">
                  <c:v>141967.609345</c:v>
                </c:pt>
                <c:pt idx="14">
                  <c:v>145341.335341</c:v>
                </c:pt>
                <c:pt idx="15">
                  <c:v>144597.872707</c:v>
                </c:pt>
                <c:pt idx="16">
                  <c:v>146439.95142999999</c:v>
                </c:pt>
                <c:pt idx="17">
                  <c:v>149533.806385</c:v>
                </c:pt>
                <c:pt idx="18">
                  <c:v>151927.67863800001</c:v>
                </c:pt>
                <c:pt idx="19">
                  <c:v>155517.04166300001</c:v>
                </c:pt>
                <c:pt idx="20">
                  <c:v>157418.62177600001</c:v>
                </c:pt>
                <c:pt idx="21">
                  <c:v>156651.478324</c:v>
                </c:pt>
                <c:pt idx="22">
                  <c:v>162603.62836500001</c:v>
                </c:pt>
                <c:pt idx="23">
                  <c:v>166966.000302</c:v>
                </c:pt>
                <c:pt idx="24">
                  <c:v>166182.149783</c:v>
                </c:pt>
                <c:pt idx="25">
                  <c:v>174457.69382300001</c:v>
                </c:pt>
                <c:pt idx="26">
                  <c:v>174270.67769800001</c:v>
                </c:pt>
                <c:pt idx="27">
                  <c:v>174040.57688499999</c:v>
                </c:pt>
                <c:pt idx="28">
                  <c:v>184292.07267699999</c:v>
                </c:pt>
                <c:pt idx="29">
                  <c:v>183556.96476199999</c:v>
                </c:pt>
                <c:pt idx="30">
                  <c:v>184132.75167100001</c:v>
                </c:pt>
                <c:pt idx="31">
                  <c:v>190049.81547599999</c:v>
                </c:pt>
                <c:pt idx="32">
                  <c:v>190762.934522</c:v>
                </c:pt>
                <c:pt idx="33">
                  <c:v>196979.490972</c:v>
                </c:pt>
                <c:pt idx="34">
                  <c:v>200387.437775</c:v>
                </c:pt>
                <c:pt idx="35">
                  <c:v>204790.19299800001</c:v>
                </c:pt>
                <c:pt idx="36">
                  <c:v>204973.31018900001</c:v>
                </c:pt>
                <c:pt idx="37">
                  <c:v>216277.307115</c:v>
                </c:pt>
                <c:pt idx="38">
                  <c:v>211081.51308999999</c:v>
                </c:pt>
                <c:pt idx="39">
                  <c:v>219105.908665</c:v>
                </c:pt>
                <c:pt idx="40">
                  <c:v>225907.815787</c:v>
                </c:pt>
                <c:pt idx="41">
                  <c:v>226712.63745000001</c:v>
                </c:pt>
                <c:pt idx="42">
                  <c:v>225732.17863400001</c:v>
                </c:pt>
                <c:pt idx="43">
                  <c:v>239569.63404599999</c:v>
                </c:pt>
                <c:pt idx="44">
                  <c:v>240569.444288</c:v>
                </c:pt>
                <c:pt idx="45">
                  <c:v>243557.76566500001</c:v>
                </c:pt>
                <c:pt idx="46">
                  <c:v>255513.20855099999</c:v>
                </c:pt>
                <c:pt idx="47">
                  <c:v>260745.26733</c:v>
                </c:pt>
                <c:pt idx="48">
                  <c:v>286278.19422300003</c:v>
                </c:pt>
                <c:pt idx="49">
                  <c:v>291951.97428700002</c:v>
                </c:pt>
                <c:pt idx="50">
                  <c:v>303746.20845400001</c:v>
                </c:pt>
                <c:pt idx="51">
                  <c:v>286083.21278599999</c:v>
                </c:pt>
                <c:pt idx="52">
                  <c:v>304681.49306499999</c:v>
                </c:pt>
                <c:pt idx="53">
                  <c:v>318537.84574399999</c:v>
                </c:pt>
                <c:pt idx="54">
                  <c:v>314670.05391999998</c:v>
                </c:pt>
                <c:pt idx="55">
                  <c:v>330435.26399100001</c:v>
                </c:pt>
                <c:pt idx="56">
                  <c:v>321450.464355</c:v>
                </c:pt>
                <c:pt idx="57">
                  <c:v>334666.27842699998</c:v>
                </c:pt>
                <c:pt idx="58">
                  <c:v>336443.17650200002</c:v>
                </c:pt>
                <c:pt idx="59">
                  <c:v>355159.15295000002</c:v>
                </c:pt>
                <c:pt idx="60">
                  <c:v>356826.39865599998</c:v>
                </c:pt>
                <c:pt idx="61">
                  <c:v>364978.848963</c:v>
                </c:pt>
                <c:pt idx="62">
                  <c:v>365600.74982099998</c:v>
                </c:pt>
                <c:pt idx="63">
                  <c:v>374952.15207100002</c:v>
                </c:pt>
                <c:pt idx="64">
                  <c:v>374763.031778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58896"/>
        <c:axId val="653159288"/>
      </c:lineChart>
      <c:lineChart>
        <c:grouping val="standard"/>
        <c:varyColors val="0"/>
        <c:ser>
          <c:idx val="2"/>
          <c:order val="2"/>
          <c:tx>
            <c:strRef>
              <c:f>IIP!$E$1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IIP!$E$2:$E$66</c:f>
              <c:numCache>
                <c:formatCode>_-* #,##0_-;\-* #,##0_-;_-* "-"??_-;_-@_-</c:formatCode>
                <c:ptCount val="65"/>
                <c:pt idx="0">
                  <c:v>17943.135999999999</c:v>
                </c:pt>
                <c:pt idx="1">
                  <c:v>17253.815999999999</c:v>
                </c:pt>
                <c:pt idx="2">
                  <c:v>17329.024300000001</c:v>
                </c:pt>
                <c:pt idx="3">
                  <c:v>18519.531599999998</c:v>
                </c:pt>
                <c:pt idx="4">
                  <c:v>18711.984</c:v>
                </c:pt>
                <c:pt idx="5">
                  <c:v>17480.841700000001</c:v>
                </c:pt>
                <c:pt idx="6">
                  <c:v>23932.079000000002</c:v>
                </c:pt>
                <c:pt idx="7">
                  <c:v>24119.428400000001</c:v>
                </c:pt>
                <c:pt idx="8">
                  <c:v>24268.2804</c:v>
                </c:pt>
                <c:pt idx="9">
                  <c:v>24287.3017</c:v>
                </c:pt>
                <c:pt idx="10">
                  <c:v>25437.8603</c:v>
                </c:pt>
                <c:pt idx="11">
                  <c:v>24887.459200000001</c:v>
                </c:pt>
                <c:pt idx="12">
                  <c:v>24276.491699999999</c:v>
                </c:pt>
                <c:pt idx="13">
                  <c:v>23968.800500000001</c:v>
                </c:pt>
                <c:pt idx="14">
                  <c:v>23416.3776</c:v>
                </c:pt>
                <c:pt idx="15">
                  <c:v>23286.001700000001</c:v>
                </c:pt>
                <c:pt idx="16">
                  <c:v>23177.531900000002</c:v>
                </c:pt>
                <c:pt idx="17">
                  <c:v>24352.959599999998</c:v>
                </c:pt>
                <c:pt idx="18">
                  <c:v>19095.915499999999</c:v>
                </c:pt>
                <c:pt idx="19">
                  <c:v>19461.5556</c:v>
                </c:pt>
                <c:pt idx="20">
                  <c:v>19020.3488</c:v>
                </c:pt>
                <c:pt idx="21">
                  <c:v>18955.361400000002</c:v>
                </c:pt>
                <c:pt idx="22">
                  <c:v>16209.4553</c:v>
                </c:pt>
                <c:pt idx="23">
                  <c:v>18400.117600000001</c:v>
                </c:pt>
                <c:pt idx="24">
                  <c:v>17513.448899999999</c:v>
                </c:pt>
                <c:pt idx="25">
                  <c:v>19599.344799999999</c:v>
                </c:pt>
                <c:pt idx="26">
                  <c:v>19942.6289</c:v>
                </c:pt>
                <c:pt idx="27">
                  <c:v>19275.279299999998</c:v>
                </c:pt>
                <c:pt idx="28">
                  <c:v>21990.490399999999</c:v>
                </c:pt>
                <c:pt idx="29">
                  <c:v>21974.008600000001</c:v>
                </c:pt>
                <c:pt idx="30">
                  <c:v>21949.322499999998</c:v>
                </c:pt>
                <c:pt idx="31">
                  <c:v>24321.9863</c:v>
                </c:pt>
                <c:pt idx="32">
                  <c:v>23985.589800000002</c:v>
                </c:pt>
                <c:pt idx="33">
                  <c:v>28922.6247</c:v>
                </c:pt>
                <c:pt idx="34">
                  <c:v>32069.585299999999</c:v>
                </c:pt>
                <c:pt idx="35">
                  <c:v>29896.117300000002</c:v>
                </c:pt>
                <c:pt idx="36">
                  <c:v>29909.131700000002</c:v>
                </c:pt>
                <c:pt idx="37">
                  <c:v>33416.685400000002</c:v>
                </c:pt>
                <c:pt idx="38">
                  <c:v>33789.6993</c:v>
                </c:pt>
                <c:pt idx="39">
                  <c:v>32896.1463</c:v>
                </c:pt>
                <c:pt idx="40">
                  <c:v>34655.806700000001</c:v>
                </c:pt>
                <c:pt idx="41">
                  <c:v>34060.083100000003</c:v>
                </c:pt>
                <c:pt idx="42">
                  <c:v>32841.762799999997</c:v>
                </c:pt>
                <c:pt idx="43">
                  <c:v>39587.534399999997</c:v>
                </c:pt>
                <c:pt idx="44">
                  <c:v>39808.149799999999</c:v>
                </c:pt>
                <c:pt idx="45">
                  <c:v>39569.040099999998</c:v>
                </c:pt>
                <c:pt idx="46">
                  <c:v>41240.574000000001</c:v>
                </c:pt>
                <c:pt idx="47">
                  <c:v>46254.0645</c:v>
                </c:pt>
                <c:pt idx="48">
                  <c:v>49777.419800000003</c:v>
                </c:pt>
                <c:pt idx="49">
                  <c:v>49640.495799999997</c:v>
                </c:pt>
                <c:pt idx="50">
                  <c:v>50004.201300000001</c:v>
                </c:pt>
                <c:pt idx="51">
                  <c:v>49877.115599999997</c:v>
                </c:pt>
                <c:pt idx="52">
                  <c:v>47569.9686</c:v>
                </c:pt>
                <c:pt idx="53">
                  <c:v>49768.421999999999</c:v>
                </c:pt>
                <c:pt idx="54">
                  <c:v>50923.5556</c:v>
                </c:pt>
                <c:pt idx="55">
                  <c:v>55906.358200000002</c:v>
                </c:pt>
                <c:pt idx="56">
                  <c:v>56408.452799999999</c:v>
                </c:pt>
                <c:pt idx="57">
                  <c:v>54967.528599999998</c:v>
                </c:pt>
                <c:pt idx="58">
                  <c:v>59671.962500000001</c:v>
                </c:pt>
                <c:pt idx="59">
                  <c:v>57146.9836</c:v>
                </c:pt>
                <c:pt idx="60">
                  <c:v>53549.3874</c:v>
                </c:pt>
                <c:pt idx="61">
                  <c:v>50921.415500000003</c:v>
                </c:pt>
                <c:pt idx="62">
                  <c:v>49568.302900000002</c:v>
                </c:pt>
                <c:pt idx="63">
                  <c:v>52799.467400000001</c:v>
                </c:pt>
                <c:pt idx="64">
                  <c:v>52560.9859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IIP!$F$1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IIP!$F$2:$F$66</c:f>
              <c:numCache>
                <c:formatCode>_-* #,##0_-;\-* #,##0_-;_-* "-"??_-;_-@_-</c:formatCode>
                <c:ptCount val="65"/>
                <c:pt idx="0">
                  <c:v>35115.163810999999</c:v>
                </c:pt>
                <c:pt idx="1">
                  <c:v>34573.230543999998</c:v>
                </c:pt>
                <c:pt idx="2">
                  <c:v>35057.213516000003</c:v>
                </c:pt>
                <c:pt idx="3">
                  <c:v>34266.466234</c:v>
                </c:pt>
                <c:pt idx="4">
                  <c:v>35080.292616999999</c:v>
                </c:pt>
                <c:pt idx="5">
                  <c:v>34830.606933000003</c:v>
                </c:pt>
                <c:pt idx="6">
                  <c:v>34204.755290000001</c:v>
                </c:pt>
                <c:pt idx="7">
                  <c:v>33825.604156000001</c:v>
                </c:pt>
                <c:pt idx="8">
                  <c:v>33487.459535000002</c:v>
                </c:pt>
                <c:pt idx="9">
                  <c:v>33125.288710000001</c:v>
                </c:pt>
                <c:pt idx="10">
                  <c:v>38805.835417000002</c:v>
                </c:pt>
                <c:pt idx="11">
                  <c:v>39308.547007000001</c:v>
                </c:pt>
                <c:pt idx="12">
                  <c:v>39332.314983999997</c:v>
                </c:pt>
                <c:pt idx="13">
                  <c:v>38341.107003999998</c:v>
                </c:pt>
                <c:pt idx="14">
                  <c:v>37631.596459</c:v>
                </c:pt>
                <c:pt idx="15">
                  <c:v>38335.992168999997</c:v>
                </c:pt>
                <c:pt idx="16">
                  <c:v>37729.554633</c:v>
                </c:pt>
                <c:pt idx="17">
                  <c:v>37635.318445999997</c:v>
                </c:pt>
                <c:pt idx="18">
                  <c:v>37376.553978999997</c:v>
                </c:pt>
                <c:pt idx="19">
                  <c:v>37750.309928000002</c:v>
                </c:pt>
                <c:pt idx="20">
                  <c:v>37200.685443000002</c:v>
                </c:pt>
                <c:pt idx="21">
                  <c:v>37214.164809000002</c:v>
                </c:pt>
                <c:pt idx="22">
                  <c:v>46700.640501000002</c:v>
                </c:pt>
                <c:pt idx="23">
                  <c:v>47771.407332000002</c:v>
                </c:pt>
                <c:pt idx="24">
                  <c:v>49466.505731999998</c:v>
                </c:pt>
                <c:pt idx="25">
                  <c:v>47682.952957000001</c:v>
                </c:pt>
                <c:pt idx="26">
                  <c:v>48272.554023999997</c:v>
                </c:pt>
                <c:pt idx="27">
                  <c:v>48017.875933000003</c:v>
                </c:pt>
                <c:pt idx="28">
                  <c:v>49120.858634999997</c:v>
                </c:pt>
                <c:pt idx="29">
                  <c:v>49483.923092999998</c:v>
                </c:pt>
                <c:pt idx="30">
                  <c:v>49809.426034999997</c:v>
                </c:pt>
                <c:pt idx="31">
                  <c:v>50946.678171</c:v>
                </c:pt>
                <c:pt idx="32">
                  <c:v>49650.534938999997</c:v>
                </c:pt>
                <c:pt idx="33">
                  <c:v>49933.283778999998</c:v>
                </c:pt>
                <c:pt idx="34">
                  <c:v>54188.312398000002</c:v>
                </c:pt>
                <c:pt idx="35">
                  <c:v>54944.532879999999</c:v>
                </c:pt>
                <c:pt idx="36">
                  <c:v>54712.880266</c:v>
                </c:pt>
                <c:pt idx="37">
                  <c:v>54227.617402999997</c:v>
                </c:pt>
                <c:pt idx="38">
                  <c:v>53808.000805999996</c:v>
                </c:pt>
                <c:pt idx="39">
                  <c:v>54010.852835999998</c:v>
                </c:pt>
                <c:pt idx="40">
                  <c:v>55906.694323000003</c:v>
                </c:pt>
                <c:pt idx="41">
                  <c:v>55103.095999999998</c:v>
                </c:pt>
                <c:pt idx="42">
                  <c:v>54162.492940999997</c:v>
                </c:pt>
                <c:pt idx="43">
                  <c:v>56779.869956000002</c:v>
                </c:pt>
                <c:pt idx="44">
                  <c:v>57389.424296999998</c:v>
                </c:pt>
                <c:pt idx="45">
                  <c:v>57157.780887000001</c:v>
                </c:pt>
                <c:pt idx="46">
                  <c:v>69719.419811</c:v>
                </c:pt>
                <c:pt idx="47">
                  <c:v>74281.677330000006</c:v>
                </c:pt>
                <c:pt idx="48">
                  <c:v>66820.347976000005</c:v>
                </c:pt>
                <c:pt idx="49">
                  <c:v>70884.172237000006</c:v>
                </c:pt>
                <c:pt idx="50">
                  <c:v>71051.611726000003</c:v>
                </c:pt>
                <c:pt idx="51">
                  <c:v>70429.418793999997</c:v>
                </c:pt>
                <c:pt idx="52">
                  <c:v>63543.063562000003</c:v>
                </c:pt>
                <c:pt idx="53">
                  <c:v>66081.992616999996</c:v>
                </c:pt>
                <c:pt idx="54">
                  <c:v>66187.496297999998</c:v>
                </c:pt>
                <c:pt idx="55">
                  <c:v>64470.889224999999</c:v>
                </c:pt>
                <c:pt idx="56">
                  <c:v>64189.108963999999</c:v>
                </c:pt>
                <c:pt idx="57">
                  <c:v>61223.438834</c:v>
                </c:pt>
                <c:pt idx="58">
                  <c:v>74166.898105999993</c:v>
                </c:pt>
                <c:pt idx="59">
                  <c:v>81074.727350999994</c:v>
                </c:pt>
                <c:pt idx="60">
                  <c:v>75498.166228000002</c:v>
                </c:pt>
                <c:pt idx="61">
                  <c:v>72590.594721999994</c:v>
                </c:pt>
                <c:pt idx="62">
                  <c:v>69836.252653000003</c:v>
                </c:pt>
                <c:pt idx="63">
                  <c:v>72096.252747000006</c:v>
                </c:pt>
                <c:pt idx="64">
                  <c:v>71783.009873000003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67128"/>
        <c:axId val="653159680"/>
      </c:lineChart>
      <c:dateAx>
        <c:axId val="653158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59288"/>
        <c:crosses val="autoZero"/>
        <c:auto val="1"/>
        <c:lblOffset val="100"/>
        <c:baseTimeUnit val="days"/>
      </c:dateAx>
      <c:valAx>
        <c:axId val="6531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58896"/>
        <c:crosses val="autoZero"/>
        <c:crossBetween val="between"/>
      </c:valAx>
      <c:valAx>
        <c:axId val="653159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7128"/>
        <c:crosses val="max"/>
        <c:crossBetween val="between"/>
      </c:valAx>
      <c:catAx>
        <c:axId val="653167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315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IIP!$U$28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IIP!$S$29:$S$175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IIP!$U$29:$U$175</c:f>
              <c:numCache>
                <c:formatCode>_-* #,##0_-;\-* #,##0_-;_-* "-"??_-;_-@_-</c:formatCode>
                <c:ptCount val="147"/>
                <c:pt idx="0">
                  <c:v>1499191.11</c:v>
                </c:pt>
                <c:pt idx="1">
                  <c:v>1477864.24</c:v>
                </c:pt>
                <c:pt idx="2">
                  <c:v>1422281.53</c:v>
                </c:pt>
                <c:pt idx="3">
                  <c:v>1443770.34</c:v>
                </c:pt>
                <c:pt idx="4">
                  <c:v>1400755.74</c:v>
                </c:pt>
                <c:pt idx="5">
                  <c:v>1385870.81</c:v>
                </c:pt>
                <c:pt idx="6">
                  <c:v>1332225.08</c:v>
                </c:pt>
                <c:pt idx="7">
                  <c:v>1322395.6100000001</c:v>
                </c:pt>
                <c:pt idx="8">
                  <c:v>1322395.6100000001</c:v>
                </c:pt>
                <c:pt idx="9">
                  <c:v>1410526.63</c:v>
                </c:pt>
                <c:pt idx="10">
                  <c:v>1405951.15</c:v>
                </c:pt>
                <c:pt idx="11">
                  <c:v>1419233.12</c:v>
                </c:pt>
                <c:pt idx="12">
                  <c:v>1409596.71</c:v>
                </c:pt>
                <c:pt idx="13">
                  <c:v>1409596.71</c:v>
                </c:pt>
                <c:pt idx="14">
                  <c:v>1430244.02</c:v>
                </c:pt>
                <c:pt idx="15">
                  <c:v>1386798.85</c:v>
                </c:pt>
                <c:pt idx="16">
                  <c:v>1458541.5</c:v>
                </c:pt>
                <c:pt idx="17">
                  <c:v>1425119.97</c:v>
                </c:pt>
                <c:pt idx="18">
                  <c:v>1447099.62</c:v>
                </c:pt>
                <c:pt idx="19">
                  <c:v>1454686.68</c:v>
                </c:pt>
                <c:pt idx="20">
                  <c:v>1455229.43</c:v>
                </c:pt>
                <c:pt idx="21">
                  <c:v>1440247.43</c:v>
                </c:pt>
                <c:pt idx="22">
                  <c:v>1470970.26</c:v>
                </c:pt>
                <c:pt idx="23">
                  <c:v>1511874.07</c:v>
                </c:pt>
                <c:pt idx="24">
                  <c:v>1512833.96</c:v>
                </c:pt>
                <c:pt idx="25">
                  <c:v>1524551.71</c:v>
                </c:pt>
                <c:pt idx="26">
                  <c:v>1533417.52</c:v>
                </c:pt>
                <c:pt idx="27">
                  <c:v>1508895.07</c:v>
                </c:pt>
                <c:pt idx="28">
                  <c:v>1469828.1</c:v>
                </c:pt>
                <c:pt idx="29">
                  <c:v>1466380.1</c:v>
                </c:pt>
                <c:pt idx="30">
                  <c:v>1475277.38</c:v>
                </c:pt>
                <c:pt idx="31">
                  <c:v>1506011.16</c:v>
                </c:pt>
                <c:pt idx="32">
                  <c:v>1474817.47</c:v>
                </c:pt>
                <c:pt idx="33">
                  <c:v>1455034.52</c:v>
                </c:pt>
                <c:pt idx="34">
                  <c:v>1497186.1</c:v>
                </c:pt>
                <c:pt idx="35">
                  <c:v>1567691.79</c:v>
                </c:pt>
                <c:pt idx="36">
                  <c:v>1557727.18</c:v>
                </c:pt>
                <c:pt idx="37">
                  <c:v>1587312.92</c:v>
                </c:pt>
                <c:pt idx="38">
                  <c:v>1552651.65</c:v>
                </c:pt>
                <c:pt idx="39">
                  <c:v>1577439.87</c:v>
                </c:pt>
                <c:pt idx="40">
                  <c:v>1600621.71</c:v>
                </c:pt>
                <c:pt idx="41">
                  <c:v>1600442.73</c:v>
                </c:pt>
                <c:pt idx="42">
                  <c:v>1602483.98</c:v>
                </c:pt>
                <c:pt idx="43">
                  <c:v>1587141.45</c:v>
                </c:pt>
                <c:pt idx="44">
                  <c:v>1603420.58</c:v>
                </c:pt>
                <c:pt idx="45">
                  <c:v>1612501.49</c:v>
                </c:pt>
                <c:pt idx="46">
                  <c:v>1607932.43</c:v>
                </c:pt>
                <c:pt idx="47">
                  <c:v>1586154.92</c:v>
                </c:pt>
                <c:pt idx="48">
                  <c:v>1615215.56</c:v>
                </c:pt>
                <c:pt idx="49">
                  <c:v>1585195.26</c:v>
                </c:pt>
                <c:pt idx="50">
                  <c:v>1582667.33</c:v>
                </c:pt>
                <c:pt idx="51">
                  <c:v>1579865.95</c:v>
                </c:pt>
                <c:pt idx="52">
                  <c:v>1579979.22</c:v>
                </c:pt>
                <c:pt idx="53">
                  <c:v>1597318.55</c:v>
                </c:pt>
                <c:pt idx="54">
                  <c:v>1637924.53</c:v>
                </c:pt>
                <c:pt idx="55">
                  <c:v>1666430.84</c:v>
                </c:pt>
                <c:pt idx="56">
                  <c:v>1662954.85</c:v>
                </c:pt>
                <c:pt idx="57">
                  <c:v>1634226.08</c:v>
                </c:pt>
                <c:pt idx="58">
                  <c:v>1630377.98</c:v>
                </c:pt>
                <c:pt idx="59">
                  <c:v>1670891.01</c:v>
                </c:pt>
                <c:pt idx="60">
                  <c:v>1684114.99</c:v>
                </c:pt>
                <c:pt idx="61">
                  <c:v>1689242.55</c:v>
                </c:pt>
                <c:pt idx="62">
                  <c:v>1673171.12</c:v>
                </c:pt>
                <c:pt idx="63">
                  <c:v>1664652.29</c:v>
                </c:pt>
                <c:pt idx="64">
                  <c:v>1654488.29</c:v>
                </c:pt>
                <c:pt idx="65">
                  <c:v>1667076.21</c:v>
                </c:pt>
                <c:pt idx="66">
                  <c:v>1690788.17</c:v>
                </c:pt>
                <c:pt idx="67">
                  <c:v>1703965.73</c:v>
                </c:pt>
                <c:pt idx="68">
                  <c:v>1669958.77</c:v>
                </c:pt>
                <c:pt idx="69">
                  <c:v>1693939.04</c:v>
                </c:pt>
                <c:pt idx="70">
                  <c:v>1692238.7</c:v>
                </c:pt>
                <c:pt idx="71">
                  <c:v>1675277.41</c:v>
                </c:pt>
                <c:pt idx="72">
                  <c:v>1672517.41</c:v>
                </c:pt>
                <c:pt idx="73">
                  <c:v>1686797.18</c:v>
                </c:pt>
                <c:pt idx="74">
                  <c:v>1669878.87</c:v>
                </c:pt>
                <c:pt idx="75">
                  <c:v>1689191.98</c:v>
                </c:pt>
                <c:pt idx="76">
                  <c:v>1695525.83</c:v>
                </c:pt>
                <c:pt idx="77">
                  <c:v>1706649.01</c:v>
                </c:pt>
                <c:pt idx="78">
                  <c:v>1704651.5</c:v>
                </c:pt>
                <c:pt idx="79">
                  <c:v>1717380.69</c:v>
                </c:pt>
                <c:pt idx="80">
                  <c:v>1718709.67</c:v>
                </c:pt>
                <c:pt idx="81">
                  <c:v>1721004.28</c:v>
                </c:pt>
                <c:pt idx="82">
                  <c:v>1718684.17</c:v>
                </c:pt>
                <c:pt idx="83">
                  <c:v>1735541.81</c:v>
                </c:pt>
                <c:pt idx="84">
                  <c:v>1734988.98</c:v>
                </c:pt>
                <c:pt idx="85">
                  <c:v>1738325.15</c:v>
                </c:pt>
                <c:pt idx="86">
                  <c:v>1744718.89</c:v>
                </c:pt>
                <c:pt idx="87">
                  <c:v>1744528.24</c:v>
                </c:pt>
                <c:pt idx="88">
                  <c:v>1744528.24</c:v>
                </c:pt>
                <c:pt idx="89">
                  <c:v>1760477.94</c:v>
                </c:pt>
                <c:pt idx="90">
                  <c:v>1785729.45</c:v>
                </c:pt>
                <c:pt idx="91">
                  <c:v>1771650.34</c:v>
                </c:pt>
                <c:pt idx="92">
                  <c:v>1804152.77</c:v>
                </c:pt>
                <c:pt idx="93">
                  <c:v>1805836.51</c:v>
                </c:pt>
                <c:pt idx="94">
                  <c:v>1831488.01</c:v>
                </c:pt>
                <c:pt idx="95">
                  <c:v>1760125.5</c:v>
                </c:pt>
                <c:pt idx="96">
                  <c:v>1739574.25</c:v>
                </c:pt>
                <c:pt idx="97">
                  <c:v>1732845.91</c:v>
                </c:pt>
                <c:pt idx="98">
                  <c:v>1763395.07</c:v>
                </c:pt>
                <c:pt idx="99">
                  <c:v>1755113.21</c:v>
                </c:pt>
                <c:pt idx="100">
                  <c:v>1722262.49</c:v>
                </c:pt>
                <c:pt idx="101">
                  <c:v>1716879.29</c:v>
                </c:pt>
                <c:pt idx="102">
                  <c:v>1710628.61</c:v>
                </c:pt>
                <c:pt idx="103">
                  <c:v>1708452.57</c:v>
                </c:pt>
                <c:pt idx="104">
                  <c:v>1657217.08</c:v>
                </c:pt>
                <c:pt idx="105">
                  <c:v>1649839.66</c:v>
                </c:pt>
                <c:pt idx="106">
                  <c:v>1701477.08</c:v>
                </c:pt>
                <c:pt idx="107">
                  <c:v>1715775.24</c:v>
                </c:pt>
                <c:pt idx="108">
                  <c:v>1683935.17</c:v>
                </c:pt>
                <c:pt idx="109">
                  <c:v>1678222.29</c:v>
                </c:pt>
                <c:pt idx="110">
                  <c:v>1697505.41</c:v>
                </c:pt>
                <c:pt idx="111">
                  <c:v>1697478.36</c:v>
                </c:pt>
                <c:pt idx="112">
                  <c:v>1665936.68</c:v>
                </c:pt>
                <c:pt idx="113">
                  <c:v>1661532.11</c:v>
                </c:pt>
                <c:pt idx="114">
                  <c:v>1636298.96</c:v>
                </c:pt>
                <c:pt idx="115">
                  <c:v>1647273.78</c:v>
                </c:pt>
                <c:pt idx="116">
                  <c:v>1625504.85</c:v>
                </c:pt>
                <c:pt idx="117">
                  <c:v>1629821.79</c:v>
                </c:pt>
                <c:pt idx="118">
                  <c:v>1597875.96</c:v>
                </c:pt>
                <c:pt idx="119">
                  <c:v>1505667.87</c:v>
                </c:pt>
                <c:pt idx="120">
                  <c:v>1536810.4</c:v>
                </c:pt>
                <c:pt idx="121">
                  <c:v>1531427.73</c:v>
                </c:pt>
                <c:pt idx="122">
                  <c:v>1535655.56</c:v>
                </c:pt>
                <c:pt idx="123">
                  <c:v>1569934.73</c:v>
                </c:pt>
                <c:pt idx="124">
                  <c:v>1551916.71</c:v>
                </c:pt>
                <c:pt idx="125">
                  <c:v>1562321.47</c:v>
                </c:pt>
                <c:pt idx="126">
                  <c:v>1788496.37</c:v>
                </c:pt>
                <c:pt idx="127">
                  <c:v>1767452.03</c:v>
                </c:pt>
                <c:pt idx="128">
                  <c:v>1767034.67</c:v>
                </c:pt>
                <c:pt idx="129">
                  <c:v>1752417.63</c:v>
                </c:pt>
                <c:pt idx="130">
                  <c:v>1754289.74</c:v>
                </c:pt>
                <c:pt idx="131">
                  <c:v>1753755.48</c:v>
                </c:pt>
                <c:pt idx="132">
                  <c:v>1800219.31</c:v>
                </c:pt>
                <c:pt idx="133">
                  <c:v>1803413.22</c:v>
                </c:pt>
                <c:pt idx="134">
                  <c:v>1812066.15</c:v>
                </c:pt>
                <c:pt idx="135">
                  <c:v>1812066.15</c:v>
                </c:pt>
                <c:pt idx="136">
                  <c:v>1803461.74</c:v>
                </c:pt>
                <c:pt idx="137">
                  <c:v>1794810.86</c:v>
                </c:pt>
                <c:pt idx="138">
                  <c:v>1793627.9</c:v>
                </c:pt>
                <c:pt idx="139">
                  <c:v>1808717.2</c:v>
                </c:pt>
                <c:pt idx="140">
                  <c:v>1819033.67</c:v>
                </c:pt>
                <c:pt idx="141">
                  <c:v>1834348.04</c:v>
                </c:pt>
                <c:pt idx="142">
                  <c:v>1812761.23</c:v>
                </c:pt>
                <c:pt idx="143">
                  <c:v>1810583.1</c:v>
                </c:pt>
                <c:pt idx="144">
                  <c:v>1818793.36</c:v>
                </c:pt>
                <c:pt idx="145">
                  <c:v>1809553.19</c:v>
                </c:pt>
                <c:pt idx="146">
                  <c:v>1802568.24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IIP!$V$28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IIP!$S$29:$S$175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IIP!$V$29:$V$175</c:f>
              <c:numCache>
                <c:formatCode>#,##0_ ;[Red]\-#,##0\ </c:formatCode>
                <c:ptCount val="147"/>
                <c:pt idx="0">
                  <c:v>317805.57883399999</c:v>
                </c:pt>
                <c:pt idx="1">
                  <c:v>317865.62416399998</c:v>
                </c:pt>
                <c:pt idx="2">
                  <c:v>320234.69244700001</c:v>
                </c:pt>
                <c:pt idx="3">
                  <c:v>319551.78888499999</c:v>
                </c:pt>
                <c:pt idx="4">
                  <c:v>319075.67314700002</c:v>
                </c:pt>
                <c:pt idx="5">
                  <c:v>320131.29076100001</c:v>
                </c:pt>
                <c:pt idx="6">
                  <c:v>319730.25161699997</c:v>
                </c:pt>
                <c:pt idx="7">
                  <c:v>319492.87510599999</c:v>
                </c:pt>
                <c:pt idx="8">
                  <c:v>319492.87510599999</c:v>
                </c:pt>
                <c:pt idx="9">
                  <c:v>319491.04921799997</c:v>
                </c:pt>
                <c:pt idx="10">
                  <c:v>320156.80658400001</c:v>
                </c:pt>
                <c:pt idx="11">
                  <c:v>322526.63061699999</c:v>
                </c:pt>
                <c:pt idx="12">
                  <c:v>321450.464355</c:v>
                </c:pt>
                <c:pt idx="13">
                  <c:v>321450.464355</c:v>
                </c:pt>
                <c:pt idx="14">
                  <c:v>322433.65385800001</c:v>
                </c:pt>
                <c:pt idx="15">
                  <c:v>322034.67256899999</c:v>
                </c:pt>
                <c:pt idx="16">
                  <c:v>321547.036494</c:v>
                </c:pt>
                <c:pt idx="17">
                  <c:v>333696.593979</c:v>
                </c:pt>
                <c:pt idx="18">
                  <c:v>334474.207306</c:v>
                </c:pt>
                <c:pt idx="19">
                  <c:v>333785.16061999998</c:v>
                </c:pt>
                <c:pt idx="20">
                  <c:v>334160.64815399999</c:v>
                </c:pt>
                <c:pt idx="21">
                  <c:v>333966.12846600002</c:v>
                </c:pt>
                <c:pt idx="22">
                  <c:v>333918.48589299998</c:v>
                </c:pt>
                <c:pt idx="23">
                  <c:v>332908.37939100002</c:v>
                </c:pt>
                <c:pt idx="24">
                  <c:v>332961.573982</c:v>
                </c:pt>
                <c:pt idx="25">
                  <c:v>333510.01763700001</c:v>
                </c:pt>
                <c:pt idx="26">
                  <c:v>333268.81631000002</c:v>
                </c:pt>
                <c:pt idx="27">
                  <c:v>333495.45664500003</c:v>
                </c:pt>
                <c:pt idx="28">
                  <c:v>334421.52662399999</c:v>
                </c:pt>
                <c:pt idx="29">
                  <c:v>336022.37465499999</c:v>
                </c:pt>
                <c:pt idx="30">
                  <c:v>335067.220248</c:v>
                </c:pt>
                <c:pt idx="31">
                  <c:v>335426.79375200003</c:v>
                </c:pt>
                <c:pt idx="32">
                  <c:v>335581.251674</c:v>
                </c:pt>
                <c:pt idx="33">
                  <c:v>334884.75437899999</c:v>
                </c:pt>
                <c:pt idx="34">
                  <c:v>335491.43179499998</c:v>
                </c:pt>
                <c:pt idx="35">
                  <c:v>334666.27842699998</c:v>
                </c:pt>
                <c:pt idx="36">
                  <c:v>335185.03491699998</c:v>
                </c:pt>
                <c:pt idx="37">
                  <c:v>334693.00034799997</c:v>
                </c:pt>
                <c:pt idx="38">
                  <c:v>336327.572728</c:v>
                </c:pt>
                <c:pt idx="39">
                  <c:v>347344.68965000001</c:v>
                </c:pt>
                <c:pt idx="40">
                  <c:v>347576.99585599999</c:v>
                </c:pt>
                <c:pt idx="41">
                  <c:v>348315.63163600001</c:v>
                </c:pt>
                <c:pt idx="42">
                  <c:v>347364.36295799998</c:v>
                </c:pt>
                <c:pt idx="43">
                  <c:v>347569.72630500002</c:v>
                </c:pt>
                <c:pt idx="44">
                  <c:v>347922.36889600003</c:v>
                </c:pt>
                <c:pt idx="45">
                  <c:v>347644.87351300003</c:v>
                </c:pt>
                <c:pt idx="46">
                  <c:v>347800.63529599999</c:v>
                </c:pt>
                <c:pt idx="47">
                  <c:v>347710.98299500003</c:v>
                </c:pt>
                <c:pt idx="48">
                  <c:v>347445.68129199999</c:v>
                </c:pt>
                <c:pt idx="49">
                  <c:v>336018.351516</c:v>
                </c:pt>
                <c:pt idx="50">
                  <c:v>336090.35082300002</c:v>
                </c:pt>
                <c:pt idx="51">
                  <c:v>335824.03404499998</c:v>
                </c:pt>
                <c:pt idx="52">
                  <c:v>336443.17650100001</c:v>
                </c:pt>
                <c:pt idx="53">
                  <c:v>336216.51198200003</c:v>
                </c:pt>
                <c:pt idx="54">
                  <c:v>338286.92778799997</c:v>
                </c:pt>
                <c:pt idx="55">
                  <c:v>337841.52021400002</c:v>
                </c:pt>
                <c:pt idx="56">
                  <c:v>337539.11205200001</c:v>
                </c:pt>
                <c:pt idx="57">
                  <c:v>337798.22428099997</c:v>
                </c:pt>
                <c:pt idx="58">
                  <c:v>336814.21537599998</c:v>
                </c:pt>
                <c:pt idx="59">
                  <c:v>354250.16409799998</c:v>
                </c:pt>
                <c:pt idx="60">
                  <c:v>354278.98044900002</c:v>
                </c:pt>
                <c:pt idx="61">
                  <c:v>354230.33949899999</c:v>
                </c:pt>
                <c:pt idx="62">
                  <c:v>353861.53888000001</c:v>
                </c:pt>
                <c:pt idx="63">
                  <c:v>353827.01481299999</c:v>
                </c:pt>
                <c:pt idx="64">
                  <c:v>353488.96568700002</c:v>
                </c:pt>
                <c:pt idx="65">
                  <c:v>354429.20870800002</c:v>
                </c:pt>
                <c:pt idx="66">
                  <c:v>353925.317866</c:v>
                </c:pt>
                <c:pt idx="67">
                  <c:v>353919.76052900002</c:v>
                </c:pt>
                <c:pt idx="68">
                  <c:v>354527.01069299999</c:v>
                </c:pt>
                <c:pt idx="69">
                  <c:v>354488.859321</c:v>
                </c:pt>
                <c:pt idx="70">
                  <c:v>354953.12335499999</c:v>
                </c:pt>
                <c:pt idx="71">
                  <c:v>354951.581893</c:v>
                </c:pt>
                <c:pt idx="72">
                  <c:v>354378.870001</c:v>
                </c:pt>
                <c:pt idx="73">
                  <c:v>355159.152948</c:v>
                </c:pt>
                <c:pt idx="74">
                  <c:v>353373.95432299998</c:v>
                </c:pt>
                <c:pt idx="75">
                  <c:v>353443.39846900001</c:v>
                </c:pt>
                <c:pt idx="76">
                  <c:v>353469.26735500002</c:v>
                </c:pt>
                <c:pt idx="77">
                  <c:v>353418.71241899999</c:v>
                </c:pt>
                <c:pt idx="78">
                  <c:v>353335.31087599997</c:v>
                </c:pt>
                <c:pt idx="79">
                  <c:v>352959.16753500002</c:v>
                </c:pt>
                <c:pt idx="80">
                  <c:v>353298.45017500001</c:v>
                </c:pt>
                <c:pt idx="81">
                  <c:v>352850.94466400001</c:v>
                </c:pt>
                <c:pt idx="82">
                  <c:v>353072.67487699998</c:v>
                </c:pt>
                <c:pt idx="83">
                  <c:v>352551.74843199999</c:v>
                </c:pt>
                <c:pt idx="84">
                  <c:v>352755.33257899998</c:v>
                </c:pt>
                <c:pt idx="85">
                  <c:v>353828.94494000002</c:v>
                </c:pt>
                <c:pt idx="86">
                  <c:v>354152.061017</c:v>
                </c:pt>
                <c:pt idx="87">
                  <c:v>353271.06426700001</c:v>
                </c:pt>
                <c:pt idx="88">
                  <c:v>353271.06426700001</c:v>
                </c:pt>
                <c:pt idx="89">
                  <c:v>354549.15918700001</c:v>
                </c:pt>
                <c:pt idx="90">
                  <c:v>354525.75607100001</c:v>
                </c:pt>
                <c:pt idx="91">
                  <c:v>354151.69403900002</c:v>
                </c:pt>
                <c:pt idx="92">
                  <c:v>354895.49449200003</c:v>
                </c:pt>
                <c:pt idx="93">
                  <c:v>354454.00932900002</c:v>
                </c:pt>
                <c:pt idx="94">
                  <c:v>356053.477143</c:v>
                </c:pt>
                <c:pt idx="95">
                  <c:v>356826.398652</c:v>
                </c:pt>
                <c:pt idx="96">
                  <c:v>356581.50552599999</c:v>
                </c:pt>
                <c:pt idx="97">
                  <c:v>357020.27507899998</c:v>
                </c:pt>
                <c:pt idx="98">
                  <c:v>356561.427853</c:v>
                </c:pt>
                <c:pt idx="99">
                  <c:v>356485.35284800001</c:v>
                </c:pt>
                <c:pt idx="100">
                  <c:v>355706.58392300003</c:v>
                </c:pt>
                <c:pt idx="101">
                  <c:v>356734.44662100001</c:v>
                </c:pt>
                <c:pt idx="102">
                  <c:v>355619.47872800002</c:v>
                </c:pt>
                <c:pt idx="103">
                  <c:v>355901.09415999998</c:v>
                </c:pt>
                <c:pt idx="104">
                  <c:v>359836.40320599999</c:v>
                </c:pt>
                <c:pt idx="105">
                  <c:v>360444.216029</c:v>
                </c:pt>
                <c:pt idx="106">
                  <c:v>360102.29090899997</c:v>
                </c:pt>
                <c:pt idx="107">
                  <c:v>359973.478672</c:v>
                </c:pt>
                <c:pt idx="108">
                  <c:v>360456.94962099998</c:v>
                </c:pt>
                <c:pt idx="109">
                  <c:v>364609.62254000001</c:v>
                </c:pt>
                <c:pt idx="110">
                  <c:v>364104.98740899999</c:v>
                </c:pt>
                <c:pt idx="111">
                  <c:v>364511.67728</c:v>
                </c:pt>
                <c:pt idx="112">
                  <c:v>364895.82094300003</c:v>
                </c:pt>
                <c:pt idx="113">
                  <c:v>363838.17187299998</c:v>
                </c:pt>
                <c:pt idx="114">
                  <c:v>363830.66292099998</c:v>
                </c:pt>
                <c:pt idx="115">
                  <c:v>365053.52545999998</c:v>
                </c:pt>
                <c:pt idx="116">
                  <c:v>364291.68242099998</c:v>
                </c:pt>
                <c:pt idx="117">
                  <c:v>364122.68167000002</c:v>
                </c:pt>
                <c:pt idx="118">
                  <c:v>364978.84896600002</c:v>
                </c:pt>
                <c:pt idx="119">
                  <c:v>364976.201237</c:v>
                </c:pt>
                <c:pt idx="120">
                  <c:v>364397.36999199999</c:v>
                </c:pt>
                <c:pt idx="121">
                  <c:v>365351.51816899999</c:v>
                </c:pt>
                <c:pt idx="122">
                  <c:v>365600.97042999999</c:v>
                </c:pt>
                <c:pt idx="123">
                  <c:v>364611.66197800002</c:v>
                </c:pt>
                <c:pt idx="124">
                  <c:v>365320.87526</c:v>
                </c:pt>
                <c:pt idx="125">
                  <c:v>365600.74982199998</c:v>
                </c:pt>
                <c:pt idx="126">
                  <c:v>369390.144937</c:v>
                </c:pt>
                <c:pt idx="127">
                  <c:v>369535.97314800002</c:v>
                </c:pt>
                <c:pt idx="128">
                  <c:v>369926.61444799998</c:v>
                </c:pt>
                <c:pt idx="129">
                  <c:v>369462.14447900001</c:v>
                </c:pt>
                <c:pt idx="130">
                  <c:v>369435.75366699998</c:v>
                </c:pt>
                <c:pt idx="131">
                  <c:v>369936.93384299998</c:v>
                </c:pt>
                <c:pt idx="132">
                  <c:v>374681.00526900002</c:v>
                </c:pt>
                <c:pt idx="133">
                  <c:v>374475.02147899999</c:v>
                </c:pt>
                <c:pt idx="134">
                  <c:v>374743.50200699997</c:v>
                </c:pt>
                <c:pt idx="135">
                  <c:v>374743.50200699997</c:v>
                </c:pt>
                <c:pt idx="136">
                  <c:v>374952.15206599998</c:v>
                </c:pt>
                <c:pt idx="137">
                  <c:v>374936.23168199998</c:v>
                </c:pt>
                <c:pt idx="138">
                  <c:v>374188.74226999999</c:v>
                </c:pt>
                <c:pt idx="139">
                  <c:v>374770.818876</c:v>
                </c:pt>
                <c:pt idx="140">
                  <c:v>374404.71338099998</c:v>
                </c:pt>
                <c:pt idx="141">
                  <c:v>375139.26529000001</c:v>
                </c:pt>
                <c:pt idx="142">
                  <c:v>375525.04762899998</c:v>
                </c:pt>
                <c:pt idx="143">
                  <c:v>375424.76437300001</c:v>
                </c:pt>
                <c:pt idx="144">
                  <c:v>375494.06</c:v>
                </c:pt>
                <c:pt idx="145">
                  <c:v>375645.77667200001</c:v>
                </c:pt>
                <c:pt idx="146">
                  <c:v>374763.03177599999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60072"/>
        <c:axId val="653170264"/>
      </c:lineChart>
      <c:lineChart>
        <c:grouping val="standard"/>
        <c:varyColors val="0"/>
        <c:ser>
          <c:idx val="2"/>
          <c:order val="2"/>
          <c:tx>
            <c:strRef>
              <c:f>IIP!$W$28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IIP!$S$29:$S$175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IIP!$W$29:$W$175</c:f>
              <c:numCache>
                <c:formatCode>#,##0_ ;[Red]\-#,##0\ </c:formatCode>
                <c:ptCount val="147"/>
                <c:pt idx="0">
                  <c:v>56614.745799999997</c:v>
                </c:pt>
                <c:pt idx="1">
                  <c:v>56614.745799999997</c:v>
                </c:pt>
                <c:pt idx="2">
                  <c:v>56550.785000000003</c:v>
                </c:pt>
                <c:pt idx="3">
                  <c:v>56550.785000000003</c:v>
                </c:pt>
                <c:pt idx="4">
                  <c:v>56550.785000000003</c:v>
                </c:pt>
                <c:pt idx="5">
                  <c:v>56550.785000000003</c:v>
                </c:pt>
                <c:pt idx="6">
                  <c:v>56550.785000000003</c:v>
                </c:pt>
                <c:pt idx="7">
                  <c:v>56550.785000000003</c:v>
                </c:pt>
                <c:pt idx="8">
                  <c:v>56550.785000000003</c:v>
                </c:pt>
                <c:pt idx="9">
                  <c:v>56550.785000000003</c:v>
                </c:pt>
                <c:pt idx="10">
                  <c:v>56408.452799999999</c:v>
                </c:pt>
                <c:pt idx="11">
                  <c:v>56408.452799999999</c:v>
                </c:pt>
                <c:pt idx="12">
                  <c:v>56408.452799999999</c:v>
                </c:pt>
                <c:pt idx="13">
                  <c:v>56408.452799999999</c:v>
                </c:pt>
                <c:pt idx="14">
                  <c:v>56408.452799999999</c:v>
                </c:pt>
                <c:pt idx="15">
                  <c:v>56408.452799999999</c:v>
                </c:pt>
                <c:pt idx="16">
                  <c:v>56408.452799999999</c:v>
                </c:pt>
                <c:pt idx="17">
                  <c:v>55176.936600000001</c:v>
                </c:pt>
                <c:pt idx="18">
                  <c:v>55176.936600000001</c:v>
                </c:pt>
                <c:pt idx="19">
                  <c:v>55176.936600000001</c:v>
                </c:pt>
                <c:pt idx="20">
                  <c:v>55176.936600000001</c:v>
                </c:pt>
                <c:pt idx="21">
                  <c:v>55176.936600000001</c:v>
                </c:pt>
                <c:pt idx="22">
                  <c:v>56710.172599999998</c:v>
                </c:pt>
                <c:pt idx="23">
                  <c:v>56710.172599999998</c:v>
                </c:pt>
                <c:pt idx="24">
                  <c:v>56710.172599999998</c:v>
                </c:pt>
                <c:pt idx="25">
                  <c:v>56710.172599999998</c:v>
                </c:pt>
                <c:pt idx="26">
                  <c:v>56710.172599999998</c:v>
                </c:pt>
                <c:pt idx="27">
                  <c:v>55567.8819</c:v>
                </c:pt>
                <c:pt idx="28">
                  <c:v>55567.8819</c:v>
                </c:pt>
                <c:pt idx="29">
                  <c:v>55567.8819</c:v>
                </c:pt>
                <c:pt idx="30">
                  <c:v>55567.8819</c:v>
                </c:pt>
                <c:pt idx="31">
                  <c:v>55567.8819</c:v>
                </c:pt>
                <c:pt idx="32">
                  <c:v>54967.528599999998</c:v>
                </c:pt>
                <c:pt idx="33">
                  <c:v>54967.528599999998</c:v>
                </c:pt>
                <c:pt idx="34">
                  <c:v>54967.528599999998</c:v>
                </c:pt>
                <c:pt idx="35">
                  <c:v>54967.528599999998</c:v>
                </c:pt>
                <c:pt idx="36">
                  <c:v>54967.528599999998</c:v>
                </c:pt>
                <c:pt idx="37">
                  <c:v>54967.528599999998</c:v>
                </c:pt>
                <c:pt idx="38">
                  <c:v>54967.528599999998</c:v>
                </c:pt>
                <c:pt idx="39">
                  <c:v>59184.509700000002</c:v>
                </c:pt>
                <c:pt idx="40">
                  <c:v>59184.509700000002</c:v>
                </c:pt>
                <c:pt idx="41">
                  <c:v>59184.509700000002</c:v>
                </c:pt>
                <c:pt idx="42">
                  <c:v>59184.509700000002</c:v>
                </c:pt>
                <c:pt idx="43">
                  <c:v>59184.509700000002</c:v>
                </c:pt>
                <c:pt idx="44">
                  <c:v>60708.613799999999</c:v>
                </c:pt>
                <c:pt idx="45">
                  <c:v>60708.613799999999</c:v>
                </c:pt>
                <c:pt idx="46">
                  <c:v>60708.613799999999</c:v>
                </c:pt>
                <c:pt idx="47">
                  <c:v>60708.613799999999</c:v>
                </c:pt>
                <c:pt idx="48">
                  <c:v>60708.613799999999</c:v>
                </c:pt>
                <c:pt idx="49">
                  <c:v>59671.962500000001</c:v>
                </c:pt>
                <c:pt idx="50">
                  <c:v>59671.962500000001</c:v>
                </c:pt>
                <c:pt idx="51">
                  <c:v>59671.962500000001</c:v>
                </c:pt>
                <c:pt idx="52">
                  <c:v>59671.962500000001</c:v>
                </c:pt>
                <c:pt idx="53">
                  <c:v>59671.962500000001</c:v>
                </c:pt>
                <c:pt idx="54">
                  <c:v>56945.078000000001</c:v>
                </c:pt>
                <c:pt idx="55">
                  <c:v>56945.078000000001</c:v>
                </c:pt>
                <c:pt idx="56">
                  <c:v>56945.078000000001</c:v>
                </c:pt>
                <c:pt idx="57">
                  <c:v>56945.078000000001</c:v>
                </c:pt>
                <c:pt idx="58">
                  <c:v>56945.078000000001</c:v>
                </c:pt>
                <c:pt idx="59">
                  <c:v>55297.457399999999</c:v>
                </c:pt>
                <c:pt idx="60">
                  <c:v>55297.457399999999</c:v>
                </c:pt>
                <c:pt idx="61">
                  <c:v>55297.457399999999</c:v>
                </c:pt>
                <c:pt idx="62">
                  <c:v>55297.457399999999</c:v>
                </c:pt>
                <c:pt idx="63">
                  <c:v>55297.457399999999</c:v>
                </c:pt>
                <c:pt idx="64">
                  <c:v>56337.495499999997</c:v>
                </c:pt>
                <c:pt idx="65">
                  <c:v>56337.495499999997</c:v>
                </c:pt>
                <c:pt idx="66">
                  <c:v>56337.495499999997</c:v>
                </c:pt>
                <c:pt idx="67">
                  <c:v>56337.495499999997</c:v>
                </c:pt>
                <c:pt idx="68">
                  <c:v>56337.495499999997</c:v>
                </c:pt>
                <c:pt idx="69">
                  <c:v>57146.9836</c:v>
                </c:pt>
                <c:pt idx="70">
                  <c:v>57146.9836</c:v>
                </c:pt>
                <c:pt idx="71">
                  <c:v>57146.9836</c:v>
                </c:pt>
                <c:pt idx="72">
                  <c:v>57146.9836</c:v>
                </c:pt>
                <c:pt idx="73">
                  <c:v>57146.9836</c:v>
                </c:pt>
                <c:pt idx="74">
                  <c:v>55777.904999999999</c:v>
                </c:pt>
                <c:pt idx="75">
                  <c:v>55777.904999999999</c:v>
                </c:pt>
                <c:pt idx="76">
                  <c:v>55777.904999999999</c:v>
                </c:pt>
                <c:pt idx="77">
                  <c:v>55777.904999999999</c:v>
                </c:pt>
                <c:pt idx="78">
                  <c:v>55777.904999999999</c:v>
                </c:pt>
                <c:pt idx="79">
                  <c:v>56334.072899999999</c:v>
                </c:pt>
                <c:pt idx="80">
                  <c:v>56334.072899999999</c:v>
                </c:pt>
                <c:pt idx="81">
                  <c:v>56334.072899999999</c:v>
                </c:pt>
                <c:pt idx="82">
                  <c:v>56334.072899999999</c:v>
                </c:pt>
                <c:pt idx="83">
                  <c:v>56334.072899999999</c:v>
                </c:pt>
                <c:pt idx="84">
                  <c:v>56334.072899999999</c:v>
                </c:pt>
                <c:pt idx="85">
                  <c:v>56334.072899999999</c:v>
                </c:pt>
                <c:pt idx="86">
                  <c:v>56334.072899999999</c:v>
                </c:pt>
                <c:pt idx="87">
                  <c:v>56334.072899999999</c:v>
                </c:pt>
                <c:pt idx="88">
                  <c:v>56334.072899999999</c:v>
                </c:pt>
                <c:pt idx="89">
                  <c:v>56045.6996</c:v>
                </c:pt>
                <c:pt idx="90">
                  <c:v>56045.6996</c:v>
                </c:pt>
                <c:pt idx="91">
                  <c:v>56045.6996</c:v>
                </c:pt>
                <c:pt idx="92">
                  <c:v>56045.6996</c:v>
                </c:pt>
                <c:pt idx="93">
                  <c:v>56045.6996</c:v>
                </c:pt>
                <c:pt idx="94">
                  <c:v>53549.3874</c:v>
                </c:pt>
                <c:pt idx="95">
                  <c:v>53549.3874</c:v>
                </c:pt>
                <c:pt idx="96">
                  <c:v>53549.3874</c:v>
                </c:pt>
                <c:pt idx="97">
                  <c:v>53549.3874</c:v>
                </c:pt>
                <c:pt idx="98">
                  <c:v>53549.3874</c:v>
                </c:pt>
                <c:pt idx="99">
                  <c:v>53549.3874</c:v>
                </c:pt>
                <c:pt idx="100">
                  <c:v>53549.3874</c:v>
                </c:pt>
                <c:pt idx="101">
                  <c:v>53549.3874</c:v>
                </c:pt>
                <c:pt idx="102">
                  <c:v>53549.3874</c:v>
                </c:pt>
                <c:pt idx="103">
                  <c:v>53549.3874</c:v>
                </c:pt>
                <c:pt idx="104">
                  <c:v>51245.789400000001</c:v>
                </c:pt>
                <c:pt idx="105">
                  <c:v>51245.789400000001</c:v>
                </c:pt>
                <c:pt idx="106">
                  <c:v>51245.789400000001</c:v>
                </c:pt>
                <c:pt idx="107">
                  <c:v>51245.789400000001</c:v>
                </c:pt>
                <c:pt idx="108">
                  <c:v>51245.789400000001</c:v>
                </c:pt>
                <c:pt idx="109">
                  <c:v>53438.072399999997</c:v>
                </c:pt>
                <c:pt idx="110">
                  <c:v>53438.072399999997</c:v>
                </c:pt>
                <c:pt idx="111">
                  <c:v>53438.072399999997</c:v>
                </c:pt>
                <c:pt idx="112">
                  <c:v>53438.072399999997</c:v>
                </c:pt>
                <c:pt idx="113">
                  <c:v>53438.072399999997</c:v>
                </c:pt>
                <c:pt idx="114">
                  <c:v>50921.415500000003</c:v>
                </c:pt>
                <c:pt idx="115">
                  <c:v>50921.415500000003</c:v>
                </c:pt>
                <c:pt idx="116">
                  <c:v>50921.415500000003</c:v>
                </c:pt>
                <c:pt idx="117">
                  <c:v>50921.415500000003</c:v>
                </c:pt>
                <c:pt idx="118">
                  <c:v>50921.415500000003</c:v>
                </c:pt>
                <c:pt idx="119">
                  <c:v>50921.415500000003</c:v>
                </c:pt>
                <c:pt idx="120">
                  <c:v>50921.415500000003</c:v>
                </c:pt>
                <c:pt idx="121">
                  <c:v>50921.415500000003</c:v>
                </c:pt>
                <c:pt idx="122">
                  <c:v>50921.415500000003</c:v>
                </c:pt>
                <c:pt idx="123">
                  <c:v>50921.415500000003</c:v>
                </c:pt>
                <c:pt idx="124">
                  <c:v>49568.302900000002</c:v>
                </c:pt>
                <c:pt idx="125">
                  <c:v>49568.302900000002</c:v>
                </c:pt>
                <c:pt idx="126">
                  <c:v>54261.157299999999</c:v>
                </c:pt>
                <c:pt idx="127">
                  <c:v>53373.879699999998</c:v>
                </c:pt>
                <c:pt idx="128">
                  <c:v>53373.879699999998</c:v>
                </c:pt>
                <c:pt idx="129">
                  <c:v>53373.879699999998</c:v>
                </c:pt>
                <c:pt idx="130">
                  <c:v>53373.879699999998</c:v>
                </c:pt>
                <c:pt idx="131">
                  <c:v>53373.879699999998</c:v>
                </c:pt>
                <c:pt idx="132">
                  <c:v>52799.467400000001</c:v>
                </c:pt>
                <c:pt idx="133">
                  <c:v>52799.467400000001</c:v>
                </c:pt>
                <c:pt idx="134">
                  <c:v>52799.467400000001</c:v>
                </c:pt>
                <c:pt idx="135">
                  <c:v>52799.467400000001</c:v>
                </c:pt>
                <c:pt idx="136">
                  <c:v>52799.467400000001</c:v>
                </c:pt>
                <c:pt idx="137">
                  <c:v>52945.077299999997</c:v>
                </c:pt>
                <c:pt idx="138">
                  <c:v>52945.077299999997</c:v>
                </c:pt>
                <c:pt idx="139">
                  <c:v>52945.077299999997</c:v>
                </c:pt>
                <c:pt idx="140">
                  <c:v>52945.077299999997</c:v>
                </c:pt>
                <c:pt idx="141">
                  <c:v>52945.077299999997</c:v>
                </c:pt>
                <c:pt idx="142">
                  <c:v>52560.9859</c:v>
                </c:pt>
                <c:pt idx="143">
                  <c:v>52560.9859</c:v>
                </c:pt>
                <c:pt idx="144">
                  <c:v>52560.9859</c:v>
                </c:pt>
                <c:pt idx="145">
                  <c:v>52560.9859</c:v>
                </c:pt>
                <c:pt idx="146">
                  <c:v>52560.9859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IIP!$Y$28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IIP!$S$29:$S$175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IIP!$Y$29:$Y$175</c:f>
              <c:numCache>
                <c:formatCode>#,##0_ ;[Red]\-#,##0\ </c:formatCode>
                <c:ptCount val="147"/>
                <c:pt idx="0">
                  <c:v>65002.055460000003</c:v>
                </c:pt>
                <c:pt idx="1">
                  <c:v>64993.442930999998</c:v>
                </c:pt>
                <c:pt idx="2">
                  <c:v>64268.838557000003</c:v>
                </c:pt>
                <c:pt idx="3">
                  <c:v>64269.162163000001</c:v>
                </c:pt>
                <c:pt idx="4">
                  <c:v>64272.418470999997</c:v>
                </c:pt>
                <c:pt idx="5">
                  <c:v>64274.959578000002</c:v>
                </c:pt>
                <c:pt idx="6">
                  <c:v>64272.312395000001</c:v>
                </c:pt>
                <c:pt idx="7">
                  <c:v>64274.958278999999</c:v>
                </c:pt>
                <c:pt idx="8">
                  <c:v>64274.958278999999</c:v>
                </c:pt>
                <c:pt idx="9">
                  <c:v>64272.509805000002</c:v>
                </c:pt>
                <c:pt idx="10">
                  <c:v>64187.746655000003</c:v>
                </c:pt>
                <c:pt idx="11">
                  <c:v>64188.674035999997</c:v>
                </c:pt>
                <c:pt idx="12">
                  <c:v>64189.108966</c:v>
                </c:pt>
                <c:pt idx="13">
                  <c:v>64189.108966</c:v>
                </c:pt>
                <c:pt idx="14">
                  <c:v>64179.686771000001</c:v>
                </c:pt>
                <c:pt idx="15">
                  <c:v>64181.502895999998</c:v>
                </c:pt>
                <c:pt idx="16">
                  <c:v>64177.446763</c:v>
                </c:pt>
                <c:pt idx="17">
                  <c:v>61558.559184999998</c:v>
                </c:pt>
                <c:pt idx="18">
                  <c:v>61562.571136999999</c:v>
                </c:pt>
                <c:pt idx="19">
                  <c:v>61561.448193999997</c:v>
                </c:pt>
                <c:pt idx="20">
                  <c:v>61558.455077999999</c:v>
                </c:pt>
                <c:pt idx="21">
                  <c:v>61559.100713</c:v>
                </c:pt>
                <c:pt idx="22">
                  <c:v>63501.517761000003</c:v>
                </c:pt>
                <c:pt idx="23">
                  <c:v>63501.615731999998</c:v>
                </c:pt>
                <c:pt idx="24">
                  <c:v>63509.188786999999</c:v>
                </c:pt>
                <c:pt idx="25">
                  <c:v>63503.741628000003</c:v>
                </c:pt>
                <c:pt idx="26">
                  <c:v>63502.898335999998</c:v>
                </c:pt>
                <c:pt idx="27">
                  <c:v>62124.614426</c:v>
                </c:pt>
                <c:pt idx="28">
                  <c:v>62124.897707999997</c:v>
                </c:pt>
                <c:pt idx="29">
                  <c:v>62113.945091000001</c:v>
                </c:pt>
                <c:pt idx="30">
                  <c:v>62111.198334000001</c:v>
                </c:pt>
                <c:pt idx="31">
                  <c:v>62110.259558999998</c:v>
                </c:pt>
                <c:pt idx="32">
                  <c:v>61233.438976999998</c:v>
                </c:pt>
                <c:pt idx="33">
                  <c:v>61232.465050999999</c:v>
                </c:pt>
                <c:pt idx="34">
                  <c:v>61237.981634999996</c:v>
                </c:pt>
                <c:pt idx="35">
                  <c:v>61223.438833</c:v>
                </c:pt>
                <c:pt idx="36">
                  <c:v>61239.539151999998</c:v>
                </c:pt>
                <c:pt idx="37">
                  <c:v>61228.710395000002</c:v>
                </c:pt>
                <c:pt idx="38">
                  <c:v>61229.139278000002</c:v>
                </c:pt>
                <c:pt idx="39">
                  <c:v>72965.655131000007</c:v>
                </c:pt>
                <c:pt idx="40">
                  <c:v>72961.980221999998</c:v>
                </c:pt>
                <c:pt idx="41">
                  <c:v>72950.424685999998</c:v>
                </c:pt>
                <c:pt idx="42">
                  <c:v>72957.391396000006</c:v>
                </c:pt>
                <c:pt idx="43">
                  <c:v>72964.089315000005</c:v>
                </c:pt>
                <c:pt idx="44">
                  <c:v>75048.909276999999</c:v>
                </c:pt>
                <c:pt idx="45">
                  <c:v>75035.553948000001</c:v>
                </c:pt>
                <c:pt idx="46">
                  <c:v>75040.367738999994</c:v>
                </c:pt>
                <c:pt idx="47">
                  <c:v>75034.798567999998</c:v>
                </c:pt>
                <c:pt idx="48">
                  <c:v>75024.634332000001</c:v>
                </c:pt>
                <c:pt idx="49">
                  <c:v>74182.327374</c:v>
                </c:pt>
                <c:pt idx="50">
                  <c:v>74166.833820999993</c:v>
                </c:pt>
                <c:pt idx="51">
                  <c:v>74179.337031000003</c:v>
                </c:pt>
                <c:pt idx="52">
                  <c:v>74166.898107999994</c:v>
                </c:pt>
                <c:pt idx="53">
                  <c:v>74176.188284999997</c:v>
                </c:pt>
                <c:pt idx="54">
                  <c:v>72710.690633999999</c:v>
                </c:pt>
                <c:pt idx="55">
                  <c:v>72709.587148000006</c:v>
                </c:pt>
                <c:pt idx="56">
                  <c:v>72694.514613000007</c:v>
                </c:pt>
                <c:pt idx="57">
                  <c:v>72697.153154</c:v>
                </c:pt>
                <c:pt idx="58">
                  <c:v>72695.463745000001</c:v>
                </c:pt>
                <c:pt idx="59">
                  <c:v>72277.571576999995</c:v>
                </c:pt>
                <c:pt idx="60">
                  <c:v>72284.033484</c:v>
                </c:pt>
                <c:pt idx="61">
                  <c:v>72276.379522000003</c:v>
                </c:pt>
                <c:pt idx="62">
                  <c:v>72281.039355000001</c:v>
                </c:pt>
                <c:pt idx="63">
                  <c:v>72271.119147999998</c:v>
                </c:pt>
                <c:pt idx="64">
                  <c:v>77652.284841999994</c:v>
                </c:pt>
                <c:pt idx="65">
                  <c:v>77652.162242000006</c:v>
                </c:pt>
                <c:pt idx="66">
                  <c:v>77656.384370999993</c:v>
                </c:pt>
                <c:pt idx="67">
                  <c:v>77652.851269999999</c:v>
                </c:pt>
                <c:pt idx="68">
                  <c:v>77660.661351000002</c:v>
                </c:pt>
                <c:pt idx="69">
                  <c:v>81068.430831999998</c:v>
                </c:pt>
                <c:pt idx="70">
                  <c:v>81063.098605000007</c:v>
                </c:pt>
                <c:pt idx="71">
                  <c:v>81062.176204999996</c:v>
                </c:pt>
                <c:pt idx="72">
                  <c:v>81087.212857000006</c:v>
                </c:pt>
                <c:pt idx="73">
                  <c:v>81074.727352000002</c:v>
                </c:pt>
                <c:pt idx="74">
                  <c:v>73799.956558000005</c:v>
                </c:pt>
                <c:pt idx="75">
                  <c:v>73800.203345000002</c:v>
                </c:pt>
                <c:pt idx="76">
                  <c:v>73805.527363000001</c:v>
                </c:pt>
                <c:pt idx="77">
                  <c:v>73799.380118999994</c:v>
                </c:pt>
                <c:pt idx="78">
                  <c:v>73814.992434999993</c:v>
                </c:pt>
                <c:pt idx="79">
                  <c:v>74760.408016999994</c:v>
                </c:pt>
                <c:pt idx="80">
                  <c:v>74767.190004999997</c:v>
                </c:pt>
                <c:pt idx="81">
                  <c:v>74761.540192999993</c:v>
                </c:pt>
                <c:pt idx="82">
                  <c:v>74764.453097000005</c:v>
                </c:pt>
                <c:pt idx="83">
                  <c:v>74762.991735000003</c:v>
                </c:pt>
                <c:pt idx="84">
                  <c:v>74769.468481000004</c:v>
                </c:pt>
                <c:pt idx="85">
                  <c:v>74765.699240999995</c:v>
                </c:pt>
                <c:pt idx="86">
                  <c:v>74769.951958000005</c:v>
                </c:pt>
                <c:pt idx="87">
                  <c:v>74767.010240999996</c:v>
                </c:pt>
                <c:pt idx="88">
                  <c:v>74767.010240999996</c:v>
                </c:pt>
                <c:pt idx="89">
                  <c:v>74307.042507000006</c:v>
                </c:pt>
                <c:pt idx="90">
                  <c:v>74308.330797999995</c:v>
                </c:pt>
                <c:pt idx="91">
                  <c:v>74299.258166</c:v>
                </c:pt>
                <c:pt idx="92">
                  <c:v>74307.746096999996</c:v>
                </c:pt>
                <c:pt idx="93">
                  <c:v>74314.962948999993</c:v>
                </c:pt>
                <c:pt idx="94">
                  <c:v>75489.004367000001</c:v>
                </c:pt>
                <c:pt idx="95">
                  <c:v>75498.166228999995</c:v>
                </c:pt>
                <c:pt idx="96">
                  <c:v>75500.208178000001</c:v>
                </c:pt>
                <c:pt idx="97">
                  <c:v>75485.102228999996</c:v>
                </c:pt>
                <c:pt idx="98">
                  <c:v>75496.059968000001</c:v>
                </c:pt>
                <c:pt idx="99">
                  <c:v>75496.742452999999</c:v>
                </c:pt>
                <c:pt idx="100">
                  <c:v>75483.350313000003</c:v>
                </c:pt>
                <c:pt idx="101">
                  <c:v>75483.147670000006</c:v>
                </c:pt>
                <c:pt idx="102">
                  <c:v>75483.581904000006</c:v>
                </c:pt>
                <c:pt idx="103">
                  <c:v>75487.436472000001</c:v>
                </c:pt>
                <c:pt idx="104">
                  <c:v>74433.987838000001</c:v>
                </c:pt>
                <c:pt idx="105">
                  <c:v>74427.669871000006</c:v>
                </c:pt>
                <c:pt idx="106">
                  <c:v>74427.544603000002</c:v>
                </c:pt>
                <c:pt idx="107">
                  <c:v>74433.717623999997</c:v>
                </c:pt>
                <c:pt idx="108">
                  <c:v>74425.968957999998</c:v>
                </c:pt>
                <c:pt idx="109">
                  <c:v>74649.291834000003</c:v>
                </c:pt>
                <c:pt idx="110">
                  <c:v>74662.905499</c:v>
                </c:pt>
                <c:pt idx="111">
                  <c:v>74662.840232999995</c:v>
                </c:pt>
                <c:pt idx="112">
                  <c:v>74660.045746999996</c:v>
                </c:pt>
                <c:pt idx="113">
                  <c:v>74665.489962000007</c:v>
                </c:pt>
                <c:pt idx="114">
                  <c:v>72592.542188000007</c:v>
                </c:pt>
                <c:pt idx="115">
                  <c:v>72590.428050999995</c:v>
                </c:pt>
                <c:pt idx="116">
                  <c:v>72582.203869999998</c:v>
                </c:pt>
                <c:pt idx="117">
                  <c:v>72594.08296</c:v>
                </c:pt>
                <c:pt idx="118">
                  <c:v>72590.594721000001</c:v>
                </c:pt>
                <c:pt idx="119">
                  <c:v>72583.752361000006</c:v>
                </c:pt>
                <c:pt idx="120">
                  <c:v>72593.068509000004</c:v>
                </c:pt>
                <c:pt idx="121">
                  <c:v>72585.744252999997</c:v>
                </c:pt>
                <c:pt idx="122">
                  <c:v>72579.544280000002</c:v>
                </c:pt>
                <c:pt idx="123">
                  <c:v>72600.190787</c:v>
                </c:pt>
                <c:pt idx="124">
                  <c:v>69838.656277000002</c:v>
                </c:pt>
                <c:pt idx="125">
                  <c:v>69836.252653000003</c:v>
                </c:pt>
                <c:pt idx="126">
                  <c:v>73205.248087</c:v>
                </c:pt>
                <c:pt idx="127">
                  <c:v>72147.008851000006</c:v>
                </c:pt>
                <c:pt idx="128">
                  <c:v>72157.380535000004</c:v>
                </c:pt>
                <c:pt idx="129">
                  <c:v>72164.036856000006</c:v>
                </c:pt>
                <c:pt idx="130">
                  <c:v>72153.822100000005</c:v>
                </c:pt>
                <c:pt idx="131">
                  <c:v>72161.752437000003</c:v>
                </c:pt>
                <c:pt idx="132">
                  <c:v>72109.005749000004</c:v>
                </c:pt>
                <c:pt idx="133">
                  <c:v>72103.298091000004</c:v>
                </c:pt>
                <c:pt idx="134">
                  <c:v>72096.001944999996</c:v>
                </c:pt>
                <c:pt idx="135">
                  <c:v>72096.001944999996</c:v>
                </c:pt>
                <c:pt idx="136">
                  <c:v>72096.252745999998</c:v>
                </c:pt>
                <c:pt idx="137">
                  <c:v>72507.053289000003</c:v>
                </c:pt>
                <c:pt idx="138">
                  <c:v>72497.496301000006</c:v>
                </c:pt>
                <c:pt idx="139">
                  <c:v>72490.427188999995</c:v>
                </c:pt>
                <c:pt idx="140">
                  <c:v>72488.575771000003</c:v>
                </c:pt>
                <c:pt idx="141">
                  <c:v>72491.872334999993</c:v>
                </c:pt>
                <c:pt idx="142">
                  <c:v>71775.570764000004</c:v>
                </c:pt>
                <c:pt idx="143">
                  <c:v>71773.179566000006</c:v>
                </c:pt>
                <c:pt idx="144">
                  <c:v>71782.465081999995</c:v>
                </c:pt>
                <c:pt idx="145">
                  <c:v>71776.563339</c:v>
                </c:pt>
                <c:pt idx="146">
                  <c:v>71783.009873999996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62032"/>
        <c:axId val="653161640"/>
      </c:lineChart>
      <c:dateAx>
        <c:axId val="653160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70264"/>
        <c:crosses val="autoZero"/>
        <c:auto val="1"/>
        <c:lblOffset val="100"/>
        <c:baseTimeUnit val="days"/>
      </c:dateAx>
      <c:valAx>
        <c:axId val="6531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0072"/>
        <c:crosses val="autoZero"/>
        <c:crossBetween val="between"/>
      </c:valAx>
      <c:valAx>
        <c:axId val="65316164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2032"/>
        <c:crosses val="max"/>
        <c:crossBetween val="between"/>
      </c:valAx>
      <c:dateAx>
        <c:axId val="65316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31616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ITS!$C$1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ITS!$A$2:$A$66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ITS!$C$2:$C$66</c:f>
              <c:numCache>
                <c:formatCode>_-* #,##0_-;\-* #,##0_-;_-* "-"??_-;_-@_-</c:formatCode>
                <c:ptCount val="65"/>
                <c:pt idx="0">
                  <c:v>380749.82</c:v>
                </c:pt>
                <c:pt idx="1">
                  <c:v>378269.32</c:v>
                </c:pt>
                <c:pt idx="2">
                  <c:v>381816.08</c:v>
                </c:pt>
                <c:pt idx="3">
                  <c:v>389158.77</c:v>
                </c:pt>
                <c:pt idx="4">
                  <c:v>389571.34</c:v>
                </c:pt>
                <c:pt idx="5">
                  <c:v>384919.11</c:v>
                </c:pt>
                <c:pt idx="6">
                  <c:v>361964.73</c:v>
                </c:pt>
                <c:pt idx="7">
                  <c:v>366330.41</c:v>
                </c:pt>
                <c:pt idx="8">
                  <c:v>362842.33</c:v>
                </c:pt>
                <c:pt idx="9">
                  <c:v>353659.37</c:v>
                </c:pt>
                <c:pt idx="10">
                  <c:v>376578.81</c:v>
                </c:pt>
                <c:pt idx="11">
                  <c:v>373269.93</c:v>
                </c:pt>
                <c:pt idx="12">
                  <c:v>377949.9</c:v>
                </c:pt>
                <c:pt idx="13">
                  <c:v>380698.53</c:v>
                </c:pt>
                <c:pt idx="14">
                  <c:v>371746.96</c:v>
                </c:pt>
                <c:pt idx="15">
                  <c:v>375231.31</c:v>
                </c:pt>
                <c:pt idx="16">
                  <c:v>346403.6</c:v>
                </c:pt>
                <c:pt idx="17">
                  <c:v>345160.73</c:v>
                </c:pt>
                <c:pt idx="18">
                  <c:v>354513.15</c:v>
                </c:pt>
                <c:pt idx="19">
                  <c:v>348564.74</c:v>
                </c:pt>
                <c:pt idx="20">
                  <c:v>345826.75</c:v>
                </c:pt>
                <c:pt idx="21">
                  <c:v>322749.71999999997</c:v>
                </c:pt>
                <c:pt idx="22">
                  <c:v>322079.99</c:v>
                </c:pt>
                <c:pt idx="23">
                  <c:v>368267.18</c:v>
                </c:pt>
                <c:pt idx="24">
                  <c:v>361186.96</c:v>
                </c:pt>
                <c:pt idx="25">
                  <c:v>377079.51</c:v>
                </c:pt>
                <c:pt idx="26">
                  <c:v>368778.54</c:v>
                </c:pt>
                <c:pt idx="27">
                  <c:v>373626.61</c:v>
                </c:pt>
                <c:pt idx="28">
                  <c:v>373771.99</c:v>
                </c:pt>
                <c:pt idx="29">
                  <c:v>379187.22</c:v>
                </c:pt>
                <c:pt idx="30">
                  <c:v>355574.7</c:v>
                </c:pt>
                <c:pt idx="31">
                  <c:v>365962.14</c:v>
                </c:pt>
                <c:pt idx="32">
                  <c:v>365502.47</c:v>
                </c:pt>
                <c:pt idx="33">
                  <c:v>373344.02</c:v>
                </c:pt>
                <c:pt idx="34">
                  <c:v>389718.09</c:v>
                </c:pt>
                <c:pt idx="35">
                  <c:v>383323.44</c:v>
                </c:pt>
                <c:pt idx="36">
                  <c:v>384463.19</c:v>
                </c:pt>
                <c:pt idx="37">
                  <c:v>387769.53</c:v>
                </c:pt>
                <c:pt idx="38">
                  <c:v>391198</c:v>
                </c:pt>
                <c:pt idx="39">
                  <c:v>388867.73</c:v>
                </c:pt>
                <c:pt idx="40">
                  <c:v>388099.93</c:v>
                </c:pt>
                <c:pt idx="41">
                  <c:v>394724.05</c:v>
                </c:pt>
                <c:pt idx="42">
                  <c:v>420917.26</c:v>
                </c:pt>
                <c:pt idx="43">
                  <c:v>422963.67</c:v>
                </c:pt>
                <c:pt idx="44">
                  <c:v>433536.48</c:v>
                </c:pt>
                <c:pt idx="45">
                  <c:v>456495.58</c:v>
                </c:pt>
                <c:pt idx="46">
                  <c:v>448379.47</c:v>
                </c:pt>
                <c:pt idx="47">
                  <c:v>451699.21</c:v>
                </c:pt>
                <c:pt idx="48">
                  <c:v>489848.4</c:v>
                </c:pt>
                <c:pt idx="49">
                  <c:v>543493.86</c:v>
                </c:pt>
                <c:pt idx="50">
                  <c:v>554415.41</c:v>
                </c:pt>
                <c:pt idx="51">
                  <c:v>548834.89</c:v>
                </c:pt>
                <c:pt idx="52">
                  <c:v>591865.19999999995</c:v>
                </c:pt>
                <c:pt idx="53">
                  <c:v>601060.91</c:v>
                </c:pt>
                <c:pt idx="54">
                  <c:v>527835.32999999996</c:v>
                </c:pt>
                <c:pt idx="55">
                  <c:v>537189.66</c:v>
                </c:pt>
                <c:pt idx="56">
                  <c:v>502799.65</c:v>
                </c:pt>
                <c:pt idx="57">
                  <c:v>545880.22</c:v>
                </c:pt>
                <c:pt idx="58">
                  <c:v>571032.81000000006</c:v>
                </c:pt>
                <c:pt idx="59">
                  <c:v>599399.63</c:v>
                </c:pt>
                <c:pt idx="60">
                  <c:v>612019.77</c:v>
                </c:pt>
                <c:pt idx="61">
                  <c:v>583402.12</c:v>
                </c:pt>
                <c:pt idx="62">
                  <c:v>604500.56000000006</c:v>
                </c:pt>
                <c:pt idx="63">
                  <c:v>728212.11</c:v>
                </c:pt>
                <c:pt idx="64">
                  <c:v>720744.74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ITS!$A$2:$A$66</c:f>
              <c:numCache>
                <c:formatCode>m/d/yyyy</c:formatCode>
                <c:ptCount val="65"/>
                <c:pt idx="0">
                  <c:v>41883</c:v>
                </c:pt>
                <c:pt idx="1">
                  <c:v>41913</c:v>
                </c:pt>
                <c:pt idx="2">
                  <c:v>41946</c:v>
                </c:pt>
                <c:pt idx="3">
                  <c:v>41737</c:v>
                </c:pt>
                <c:pt idx="4">
                  <c:v>41760</c:v>
                </c:pt>
                <c:pt idx="5">
                  <c:v>41792</c:v>
                </c:pt>
                <c:pt idx="6">
                  <c:v>41821</c:v>
                </c:pt>
                <c:pt idx="7">
                  <c:v>41852</c:v>
                </c:pt>
                <c:pt idx="8">
                  <c:v>41974</c:v>
                </c:pt>
                <c:pt idx="9">
                  <c:v>42005</c:v>
                </c:pt>
                <c:pt idx="10">
                  <c:v>42037</c:v>
                </c:pt>
                <c:pt idx="11">
                  <c:v>42065</c:v>
                </c:pt>
                <c:pt idx="12">
                  <c:v>42095</c:v>
                </c:pt>
                <c:pt idx="13">
                  <c:v>42125</c:v>
                </c:pt>
                <c:pt idx="14">
                  <c:v>42156</c:v>
                </c:pt>
                <c:pt idx="15">
                  <c:v>42186</c:v>
                </c:pt>
                <c:pt idx="16">
                  <c:v>42219</c:v>
                </c:pt>
                <c:pt idx="17">
                  <c:v>42248</c:v>
                </c:pt>
                <c:pt idx="18">
                  <c:v>42278</c:v>
                </c:pt>
                <c:pt idx="19">
                  <c:v>42310</c:v>
                </c:pt>
                <c:pt idx="20">
                  <c:v>42339</c:v>
                </c:pt>
                <c:pt idx="21">
                  <c:v>42370</c:v>
                </c:pt>
                <c:pt idx="22">
                  <c:v>42401</c:v>
                </c:pt>
                <c:pt idx="23">
                  <c:v>42430</c:v>
                </c:pt>
                <c:pt idx="24">
                  <c:v>42461</c:v>
                </c:pt>
                <c:pt idx="25">
                  <c:v>42492</c:v>
                </c:pt>
                <c:pt idx="26">
                  <c:v>42522</c:v>
                </c:pt>
                <c:pt idx="27">
                  <c:v>42552</c:v>
                </c:pt>
                <c:pt idx="28">
                  <c:v>42583</c:v>
                </c:pt>
                <c:pt idx="29">
                  <c:v>42614</c:v>
                </c:pt>
                <c:pt idx="30">
                  <c:v>42646</c:v>
                </c:pt>
                <c:pt idx="31">
                  <c:v>42675</c:v>
                </c:pt>
                <c:pt idx="32">
                  <c:v>42705</c:v>
                </c:pt>
                <c:pt idx="33">
                  <c:v>42737</c:v>
                </c:pt>
                <c:pt idx="34">
                  <c:v>42767</c:v>
                </c:pt>
                <c:pt idx="35">
                  <c:v>42795</c:v>
                </c:pt>
                <c:pt idx="36">
                  <c:v>42828</c:v>
                </c:pt>
                <c:pt idx="37">
                  <c:v>42856</c:v>
                </c:pt>
                <c:pt idx="38">
                  <c:v>42887</c:v>
                </c:pt>
                <c:pt idx="39">
                  <c:v>42919</c:v>
                </c:pt>
                <c:pt idx="40">
                  <c:v>42948</c:v>
                </c:pt>
                <c:pt idx="41">
                  <c:v>43101</c:v>
                </c:pt>
                <c:pt idx="42">
                  <c:v>43132</c:v>
                </c:pt>
                <c:pt idx="43">
                  <c:v>43160</c:v>
                </c:pt>
                <c:pt idx="44">
                  <c:v>43192</c:v>
                </c:pt>
                <c:pt idx="45">
                  <c:v>42979</c:v>
                </c:pt>
                <c:pt idx="46">
                  <c:v>43010</c:v>
                </c:pt>
                <c:pt idx="47">
                  <c:v>43041</c:v>
                </c:pt>
                <c:pt idx="48">
                  <c:v>43070</c:v>
                </c:pt>
                <c:pt idx="49">
                  <c:v>43221</c:v>
                </c:pt>
                <c:pt idx="50">
                  <c:v>43252</c:v>
                </c:pt>
                <c:pt idx="51">
                  <c:v>43283</c:v>
                </c:pt>
                <c:pt idx="52">
                  <c:v>43339</c:v>
                </c:pt>
                <c:pt idx="53">
                  <c:v>43346</c:v>
                </c:pt>
                <c:pt idx="54">
                  <c:v>43374</c:v>
                </c:pt>
                <c:pt idx="55">
                  <c:v>43437</c:v>
                </c:pt>
                <c:pt idx="56">
                  <c:v>43405</c:v>
                </c:pt>
                <c:pt idx="57">
                  <c:v>43466</c:v>
                </c:pt>
                <c:pt idx="58">
                  <c:v>43497</c:v>
                </c:pt>
                <c:pt idx="59">
                  <c:v>43525</c:v>
                </c:pt>
                <c:pt idx="60">
                  <c:v>43556</c:v>
                </c:pt>
                <c:pt idx="61">
                  <c:v>43586</c:v>
                </c:pt>
                <c:pt idx="62">
                  <c:v>43619</c:v>
                </c:pt>
                <c:pt idx="63">
                  <c:v>43784</c:v>
                </c:pt>
                <c:pt idx="64">
                  <c:v>43801</c:v>
                </c:pt>
              </c:numCache>
            </c:numRef>
          </c:cat>
          <c:val>
            <c:numRef>
              <c:f>ITS!$D$2:$D$66</c:f>
              <c:numCache>
                <c:formatCode>_-* #,##0_-;\-* #,##0_-;_-* "-"??_-;_-@_-</c:formatCode>
                <c:ptCount val="65"/>
                <c:pt idx="0">
                  <c:v>221253.101585</c:v>
                </c:pt>
                <c:pt idx="1">
                  <c:v>222018.80465199999</c:v>
                </c:pt>
                <c:pt idx="2">
                  <c:v>222355.74715800001</c:v>
                </c:pt>
                <c:pt idx="3">
                  <c:v>222378.23016199999</c:v>
                </c:pt>
                <c:pt idx="4">
                  <c:v>222635.60698400001</c:v>
                </c:pt>
                <c:pt idx="5">
                  <c:v>226856.01995799999</c:v>
                </c:pt>
                <c:pt idx="6">
                  <c:v>225142.45963</c:v>
                </c:pt>
                <c:pt idx="7">
                  <c:v>225583.346017</c:v>
                </c:pt>
                <c:pt idx="8">
                  <c:v>226116.37950499999</c:v>
                </c:pt>
                <c:pt idx="9">
                  <c:v>223063.17490499999</c:v>
                </c:pt>
                <c:pt idx="10">
                  <c:v>221439.08366400001</c:v>
                </c:pt>
                <c:pt idx="11">
                  <c:v>221545.99247999999</c:v>
                </c:pt>
                <c:pt idx="12">
                  <c:v>219120.37009000001</c:v>
                </c:pt>
                <c:pt idx="13">
                  <c:v>218959.561571</c:v>
                </c:pt>
                <c:pt idx="14">
                  <c:v>218786.181434</c:v>
                </c:pt>
                <c:pt idx="15">
                  <c:v>214491.216319</c:v>
                </c:pt>
                <c:pt idx="16">
                  <c:v>212923.130458</c:v>
                </c:pt>
                <c:pt idx="17">
                  <c:v>213582.35483900001</c:v>
                </c:pt>
                <c:pt idx="18">
                  <c:v>210238.62510800001</c:v>
                </c:pt>
                <c:pt idx="19">
                  <c:v>209950.35170100001</c:v>
                </c:pt>
                <c:pt idx="20">
                  <c:v>206570.00410200001</c:v>
                </c:pt>
                <c:pt idx="21">
                  <c:v>204145.504487</c:v>
                </c:pt>
                <c:pt idx="22">
                  <c:v>205753.507373</c:v>
                </c:pt>
                <c:pt idx="23">
                  <c:v>210019.30278999999</c:v>
                </c:pt>
                <c:pt idx="24">
                  <c:v>209971.90929000001</c:v>
                </c:pt>
                <c:pt idx="25">
                  <c:v>211440.42677699999</c:v>
                </c:pt>
                <c:pt idx="26">
                  <c:v>212534.04741200001</c:v>
                </c:pt>
                <c:pt idx="27">
                  <c:v>210388.070691</c:v>
                </c:pt>
                <c:pt idx="28">
                  <c:v>212590.10875000001</c:v>
                </c:pt>
                <c:pt idx="29">
                  <c:v>212624.64995699999</c:v>
                </c:pt>
                <c:pt idx="30">
                  <c:v>209331.61423800001</c:v>
                </c:pt>
                <c:pt idx="31">
                  <c:v>209419.56066700001</c:v>
                </c:pt>
                <c:pt idx="32">
                  <c:v>209735.78565500001</c:v>
                </c:pt>
                <c:pt idx="33">
                  <c:v>207643.736042</c:v>
                </c:pt>
                <c:pt idx="34">
                  <c:v>204599.029836</c:v>
                </c:pt>
                <c:pt idx="35">
                  <c:v>204874.51964300001</c:v>
                </c:pt>
                <c:pt idx="36">
                  <c:v>206621.90472699999</c:v>
                </c:pt>
                <c:pt idx="37">
                  <c:v>207797.87925599999</c:v>
                </c:pt>
                <c:pt idx="38">
                  <c:v>207262.81230799999</c:v>
                </c:pt>
                <c:pt idx="39">
                  <c:v>206911.593085</c:v>
                </c:pt>
                <c:pt idx="40">
                  <c:v>211636.19310100001</c:v>
                </c:pt>
                <c:pt idx="41">
                  <c:v>210877.34760099999</c:v>
                </c:pt>
                <c:pt idx="42">
                  <c:v>212254.036425</c:v>
                </c:pt>
                <c:pt idx="43">
                  <c:v>217073.49418000001</c:v>
                </c:pt>
                <c:pt idx="44">
                  <c:v>217877.568592</c:v>
                </c:pt>
                <c:pt idx="45">
                  <c:v>220079.27590000001</c:v>
                </c:pt>
                <c:pt idx="46">
                  <c:v>224919.279049</c:v>
                </c:pt>
                <c:pt idx="47">
                  <c:v>225135.481046</c:v>
                </c:pt>
                <c:pt idx="48">
                  <c:v>260873.66119000001</c:v>
                </c:pt>
                <c:pt idx="49">
                  <c:v>277210.82142200001</c:v>
                </c:pt>
                <c:pt idx="50">
                  <c:v>282310.03693599999</c:v>
                </c:pt>
                <c:pt idx="51">
                  <c:v>282906.09781000001</c:v>
                </c:pt>
                <c:pt idx="52">
                  <c:v>287320.044941</c:v>
                </c:pt>
                <c:pt idx="53">
                  <c:v>287423.76588899997</c:v>
                </c:pt>
                <c:pt idx="54">
                  <c:v>286859.94260200002</c:v>
                </c:pt>
                <c:pt idx="55">
                  <c:v>287833.97657200001</c:v>
                </c:pt>
                <c:pt idx="56">
                  <c:v>287962.72822500003</c:v>
                </c:pt>
                <c:pt idx="57">
                  <c:v>286812.22312699998</c:v>
                </c:pt>
                <c:pt idx="58">
                  <c:v>287274.381406</c:v>
                </c:pt>
                <c:pt idx="59">
                  <c:v>287992.39402299997</c:v>
                </c:pt>
                <c:pt idx="60">
                  <c:v>287617.03446699999</c:v>
                </c:pt>
                <c:pt idx="61">
                  <c:v>289120.82166299998</c:v>
                </c:pt>
                <c:pt idx="62">
                  <c:v>287959.21127500001</c:v>
                </c:pt>
                <c:pt idx="63">
                  <c:v>336928.64439899998</c:v>
                </c:pt>
                <c:pt idx="64">
                  <c:v>338606.74087099999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4608"/>
        <c:axId val="154561472"/>
      </c:lineChart>
      <c:lineChart>
        <c:grouping val="standard"/>
        <c:varyColors val="0"/>
        <c:ser>
          <c:idx val="2"/>
          <c:order val="2"/>
          <c:tx>
            <c:strRef>
              <c:f>ITS!$E$1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ITS!$E$2:$E$66</c:f>
              <c:numCache>
                <c:formatCode>_-* #,##0_-;\-* #,##0_-;_-* "-"??_-;_-@_-</c:formatCode>
                <c:ptCount val="65"/>
                <c:pt idx="0">
                  <c:v>22595.889899999998</c:v>
                </c:pt>
                <c:pt idx="1">
                  <c:v>22229.603200000001</c:v>
                </c:pt>
                <c:pt idx="2">
                  <c:v>21701.440299999998</c:v>
                </c:pt>
                <c:pt idx="3">
                  <c:v>22791.536899999999</c:v>
                </c:pt>
                <c:pt idx="4">
                  <c:v>22935.883300000001</c:v>
                </c:pt>
                <c:pt idx="5">
                  <c:v>23372.774000000001</c:v>
                </c:pt>
                <c:pt idx="6">
                  <c:v>23484.618399999999</c:v>
                </c:pt>
                <c:pt idx="7">
                  <c:v>23254.228800000001</c:v>
                </c:pt>
                <c:pt idx="8">
                  <c:v>23403.139599999999</c:v>
                </c:pt>
                <c:pt idx="9">
                  <c:v>23291.588100000001</c:v>
                </c:pt>
                <c:pt idx="10">
                  <c:v>22734.393199999999</c:v>
                </c:pt>
                <c:pt idx="11">
                  <c:v>22645.33</c:v>
                </c:pt>
                <c:pt idx="12">
                  <c:v>22941.542099999999</c:v>
                </c:pt>
                <c:pt idx="13">
                  <c:v>22741.318500000001</c:v>
                </c:pt>
                <c:pt idx="14">
                  <c:v>22718.189600000002</c:v>
                </c:pt>
                <c:pt idx="15">
                  <c:v>21940.867600000001</c:v>
                </c:pt>
                <c:pt idx="16">
                  <c:v>21593.6757</c:v>
                </c:pt>
                <c:pt idx="17">
                  <c:v>21709.6993</c:v>
                </c:pt>
                <c:pt idx="18">
                  <c:v>21229.766100000001</c:v>
                </c:pt>
                <c:pt idx="19">
                  <c:v>21096.4683</c:v>
                </c:pt>
                <c:pt idx="20">
                  <c:v>20909.447700000001</c:v>
                </c:pt>
                <c:pt idx="21">
                  <c:v>19985.413100000002</c:v>
                </c:pt>
                <c:pt idx="22">
                  <c:v>19926.310000000001</c:v>
                </c:pt>
                <c:pt idx="23">
                  <c:v>20871.862700000001</c:v>
                </c:pt>
                <c:pt idx="24">
                  <c:v>20387.579300000001</c:v>
                </c:pt>
                <c:pt idx="25">
                  <c:v>19844.083699999999</c:v>
                </c:pt>
                <c:pt idx="26">
                  <c:v>19858.3639</c:v>
                </c:pt>
                <c:pt idx="27">
                  <c:v>18562.003499999999</c:v>
                </c:pt>
                <c:pt idx="28">
                  <c:v>18699.0677</c:v>
                </c:pt>
                <c:pt idx="29">
                  <c:v>18690.016599999999</c:v>
                </c:pt>
                <c:pt idx="30">
                  <c:v>18695.755399999998</c:v>
                </c:pt>
                <c:pt idx="31">
                  <c:v>18321.431400000001</c:v>
                </c:pt>
                <c:pt idx="32">
                  <c:v>18630.098900000001</c:v>
                </c:pt>
                <c:pt idx="33">
                  <c:v>18440.3315</c:v>
                </c:pt>
                <c:pt idx="34">
                  <c:v>18899.765599999999</c:v>
                </c:pt>
                <c:pt idx="35">
                  <c:v>18835.2238</c:v>
                </c:pt>
                <c:pt idx="36">
                  <c:v>17842.495699999999</c:v>
                </c:pt>
                <c:pt idx="37">
                  <c:v>18473.781299999999</c:v>
                </c:pt>
                <c:pt idx="38">
                  <c:v>18191.8616</c:v>
                </c:pt>
                <c:pt idx="39">
                  <c:v>17991.788199999999</c:v>
                </c:pt>
                <c:pt idx="40">
                  <c:v>17896.5304</c:v>
                </c:pt>
                <c:pt idx="41">
                  <c:v>17930.2222</c:v>
                </c:pt>
                <c:pt idx="42">
                  <c:v>18188.176599999999</c:v>
                </c:pt>
                <c:pt idx="43">
                  <c:v>18259.492699999999</c:v>
                </c:pt>
                <c:pt idx="44">
                  <c:v>18403.136299999998</c:v>
                </c:pt>
                <c:pt idx="45">
                  <c:v>12682.1034</c:v>
                </c:pt>
                <c:pt idx="46">
                  <c:v>18815.543300000001</c:v>
                </c:pt>
                <c:pt idx="47">
                  <c:v>19666.936699999998</c:v>
                </c:pt>
                <c:pt idx="48">
                  <c:v>22022.745900000002</c:v>
                </c:pt>
                <c:pt idx="49">
                  <c:v>23577.0255</c:v>
                </c:pt>
                <c:pt idx="50">
                  <c:v>24943.220799999999</c:v>
                </c:pt>
                <c:pt idx="51">
                  <c:v>25591.482800000002</c:v>
                </c:pt>
                <c:pt idx="52">
                  <c:v>26652.526699999999</c:v>
                </c:pt>
                <c:pt idx="53">
                  <c:v>26720.541000000001</c:v>
                </c:pt>
                <c:pt idx="54">
                  <c:v>26279.324000000001</c:v>
                </c:pt>
                <c:pt idx="55">
                  <c:v>23717.758399999999</c:v>
                </c:pt>
                <c:pt idx="56">
                  <c:v>24046.907599999999</c:v>
                </c:pt>
                <c:pt idx="57">
                  <c:v>23258.6096</c:v>
                </c:pt>
                <c:pt idx="58">
                  <c:v>22186.509300000002</c:v>
                </c:pt>
                <c:pt idx="59">
                  <c:v>22650.447</c:v>
                </c:pt>
                <c:pt idx="60">
                  <c:v>22746.880000000001</c:v>
                </c:pt>
                <c:pt idx="61">
                  <c:v>22683.504499999999</c:v>
                </c:pt>
                <c:pt idx="62">
                  <c:v>22433.637200000001</c:v>
                </c:pt>
                <c:pt idx="63">
                  <c:v>24633.161199999999</c:v>
                </c:pt>
                <c:pt idx="64">
                  <c:v>24365.531599999998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ITS!$F$1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ITS!$F$2:$F$66</c:f>
              <c:numCache>
                <c:formatCode>_-* #,##0_-;\-* #,##0_-;_-* "-"??_-;_-@_-</c:formatCode>
                <c:ptCount val="65"/>
                <c:pt idx="0">
                  <c:v>30791.155942000001</c:v>
                </c:pt>
                <c:pt idx="1">
                  <c:v>31716.564257000002</c:v>
                </c:pt>
                <c:pt idx="2">
                  <c:v>31821.341238000001</c:v>
                </c:pt>
                <c:pt idx="3">
                  <c:v>31850.505114</c:v>
                </c:pt>
                <c:pt idx="4">
                  <c:v>31557.714875999998</c:v>
                </c:pt>
                <c:pt idx="5">
                  <c:v>31995.173192999999</c:v>
                </c:pt>
                <c:pt idx="6">
                  <c:v>28914.158995000002</c:v>
                </c:pt>
                <c:pt idx="7">
                  <c:v>28460.264153</c:v>
                </c:pt>
                <c:pt idx="8">
                  <c:v>28345.112821999999</c:v>
                </c:pt>
                <c:pt idx="9">
                  <c:v>28299.426527</c:v>
                </c:pt>
                <c:pt idx="10">
                  <c:v>28884.069729999999</c:v>
                </c:pt>
                <c:pt idx="11">
                  <c:v>28446.168430999998</c:v>
                </c:pt>
                <c:pt idx="12">
                  <c:v>28145.565529</c:v>
                </c:pt>
                <c:pt idx="13">
                  <c:v>28130.607756000001</c:v>
                </c:pt>
                <c:pt idx="14">
                  <c:v>27943.031908000001</c:v>
                </c:pt>
                <c:pt idx="15">
                  <c:v>27467.658852</c:v>
                </c:pt>
                <c:pt idx="16">
                  <c:v>27404.883535000001</c:v>
                </c:pt>
                <c:pt idx="17">
                  <c:v>27722.146522999999</c:v>
                </c:pt>
                <c:pt idx="18">
                  <c:v>26699.541708000001</c:v>
                </c:pt>
                <c:pt idx="19">
                  <c:v>26251.822698</c:v>
                </c:pt>
                <c:pt idx="20">
                  <c:v>25935.181481</c:v>
                </c:pt>
                <c:pt idx="21">
                  <c:v>25009.873032</c:v>
                </c:pt>
                <c:pt idx="22">
                  <c:v>25620.210759000001</c:v>
                </c:pt>
                <c:pt idx="23">
                  <c:v>26056.678657</c:v>
                </c:pt>
                <c:pt idx="24">
                  <c:v>26064.743447000001</c:v>
                </c:pt>
                <c:pt idx="25">
                  <c:v>25989.117525000001</c:v>
                </c:pt>
                <c:pt idx="26">
                  <c:v>26131.779805999999</c:v>
                </c:pt>
                <c:pt idx="27">
                  <c:v>25152.252741</c:v>
                </c:pt>
                <c:pt idx="28">
                  <c:v>25292.557562999998</c:v>
                </c:pt>
                <c:pt idx="29">
                  <c:v>25096.067395999999</c:v>
                </c:pt>
                <c:pt idx="30">
                  <c:v>24899.319178000002</c:v>
                </c:pt>
                <c:pt idx="31">
                  <c:v>24372.171123</c:v>
                </c:pt>
                <c:pt idx="32">
                  <c:v>24302.811280000002</c:v>
                </c:pt>
                <c:pt idx="33">
                  <c:v>24264.831683</c:v>
                </c:pt>
                <c:pt idx="34">
                  <c:v>24590.070180999999</c:v>
                </c:pt>
                <c:pt idx="35">
                  <c:v>24551.461834000002</c:v>
                </c:pt>
                <c:pt idx="36">
                  <c:v>25776.463930000002</c:v>
                </c:pt>
                <c:pt idx="37">
                  <c:v>26701.083289999999</c:v>
                </c:pt>
                <c:pt idx="38">
                  <c:v>26776.077492</c:v>
                </c:pt>
                <c:pt idx="39">
                  <c:v>26632.323959000001</c:v>
                </c:pt>
                <c:pt idx="40">
                  <c:v>26571.568543000001</c:v>
                </c:pt>
                <c:pt idx="41">
                  <c:v>26531.170758</c:v>
                </c:pt>
                <c:pt idx="42">
                  <c:v>27063.142986999999</c:v>
                </c:pt>
                <c:pt idx="43">
                  <c:v>27155.158594</c:v>
                </c:pt>
                <c:pt idx="44">
                  <c:v>27547.857042</c:v>
                </c:pt>
                <c:pt idx="45">
                  <c:v>27384.930351999999</c:v>
                </c:pt>
                <c:pt idx="46">
                  <c:v>28667.175650000001</c:v>
                </c:pt>
                <c:pt idx="47">
                  <c:v>29811.287322</c:v>
                </c:pt>
                <c:pt idx="48">
                  <c:v>33061.366114999997</c:v>
                </c:pt>
                <c:pt idx="49">
                  <c:v>35724.568763000003</c:v>
                </c:pt>
                <c:pt idx="50">
                  <c:v>35996.328197000003</c:v>
                </c:pt>
                <c:pt idx="51">
                  <c:v>36614.970447</c:v>
                </c:pt>
                <c:pt idx="52">
                  <c:v>36917.703751000001</c:v>
                </c:pt>
                <c:pt idx="53">
                  <c:v>37007.673045000003</c:v>
                </c:pt>
                <c:pt idx="54">
                  <c:v>37189.171344000002</c:v>
                </c:pt>
                <c:pt idx="55">
                  <c:v>34127.598771999998</c:v>
                </c:pt>
                <c:pt idx="56">
                  <c:v>34348.915386000001</c:v>
                </c:pt>
                <c:pt idx="57">
                  <c:v>33378.077397000001</c:v>
                </c:pt>
                <c:pt idx="58">
                  <c:v>34497.493504999999</c:v>
                </c:pt>
                <c:pt idx="59">
                  <c:v>34898.825782</c:v>
                </c:pt>
                <c:pt idx="60">
                  <c:v>35067.344961000003</c:v>
                </c:pt>
                <c:pt idx="61">
                  <c:v>34686.452663999997</c:v>
                </c:pt>
                <c:pt idx="62">
                  <c:v>34716.127251999998</c:v>
                </c:pt>
                <c:pt idx="63">
                  <c:v>41291.883106000001</c:v>
                </c:pt>
                <c:pt idx="64">
                  <c:v>40669.884348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7352"/>
        <c:axId val="154562256"/>
      </c:lineChart>
      <c:dateAx>
        <c:axId val="154564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1472"/>
        <c:crosses val="autoZero"/>
        <c:auto val="1"/>
        <c:lblOffset val="100"/>
        <c:baseTimeUnit val="days"/>
      </c:dateAx>
      <c:valAx>
        <c:axId val="1545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4608"/>
        <c:crosses val="autoZero"/>
        <c:crossBetween val="between"/>
      </c:valAx>
      <c:valAx>
        <c:axId val="154562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7352"/>
        <c:crosses val="max"/>
        <c:crossBetween val="between"/>
      </c:valAx>
      <c:catAx>
        <c:axId val="154567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456225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ITS!$U$28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ITS!$U$29:$U$175</c:f>
              <c:numCache>
                <c:formatCode>_-* #,##0_-;\-* #,##0_-;_-* "-"??_-;_-@_-</c:formatCode>
                <c:ptCount val="147"/>
                <c:pt idx="0">
                  <c:v>536078.88</c:v>
                </c:pt>
                <c:pt idx="1">
                  <c:v>526563.77</c:v>
                </c:pt>
                <c:pt idx="2">
                  <c:v>511122.93</c:v>
                </c:pt>
                <c:pt idx="3">
                  <c:v>512046.54</c:v>
                </c:pt>
                <c:pt idx="4">
                  <c:v>509239.67</c:v>
                </c:pt>
                <c:pt idx="5">
                  <c:v>495007.08</c:v>
                </c:pt>
                <c:pt idx="6">
                  <c:v>479599</c:v>
                </c:pt>
                <c:pt idx="7">
                  <c:v>470443.53</c:v>
                </c:pt>
                <c:pt idx="8">
                  <c:v>470443.53</c:v>
                </c:pt>
                <c:pt idx="9">
                  <c:v>490006.15</c:v>
                </c:pt>
                <c:pt idx="10">
                  <c:v>499655.14</c:v>
                </c:pt>
                <c:pt idx="11">
                  <c:v>498825.6</c:v>
                </c:pt>
                <c:pt idx="12">
                  <c:v>502799.65</c:v>
                </c:pt>
                <c:pt idx="13">
                  <c:v>502799.65</c:v>
                </c:pt>
                <c:pt idx="14">
                  <c:v>503491.64</c:v>
                </c:pt>
                <c:pt idx="15">
                  <c:v>490220.14</c:v>
                </c:pt>
                <c:pt idx="16">
                  <c:v>507520.34</c:v>
                </c:pt>
                <c:pt idx="17">
                  <c:v>501622.05</c:v>
                </c:pt>
                <c:pt idx="18">
                  <c:v>509739.77</c:v>
                </c:pt>
                <c:pt idx="19">
                  <c:v>513396.64</c:v>
                </c:pt>
                <c:pt idx="20">
                  <c:v>516830.16</c:v>
                </c:pt>
                <c:pt idx="21">
                  <c:v>518903.18</c:v>
                </c:pt>
                <c:pt idx="22">
                  <c:v>510005.74</c:v>
                </c:pt>
                <c:pt idx="23">
                  <c:v>517000.83</c:v>
                </c:pt>
                <c:pt idx="24">
                  <c:v>518469.76</c:v>
                </c:pt>
                <c:pt idx="25">
                  <c:v>520611.85</c:v>
                </c:pt>
                <c:pt idx="26">
                  <c:v>526207.14</c:v>
                </c:pt>
                <c:pt idx="27">
                  <c:v>526349.43000000005</c:v>
                </c:pt>
                <c:pt idx="28">
                  <c:v>520933.64</c:v>
                </c:pt>
                <c:pt idx="29">
                  <c:v>531003.68000000005</c:v>
                </c:pt>
                <c:pt idx="30">
                  <c:v>532327.42000000004</c:v>
                </c:pt>
                <c:pt idx="31">
                  <c:v>540226.26</c:v>
                </c:pt>
                <c:pt idx="32">
                  <c:v>532760.75</c:v>
                </c:pt>
                <c:pt idx="33">
                  <c:v>531674.82999999996</c:v>
                </c:pt>
                <c:pt idx="34">
                  <c:v>538851.28</c:v>
                </c:pt>
                <c:pt idx="35">
                  <c:v>545880.22</c:v>
                </c:pt>
                <c:pt idx="36">
                  <c:v>549451.66</c:v>
                </c:pt>
                <c:pt idx="37">
                  <c:v>555642.5</c:v>
                </c:pt>
                <c:pt idx="38">
                  <c:v>557766.59</c:v>
                </c:pt>
                <c:pt idx="39">
                  <c:v>560918.32999999996</c:v>
                </c:pt>
                <c:pt idx="40">
                  <c:v>565995.43000000005</c:v>
                </c:pt>
                <c:pt idx="41">
                  <c:v>568045.53</c:v>
                </c:pt>
                <c:pt idx="42">
                  <c:v>566788.06999999995</c:v>
                </c:pt>
                <c:pt idx="43">
                  <c:v>571277.93999999994</c:v>
                </c:pt>
                <c:pt idx="44">
                  <c:v>569291.79</c:v>
                </c:pt>
                <c:pt idx="45">
                  <c:v>568165.99</c:v>
                </c:pt>
                <c:pt idx="46">
                  <c:v>566973.43999999994</c:v>
                </c:pt>
                <c:pt idx="47">
                  <c:v>565536.31000000006</c:v>
                </c:pt>
                <c:pt idx="48">
                  <c:v>572499.16</c:v>
                </c:pt>
                <c:pt idx="49">
                  <c:v>574148.31999999995</c:v>
                </c:pt>
                <c:pt idx="50">
                  <c:v>573021.55000000005</c:v>
                </c:pt>
                <c:pt idx="51">
                  <c:v>572341.72</c:v>
                </c:pt>
                <c:pt idx="52">
                  <c:v>571032.81000000006</c:v>
                </c:pt>
                <c:pt idx="53">
                  <c:v>578166.56000000006</c:v>
                </c:pt>
                <c:pt idx="54">
                  <c:v>574394.31000000006</c:v>
                </c:pt>
                <c:pt idx="55">
                  <c:v>572615.23</c:v>
                </c:pt>
                <c:pt idx="56">
                  <c:v>568215.15</c:v>
                </c:pt>
                <c:pt idx="57">
                  <c:v>563676.61</c:v>
                </c:pt>
                <c:pt idx="58">
                  <c:v>563006.68999999994</c:v>
                </c:pt>
                <c:pt idx="59">
                  <c:v>572135.25</c:v>
                </c:pt>
                <c:pt idx="60">
                  <c:v>573342.42000000004</c:v>
                </c:pt>
                <c:pt idx="61">
                  <c:v>573555.37</c:v>
                </c:pt>
                <c:pt idx="62">
                  <c:v>574712.84</c:v>
                </c:pt>
                <c:pt idx="63">
                  <c:v>572836.54</c:v>
                </c:pt>
                <c:pt idx="64">
                  <c:v>575929.4</c:v>
                </c:pt>
                <c:pt idx="65">
                  <c:v>576749.55000000005</c:v>
                </c:pt>
                <c:pt idx="66">
                  <c:v>576449.69999999995</c:v>
                </c:pt>
                <c:pt idx="67">
                  <c:v>585065.9</c:v>
                </c:pt>
                <c:pt idx="68">
                  <c:v>572379.06999999995</c:v>
                </c:pt>
                <c:pt idx="69">
                  <c:v>584087.49</c:v>
                </c:pt>
                <c:pt idx="70">
                  <c:v>589221.68999999994</c:v>
                </c:pt>
                <c:pt idx="71">
                  <c:v>584400.30000000005</c:v>
                </c:pt>
                <c:pt idx="72">
                  <c:v>593928.51</c:v>
                </c:pt>
                <c:pt idx="73">
                  <c:v>599399.63</c:v>
                </c:pt>
                <c:pt idx="74">
                  <c:v>593190.18999999994</c:v>
                </c:pt>
                <c:pt idx="75">
                  <c:v>592546.29</c:v>
                </c:pt>
                <c:pt idx="76">
                  <c:v>596135.38</c:v>
                </c:pt>
                <c:pt idx="77">
                  <c:v>590397.47</c:v>
                </c:pt>
                <c:pt idx="78">
                  <c:v>593964.68999999994</c:v>
                </c:pt>
                <c:pt idx="79">
                  <c:v>601963.32999999996</c:v>
                </c:pt>
                <c:pt idx="80">
                  <c:v>599661.88</c:v>
                </c:pt>
                <c:pt idx="81">
                  <c:v>602076.01</c:v>
                </c:pt>
                <c:pt idx="82">
                  <c:v>604882.02</c:v>
                </c:pt>
                <c:pt idx="83">
                  <c:v>604545.65</c:v>
                </c:pt>
                <c:pt idx="84">
                  <c:v>605310.9</c:v>
                </c:pt>
                <c:pt idx="85">
                  <c:v>601824.07999999996</c:v>
                </c:pt>
                <c:pt idx="86">
                  <c:v>594184.73</c:v>
                </c:pt>
                <c:pt idx="87">
                  <c:v>593354.71</c:v>
                </c:pt>
                <c:pt idx="88">
                  <c:v>593354.71</c:v>
                </c:pt>
                <c:pt idx="89">
                  <c:v>598686.71</c:v>
                </c:pt>
                <c:pt idx="90">
                  <c:v>606296.74</c:v>
                </c:pt>
                <c:pt idx="91">
                  <c:v>603964.48</c:v>
                </c:pt>
                <c:pt idx="92">
                  <c:v>604808.79</c:v>
                </c:pt>
                <c:pt idx="93">
                  <c:v>609643.31000000006</c:v>
                </c:pt>
                <c:pt idx="94">
                  <c:v>606590.15</c:v>
                </c:pt>
                <c:pt idx="95">
                  <c:v>612019.77</c:v>
                </c:pt>
                <c:pt idx="96">
                  <c:v>609685.29</c:v>
                </c:pt>
                <c:pt idx="97">
                  <c:v>603352.92000000004</c:v>
                </c:pt>
                <c:pt idx="98">
                  <c:v>598903.81999999995</c:v>
                </c:pt>
                <c:pt idx="99">
                  <c:v>599276.01</c:v>
                </c:pt>
                <c:pt idx="100">
                  <c:v>590167.9</c:v>
                </c:pt>
                <c:pt idx="101">
                  <c:v>593136.87</c:v>
                </c:pt>
                <c:pt idx="102">
                  <c:v>592049.23</c:v>
                </c:pt>
                <c:pt idx="103">
                  <c:v>595050.76</c:v>
                </c:pt>
                <c:pt idx="104">
                  <c:v>576727.75</c:v>
                </c:pt>
                <c:pt idx="105">
                  <c:v>585982.99</c:v>
                </c:pt>
                <c:pt idx="106">
                  <c:v>591939.79</c:v>
                </c:pt>
                <c:pt idx="107">
                  <c:v>599647.34</c:v>
                </c:pt>
                <c:pt idx="108">
                  <c:v>594672.41</c:v>
                </c:pt>
                <c:pt idx="109">
                  <c:v>599055.31999999995</c:v>
                </c:pt>
                <c:pt idx="110">
                  <c:v>605413.72</c:v>
                </c:pt>
                <c:pt idx="111">
                  <c:v>606812.38</c:v>
                </c:pt>
                <c:pt idx="112">
                  <c:v>597053.17000000004</c:v>
                </c:pt>
                <c:pt idx="113">
                  <c:v>599701.41</c:v>
                </c:pt>
                <c:pt idx="114">
                  <c:v>593054.12</c:v>
                </c:pt>
                <c:pt idx="115">
                  <c:v>589668.96</c:v>
                </c:pt>
                <c:pt idx="116">
                  <c:v>585431.27</c:v>
                </c:pt>
                <c:pt idx="117">
                  <c:v>588684.56999999995</c:v>
                </c:pt>
                <c:pt idx="118">
                  <c:v>583402.12</c:v>
                </c:pt>
                <c:pt idx="119">
                  <c:v>574807.24</c:v>
                </c:pt>
                <c:pt idx="120">
                  <c:v>589222.79</c:v>
                </c:pt>
                <c:pt idx="121">
                  <c:v>592025.21</c:v>
                </c:pt>
                <c:pt idx="122">
                  <c:v>596020</c:v>
                </c:pt>
                <c:pt idx="123">
                  <c:v>604163.53</c:v>
                </c:pt>
                <c:pt idx="124">
                  <c:v>606610.44999999995</c:v>
                </c:pt>
                <c:pt idx="125">
                  <c:v>604500.56000000006</c:v>
                </c:pt>
                <c:pt idx="126">
                  <c:v>677784.47</c:v>
                </c:pt>
                <c:pt idx="132">
                  <c:v>725156.72</c:v>
                </c:pt>
                <c:pt idx="133">
                  <c:v>727173.68</c:v>
                </c:pt>
                <c:pt idx="134">
                  <c:v>728305.94</c:v>
                </c:pt>
                <c:pt idx="135">
                  <c:v>728305.94</c:v>
                </c:pt>
                <c:pt idx="136">
                  <c:v>728212.11</c:v>
                </c:pt>
                <c:pt idx="137">
                  <c:v>717207.95</c:v>
                </c:pt>
                <c:pt idx="138">
                  <c:v>715294.97</c:v>
                </c:pt>
                <c:pt idx="139">
                  <c:v>716336.39</c:v>
                </c:pt>
                <c:pt idx="140">
                  <c:v>716538.85</c:v>
                </c:pt>
                <c:pt idx="141">
                  <c:v>722469.26</c:v>
                </c:pt>
                <c:pt idx="142">
                  <c:v>715619.96</c:v>
                </c:pt>
                <c:pt idx="143">
                  <c:v>712632.02</c:v>
                </c:pt>
                <c:pt idx="144">
                  <c:v>712063.73</c:v>
                </c:pt>
                <c:pt idx="145">
                  <c:v>716195.79</c:v>
                </c:pt>
                <c:pt idx="146">
                  <c:v>720744.74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ITS!$V$29:$V$175</c:f>
              <c:numCache>
                <c:formatCode>#,##0_ ;[Red]\-#,##0\ </c:formatCode>
                <c:ptCount val="147"/>
                <c:pt idx="0">
                  <c:v>287772.13762300002</c:v>
                </c:pt>
                <c:pt idx="1">
                  <c:v>287318.34793500003</c:v>
                </c:pt>
                <c:pt idx="2">
                  <c:v>287609.61423599999</c:v>
                </c:pt>
                <c:pt idx="3">
                  <c:v>287506.30454699998</c:v>
                </c:pt>
                <c:pt idx="4">
                  <c:v>287203.48994599999</c:v>
                </c:pt>
                <c:pt idx="5">
                  <c:v>287354.50478800002</c:v>
                </c:pt>
                <c:pt idx="6">
                  <c:v>287882.13326199999</c:v>
                </c:pt>
                <c:pt idx="7">
                  <c:v>288213.64908200002</c:v>
                </c:pt>
                <c:pt idx="8">
                  <c:v>288213.64908200002</c:v>
                </c:pt>
                <c:pt idx="9">
                  <c:v>287719.38264800003</c:v>
                </c:pt>
                <c:pt idx="10">
                  <c:v>287844.39333200001</c:v>
                </c:pt>
                <c:pt idx="11">
                  <c:v>287656.460295</c:v>
                </c:pt>
                <c:pt idx="12">
                  <c:v>287962.72822400002</c:v>
                </c:pt>
                <c:pt idx="13">
                  <c:v>287962.72822400002</c:v>
                </c:pt>
                <c:pt idx="14">
                  <c:v>288467.73139999999</c:v>
                </c:pt>
                <c:pt idx="15">
                  <c:v>288281.60356900003</c:v>
                </c:pt>
                <c:pt idx="16">
                  <c:v>288194.61919300002</c:v>
                </c:pt>
                <c:pt idx="17">
                  <c:v>288094.86847300001</c:v>
                </c:pt>
                <c:pt idx="18">
                  <c:v>288501.52806600003</c:v>
                </c:pt>
                <c:pt idx="19">
                  <c:v>288342.85812300001</c:v>
                </c:pt>
                <c:pt idx="20">
                  <c:v>288533.32167700003</c:v>
                </c:pt>
                <c:pt idx="21">
                  <c:v>288449.67304199998</c:v>
                </c:pt>
                <c:pt idx="22">
                  <c:v>287463.75852999999</c:v>
                </c:pt>
                <c:pt idx="23">
                  <c:v>287469.54744400003</c:v>
                </c:pt>
                <c:pt idx="24">
                  <c:v>287035.12748000002</c:v>
                </c:pt>
                <c:pt idx="25">
                  <c:v>286703.86960899999</c:v>
                </c:pt>
                <c:pt idx="26">
                  <c:v>287460.47904200002</c:v>
                </c:pt>
                <c:pt idx="27">
                  <c:v>287908.27211100003</c:v>
                </c:pt>
                <c:pt idx="28">
                  <c:v>287621.99972399999</c:v>
                </c:pt>
                <c:pt idx="29">
                  <c:v>287306.81132400001</c:v>
                </c:pt>
                <c:pt idx="30">
                  <c:v>287451.57760299998</c:v>
                </c:pt>
                <c:pt idx="31">
                  <c:v>287736.12405799999</c:v>
                </c:pt>
                <c:pt idx="32">
                  <c:v>286412.81438599998</c:v>
                </c:pt>
                <c:pt idx="33">
                  <c:v>287040.59878399997</c:v>
                </c:pt>
                <c:pt idx="34">
                  <c:v>287060.179748</c:v>
                </c:pt>
                <c:pt idx="35">
                  <c:v>286812.22312699998</c:v>
                </c:pt>
                <c:pt idx="36">
                  <c:v>286612.79255100002</c:v>
                </c:pt>
                <c:pt idx="37">
                  <c:v>287042.460731</c:v>
                </c:pt>
                <c:pt idx="38">
                  <c:v>286565.50755600003</c:v>
                </c:pt>
                <c:pt idx="39">
                  <c:v>287896.87804799998</c:v>
                </c:pt>
                <c:pt idx="40">
                  <c:v>287611.32698000001</c:v>
                </c:pt>
                <c:pt idx="41">
                  <c:v>287949.13320500002</c:v>
                </c:pt>
                <c:pt idx="42">
                  <c:v>287887.17534700001</c:v>
                </c:pt>
                <c:pt idx="43">
                  <c:v>287873.11263699998</c:v>
                </c:pt>
                <c:pt idx="44">
                  <c:v>287082.01510700001</c:v>
                </c:pt>
                <c:pt idx="45">
                  <c:v>286821.23993699998</c:v>
                </c:pt>
                <c:pt idx="46">
                  <c:v>286822.41122900002</c:v>
                </c:pt>
                <c:pt idx="47">
                  <c:v>287096.46341600001</c:v>
                </c:pt>
                <c:pt idx="48">
                  <c:v>287375.76761400001</c:v>
                </c:pt>
                <c:pt idx="49">
                  <c:v>286832.16382100002</c:v>
                </c:pt>
                <c:pt idx="50">
                  <c:v>287368.22090399999</c:v>
                </c:pt>
                <c:pt idx="51">
                  <c:v>287188.47638399998</c:v>
                </c:pt>
                <c:pt idx="52">
                  <c:v>287274.381406</c:v>
                </c:pt>
                <c:pt idx="53">
                  <c:v>287415.53799400001</c:v>
                </c:pt>
                <c:pt idx="54">
                  <c:v>287532.61174899997</c:v>
                </c:pt>
                <c:pt idx="55">
                  <c:v>286940.48832200002</c:v>
                </c:pt>
                <c:pt idx="56">
                  <c:v>287223.93152899999</c:v>
                </c:pt>
                <c:pt idx="57">
                  <c:v>286700.64247899997</c:v>
                </c:pt>
                <c:pt idx="58">
                  <c:v>287649.24521999998</c:v>
                </c:pt>
                <c:pt idx="59">
                  <c:v>287173.04638800002</c:v>
                </c:pt>
                <c:pt idx="60">
                  <c:v>287616.75485600001</c:v>
                </c:pt>
                <c:pt idx="61">
                  <c:v>287287.85805500002</c:v>
                </c:pt>
                <c:pt idx="62">
                  <c:v>287366.030876</c:v>
                </c:pt>
                <c:pt idx="63">
                  <c:v>287258.45066700003</c:v>
                </c:pt>
                <c:pt idx="64">
                  <c:v>287383.62150399998</c:v>
                </c:pt>
                <c:pt idx="65">
                  <c:v>288030.73305699998</c:v>
                </c:pt>
                <c:pt idx="66">
                  <c:v>287860.89526199998</c:v>
                </c:pt>
                <c:pt idx="67">
                  <c:v>287591.55989600002</c:v>
                </c:pt>
                <c:pt idx="68">
                  <c:v>287555.30035600002</c:v>
                </c:pt>
                <c:pt idx="69">
                  <c:v>287791.27707700001</c:v>
                </c:pt>
                <c:pt idx="70">
                  <c:v>287963.48919200001</c:v>
                </c:pt>
                <c:pt idx="71">
                  <c:v>287542.33658</c:v>
                </c:pt>
                <c:pt idx="72">
                  <c:v>287513.28497899999</c:v>
                </c:pt>
                <c:pt idx="73">
                  <c:v>287992.39402499999</c:v>
                </c:pt>
                <c:pt idx="74">
                  <c:v>288349.54039400001</c:v>
                </c:pt>
                <c:pt idx="75">
                  <c:v>288194.87858600001</c:v>
                </c:pt>
                <c:pt idx="76">
                  <c:v>288266.77221099997</c:v>
                </c:pt>
                <c:pt idx="77">
                  <c:v>287902.01767700003</c:v>
                </c:pt>
                <c:pt idx="78">
                  <c:v>288120.960831</c:v>
                </c:pt>
                <c:pt idx="79">
                  <c:v>288819.14203599998</c:v>
                </c:pt>
                <c:pt idx="80">
                  <c:v>288151.66711899999</c:v>
                </c:pt>
                <c:pt idx="81">
                  <c:v>288375.60516600002</c:v>
                </c:pt>
                <c:pt idx="82">
                  <c:v>288154.778147</c:v>
                </c:pt>
                <c:pt idx="83">
                  <c:v>288316.90091999999</c:v>
                </c:pt>
                <c:pt idx="84">
                  <c:v>288271.01370900002</c:v>
                </c:pt>
                <c:pt idx="85">
                  <c:v>288253.46043799998</c:v>
                </c:pt>
                <c:pt idx="86">
                  <c:v>287931.38020000001</c:v>
                </c:pt>
                <c:pt idx="87">
                  <c:v>288255.94740200002</c:v>
                </c:pt>
                <c:pt idx="88">
                  <c:v>288255.94740200002</c:v>
                </c:pt>
                <c:pt idx="89">
                  <c:v>288998.571796</c:v>
                </c:pt>
                <c:pt idx="90">
                  <c:v>288738.95385699999</c:v>
                </c:pt>
                <c:pt idx="91">
                  <c:v>288688.476647</c:v>
                </c:pt>
                <c:pt idx="92">
                  <c:v>288574.95870700001</c:v>
                </c:pt>
                <c:pt idx="93">
                  <c:v>288776.84948500001</c:v>
                </c:pt>
                <c:pt idx="94">
                  <c:v>288024.58487899997</c:v>
                </c:pt>
                <c:pt idx="95">
                  <c:v>287617.03446699999</c:v>
                </c:pt>
                <c:pt idx="96">
                  <c:v>287642.75647899997</c:v>
                </c:pt>
                <c:pt idx="97">
                  <c:v>287588.83899900003</c:v>
                </c:pt>
                <c:pt idx="98">
                  <c:v>287312.945848</c:v>
                </c:pt>
                <c:pt idx="99">
                  <c:v>287817.41394100001</c:v>
                </c:pt>
                <c:pt idx="100">
                  <c:v>287517.76414599997</c:v>
                </c:pt>
                <c:pt idx="101">
                  <c:v>287774.660172</c:v>
                </c:pt>
                <c:pt idx="102">
                  <c:v>287790.13751099998</c:v>
                </c:pt>
                <c:pt idx="103">
                  <c:v>287791.50758400001</c:v>
                </c:pt>
                <c:pt idx="104">
                  <c:v>288986.73007400002</c:v>
                </c:pt>
                <c:pt idx="105">
                  <c:v>288896.69473699998</c:v>
                </c:pt>
                <c:pt idx="106">
                  <c:v>288946.45464800001</c:v>
                </c:pt>
                <c:pt idx="107">
                  <c:v>288742.81442100002</c:v>
                </c:pt>
                <c:pt idx="108">
                  <c:v>289010.61993799999</c:v>
                </c:pt>
                <c:pt idx="109">
                  <c:v>288650.76301400003</c:v>
                </c:pt>
                <c:pt idx="110">
                  <c:v>288378.905769</c:v>
                </c:pt>
                <c:pt idx="111">
                  <c:v>288847.54187700001</c:v>
                </c:pt>
                <c:pt idx="112">
                  <c:v>288445.38877399999</c:v>
                </c:pt>
                <c:pt idx="113">
                  <c:v>288699.079119</c:v>
                </c:pt>
                <c:pt idx="114">
                  <c:v>289099.01513800002</c:v>
                </c:pt>
                <c:pt idx="115">
                  <c:v>289139.62632899999</c:v>
                </c:pt>
                <c:pt idx="116">
                  <c:v>289167.23901600001</c:v>
                </c:pt>
                <c:pt idx="117">
                  <c:v>289026.54255100002</c:v>
                </c:pt>
                <c:pt idx="118">
                  <c:v>289120.82166299998</c:v>
                </c:pt>
                <c:pt idx="119">
                  <c:v>288778.22902899998</c:v>
                </c:pt>
                <c:pt idx="120">
                  <c:v>289076.12637000001</c:v>
                </c:pt>
                <c:pt idx="121">
                  <c:v>289271.72781100002</c:v>
                </c:pt>
                <c:pt idx="122">
                  <c:v>289320.78263799998</c:v>
                </c:pt>
                <c:pt idx="123">
                  <c:v>289467.550246</c:v>
                </c:pt>
                <c:pt idx="124">
                  <c:v>288298.21559600002</c:v>
                </c:pt>
                <c:pt idx="125">
                  <c:v>287959.21127199999</c:v>
                </c:pt>
                <c:pt idx="126">
                  <c:v>320675.62270100001</c:v>
                </c:pt>
                <c:pt idx="132">
                  <c:v>337170.12971800001</c:v>
                </c:pt>
                <c:pt idx="133">
                  <c:v>336759.448707</c:v>
                </c:pt>
                <c:pt idx="134">
                  <c:v>336638.40530599997</c:v>
                </c:pt>
                <c:pt idx="135">
                  <c:v>336638.40530599997</c:v>
                </c:pt>
                <c:pt idx="136">
                  <c:v>336928.644401</c:v>
                </c:pt>
                <c:pt idx="137">
                  <c:v>337684.84314499999</c:v>
                </c:pt>
                <c:pt idx="138">
                  <c:v>338191.604024</c:v>
                </c:pt>
                <c:pt idx="139">
                  <c:v>337374.63273499999</c:v>
                </c:pt>
                <c:pt idx="140">
                  <c:v>338138.81708000001</c:v>
                </c:pt>
                <c:pt idx="141">
                  <c:v>338490.64290099998</c:v>
                </c:pt>
                <c:pt idx="142">
                  <c:v>337984.13341499999</c:v>
                </c:pt>
                <c:pt idx="143">
                  <c:v>338022.76635400002</c:v>
                </c:pt>
                <c:pt idx="144">
                  <c:v>338163.84297200001</c:v>
                </c:pt>
                <c:pt idx="145">
                  <c:v>338061.63071300002</c:v>
                </c:pt>
                <c:pt idx="146">
                  <c:v>338606.740873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09288"/>
        <c:axId val="163113208"/>
      </c:lineChart>
      <c:lineChart>
        <c:grouping val="standard"/>
        <c:varyColors val="0"/>
        <c:ser>
          <c:idx val="2"/>
          <c:order val="2"/>
          <c:tx>
            <c:strRef>
              <c:f>ITS!$W$28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ITS!$W$29:$W$175</c:f>
              <c:numCache>
                <c:formatCode>#,##0_ ;[Red]\-#,##0\ </c:formatCode>
                <c:ptCount val="147"/>
                <c:pt idx="0">
                  <c:v>24143.253000000001</c:v>
                </c:pt>
                <c:pt idx="1">
                  <c:v>24143.253000000001</c:v>
                </c:pt>
                <c:pt idx="2">
                  <c:v>23966.221799999999</c:v>
                </c:pt>
                <c:pt idx="3">
                  <c:v>23966.221799999999</c:v>
                </c:pt>
                <c:pt idx="4">
                  <c:v>23966.221799999999</c:v>
                </c:pt>
                <c:pt idx="5">
                  <c:v>23966.221799999999</c:v>
                </c:pt>
                <c:pt idx="6">
                  <c:v>23966.221799999999</c:v>
                </c:pt>
                <c:pt idx="7">
                  <c:v>23966.221799999999</c:v>
                </c:pt>
                <c:pt idx="8">
                  <c:v>23966.221799999999</c:v>
                </c:pt>
                <c:pt idx="9">
                  <c:v>23966.221799999999</c:v>
                </c:pt>
                <c:pt idx="10">
                  <c:v>24046.907599999999</c:v>
                </c:pt>
                <c:pt idx="11">
                  <c:v>24046.907599999999</c:v>
                </c:pt>
                <c:pt idx="12">
                  <c:v>24046.907599999999</c:v>
                </c:pt>
                <c:pt idx="13">
                  <c:v>24046.907599999999</c:v>
                </c:pt>
                <c:pt idx="14">
                  <c:v>24046.907599999999</c:v>
                </c:pt>
                <c:pt idx="15">
                  <c:v>24046.907599999999</c:v>
                </c:pt>
                <c:pt idx="16">
                  <c:v>24046.907599999999</c:v>
                </c:pt>
                <c:pt idx="17">
                  <c:v>23776.647199999999</c:v>
                </c:pt>
                <c:pt idx="18">
                  <c:v>23776.647199999999</c:v>
                </c:pt>
                <c:pt idx="19">
                  <c:v>23776.647199999999</c:v>
                </c:pt>
                <c:pt idx="20">
                  <c:v>23776.647199999999</c:v>
                </c:pt>
                <c:pt idx="21">
                  <c:v>23776.647199999999</c:v>
                </c:pt>
                <c:pt idx="22">
                  <c:v>23969.775300000001</c:v>
                </c:pt>
                <c:pt idx="23">
                  <c:v>23969.775300000001</c:v>
                </c:pt>
                <c:pt idx="24">
                  <c:v>23969.775300000001</c:v>
                </c:pt>
                <c:pt idx="25">
                  <c:v>23969.775300000001</c:v>
                </c:pt>
                <c:pt idx="26">
                  <c:v>23969.775300000001</c:v>
                </c:pt>
                <c:pt idx="27">
                  <c:v>23525.067800000001</c:v>
                </c:pt>
                <c:pt idx="28">
                  <c:v>23525.067800000001</c:v>
                </c:pt>
                <c:pt idx="29">
                  <c:v>23525.067800000001</c:v>
                </c:pt>
                <c:pt idx="30">
                  <c:v>23525.067800000001</c:v>
                </c:pt>
                <c:pt idx="31">
                  <c:v>23525.067800000001</c:v>
                </c:pt>
                <c:pt idx="32">
                  <c:v>23258.6096</c:v>
                </c:pt>
                <c:pt idx="33">
                  <c:v>23258.6096</c:v>
                </c:pt>
                <c:pt idx="34">
                  <c:v>23258.6096</c:v>
                </c:pt>
                <c:pt idx="35">
                  <c:v>23258.6096</c:v>
                </c:pt>
                <c:pt idx="36">
                  <c:v>23258.6096</c:v>
                </c:pt>
                <c:pt idx="37">
                  <c:v>23258.6096</c:v>
                </c:pt>
                <c:pt idx="38">
                  <c:v>23258.6096</c:v>
                </c:pt>
                <c:pt idx="39">
                  <c:v>22640.9588</c:v>
                </c:pt>
                <c:pt idx="40">
                  <c:v>22640.9588</c:v>
                </c:pt>
                <c:pt idx="41">
                  <c:v>22640.9588</c:v>
                </c:pt>
                <c:pt idx="42">
                  <c:v>22640.9588</c:v>
                </c:pt>
                <c:pt idx="43">
                  <c:v>22640.9588</c:v>
                </c:pt>
                <c:pt idx="44">
                  <c:v>21994.930700000001</c:v>
                </c:pt>
                <c:pt idx="45">
                  <c:v>21994.930700000001</c:v>
                </c:pt>
                <c:pt idx="46">
                  <c:v>21994.930700000001</c:v>
                </c:pt>
                <c:pt idx="47">
                  <c:v>21994.930700000001</c:v>
                </c:pt>
                <c:pt idx="48">
                  <c:v>21994.930700000001</c:v>
                </c:pt>
                <c:pt idx="49">
                  <c:v>22186.509300000002</c:v>
                </c:pt>
                <c:pt idx="50">
                  <c:v>22186.509300000002</c:v>
                </c:pt>
                <c:pt idx="51">
                  <c:v>22186.509300000002</c:v>
                </c:pt>
                <c:pt idx="52">
                  <c:v>22186.509300000002</c:v>
                </c:pt>
                <c:pt idx="53">
                  <c:v>22186.509300000002</c:v>
                </c:pt>
                <c:pt idx="54">
                  <c:v>22323.332600000002</c:v>
                </c:pt>
                <c:pt idx="55">
                  <c:v>22323.332600000002</c:v>
                </c:pt>
                <c:pt idx="56">
                  <c:v>22323.332600000002</c:v>
                </c:pt>
                <c:pt idx="57">
                  <c:v>22323.332600000002</c:v>
                </c:pt>
                <c:pt idx="58">
                  <c:v>22323.332600000002</c:v>
                </c:pt>
                <c:pt idx="59">
                  <c:v>22197.1391</c:v>
                </c:pt>
                <c:pt idx="60">
                  <c:v>22197.1391</c:v>
                </c:pt>
                <c:pt idx="61">
                  <c:v>22197.1391</c:v>
                </c:pt>
                <c:pt idx="62">
                  <c:v>22197.1391</c:v>
                </c:pt>
                <c:pt idx="63">
                  <c:v>22197.1391</c:v>
                </c:pt>
                <c:pt idx="64">
                  <c:v>22779.636299999998</c:v>
                </c:pt>
                <c:pt idx="65">
                  <c:v>22779.636299999998</c:v>
                </c:pt>
                <c:pt idx="66">
                  <c:v>22779.636299999998</c:v>
                </c:pt>
                <c:pt idx="67">
                  <c:v>22779.636299999998</c:v>
                </c:pt>
                <c:pt idx="68">
                  <c:v>22779.636299999998</c:v>
                </c:pt>
                <c:pt idx="69">
                  <c:v>22650.447</c:v>
                </c:pt>
                <c:pt idx="70">
                  <c:v>22650.447</c:v>
                </c:pt>
                <c:pt idx="71">
                  <c:v>22650.447</c:v>
                </c:pt>
                <c:pt idx="72">
                  <c:v>22650.447</c:v>
                </c:pt>
                <c:pt idx="73">
                  <c:v>22650.447</c:v>
                </c:pt>
                <c:pt idx="74">
                  <c:v>22434.328300000001</c:v>
                </c:pt>
                <c:pt idx="75">
                  <c:v>22434.328300000001</c:v>
                </c:pt>
                <c:pt idx="76">
                  <c:v>22434.328300000001</c:v>
                </c:pt>
                <c:pt idx="77">
                  <c:v>22434.328300000001</c:v>
                </c:pt>
                <c:pt idx="78">
                  <c:v>22434.328300000001</c:v>
                </c:pt>
                <c:pt idx="79">
                  <c:v>22623.023399999998</c:v>
                </c:pt>
                <c:pt idx="80">
                  <c:v>22623.023399999998</c:v>
                </c:pt>
                <c:pt idx="81">
                  <c:v>22623.023399999998</c:v>
                </c:pt>
                <c:pt idx="82">
                  <c:v>22623.023399999998</c:v>
                </c:pt>
                <c:pt idx="83">
                  <c:v>22623.023399999998</c:v>
                </c:pt>
                <c:pt idx="84">
                  <c:v>22623.023399999998</c:v>
                </c:pt>
                <c:pt idx="85">
                  <c:v>22623.023399999998</c:v>
                </c:pt>
                <c:pt idx="86">
                  <c:v>22623.023399999998</c:v>
                </c:pt>
                <c:pt idx="87">
                  <c:v>22623.023399999998</c:v>
                </c:pt>
                <c:pt idx="88">
                  <c:v>22623.023399999998</c:v>
                </c:pt>
                <c:pt idx="89">
                  <c:v>22695.106</c:v>
                </c:pt>
                <c:pt idx="90">
                  <c:v>22695.106</c:v>
                </c:pt>
                <c:pt idx="91">
                  <c:v>22695.106</c:v>
                </c:pt>
                <c:pt idx="92">
                  <c:v>22695.106</c:v>
                </c:pt>
                <c:pt idx="93">
                  <c:v>22695.106</c:v>
                </c:pt>
                <c:pt idx="94">
                  <c:v>22746.880000000001</c:v>
                </c:pt>
                <c:pt idx="95">
                  <c:v>22746.880000000001</c:v>
                </c:pt>
                <c:pt idx="96">
                  <c:v>22746.880000000001</c:v>
                </c:pt>
                <c:pt idx="97">
                  <c:v>22746.880000000001</c:v>
                </c:pt>
                <c:pt idx="98">
                  <c:v>22746.880000000001</c:v>
                </c:pt>
                <c:pt idx="99">
                  <c:v>22746.880000000001</c:v>
                </c:pt>
                <c:pt idx="100">
                  <c:v>22746.880000000001</c:v>
                </c:pt>
                <c:pt idx="101">
                  <c:v>22746.880000000001</c:v>
                </c:pt>
                <c:pt idx="102">
                  <c:v>22746.880000000001</c:v>
                </c:pt>
                <c:pt idx="103">
                  <c:v>22746.880000000001</c:v>
                </c:pt>
                <c:pt idx="104">
                  <c:v>22544.9431</c:v>
                </c:pt>
                <c:pt idx="105">
                  <c:v>22544.9431</c:v>
                </c:pt>
                <c:pt idx="106">
                  <c:v>22544.9431</c:v>
                </c:pt>
                <c:pt idx="107">
                  <c:v>22544.9431</c:v>
                </c:pt>
                <c:pt idx="108">
                  <c:v>22544.9431</c:v>
                </c:pt>
                <c:pt idx="109">
                  <c:v>22808.415799999999</c:v>
                </c:pt>
                <c:pt idx="110">
                  <c:v>22808.415799999999</c:v>
                </c:pt>
                <c:pt idx="111">
                  <c:v>22808.415799999999</c:v>
                </c:pt>
                <c:pt idx="112">
                  <c:v>22808.415799999999</c:v>
                </c:pt>
                <c:pt idx="113">
                  <c:v>22808.415799999999</c:v>
                </c:pt>
                <c:pt idx="114">
                  <c:v>22683.504499999999</c:v>
                </c:pt>
                <c:pt idx="115">
                  <c:v>22683.504499999999</c:v>
                </c:pt>
                <c:pt idx="116">
                  <c:v>22683.504499999999</c:v>
                </c:pt>
                <c:pt idx="117">
                  <c:v>22683.504499999999</c:v>
                </c:pt>
                <c:pt idx="118">
                  <c:v>22683.504499999999</c:v>
                </c:pt>
                <c:pt idx="119">
                  <c:v>22683.504499999999</c:v>
                </c:pt>
                <c:pt idx="120">
                  <c:v>22683.504499999999</c:v>
                </c:pt>
                <c:pt idx="121">
                  <c:v>22683.504499999999</c:v>
                </c:pt>
                <c:pt idx="122">
                  <c:v>22683.504499999999</c:v>
                </c:pt>
                <c:pt idx="123">
                  <c:v>22683.504499999999</c:v>
                </c:pt>
                <c:pt idx="124">
                  <c:v>22433.637200000001</c:v>
                </c:pt>
                <c:pt idx="125">
                  <c:v>22433.637200000001</c:v>
                </c:pt>
                <c:pt idx="126">
                  <c:v>27356.824100000002</c:v>
                </c:pt>
                <c:pt idx="132">
                  <c:v>24633.161199999999</c:v>
                </c:pt>
                <c:pt idx="133">
                  <c:v>24633.161199999999</c:v>
                </c:pt>
                <c:pt idx="134">
                  <c:v>24633.161199999999</c:v>
                </c:pt>
                <c:pt idx="135">
                  <c:v>24633.161199999999</c:v>
                </c:pt>
                <c:pt idx="136">
                  <c:v>24633.161199999999</c:v>
                </c:pt>
                <c:pt idx="137">
                  <c:v>24509.502100000002</c:v>
                </c:pt>
                <c:pt idx="138">
                  <c:v>24509.502100000002</c:v>
                </c:pt>
                <c:pt idx="139">
                  <c:v>24509.502100000002</c:v>
                </c:pt>
                <c:pt idx="140">
                  <c:v>24509.502100000002</c:v>
                </c:pt>
                <c:pt idx="141">
                  <c:v>24509.502100000002</c:v>
                </c:pt>
                <c:pt idx="142">
                  <c:v>24365.531599999998</c:v>
                </c:pt>
                <c:pt idx="143">
                  <c:v>24365.531599999998</c:v>
                </c:pt>
                <c:pt idx="144">
                  <c:v>24365.531599999998</c:v>
                </c:pt>
                <c:pt idx="145">
                  <c:v>24365.531599999998</c:v>
                </c:pt>
                <c:pt idx="146">
                  <c:v>24365.531599999998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ITS!$Y$28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ITS!$Y$29:$Y$175</c:f>
              <c:numCache>
                <c:formatCode>#,##0_ ;[Red]\-#,##0\ </c:formatCode>
                <c:ptCount val="147"/>
                <c:pt idx="0">
                  <c:v>34722.171006999997</c:v>
                </c:pt>
                <c:pt idx="1">
                  <c:v>34727.303894999997</c:v>
                </c:pt>
                <c:pt idx="2">
                  <c:v>34543.335878999998</c:v>
                </c:pt>
                <c:pt idx="3">
                  <c:v>34542.033686000002</c:v>
                </c:pt>
                <c:pt idx="4">
                  <c:v>34543.915551999999</c:v>
                </c:pt>
                <c:pt idx="5">
                  <c:v>34539.529551</c:v>
                </c:pt>
                <c:pt idx="6">
                  <c:v>34539.130963000003</c:v>
                </c:pt>
                <c:pt idx="7">
                  <c:v>34535.908990999997</c:v>
                </c:pt>
                <c:pt idx="8">
                  <c:v>34535.908990999997</c:v>
                </c:pt>
                <c:pt idx="9">
                  <c:v>34547.572718000003</c:v>
                </c:pt>
                <c:pt idx="10">
                  <c:v>34344.752759000003</c:v>
                </c:pt>
                <c:pt idx="11">
                  <c:v>34334.903130999999</c:v>
                </c:pt>
                <c:pt idx="12">
                  <c:v>34348.915387000001</c:v>
                </c:pt>
                <c:pt idx="13">
                  <c:v>34348.915387000001</c:v>
                </c:pt>
                <c:pt idx="14">
                  <c:v>34346.637759999998</c:v>
                </c:pt>
                <c:pt idx="15">
                  <c:v>34336.856688</c:v>
                </c:pt>
                <c:pt idx="16">
                  <c:v>34351.366754000002</c:v>
                </c:pt>
                <c:pt idx="17">
                  <c:v>33893.737137999997</c:v>
                </c:pt>
                <c:pt idx="18">
                  <c:v>33892.249642000002</c:v>
                </c:pt>
                <c:pt idx="19">
                  <c:v>33881.814305</c:v>
                </c:pt>
                <c:pt idx="20">
                  <c:v>33882.867092</c:v>
                </c:pt>
                <c:pt idx="21">
                  <c:v>33890.08653</c:v>
                </c:pt>
                <c:pt idx="22">
                  <c:v>33482.633051999997</c:v>
                </c:pt>
                <c:pt idx="23">
                  <c:v>33477.569241999998</c:v>
                </c:pt>
                <c:pt idx="24">
                  <c:v>33486.093388000001</c:v>
                </c:pt>
                <c:pt idx="25">
                  <c:v>33484.681820999998</c:v>
                </c:pt>
                <c:pt idx="26">
                  <c:v>33478.414718</c:v>
                </c:pt>
                <c:pt idx="27">
                  <c:v>33134.463000999996</c:v>
                </c:pt>
                <c:pt idx="28">
                  <c:v>33143.952415</c:v>
                </c:pt>
                <c:pt idx="29">
                  <c:v>33145.030915000003</c:v>
                </c:pt>
                <c:pt idx="30">
                  <c:v>33136.145149999997</c:v>
                </c:pt>
                <c:pt idx="31">
                  <c:v>33141.028427999998</c:v>
                </c:pt>
                <c:pt idx="32">
                  <c:v>33377.354441000003</c:v>
                </c:pt>
                <c:pt idx="33">
                  <c:v>33381.633613999998</c:v>
                </c:pt>
                <c:pt idx="34">
                  <c:v>33373.962745999997</c:v>
                </c:pt>
                <c:pt idx="35">
                  <c:v>33378.077396000001</c:v>
                </c:pt>
                <c:pt idx="36">
                  <c:v>33374.653560999999</c:v>
                </c:pt>
                <c:pt idx="37">
                  <c:v>33386.487997999997</c:v>
                </c:pt>
                <c:pt idx="38">
                  <c:v>33380.576129000001</c:v>
                </c:pt>
                <c:pt idx="39">
                  <c:v>33790.100995000001</c:v>
                </c:pt>
                <c:pt idx="40">
                  <c:v>33801.542815000001</c:v>
                </c:pt>
                <c:pt idx="41">
                  <c:v>33791.449240000002</c:v>
                </c:pt>
                <c:pt idx="42">
                  <c:v>33800.246836999999</c:v>
                </c:pt>
                <c:pt idx="43">
                  <c:v>33803.790569999997</c:v>
                </c:pt>
                <c:pt idx="44">
                  <c:v>34438.017571999997</c:v>
                </c:pt>
                <c:pt idx="45">
                  <c:v>34433.542241000003</c:v>
                </c:pt>
                <c:pt idx="46">
                  <c:v>34438.747929999998</c:v>
                </c:pt>
                <c:pt idx="47">
                  <c:v>34433.537014000001</c:v>
                </c:pt>
                <c:pt idx="48">
                  <c:v>34435.760428000001</c:v>
                </c:pt>
                <c:pt idx="49">
                  <c:v>34505.075881999997</c:v>
                </c:pt>
                <c:pt idx="50">
                  <c:v>34503.190487</c:v>
                </c:pt>
                <c:pt idx="51">
                  <c:v>34503.333934000002</c:v>
                </c:pt>
                <c:pt idx="52">
                  <c:v>34497.493504999999</c:v>
                </c:pt>
                <c:pt idx="53">
                  <c:v>34502.777311999998</c:v>
                </c:pt>
                <c:pt idx="54">
                  <c:v>34675.797185000003</c:v>
                </c:pt>
                <c:pt idx="55">
                  <c:v>34675.147145000003</c:v>
                </c:pt>
                <c:pt idx="56">
                  <c:v>34669.338323000004</c:v>
                </c:pt>
                <c:pt idx="57">
                  <c:v>34669.662291000001</c:v>
                </c:pt>
                <c:pt idx="58">
                  <c:v>34678.710451999999</c:v>
                </c:pt>
                <c:pt idx="59">
                  <c:v>34255.461316000001</c:v>
                </c:pt>
                <c:pt idx="60">
                  <c:v>34258.588558000003</c:v>
                </c:pt>
                <c:pt idx="61">
                  <c:v>34255.066399000003</c:v>
                </c:pt>
                <c:pt idx="62">
                  <c:v>34250.862179000003</c:v>
                </c:pt>
                <c:pt idx="63">
                  <c:v>34258.359641000003</c:v>
                </c:pt>
                <c:pt idx="64">
                  <c:v>34050.436347000003</c:v>
                </c:pt>
                <c:pt idx="65">
                  <c:v>34054.548499999997</c:v>
                </c:pt>
                <c:pt idx="66">
                  <c:v>34065.052183</c:v>
                </c:pt>
                <c:pt idx="67">
                  <c:v>34061.587911000002</c:v>
                </c:pt>
                <c:pt idx="68">
                  <c:v>34065.440925000003</c:v>
                </c:pt>
                <c:pt idx="69">
                  <c:v>34902.748162999997</c:v>
                </c:pt>
                <c:pt idx="70">
                  <c:v>34896.906101</c:v>
                </c:pt>
                <c:pt idx="71">
                  <c:v>34899.166539999998</c:v>
                </c:pt>
                <c:pt idx="72">
                  <c:v>34894.840302999997</c:v>
                </c:pt>
                <c:pt idx="73">
                  <c:v>34898.825782</c:v>
                </c:pt>
                <c:pt idx="74">
                  <c:v>34293.629800000002</c:v>
                </c:pt>
                <c:pt idx="75">
                  <c:v>34289.738022999998</c:v>
                </c:pt>
                <c:pt idx="76">
                  <c:v>34296.263658999997</c:v>
                </c:pt>
                <c:pt idx="77">
                  <c:v>34291.748506000004</c:v>
                </c:pt>
                <c:pt idx="78">
                  <c:v>34289.946373999999</c:v>
                </c:pt>
                <c:pt idx="79">
                  <c:v>34651.564700000003</c:v>
                </c:pt>
                <c:pt idx="80">
                  <c:v>34647.947388000001</c:v>
                </c:pt>
                <c:pt idx="81">
                  <c:v>34645.868465</c:v>
                </c:pt>
                <c:pt idx="82">
                  <c:v>34653.594623999998</c:v>
                </c:pt>
                <c:pt idx="83">
                  <c:v>34656.579806000002</c:v>
                </c:pt>
                <c:pt idx="84">
                  <c:v>34655.551505000003</c:v>
                </c:pt>
                <c:pt idx="85">
                  <c:v>34650.677808</c:v>
                </c:pt>
                <c:pt idx="86">
                  <c:v>34656.418600999998</c:v>
                </c:pt>
                <c:pt idx="87">
                  <c:v>34647.785038000002</c:v>
                </c:pt>
                <c:pt idx="88">
                  <c:v>34647.785038000002</c:v>
                </c:pt>
                <c:pt idx="89">
                  <c:v>35104.950953</c:v>
                </c:pt>
                <c:pt idx="90">
                  <c:v>35109.594197999999</c:v>
                </c:pt>
                <c:pt idx="91">
                  <c:v>35115.926495</c:v>
                </c:pt>
                <c:pt idx="92">
                  <c:v>35113.510894999999</c:v>
                </c:pt>
                <c:pt idx="93">
                  <c:v>35126.533753000003</c:v>
                </c:pt>
                <c:pt idx="94">
                  <c:v>35060.620266999998</c:v>
                </c:pt>
                <c:pt idx="95">
                  <c:v>35067.344962000003</c:v>
                </c:pt>
                <c:pt idx="96">
                  <c:v>35069.893973999999</c:v>
                </c:pt>
                <c:pt idx="97">
                  <c:v>35071.999608999999</c:v>
                </c:pt>
                <c:pt idx="98">
                  <c:v>35068.294924000002</c:v>
                </c:pt>
                <c:pt idx="99">
                  <c:v>35063.943612000003</c:v>
                </c:pt>
                <c:pt idx="100">
                  <c:v>35063.986222</c:v>
                </c:pt>
                <c:pt idx="101">
                  <c:v>35067.679620000003</c:v>
                </c:pt>
                <c:pt idx="102">
                  <c:v>35074.490115000001</c:v>
                </c:pt>
                <c:pt idx="103">
                  <c:v>35069.675427000002</c:v>
                </c:pt>
                <c:pt idx="104">
                  <c:v>34507.708603999999</c:v>
                </c:pt>
                <c:pt idx="105">
                  <c:v>34513.867522</c:v>
                </c:pt>
                <c:pt idx="106">
                  <c:v>34509.893252000002</c:v>
                </c:pt>
                <c:pt idx="107">
                  <c:v>34517.554891</c:v>
                </c:pt>
                <c:pt idx="108">
                  <c:v>34514.764030999999</c:v>
                </c:pt>
                <c:pt idx="109">
                  <c:v>34872.955448000001</c:v>
                </c:pt>
                <c:pt idx="110">
                  <c:v>34875.055440999997</c:v>
                </c:pt>
                <c:pt idx="111">
                  <c:v>34865.365832000003</c:v>
                </c:pt>
                <c:pt idx="112">
                  <c:v>34873.982139</c:v>
                </c:pt>
                <c:pt idx="113">
                  <c:v>34874.963467000001</c:v>
                </c:pt>
                <c:pt idx="114">
                  <c:v>34694.592634000001</c:v>
                </c:pt>
                <c:pt idx="115">
                  <c:v>34691.797038999997</c:v>
                </c:pt>
                <c:pt idx="116">
                  <c:v>34687.930739000003</c:v>
                </c:pt>
                <c:pt idx="117">
                  <c:v>34690.022271000002</c:v>
                </c:pt>
                <c:pt idx="118">
                  <c:v>34686.452666999998</c:v>
                </c:pt>
                <c:pt idx="119">
                  <c:v>34690.378433999998</c:v>
                </c:pt>
                <c:pt idx="120">
                  <c:v>34690.605758999998</c:v>
                </c:pt>
                <c:pt idx="121">
                  <c:v>34704.121982999997</c:v>
                </c:pt>
                <c:pt idx="122">
                  <c:v>34698.270888999999</c:v>
                </c:pt>
                <c:pt idx="123">
                  <c:v>34696.334239999996</c:v>
                </c:pt>
                <c:pt idx="124">
                  <c:v>34719.561125</c:v>
                </c:pt>
                <c:pt idx="125">
                  <c:v>34716.127250999998</c:v>
                </c:pt>
                <c:pt idx="126">
                  <c:v>40245.725586</c:v>
                </c:pt>
                <c:pt idx="132">
                  <c:v>41284.196543999999</c:v>
                </c:pt>
                <c:pt idx="133">
                  <c:v>41289.790680999999</c:v>
                </c:pt>
                <c:pt idx="134">
                  <c:v>41289.052263999998</c:v>
                </c:pt>
                <c:pt idx="135">
                  <c:v>41289.052263999998</c:v>
                </c:pt>
                <c:pt idx="136">
                  <c:v>41291.883104</c:v>
                </c:pt>
                <c:pt idx="137">
                  <c:v>41184.687792999997</c:v>
                </c:pt>
                <c:pt idx="138">
                  <c:v>41191.6057</c:v>
                </c:pt>
                <c:pt idx="139">
                  <c:v>41189.279742999999</c:v>
                </c:pt>
                <c:pt idx="140">
                  <c:v>41191.284225000003</c:v>
                </c:pt>
                <c:pt idx="141">
                  <c:v>41189.267140000004</c:v>
                </c:pt>
                <c:pt idx="142">
                  <c:v>40664.792312999998</c:v>
                </c:pt>
                <c:pt idx="143">
                  <c:v>40676.068519</c:v>
                </c:pt>
                <c:pt idx="144">
                  <c:v>40675.356212999999</c:v>
                </c:pt>
                <c:pt idx="145">
                  <c:v>40673.036389000001</c:v>
                </c:pt>
                <c:pt idx="146">
                  <c:v>40669.884345999999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2208"/>
        <c:axId val="173025056"/>
      </c:lineChart>
      <c:dateAx>
        <c:axId val="163109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3208"/>
        <c:crosses val="autoZero"/>
        <c:auto val="1"/>
        <c:lblOffset val="100"/>
        <c:baseTimeUnit val="days"/>
      </c:dateAx>
      <c:valAx>
        <c:axId val="1631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9288"/>
        <c:crosses val="autoZero"/>
        <c:crossBetween val="between"/>
      </c:valAx>
      <c:valAx>
        <c:axId val="17302505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2208"/>
        <c:crosses val="max"/>
        <c:crossBetween val="between"/>
      </c:valAx>
      <c:dateAx>
        <c:axId val="1720422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302505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CE!$C$1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CE!$C$2:$C$66</c:f>
              <c:numCache>
                <c:formatCode>_-* #,##0_-;\-* #,##0_-;_-* "-"??_-;_-@_-</c:formatCode>
                <c:ptCount val="65"/>
                <c:pt idx="0">
                  <c:v>278953.28999999998</c:v>
                </c:pt>
                <c:pt idx="1">
                  <c:v>287651.14</c:v>
                </c:pt>
                <c:pt idx="2">
                  <c:v>281971.08</c:v>
                </c:pt>
                <c:pt idx="3">
                  <c:v>271031.59000000003</c:v>
                </c:pt>
                <c:pt idx="4">
                  <c:v>277225.13</c:v>
                </c:pt>
                <c:pt idx="5">
                  <c:v>272349.59999999998</c:v>
                </c:pt>
                <c:pt idx="6">
                  <c:v>276243.43</c:v>
                </c:pt>
                <c:pt idx="7">
                  <c:v>271527.06</c:v>
                </c:pt>
                <c:pt idx="8">
                  <c:v>270860.09000000003</c:v>
                </c:pt>
                <c:pt idx="9">
                  <c:v>252165.12</c:v>
                </c:pt>
                <c:pt idx="10">
                  <c:v>271932.78000000003</c:v>
                </c:pt>
                <c:pt idx="11">
                  <c:v>261807.46</c:v>
                </c:pt>
                <c:pt idx="12">
                  <c:v>247325.74</c:v>
                </c:pt>
                <c:pt idx="13">
                  <c:v>256520.9</c:v>
                </c:pt>
                <c:pt idx="14">
                  <c:v>238767.1</c:v>
                </c:pt>
                <c:pt idx="15">
                  <c:v>241794.91</c:v>
                </c:pt>
                <c:pt idx="16">
                  <c:v>216794.48</c:v>
                </c:pt>
                <c:pt idx="17">
                  <c:v>214414.29</c:v>
                </c:pt>
                <c:pt idx="18">
                  <c:v>230607.48</c:v>
                </c:pt>
                <c:pt idx="19">
                  <c:v>209706.91</c:v>
                </c:pt>
                <c:pt idx="20">
                  <c:v>207302.27</c:v>
                </c:pt>
                <c:pt idx="21">
                  <c:v>205491.3</c:v>
                </c:pt>
                <c:pt idx="22">
                  <c:v>213327.01</c:v>
                </c:pt>
                <c:pt idx="23">
                  <c:v>206910.56</c:v>
                </c:pt>
                <c:pt idx="24">
                  <c:v>198392.85</c:v>
                </c:pt>
                <c:pt idx="25">
                  <c:v>203023.47</c:v>
                </c:pt>
                <c:pt idx="26">
                  <c:v>205224.89</c:v>
                </c:pt>
                <c:pt idx="27">
                  <c:v>217085.83</c:v>
                </c:pt>
                <c:pt idx="28">
                  <c:v>221035.23</c:v>
                </c:pt>
                <c:pt idx="29">
                  <c:v>232624.44</c:v>
                </c:pt>
                <c:pt idx="30">
                  <c:v>210029.93</c:v>
                </c:pt>
                <c:pt idx="31">
                  <c:v>215825.03</c:v>
                </c:pt>
                <c:pt idx="32">
                  <c:v>217447.91</c:v>
                </c:pt>
                <c:pt idx="33">
                  <c:v>200088.98</c:v>
                </c:pt>
                <c:pt idx="34">
                  <c:v>212209.16</c:v>
                </c:pt>
                <c:pt idx="35">
                  <c:v>218491.74</c:v>
                </c:pt>
                <c:pt idx="36">
                  <c:v>211879.5</c:v>
                </c:pt>
                <c:pt idx="37">
                  <c:v>225841.54</c:v>
                </c:pt>
                <c:pt idx="38">
                  <c:v>220524.48</c:v>
                </c:pt>
                <c:pt idx="39">
                  <c:v>219303.82</c:v>
                </c:pt>
                <c:pt idx="40">
                  <c:v>211970.49</c:v>
                </c:pt>
                <c:pt idx="41">
                  <c:v>210389.07</c:v>
                </c:pt>
                <c:pt idx="42">
                  <c:v>211835.65</c:v>
                </c:pt>
                <c:pt idx="43">
                  <c:v>236614.9</c:v>
                </c:pt>
                <c:pt idx="44">
                  <c:v>230695.99</c:v>
                </c:pt>
                <c:pt idx="45">
                  <c:v>245016.97</c:v>
                </c:pt>
                <c:pt idx="46">
                  <c:v>242653.22</c:v>
                </c:pt>
                <c:pt idx="47">
                  <c:v>235256.53</c:v>
                </c:pt>
                <c:pt idx="48">
                  <c:v>505147.76</c:v>
                </c:pt>
                <c:pt idx="49">
                  <c:v>498320.55</c:v>
                </c:pt>
                <c:pt idx="50">
                  <c:v>497635.58</c:v>
                </c:pt>
                <c:pt idx="51">
                  <c:v>492306.9</c:v>
                </c:pt>
                <c:pt idx="52">
                  <c:v>549728.31999999995</c:v>
                </c:pt>
                <c:pt idx="53">
                  <c:v>556164.19999999995</c:v>
                </c:pt>
                <c:pt idx="54">
                  <c:v>516935.92</c:v>
                </c:pt>
                <c:pt idx="55">
                  <c:v>491655.13</c:v>
                </c:pt>
                <c:pt idx="56">
                  <c:v>470960.35</c:v>
                </c:pt>
                <c:pt idx="57">
                  <c:v>482315.91</c:v>
                </c:pt>
                <c:pt idx="58">
                  <c:v>514288.51</c:v>
                </c:pt>
                <c:pt idx="59">
                  <c:v>537013.9</c:v>
                </c:pt>
                <c:pt idx="60">
                  <c:v>569638.91</c:v>
                </c:pt>
                <c:pt idx="61">
                  <c:v>513214.48</c:v>
                </c:pt>
                <c:pt idx="62">
                  <c:v>544524.67000000004</c:v>
                </c:pt>
                <c:pt idx="63">
                  <c:v>529293.63</c:v>
                </c:pt>
                <c:pt idx="64">
                  <c:v>533995.03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CE!$D$2:$D$66</c:f>
              <c:numCache>
                <c:formatCode>_-* #,##0_-;\-* #,##0_-;_-* "-"??_-;_-@_-</c:formatCode>
                <c:ptCount val="65"/>
                <c:pt idx="0">
                  <c:v>138873.79731299999</c:v>
                </c:pt>
                <c:pt idx="1">
                  <c:v>138543.65964999999</c:v>
                </c:pt>
                <c:pt idx="2">
                  <c:v>139818.322029</c:v>
                </c:pt>
                <c:pt idx="3">
                  <c:v>139570.90420300001</c:v>
                </c:pt>
                <c:pt idx="4">
                  <c:v>137760.79461099999</c:v>
                </c:pt>
                <c:pt idx="5">
                  <c:v>134120.902157</c:v>
                </c:pt>
                <c:pt idx="6">
                  <c:v>134201.372026</c:v>
                </c:pt>
                <c:pt idx="7">
                  <c:v>132339.464817</c:v>
                </c:pt>
                <c:pt idx="8">
                  <c:v>130069.501149</c:v>
                </c:pt>
                <c:pt idx="9">
                  <c:v>126076.184958</c:v>
                </c:pt>
                <c:pt idx="10">
                  <c:v>137248.08525100001</c:v>
                </c:pt>
                <c:pt idx="11">
                  <c:v>124862.37338999999</c:v>
                </c:pt>
                <c:pt idx="12">
                  <c:v>125288.74772299999</c:v>
                </c:pt>
                <c:pt idx="13">
                  <c:v>127097.597458</c:v>
                </c:pt>
                <c:pt idx="14">
                  <c:v>127935.654153</c:v>
                </c:pt>
                <c:pt idx="15">
                  <c:v>126160.11474600001</c:v>
                </c:pt>
                <c:pt idx="16">
                  <c:v>127870.14403</c:v>
                </c:pt>
                <c:pt idx="17">
                  <c:v>128143.29597399999</c:v>
                </c:pt>
                <c:pt idx="18">
                  <c:v>127161.35543</c:v>
                </c:pt>
                <c:pt idx="19">
                  <c:v>123416.07756999999</c:v>
                </c:pt>
                <c:pt idx="20">
                  <c:v>125600.237093</c:v>
                </c:pt>
                <c:pt idx="21">
                  <c:v>124228.72964000001</c:v>
                </c:pt>
                <c:pt idx="22">
                  <c:v>126400.65382000001</c:v>
                </c:pt>
                <c:pt idx="23">
                  <c:v>111762.70801</c:v>
                </c:pt>
                <c:pt idx="24">
                  <c:v>111257.240556</c:v>
                </c:pt>
                <c:pt idx="25">
                  <c:v>114445.03475799999</c:v>
                </c:pt>
                <c:pt idx="26">
                  <c:v>114171.30938799999</c:v>
                </c:pt>
                <c:pt idx="27">
                  <c:v>113083.125246</c:v>
                </c:pt>
                <c:pt idx="28">
                  <c:v>118336.612419</c:v>
                </c:pt>
                <c:pt idx="29">
                  <c:v>117963.82051000001</c:v>
                </c:pt>
                <c:pt idx="30">
                  <c:v>114227.31220499999</c:v>
                </c:pt>
                <c:pt idx="31">
                  <c:v>116673.377578</c:v>
                </c:pt>
                <c:pt idx="32">
                  <c:v>116976.544219</c:v>
                </c:pt>
                <c:pt idx="33">
                  <c:v>118239.686114</c:v>
                </c:pt>
                <c:pt idx="34">
                  <c:v>121551.23934</c:v>
                </c:pt>
                <c:pt idx="35">
                  <c:v>122332.304741</c:v>
                </c:pt>
                <c:pt idx="36">
                  <c:v>121641.23771</c:v>
                </c:pt>
                <c:pt idx="37">
                  <c:v>120900.588277</c:v>
                </c:pt>
                <c:pt idx="38">
                  <c:v>120998.596681</c:v>
                </c:pt>
                <c:pt idx="39">
                  <c:v>122605.31084799999</c:v>
                </c:pt>
                <c:pt idx="40">
                  <c:v>122444.837589</c:v>
                </c:pt>
                <c:pt idx="41">
                  <c:v>123237.82646900001</c:v>
                </c:pt>
                <c:pt idx="42">
                  <c:v>121178.5024</c:v>
                </c:pt>
                <c:pt idx="43">
                  <c:v>121184.12066299999</c:v>
                </c:pt>
                <c:pt idx="44">
                  <c:v>120565.427065</c:v>
                </c:pt>
                <c:pt idx="45">
                  <c:v>125256.60786</c:v>
                </c:pt>
                <c:pt idx="46">
                  <c:v>122901.741662</c:v>
                </c:pt>
                <c:pt idx="47">
                  <c:v>122811.49593200001</c:v>
                </c:pt>
                <c:pt idx="48">
                  <c:v>213898.296072</c:v>
                </c:pt>
                <c:pt idx="49">
                  <c:v>214783.09942499999</c:v>
                </c:pt>
                <c:pt idx="50">
                  <c:v>215022.552906</c:v>
                </c:pt>
                <c:pt idx="51">
                  <c:v>209094.402588</c:v>
                </c:pt>
                <c:pt idx="52">
                  <c:v>215892.03302599999</c:v>
                </c:pt>
                <c:pt idx="53">
                  <c:v>216962.95585</c:v>
                </c:pt>
                <c:pt idx="54">
                  <c:v>212986.17593100001</c:v>
                </c:pt>
                <c:pt idx="55">
                  <c:v>215377.05334499999</c:v>
                </c:pt>
                <c:pt idx="56">
                  <c:v>216102.779316</c:v>
                </c:pt>
                <c:pt idx="57">
                  <c:v>215482.53313</c:v>
                </c:pt>
                <c:pt idx="58">
                  <c:v>215860.00654</c:v>
                </c:pt>
                <c:pt idx="59">
                  <c:v>216039.07704500001</c:v>
                </c:pt>
                <c:pt idx="60">
                  <c:v>207352.55765199999</c:v>
                </c:pt>
                <c:pt idx="61">
                  <c:v>207694.33212800001</c:v>
                </c:pt>
                <c:pt idx="62">
                  <c:v>208639.09333800001</c:v>
                </c:pt>
                <c:pt idx="63">
                  <c:v>216856.25108700001</c:v>
                </c:pt>
                <c:pt idx="64">
                  <c:v>216265.90334399999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4288"/>
        <c:axId val="170517816"/>
      </c:lineChart>
      <c:lineChart>
        <c:grouping val="standard"/>
        <c:varyColors val="0"/>
        <c:ser>
          <c:idx val="2"/>
          <c:order val="2"/>
          <c:tx>
            <c:strRef>
              <c:f>CE!$E$1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CE!$E$2:$E$66</c:f>
              <c:numCache>
                <c:formatCode>_-* #,##0_-;\-* #,##0_-;_-* "-"??_-;_-@_-</c:formatCode>
                <c:ptCount val="65"/>
                <c:pt idx="0">
                  <c:v>7073.3888999999999</c:v>
                </c:pt>
                <c:pt idx="1">
                  <c:v>7580.2129999999997</c:v>
                </c:pt>
                <c:pt idx="2">
                  <c:v>8107.1383999999998</c:v>
                </c:pt>
                <c:pt idx="3">
                  <c:v>8755.2605999999996</c:v>
                </c:pt>
                <c:pt idx="4">
                  <c:v>8953.1823000000004</c:v>
                </c:pt>
                <c:pt idx="5">
                  <c:v>9951.8407999999999</c:v>
                </c:pt>
                <c:pt idx="6">
                  <c:v>9975.9647000000004</c:v>
                </c:pt>
                <c:pt idx="7">
                  <c:v>10361.5538</c:v>
                </c:pt>
                <c:pt idx="8">
                  <c:v>10250.478800000001</c:v>
                </c:pt>
                <c:pt idx="9">
                  <c:v>10190.9553</c:v>
                </c:pt>
                <c:pt idx="10">
                  <c:v>9316.5223999999998</c:v>
                </c:pt>
                <c:pt idx="11">
                  <c:v>10209.8416</c:v>
                </c:pt>
                <c:pt idx="12">
                  <c:v>9242.2603999999992</c:v>
                </c:pt>
                <c:pt idx="13">
                  <c:v>9159.6034999999993</c:v>
                </c:pt>
                <c:pt idx="14">
                  <c:v>9331.9141</c:v>
                </c:pt>
                <c:pt idx="15">
                  <c:v>8056.5300999999999</c:v>
                </c:pt>
                <c:pt idx="16">
                  <c:v>8792.2468000000008</c:v>
                </c:pt>
                <c:pt idx="17">
                  <c:v>8838.6725999999999</c:v>
                </c:pt>
                <c:pt idx="18">
                  <c:v>8836.1650000000009</c:v>
                </c:pt>
                <c:pt idx="19">
                  <c:v>6888.0222999999996</c:v>
                </c:pt>
                <c:pt idx="20">
                  <c:v>7031.4633000000003</c:v>
                </c:pt>
                <c:pt idx="21">
                  <c:v>7453.2909</c:v>
                </c:pt>
                <c:pt idx="22">
                  <c:v>8318.5823</c:v>
                </c:pt>
                <c:pt idx="23">
                  <c:v>8432.6052999999993</c:v>
                </c:pt>
                <c:pt idx="24">
                  <c:v>8622.9614000000001</c:v>
                </c:pt>
                <c:pt idx="25">
                  <c:v>7615.7084000000004</c:v>
                </c:pt>
                <c:pt idx="26">
                  <c:v>7732.5106999999998</c:v>
                </c:pt>
                <c:pt idx="27">
                  <c:v>7802.0264999999999</c:v>
                </c:pt>
                <c:pt idx="28">
                  <c:v>6826.1693999999998</c:v>
                </c:pt>
                <c:pt idx="29">
                  <c:v>6752.1450000000004</c:v>
                </c:pt>
                <c:pt idx="30">
                  <c:v>6268.3728000000001</c:v>
                </c:pt>
                <c:pt idx="31">
                  <c:v>6825.3689000000004</c:v>
                </c:pt>
                <c:pt idx="32">
                  <c:v>6787.8245999999999</c:v>
                </c:pt>
                <c:pt idx="33">
                  <c:v>5135.442</c:v>
                </c:pt>
                <c:pt idx="34">
                  <c:v>5800.4699000000001</c:v>
                </c:pt>
                <c:pt idx="35">
                  <c:v>5861.6502</c:v>
                </c:pt>
                <c:pt idx="36">
                  <c:v>5904.9210000000003</c:v>
                </c:pt>
                <c:pt idx="37">
                  <c:v>4286.3921</c:v>
                </c:pt>
                <c:pt idx="38">
                  <c:v>4333.5366999999997</c:v>
                </c:pt>
                <c:pt idx="39">
                  <c:v>3571.1001000000001</c:v>
                </c:pt>
                <c:pt idx="40">
                  <c:v>3383.0803000000001</c:v>
                </c:pt>
                <c:pt idx="41">
                  <c:v>3387.8235</c:v>
                </c:pt>
                <c:pt idx="42">
                  <c:v>3365.6460000000002</c:v>
                </c:pt>
                <c:pt idx="43">
                  <c:v>1810.9215999999999</c:v>
                </c:pt>
                <c:pt idx="44">
                  <c:v>2923.32</c:v>
                </c:pt>
                <c:pt idx="45">
                  <c:v>2381.2799</c:v>
                </c:pt>
                <c:pt idx="46">
                  <c:v>-7316.0141999999996</c:v>
                </c:pt>
                <c:pt idx="47">
                  <c:v>-6939.0502999999999</c:v>
                </c:pt>
                <c:pt idx="48">
                  <c:v>5679.9323000000004</c:v>
                </c:pt>
                <c:pt idx="49">
                  <c:v>7725.6337999999996</c:v>
                </c:pt>
                <c:pt idx="50">
                  <c:v>5289.4528</c:v>
                </c:pt>
                <c:pt idx="51">
                  <c:v>4821.4429</c:v>
                </c:pt>
                <c:pt idx="52">
                  <c:v>6479.4465</c:v>
                </c:pt>
                <c:pt idx="53">
                  <c:v>6185.5953</c:v>
                </c:pt>
                <c:pt idx="54">
                  <c:v>7010.116</c:v>
                </c:pt>
                <c:pt idx="55">
                  <c:v>7594.7205999999996</c:v>
                </c:pt>
                <c:pt idx="56">
                  <c:v>5216.2433000000001</c:v>
                </c:pt>
                <c:pt idx="57">
                  <c:v>8690.2142000000003</c:v>
                </c:pt>
                <c:pt idx="58">
                  <c:v>16154.0939</c:v>
                </c:pt>
                <c:pt idx="59">
                  <c:v>16295.8462</c:v>
                </c:pt>
                <c:pt idx="60">
                  <c:v>16081.932500000001</c:v>
                </c:pt>
                <c:pt idx="61">
                  <c:v>15806.618700000001</c:v>
                </c:pt>
                <c:pt idx="62">
                  <c:v>15425.503500000001</c:v>
                </c:pt>
                <c:pt idx="63">
                  <c:v>17288.735000000001</c:v>
                </c:pt>
                <c:pt idx="64">
                  <c:v>18023.977999999999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CE!$F$2:$F$66</c:f>
              <c:numCache>
                <c:formatCode>_-* #,##0_-;\-* #,##0_-;_-* "-"??_-;_-@_-</c:formatCode>
                <c:ptCount val="65"/>
                <c:pt idx="0">
                  <c:v>18010.794456</c:v>
                </c:pt>
                <c:pt idx="1">
                  <c:v>18302.231526</c:v>
                </c:pt>
                <c:pt idx="2">
                  <c:v>18197.328600000001</c:v>
                </c:pt>
                <c:pt idx="3">
                  <c:v>17877.197458999999</c:v>
                </c:pt>
                <c:pt idx="4">
                  <c:v>18008.506142999999</c:v>
                </c:pt>
                <c:pt idx="5">
                  <c:v>17918.006603000002</c:v>
                </c:pt>
                <c:pt idx="6">
                  <c:v>17964.877657000001</c:v>
                </c:pt>
                <c:pt idx="7">
                  <c:v>17667.235542999999</c:v>
                </c:pt>
                <c:pt idx="8">
                  <c:v>17773.626143000001</c:v>
                </c:pt>
                <c:pt idx="9">
                  <c:v>17831.440332999999</c:v>
                </c:pt>
                <c:pt idx="10">
                  <c:v>17537.838951999998</c:v>
                </c:pt>
                <c:pt idx="11">
                  <c:v>17822.136494999999</c:v>
                </c:pt>
                <c:pt idx="12">
                  <c:v>17084.600369</c:v>
                </c:pt>
                <c:pt idx="13">
                  <c:v>16681.441905</c:v>
                </c:pt>
                <c:pt idx="14">
                  <c:v>16655.433730000001</c:v>
                </c:pt>
                <c:pt idx="15">
                  <c:v>15758.201826</c:v>
                </c:pt>
                <c:pt idx="16">
                  <c:v>15547.93917</c:v>
                </c:pt>
                <c:pt idx="17">
                  <c:v>15777.088437</c:v>
                </c:pt>
                <c:pt idx="18">
                  <c:v>15629.369377000001</c:v>
                </c:pt>
                <c:pt idx="19">
                  <c:v>15393.499475000001</c:v>
                </c:pt>
                <c:pt idx="20">
                  <c:v>15402.943434000001</c:v>
                </c:pt>
                <c:pt idx="21">
                  <c:v>15963.322700000001</c:v>
                </c:pt>
                <c:pt idx="22">
                  <c:v>17578.725809</c:v>
                </c:pt>
                <c:pt idx="23">
                  <c:v>16401.858950000002</c:v>
                </c:pt>
                <c:pt idx="24">
                  <c:v>15836.317408999999</c:v>
                </c:pt>
                <c:pt idx="25">
                  <c:v>15162.693963</c:v>
                </c:pt>
                <c:pt idx="26">
                  <c:v>15526.590211000001</c:v>
                </c:pt>
                <c:pt idx="27">
                  <c:v>15057.550561</c:v>
                </c:pt>
                <c:pt idx="28">
                  <c:v>14893.825804</c:v>
                </c:pt>
                <c:pt idx="29">
                  <c:v>14896.451819</c:v>
                </c:pt>
                <c:pt idx="30">
                  <c:v>13750.250352999999</c:v>
                </c:pt>
                <c:pt idx="31">
                  <c:v>14003.475356000001</c:v>
                </c:pt>
                <c:pt idx="32">
                  <c:v>13890.657182000001</c:v>
                </c:pt>
                <c:pt idx="33">
                  <c:v>13645.699640999999</c:v>
                </c:pt>
                <c:pt idx="34">
                  <c:v>14464.414074</c:v>
                </c:pt>
                <c:pt idx="35">
                  <c:v>14475.897660000001</c:v>
                </c:pt>
                <c:pt idx="36">
                  <c:v>14361.269346999999</c:v>
                </c:pt>
                <c:pt idx="37">
                  <c:v>13657.594062</c:v>
                </c:pt>
                <c:pt idx="38">
                  <c:v>13453.247517</c:v>
                </c:pt>
                <c:pt idx="39">
                  <c:v>12315.613947</c:v>
                </c:pt>
                <c:pt idx="40">
                  <c:v>12196.981056000001</c:v>
                </c:pt>
                <c:pt idx="41">
                  <c:v>12062.196231</c:v>
                </c:pt>
                <c:pt idx="42">
                  <c:v>11847.840505</c:v>
                </c:pt>
                <c:pt idx="43">
                  <c:v>12232.851876999999</c:v>
                </c:pt>
                <c:pt idx="44">
                  <c:v>12181.15533</c:v>
                </c:pt>
                <c:pt idx="45">
                  <c:v>12362.270280999999</c:v>
                </c:pt>
                <c:pt idx="46">
                  <c:v>13948.526247</c:v>
                </c:pt>
                <c:pt idx="47">
                  <c:v>14501.031536</c:v>
                </c:pt>
                <c:pt idx="48">
                  <c:v>31863.539891</c:v>
                </c:pt>
                <c:pt idx="49">
                  <c:v>31958.568060000001</c:v>
                </c:pt>
                <c:pt idx="50">
                  <c:v>31784.563232</c:v>
                </c:pt>
                <c:pt idx="51">
                  <c:v>31656.949637999998</c:v>
                </c:pt>
                <c:pt idx="52">
                  <c:v>34970.669150000002</c:v>
                </c:pt>
                <c:pt idx="53">
                  <c:v>34643.989800000003</c:v>
                </c:pt>
                <c:pt idx="54">
                  <c:v>34849.210456000001</c:v>
                </c:pt>
                <c:pt idx="55">
                  <c:v>33444.237715000003</c:v>
                </c:pt>
                <c:pt idx="56">
                  <c:v>34089.888543000001</c:v>
                </c:pt>
                <c:pt idx="57">
                  <c:v>33289.258310999998</c:v>
                </c:pt>
                <c:pt idx="58">
                  <c:v>34211.717857000003</c:v>
                </c:pt>
                <c:pt idx="59">
                  <c:v>34895.436321000001</c:v>
                </c:pt>
                <c:pt idx="60">
                  <c:v>35115.387204999999</c:v>
                </c:pt>
                <c:pt idx="61">
                  <c:v>34406.116438999998</c:v>
                </c:pt>
                <c:pt idx="62">
                  <c:v>33939.765829000004</c:v>
                </c:pt>
                <c:pt idx="63">
                  <c:v>34053.863439000001</c:v>
                </c:pt>
                <c:pt idx="64">
                  <c:v>34392.149146999996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5464"/>
        <c:axId val="170516248"/>
      </c:lineChart>
      <c:dateAx>
        <c:axId val="170514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7816"/>
        <c:crosses val="autoZero"/>
        <c:auto val="1"/>
        <c:lblOffset val="100"/>
        <c:baseTimeUnit val="days"/>
      </c:dateAx>
      <c:valAx>
        <c:axId val="1705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4288"/>
        <c:crosses val="autoZero"/>
        <c:crossBetween val="between"/>
      </c:valAx>
      <c:valAx>
        <c:axId val="170516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5464"/>
        <c:crosses val="max"/>
        <c:crossBetween val="between"/>
      </c:valAx>
      <c:catAx>
        <c:axId val="1705154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0516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38100</xdr:rowOff>
    </xdr:from>
    <xdr:to>
      <xdr:col>21</xdr:col>
      <xdr:colOff>85725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61911</xdr:rowOff>
    </xdr:from>
    <xdr:to>
      <xdr:col>34</xdr:col>
      <xdr:colOff>314325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"/>
  <sheetViews>
    <sheetView tabSelected="1" topLeftCell="B56" zoomScaleNormal="100" workbookViewId="0">
      <selection activeCell="M73" sqref="M73"/>
    </sheetView>
  </sheetViews>
  <sheetFormatPr defaultRowHeight="15" x14ac:dyDescent="0.25"/>
  <cols>
    <col min="1" max="1" width="36.42578125" bestFit="1" customWidth="1"/>
    <col min="2" max="2" width="10.42578125" bestFit="1" customWidth="1"/>
    <col min="3" max="3" width="10.42578125" customWidth="1"/>
    <col min="4" max="4" width="10.42578125" bestFit="1" customWidth="1"/>
    <col min="5" max="7" width="10.42578125" customWidth="1"/>
    <col min="8" max="8" width="11.42578125" bestFit="1" customWidth="1"/>
    <col min="9" max="9" width="7.5703125" bestFit="1" customWidth="1"/>
    <col min="10" max="10" width="10.5703125" bestFit="1" customWidth="1"/>
    <col min="11" max="11" width="10.42578125" bestFit="1" customWidth="1"/>
    <col min="12" max="12" width="10.5703125" bestFit="1" customWidth="1"/>
    <col min="13" max="13" width="8.7109375" bestFit="1" customWidth="1"/>
    <col min="14" max="14" width="6.85546875" bestFit="1" customWidth="1"/>
    <col min="15" max="15" width="10.42578125" bestFit="1" customWidth="1"/>
    <col min="16" max="16" width="10.42578125" customWidth="1"/>
    <col min="17" max="17" width="10.42578125" bestFit="1" customWidth="1"/>
    <col min="18" max="18" width="8.7109375" bestFit="1" customWidth="1"/>
    <col min="21" max="21" width="10.42578125" bestFit="1" customWidth="1"/>
    <col min="22" max="22" width="10.42578125" customWidth="1"/>
    <col min="23" max="25" width="10.42578125" bestFit="1" customWidth="1"/>
    <col min="26" max="26" width="12.5703125" bestFit="1" customWidth="1"/>
    <col min="27" max="27" width="10.42578125" bestFit="1" customWidth="1"/>
  </cols>
  <sheetData>
    <row r="1" spans="1:27" x14ac:dyDescent="0.25">
      <c r="B1" s="1">
        <v>43447</v>
      </c>
      <c r="C1" s="1">
        <v>43458</v>
      </c>
      <c r="D1" s="1">
        <v>43812</v>
      </c>
      <c r="E1" s="1">
        <v>43447</v>
      </c>
      <c r="F1" s="1">
        <v>43458</v>
      </c>
      <c r="G1" s="1">
        <v>43812</v>
      </c>
      <c r="H1" s="1" t="s">
        <v>41</v>
      </c>
      <c r="I1" s="1"/>
      <c r="J1" s="1">
        <v>43447</v>
      </c>
      <c r="K1" s="1">
        <v>43458</v>
      </c>
      <c r="L1" s="1">
        <v>43812</v>
      </c>
      <c r="M1" t="s">
        <v>26</v>
      </c>
      <c r="O1" s="1">
        <v>43447</v>
      </c>
      <c r="P1" s="1">
        <v>43458</v>
      </c>
      <c r="Q1" s="1">
        <v>43812</v>
      </c>
      <c r="R1" t="s">
        <v>27</v>
      </c>
    </row>
    <row r="2" spans="1:27" x14ac:dyDescent="0.25">
      <c r="A2" t="s">
        <v>5</v>
      </c>
      <c r="B2">
        <v>57</v>
      </c>
      <c r="C2">
        <v>59</v>
      </c>
      <c r="D2">
        <v>59</v>
      </c>
      <c r="E2" s="2">
        <v>1456531.11</v>
      </c>
      <c r="F2" s="2">
        <v>1291905.6100000001</v>
      </c>
      <c r="G2" s="2">
        <v>1799618.24</v>
      </c>
      <c r="H2" s="8">
        <f>G2/E2-1</f>
        <v>0.23555084243960978</v>
      </c>
      <c r="I2" s="9"/>
      <c r="J2" s="4">
        <v>317836</v>
      </c>
      <c r="K2" s="4">
        <v>319375</v>
      </c>
      <c r="L2" s="4">
        <v>374788</v>
      </c>
      <c r="M2" s="4">
        <f>L2-J2</f>
        <v>56952</v>
      </c>
      <c r="N2" s="4"/>
      <c r="O2" s="4">
        <v>46288</v>
      </c>
      <c r="P2" s="4">
        <v>45941</v>
      </c>
      <c r="Q2" s="4">
        <v>52867</v>
      </c>
      <c r="R2" s="4">
        <f>Q2-O2</f>
        <v>6579</v>
      </c>
      <c r="U2" s="24">
        <f>E2/O2</f>
        <v>31.466710810577258</v>
      </c>
      <c r="V2" s="24">
        <f>F2/P2</f>
        <v>28.120972769421652</v>
      </c>
      <c r="W2" s="24">
        <f>G2/Q2</f>
        <v>34.040483477405566</v>
      </c>
      <c r="X2" s="24">
        <f>E2/J2</f>
        <v>4.5826498886218054</v>
      </c>
      <c r="Y2" s="24">
        <f>G2/L2</f>
        <v>4.8016965324396725</v>
      </c>
      <c r="Z2" s="25">
        <f>O2/J2</f>
        <v>0.14563485571175072</v>
      </c>
      <c r="AA2" s="25">
        <f t="shared" ref="AA2" si="0">Q2/L2</f>
        <v>0.14105841168874136</v>
      </c>
    </row>
    <row r="3" spans="1:27" x14ac:dyDescent="0.25">
      <c r="A3" t="s">
        <v>6</v>
      </c>
      <c r="B3">
        <v>48</v>
      </c>
      <c r="C3">
        <v>48</v>
      </c>
      <c r="D3">
        <v>61</v>
      </c>
      <c r="E3" s="2">
        <v>536078.88</v>
      </c>
      <c r="F3" s="2">
        <v>470443.53</v>
      </c>
      <c r="G3" s="2">
        <v>720744.74</v>
      </c>
      <c r="H3" s="8">
        <f>G3/E3-1</f>
        <v>0.34447516380425203</v>
      </c>
      <c r="I3" s="8"/>
      <c r="J3" s="4">
        <v>287772</v>
      </c>
      <c r="K3" s="4">
        <v>288214</v>
      </c>
      <c r="L3" s="4">
        <v>338607</v>
      </c>
      <c r="M3" s="4">
        <f>L3-J3</f>
        <v>50835</v>
      </c>
      <c r="N3" s="4"/>
      <c r="O3" s="4">
        <v>24143</v>
      </c>
      <c r="P3" s="4">
        <v>23966</v>
      </c>
      <c r="Q3" s="4">
        <v>24366</v>
      </c>
      <c r="R3" s="4">
        <f>Q3-O3</f>
        <v>223</v>
      </c>
      <c r="U3" s="24">
        <f t="shared" ref="U3:U32" si="1">E3/O3</f>
        <v>22.204319264383052</v>
      </c>
      <c r="V3" s="24">
        <f t="shared" ref="V3:V32" si="2">F3/P3</f>
        <v>19.629622381707421</v>
      </c>
      <c r="W3" s="24">
        <f t="shared" ref="W3:W32" si="3">G3/Q3</f>
        <v>29.579936797176394</v>
      </c>
      <c r="X3" s="24">
        <f t="shared" ref="X3:X32" si="4">E3/J3</f>
        <v>1.8628597639798175</v>
      </c>
      <c r="Y3" s="24">
        <f t="shared" ref="Y3:Y32" si="5">G3/L3</f>
        <v>2.1285582991491609</v>
      </c>
      <c r="Z3" s="25">
        <f t="shared" ref="Z3:Z32" si="6">O3/J3</f>
        <v>8.3896278998651708E-2</v>
      </c>
      <c r="AA3" s="25">
        <f t="shared" ref="AA3:AA32" si="7">Q3/L3</f>
        <v>7.195952830272262E-2</v>
      </c>
    </row>
    <row r="4" spans="1:27" x14ac:dyDescent="0.25">
      <c r="A4" t="s">
        <v>7</v>
      </c>
      <c r="B4">
        <v>148</v>
      </c>
      <c r="C4">
        <v>148</v>
      </c>
      <c r="D4">
        <v>148</v>
      </c>
      <c r="E4" s="2">
        <v>1008138.81</v>
      </c>
      <c r="F4" s="2">
        <v>886527.07</v>
      </c>
      <c r="G4" s="2">
        <v>1290437.8400000001</v>
      </c>
      <c r="H4" s="8">
        <f>G4/E4-1</f>
        <v>0.28002000042037856</v>
      </c>
      <c r="I4" s="8"/>
      <c r="J4" s="4">
        <v>165904</v>
      </c>
      <c r="K4" s="4">
        <v>166382</v>
      </c>
      <c r="L4" s="4">
        <v>186619</v>
      </c>
      <c r="M4" s="4">
        <f>L4-J4</f>
        <v>20715</v>
      </c>
      <c r="N4" s="4"/>
      <c r="O4" s="4">
        <v>14841</v>
      </c>
      <c r="P4" s="4">
        <v>15161</v>
      </c>
      <c r="Q4" s="4">
        <v>1452</v>
      </c>
      <c r="R4" s="4">
        <f>Q4-O4</f>
        <v>-13389</v>
      </c>
      <c r="U4" s="24">
        <f t="shared" si="1"/>
        <v>67.929304629068127</v>
      </c>
      <c r="V4" s="24">
        <f t="shared" si="2"/>
        <v>58.47418178220434</v>
      </c>
      <c r="W4" s="24">
        <f t="shared" si="3"/>
        <v>888.73129476584029</v>
      </c>
      <c r="X4" s="24">
        <f t="shared" si="4"/>
        <v>6.0766395626386345</v>
      </c>
      <c r="Y4" s="24">
        <f t="shared" si="5"/>
        <v>6.914825607253281</v>
      </c>
      <c r="Z4" s="25">
        <f t="shared" si="6"/>
        <v>8.9455347670942237E-2</v>
      </c>
      <c r="AA4" s="25">
        <f t="shared" si="7"/>
        <v>7.7805582496959045E-3</v>
      </c>
    </row>
    <row r="5" spans="1:27" x14ac:dyDescent="0.25">
      <c r="A5" t="s">
        <v>28</v>
      </c>
      <c r="B5">
        <v>47</v>
      </c>
      <c r="C5">
        <v>47</v>
      </c>
      <c r="D5" s="22">
        <v>45</v>
      </c>
      <c r="E5" s="19">
        <v>1083111.42</v>
      </c>
      <c r="F5" s="19">
        <v>929413.75</v>
      </c>
      <c r="G5" s="19">
        <v>1402847.97</v>
      </c>
      <c r="H5" s="8">
        <f>G5/E5-1</f>
        <v>0.29520190083491138</v>
      </c>
      <c r="I5" s="8"/>
      <c r="J5" s="4">
        <v>162434</v>
      </c>
      <c r="K5" s="4">
        <v>162585</v>
      </c>
      <c r="L5" s="4">
        <v>180959</v>
      </c>
      <c r="M5" s="4">
        <f>L5-J5</f>
        <v>18525</v>
      </c>
      <c r="N5" s="4"/>
      <c r="O5" s="4">
        <v>36632</v>
      </c>
      <c r="P5" s="4">
        <v>36668</v>
      </c>
      <c r="Q5" s="4">
        <v>42048</v>
      </c>
      <c r="R5" s="4">
        <f>Q5-O5</f>
        <v>5416</v>
      </c>
      <c r="U5" s="24">
        <f t="shared" si="1"/>
        <v>29.567356955667176</v>
      </c>
      <c r="V5" s="24">
        <f t="shared" si="2"/>
        <v>25.346726028144431</v>
      </c>
      <c r="W5" s="24">
        <f t="shared" si="3"/>
        <v>33.36301298515982</v>
      </c>
      <c r="X5" s="24">
        <f t="shared" si="4"/>
        <v>6.6680092837706386</v>
      </c>
      <c r="Y5" s="24">
        <f t="shared" si="5"/>
        <v>7.7522973159666</v>
      </c>
      <c r="Z5" s="25">
        <f t="shared" si="6"/>
        <v>0.22551928783382788</v>
      </c>
      <c r="AA5" s="25">
        <f t="shared" si="7"/>
        <v>0.2323620267574423</v>
      </c>
    </row>
    <row r="6" spans="1:27" x14ac:dyDescent="0.25">
      <c r="A6" t="s">
        <v>29</v>
      </c>
      <c r="B6">
        <v>40</v>
      </c>
      <c r="C6">
        <v>39</v>
      </c>
      <c r="D6">
        <v>39</v>
      </c>
      <c r="E6" s="2">
        <v>203314.52</v>
      </c>
      <c r="F6" s="2">
        <v>176477.75</v>
      </c>
      <c r="G6" s="2">
        <v>345793.5</v>
      </c>
      <c r="H6" s="23">
        <f>G6/E6-1</f>
        <v>0.70078113456923785</v>
      </c>
      <c r="I6" s="8"/>
      <c r="J6" s="4">
        <v>68103</v>
      </c>
      <c r="K6" s="4">
        <v>67549</v>
      </c>
      <c r="L6" s="4">
        <v>78052</v>
      </c>
      <c r="M6" s="4">
        <f>L6-J6</f>
        <v>9949</v>
      </c>
      <c r="N6" s="4"/>
      <c r="O6" s="4">
        <v>13646</v>
      </c>
      <c r="P6" s="4">
        <v>13407</v>
      </c>
      <c r="Q6" s="4">
        <v>10342</v>
      </c>
      <c r="R6" s="4">
        <f>Q6-O6</f>
        <v>-3304</v>
      </c>
      <c r="U6" s="24">
        <f t="shared" si="1"/>
        <v>14.899202696760955</v>
      </c>
      <c r="V6" s="24">
        <f t="shared" si="2"/>
        <v>13.163105094353696</v>
      </c>
      <c r="W6" s="24">
        <f t="shared" si="3"/>
        <v>33.435844130729066</v>
      </c>
      <c r="X6" s="24">
        <f t="shared" si="4"/>
        <v>2.9853974127424636</v>
      </c>
      <c r="Y6" s="24">
        <f t="shared" si="5"/>
        <v>4.4302964690206528</v>
      </c>
      <c r="Z6" s="25">
        <f t="shared" si="6"/>
        <v>0.20037296448027253</v>
      </c>
      <c r="AA6" s="25">
        <f t="shared" si="7"/>
        <v>0.13250140931686569</v>
      </c>
    </row>
    <row r="7" spans="1:27" x14ac:dyDescent="0.25">
      <c r="A7" t="s">
        <v>8</v>
      </c>
      <c r="B7">
        <v>20</v>
      </c>
      <c r="C7">
        <v>20</v>
      </c>
      <c r="D7">
        <v>26</v>
      </c>
      <c r="E7" s="2">
        <v>68571.98</v>
      </c>
      <c r="F7" s="2">
        <v>59259.56</v>
      </c>
      <c r="G7" s="2">
        <v>85130.95</v>
      </c>
      <c r="H7" s="8">
        <f>G7/E7-1</f>
        <v>0.24148303724057563</v>
      </c>
      <c r="I7" s="8"/>
      <c r="J7" s="4">
        <v>14404</v>
      </c>
      <c r="K7" s="4">
        <v>14394</v>
      </c>
      <c r="L7" s="4">
        <v>21698</v>
      </c>
      <c r="M7" s="4">
        <f>L7-J7</f>
        <v>7294</v>
      </c>
      <c r="N7" s="4"/>
      <c r="O7" s="4">
        <v>-1632</v>
      </c>
      <c r="P7" s="4">
        <v>-1724</v>
      </c>
      <c r="Q7" s="4">
        <v>758</v>
      </c>
      <c r="R7" s="4">
        <f>Q7-O7</f>
        <v>2390</v>
      </c>
      <c r="U7" s="24">
        <f t="shared" si="1"/>
        <v>-42.017144607843136</v>
      </c>
      <c r="V7" s="24">
        <f t="shared" si="2"/>
        <v>-34.373294663573084</v>
      </c>
      <c r="W7" s="24">
        <f t="shared" si="3"/>
        <v>112.30996042216358</v>
      </c>
      <c r="X7" s="24">
        <f t="shared" si="4"/>
        <v>4.7606206609275201</v>
      </c>
      <c r="Y7" s="24">
        <f t="shared" si="5"/>
        <v>3.9234468614618856</v>
      </c>
      <c r="Z7" s="25">
        <f t="shared" si="6"/>
        <v>-0.11330186059427937</v>
      </c>
      <c r="AA7" s="25">
        <f t="shared" si="7"/>
        <v>3.4934095308323344E-2</v>
      </c>
    </row>
    <row r="8" spans="1:27" x14ac:dyDescent="0.25">
      <c r="A8" t="s">
        <v>30</v>
      </c>
      <c r="B8">
        <v>14</v>
      </c>
      <c r="C8">
        <v>14</v>
      </c>
      <c r="D8">
        <v>17</v>
      </c>
      <c r="E8" s="2">
        <v>85431.62</v>
      </c>
      <c r="F8" s="2">
        <v>77803.3</v>
      </c>
      <c r="G8" s="2">
        <v>116412.73</v>
      </c>
      <c r="H8" s="8">
        <f>G8/E8-1</f>
        <v>0.36264219266824149</v>
      </c>
      <c r="I8" s="8"/>
      <c r="J8" s="4">
        <v>17302</v>
      </c>
      <c r="K8" s="4">
        <v>17306</v>
      </c>
      <c r="L8" s="4">
        <v>20271</v>
      </c>
      <c r="M8" s="4">
        <f>L8-J8</f>
        <v>2969</v>
      </c>
      <c r="N8" s="4"/>
      <c r="O8" s="4">
        <v>1210</v>
      </c>
      <c r="P8" s="4">
        <v>1187</v>
      </c>
      <c r="Q8" s="4">
        <v>2904</v>
      </c>
      <c r="R8" s="4">
        <f>Q8-O8</f>
        <v>1694</v>
      </c>
      <c r="U8" s="24">
        <f t="shared" si="1"/>
        <v>70.604644628099166</v>
      </c>
      <c r="V8" s="24">
        <f t="shared" si="2"/>
        <v>65.546166807076659</v>
      </c>
      <c r="W8" s="24">
        <f t="shared" si="3"/>
        <v>40.087028236914598</v>
      </c>
      <c r="X8" s="24">
        <f t="shared" si="4"/>
        <v>4.9376731013755633</v>
      </c>
      <c r="Y8" s="24">
        <f t="shared" si="5"/>
        <v>5.7428212717675491</v>
      </c>
      <c r="Z8" s="25">
        <f t="shared" si="6"/>
        <v>6.9934111663391516E-2</v>
      </c>
      <c r="AA8" s="25">
        <f t="shared" si="7"/>
        <v>0.14325884268166347</v>
      </c>
    </row>
    <row r="9" spans="1:27" x14ac:dyDescent="0.25">
      <c r="A9" t="s">
        <v>9</v>
      </c>
      <c r="B9">
        <v>11</v>
      </c>
      <c r="C9">
        <v>11</v>
      </c>
      <c r="D9">
        <v>11</v>
      </c>
      <c r="E9" s="2">
        <v>13772.85</v>
      </c>
      <c r="F9" s="2">
        <v>12933.43</v>
      </c>
      <c r="G9" s="2">
        <v>19273.72</v>
      </c>
      <c r="H9" s="8">
        <f>G9/E9-1</f>
        <v>0.39939954330439975</v>
      </c>
      <c r="I9" s="8"/>
      <c r="J9" s="4">
        <v>64432</v>
      </c>
      <c r="K9" s="4">
        <v>63833</v>
      </c>
      <c r="L9" s="4">
        <v>66863</v>
      </c>
      <c r="M9" s="4">
        <f>L9-J9</f>
        <v>2431</v>
      </c>
      <c r="N9" s="4"/>
      <c r="O9" s="4">
        <v>955</v>
      </c>
      <c r="P9" s="4">
        <v>944</v>
      </c>
      <c r="Q9" s="4">
        <v>456</v>
      </c>
      <c r="R9" s="4">
        <f>Q9-O9</f>
        <v>-499</v>
      </c>
      <c r="U9" s="24">
        <f t="shared" si="1"/>
        <v>14.421832460732984</v>
      </c>
      <c r="V9" s="24">
        <f t="shared" si="2"/>
        <v>13.700667372881357</v>
      </c>
      <c r="W9" s="24">
        <f t="shared" si="3"/>
        <v>42.266929824561409</v>
      </c>
      <c r="X9" s="24">
        <f t="shared" si="4"/>
        <v>0.21375791532157934</v>
      </c>
      <c r="Y9" s="24">
        <f t="shared" si="5"/>
        <v>0.28825688347815687</v>
      </c>
      <c r="Z9" s="25">
        <f t="shared" si="6"/>
        <v>1.4821827663272908E-2</v>
      </c>
      <c r="AA9" s="25">
        <f t="shared" si="7"/>
        <v>6.8199153492963221E-3</v>
      </c>
    </row>
    <row r="10" spans="1:27" x14ac:dyDescent="0.25">
      <c r="A10" t="s">
        <v>31</v>
      </c>
      <c r="B10">
        <v>19</v>
      </c>
      <c r="C10">
        <v>19</v>
      </c>
      <c r="D10">
        <v>16</v>
      </c>
      <c r="E10" s="2">
        <v>151988.66</v>
      </c>
      <c r="F10" s="2">
        <v>131767.09</v>
      </c>
      <c r="G10" s="2">
        <v>156897.60999999999</v>
      </c>
      <c r="H10" s="8">
        <f>G10/E10-1</f>
        <v>3.2298133294944353E-2</v>
      </c>
      <c r="I10" s="9"/>
      <c r="J10" s="4">
        <v>23319</v>
      </c>
      <c r="K10" s="4">
        <v>23281</v>
      </c>
      <c r="L10" s="4">
        <v>24657</v>
      </c>
      <c r="M10" s="4">
        <f>L10-J10</f>
        <v>1338</v>
      </c>
      <c r="N10" s="4"/>
      <c r="O10" s="4">
        <v>2032</v>
      </c>
      <c r="P10" s="4">
        <v>2049</v>
      </c>
      <c r="Q10" s="4">
        <v>857</v>
      </c>
      <c r="R10" s="4">
        <f>Q10-O10</f>
        <v>-1175</v>
      </c>
      <c r="U10" s="24">
        <f t="shared" si="1"/>
        <v>74.797568897637802</v>
      </c>
      <c r="V10" s="24">
        <f t="shared" si="2"/>
        <v>64.307999023914107</v>
      </c>
      <c r="W10" s="24">
        <f t="shared" si="3"/>
        <v>183.07772462077011</v>
      </c>
      <c r="X10" s="24">
        <f t="shared" si="4"/>
        <v>6.5178035078691199</v>
      </c>
      <c r="Y10" s="24">
        <f t="shared" si="5"/>
        <v>6.3632076083870697</v>
      </c>
      <c r="Z10" s="25">
        <f t="shared" si="6"/>
        <v>8.7139242677644835E-2</v>
      </c>
      <c r="AA10" s="25">
        <f t="shared" si="7"/>
        <v>3.4756864176501603E-2</v>
      </c>
    </row>
    <row r="11" spans="1:27" x14ac:dyDescent="0.25">
      <c r="A11" t="s">
        <v>10</v>
      </c>
      <c r="B11">
        <v>39</v>
      </c>
      <c r="C11">
        <v>39</v>
      </c>
      <c r="D11">
        <v>34</v>
      </c>
      <c r="E11" s="2">
        <v>123141.54</v>
      </c>
      <c r="F11" s="2">
        <v>111199.95</v>
      </c>
      <c r="G11" s="2">
        <v>136694.66</v>
      </c>
      <c r="H11" s="8">
        <f>G11/E11-1</f>
        <v>0.11006131643310635</v>
      </c>
      <c r="I11" s="8"/>
      <c r="J11" s="4">
        <v>84279</v>
      </c>
      <c r="K11" s="4">
        <v>84467</v>
      </c>
      <c r="L11" s="4">
        <v>85197</v>
      </c>
      <c r="M11" s="4">
        <f>L11-J11</f>
        <v>918</v>
      </c>
      <c r="N11" s="4"/>
      <c r="O11" s="4">
        <v>5272</v>
      </c>
      <c r="P11" s="4">
        <v>5177</v>
      </c>
      <c r="Q11" s="4">
        <v>5427</v>
      </c>
      <c r="R11" s="4">
        <f>Q11-O11</f>
        <v>155</v>
      </c>
      <c r="U11" s="24">
        <f t="shared" si="1"/>
        <v>23.357651745068285</v>
      </c>
      <c r="V11" s="24">
        <f t="shared" si="2"/>
        <v>21.479611744253429</v>
      </c>
      <c r="W11" s="24">
        <f t="shared" si="3"/>
        <v>25.187886493458635</v>
      </c>
      <c r="X11" s="24">
        <f t="shared" si="4"/>
        <v>1.4611177161570497</v>
      </c>
      <c r="Y11" s="24">
        <f t="shared" si="5"/>
        <v>1.6044539126964565</v>
      </c>
      <c r="Z11" s="25">
        <f t="shared" si="6"/>
        <v>6.255413566843461E-2</v>
      </c>
      <c r="AA11" s="25">
        <f t="shared" si="7"/>
        <v>6.3699426036128035E-2</v>
      </c>
    </row>
    <row r="12" spans="1:27" x14ac:dyDescent="0.25">
      <c r="A12" t="s">
        <v>11</v>
      </c>
      <c r="B12">
        <v>23</v>
      </c>
      <c r="C12">
        <v>23</v>
      </c>
      <c r="D12">
        <v>23</v>
      </c>
      <c r="E12" s="2">
        <v>538400.44999999995</v>
      </c>
      <c r="F12" s="2">
        <v>518089.01</v>
      </c>
      <c r="G12" s="2">
        <v>496143.16</v>
      </c>
      <c r="H12" s="8">
        <f>G12/E12-1</f>
        <v>-7.8486728605074552E-2</v>
      </c>
      <c r="I12" s="9"/>
      <c r="J12" s="4">
        <v>399141</v>
      </c>
      <c r="K12" s="4">
        <v>399422</v>
      </c>
      <c r="L12" s="4">
        <v>399960</v>
      </c>
      <c r="M12" s="4">
        <f>L12-J12</f>
        <v>819</v>
      </c>
      <c r="N12" s="4"/>
      <c r="O12" s="4">
        <v>30199</v>
      </c>
      <c r="P12" s="4">
        <v>30966</v>
      </c>
      <c r="Q12" s="4">
        <v>26518</v>
      </c>
      <c r="R12" s="4">
        <f>Q12-O12</f>
        <v>-3681</v>
      </c>
      <c r="U12" s="24">
        <f t="shared" si="1"/>
        <v>17.828419815225669</v>
      </c>
      <c r="V12" s="24">
        <f t="shared" si="2"/>
        <v>16.730898727636763</v>
      </c>
      <c r="W12" s="24">
        <f t="shared" si="3"/>
        <v>18.709674937778111</v>
      </c>
      <c r="X12" s="24">
        <f t="shared" si="4"/>
        <v>1.3488978832041809</v>
      </c>
      <c r="Y12" s="24">
        <f t="shared" si="5"/>
        <v>1.2404819481948195</v>
      </c>
      <c r="Z12" s="25">
        <f t="shared" si="6"/>
        <v>7.5659979806634747E-2</v>
      </c>
      <c r="AA12" s="25">
        <f t="shared" si="7"/>
        <v>6.6301630163016295E-2</v>
      </c>
    </row>
    <row r="13" spans="1:27" x14ac:dyDescent="0.25">
      <c r="A13" t="s">
        <v>32</v>
      </c>
      <c r="B13">
        <v>1</v>
      </c>
      <c r="C13">
        <v>1</v>
      </c>
      <c r="D13">
        <v>1</v>
      </c>
      <c r="E13" s="2">
        <v>18530</v>
      </c>
      <c r="F13" s="2">
        <v>16480</v>
      </c>
      <c r="G13" s="2">
        <v>22480</v>
      </c>
      <c r="H13" s="8">
        <f>G13/E13-1</f>
        <v>0.21316783594171618</v>
      </c>
      <c r="I13" s="8"/>
      <c r="J13" s="4">
        <v>2422</v>
      </c>
      <c r="K13" s="4">
        <v>2424</v>
      </c>
      <c r="L13" s="4">
        <v>3017</v>
      </c>
      <c r="M13" s="4">
        <f>L13-J13</f>
        <v>595</v>
      </c>
      <c r="N13" s="4"/>
      <c r="O13" s="4">
        <v>-130</v>
      </c>
      <c r="P13" s="4">
        <v>-128</v>
      </c>
      <c r="Q13" s="4">
        <v>-107</v>
      </c>
      <c r="R13" s="4">
        <f>Q13-O13</f>
        <v>23</v>
      </c>
      <c r="U13" s="24">
        <f t="shared" si="1"/>
        <v>-142.53846153846155</v>
      </c>
      <c r="V13" s="24">
        <f t="shared" si="2"/>
        <v>-128.75</v>
      </c>
      <c r="W13" s="24">
        <f t="shared" si="3"/>
        <v>-210.09345794392524</v>
      </c>
      <c r="X13" s="24">
        <f t="shared" si="4"/>
        <v>7.6507018992568128</v>
      </c>
      <c r="Y13" s="24">
        <f t="shared" si="5"/>
        <v>7.4511103745442488</v>
      </c>
      <c r="Z13" s="25">
        <f t="shared" si="6"/>
        <v>-5.3674649050371594E-2</v>
      </c>
      <c r="AA13" s="25">
        <f t="shared" si="7"/>
        <v>-3.5465694398409013E-2</v>
      </c>
    </row>
    <row r="14" spans="1:27" x14ac:dyDescent="0.25">
      <c r="A14" t="s">
        <v>12</v>
      </c>
      <c r="B14">
        <v>1</v>
      </c>
      <c r="C14">
        <v>1</v>
      </c>
      <c r="D14">
        <v>1</v>
      </c>
      <c r="E14" s="2">
        <v>145.30000000000001</v>
      </c>
      <c r="F14" s="2">
        <v>114.64</v>
      </c>
      <c r="G14" s="2">
        <v>110.19</v>
      </c>
      <c r="H14" s="9">
        <f>G14/E14-1</f>
        <v>-0.24163799036476263</v>
      </c>
      <c r="I14" s="8"/>
      <c r="J14" s="4">
        <v>1816</v>
      </c>
      <c r="K14" s="4">
        <v>1911</v>
      </c>
      <c r="L14" s="4">
        <v>2204</v>
      </c>
      <c r="M14" s="4">
        <f>L14-J14</f>
        <v>388</v>
      </c>
      <c r="N14" s="4"/>
      <c r="O14" s="4">
        <v>175</v>
      </c>
      <c r="P14" s="4">
        <v>183</v>
      </c>
      <c r="Q14" s="4">
        <v>-19</v>
      </c>
      <c r="R14" s="4">
        <f>Q14-O14</f>
        <v>-194</v>
      </c>
      <c r="U14" s="24">
        <f t="shared" si="1"/>
        <v>0.8302857142857144</v>
      </c>
      <c r="V14" s="24">
        <f t="shared" si="2"/>
        <v>0.626448087431694</v>
      </c>
      <c r="W14" s="24">
        <f t="shared" si="3"/>
        <v>-5.7994736842105263</v>
      </c>
      <c r="X14" s="24">
        <f t="shared" si="4"/>
        <v>8.0011013215859031E-2</v>
      </c>
      <c r="Y14" s="24">
        <f t="shared" si="5"/>
        <v>4.999546279491833E-2</v>
      </c>
      <c r="Z14" s="25">
        <f t="shared" si="6"/>
        <v>9.6365638766519823E-2</v>
      </c>
      <c r="AA14" s="25">
        <f t="shared" si="7"/>
        <v>-8.6206896551724137E-3</v>
      </c>
    </row>
    <row r="15" spans="1:27" x14ac:dyDescent="0.25">
      <c r="A15" t="s">
        <v>13</v>
      </c>
      <c r="B15">
        <v>5</v>
      </c>
      <c r="C15">
        <v>5</v>
      </c>
      <c r="D15">
        <v>5</v>
      </c>
      <c r="E15" s="2">
        <v>1522.95</v>
      </c>
      <c r="F15" s="2">
        <v>1256.96</v>
      </c>
      <c r="G15" s="2">
        <v>1001.39</v>
      </c>
      <c r="H15" s="9">
        <f>G15/E15-1</f>
        <v>-0.3424669227486129</v>
      </c>
      <c r="I15" s="9"/>
      <c r="J15" s="4">
        <v>782</v>
      </c>
      <c r="K15" s="4">
        <v>778</v>
      </c>
      <c r="L15" s="4">
        <v>808</v>
      </c>
      <c r="M15" s="4">
        <f>L15-J15</f>
        <v>26</v>
      </c>
      <c r="N15" s="4"/>
      <c r="O15" s="4">
        <v>-37</v>
      </c>
      <c r="P15" s="4">
        <v>-35</v>
      </c>
      <c r="Q15" s="4">
        <v>-75</v>
      </c>
      <c r="R15" s="4">
        <f>Q15-O15</f>
        <v>-38</v>
      </c>
      <c r="U15" s="24">
        <f t="shared" si="1"/>
        <v>-41.160810810810815</v>
      </c>
      <c r="V15" s="24">
        <f t="shared" si="2"/>
        <v>-35.913142857142859</v>
      </c>
      <c r="W15" s="24">
        <f t="shared" si="3"/>
        <v>-13.351866666666666</v>
      </c>
      <c r="X15" s="24">
        <f t="shared" si="4"/>
        <v>1.9475063938618926</v>
      </c>
      <c r="Y15" s="24">
        <f t="shared" si="5"/>
        <v>1.2393440594059406</v>
      </c>
      <c r="Z15" s="25">
        <f t="shared" si="6"/>
        <v>-4.7314578005115092E-2</v>
      </c>
      <c r="AA15" s="25">
        <f t="shared" si="7"/>
        <v>-9.2821782178217821E-2</v>
      </c>
    </row>
    <row r="16" spans="1:27" x14ac:dyDescent="0.25">
      <c r="A16" t="s">
        <v>14</v>
      </c>
      <c r="B16">
        <v>3</v>
      </c>
      <c r="C16">
        <v>3</v>
      </c>
      <c r="D16">
        <v>2</v>
      </c>
      <c r="E16" s="2">
        <v>443.8</v>
      </c>
      <c r="F16" s="2">
        <v>396.53</v>
      </c>
      <c r="G16" s="2">
        <v>282.73</v>
      </c>
      <c r="H16" s="9">
        <f>G16/E16-1</f>
        <v>-0.3629337539432177</v>
      </c>
      <c r="I16" s="8"/>
      <c r="J16" s="4">
        <v>705</v>
      </c>
      <c r="K16" s="4">
        <v>707</v>
      </c>
      <c r="L16" s="4">
        <v>599</v>
      </c>
      <c r="M16" s="4">
        <f>L16-J16</f>
        <v>-106</v>
      </c>
      <c r="N16" s="4"/>
      <c r="O16" s="4">
        <v>-106</v>
      </c>
      <c r="P16" s="4">
        <v>-148</v>
      </c>
      <c r="Q16" s="4">
        <v>-3</v>
      </c>
      <c r="R16" s="4">
        <f>Q16-O16</f>
        <v>103</v>
      </c>
      <c r="U16" s="24">
        <f t="shared" si="1"/>
        <v>-4.186792452830189</v>
      </c>
      <c r="V16" s="24">
        <f t="shared" si="2"/>
        <v>-2.6792567567567565</v>
      </c>
      <c r="W16" s="24">
        <f t="shared" si="3"/>
        <v>-94.243333333333339</v>
      </c>
      <c r="X16" s="24">
        <f t="shared" si="4"/>
        <v>0.62950354609929082</v>
      </c>
      <c r="Y16" s="24">
        <f t="shared" si="5"/>
        <v>0.47200333889816365</v>
      </c>
      <c r="Z16" s="25">
        <f t="shared" si="6"/>
        <v>-0.15035460992907801</v>
      </c>
      <c r="AA16" s="25">
        <f t="shared" si="7"/>
        <v>-5.008347245409015E-3</v>
      </c>
    </row>
    <row r="17" spans="1:27" x14ac:dyDescent="0.25">
      <c r="A17" t="s">
        <v>33</v>
      </c>
      <c r="B17">
        <v>9</v>
      </c>
      <c r="C17">
        <v>9</v>
      </c>
      <c r="D17">
        <v>13</v>
      </c>
      <c r="E17" s="2">
        <v>43293.96</v>
      </c>
      <c r="F17" s="2">
        <v>37150.5</v>
      </c>
      <c r="G17" s="2">
        <v>60104.21</v>
      </c>
      <c r="H17" s="8">
        <f>G17/E17-1</f>
        <v>0.38828164482990246</v>
      </c>
      <c r="I17" s="8"/>
      <c r="J17" s="4">
        <v>10485</v>
      </c>
      <c r="K17" s="4">
        <v>10487</v>
      </c>
      <c r="L17" s="4">
        <v>10362</v>
      </c>
      <c r="M17" s="4">
        <f>L17-J17</f>
        <v>-123</v>
      </c>
      <c r="N17" s="4"/>
      <c r="O17" s="4">
        <v>1436</v>
      </c>
      <c r="P17" s="4">
        <v>1427</v>
      </c>
      <c r="Q17" s="4">
        <v>636</v>
      </c>
      <c r="R17" s="4">
        <f>Q17-O17</f>
        <v>-800</v>
      </c>
      <c r="U17" s="24">
        <f t="shared" si="1"/>
        <v>30.14899721448468</v>
      </c>
      <c r="V17" s="24">
        <f t="shared" si="2"/>
        <v>26.033987386124736</v>
      </c>
      <c r="W17" s="24">
        <f t="shared" si="3"/>
        <v>94.503474842767289</v>
      </c>
      <c r="X17" s="24">
        <f t="shared" si="4"/>
        <v>4.1291330472103001</v>
      </c>
      <c r="Y17" s="24">
        <f t="shared" si="5"/>
        <v>5.8004448948079519</v>
      </c>
      <c r="Z17" s="25">
        <f t="shared" si="6"/>
        <v>0.13695755841678589</v>
      </c>
      <c r="AA17" s="25">
        <f t="shared" si="7"/>
        <v>6.1378112333526344E-2</v>
      </c>
    </row>
    <row r="18" spans="1:27" x14ac:dyDescent="0.25">
      <c r="A18" t="s">
        <v>15</v>
      </c>
      <c r="B18">
        <v>85</v>
      </c>
      <c r="C18">
        <v>85</v>
      </c>
      <c r="D18">
        <v>78</v>
      </c>
      <c r="E18" s="2">
        <v>503018.84</v>
      </c>
      <c r="F18" s="2">
        <v>435989.67</v>
      </c>
      <c r="G18" s="2">
        <v>533995.03</v>
      </c>
      <c r="H18" s="8">
        <f>G18/E18-1</f>
        <v>6.158057618676871E-2</v>
      </c>
      <c r="I18" s="8"/>
      <c r="J18" s="4">
        <v>216583</v>
      </c>
      <c r="K18" s="4">
        <v>216105</v>
      </c>
      <c r="L18" s="4">
        <v>216266</v>
      </c>
      <c r="M18" s="4">
        <f>L18-J18</f>
        <v>-317</v>
      </c>
      <c r="N18" s="4"/>
      <c r="O18" s="4">
        <v>7116</v>
      </c>
      <c r="P18" s="4">
        <v>4950</v>
      </c>
      <c r="Q18" s="4">
        <v>18024</v>
      </c>
      <c r="R18" s="4">
        <f>Q18-O18</f>
        <v>10908</v>
      </c>
      <c r="U18" s="24">
        <f t="shared" si="1"/>
        <v>70.688426082068588</v>
      </c>
      <c r="V18" s="24">
        <f t="shared" si="2"/>
        <v>88.078721212121209</v>
      </c>
      <c r="W18" s="24">
        <f t="shared" si="3"/>
        <v>29.62688803817133</v>
      </c>
      <c r="X18" s="24">
        <f t="shared" si="4"/>
        <v>2.3225222662905214</v>
      </c>
      <c r="Y18" s="24">
        <f t="shared" si="5"/>
        <v>2.469158490007676</v>
      </c>
      <c r="Z18" s="25">
        <f t="shared" si="6"/>
        <v>3.2855764302830784E-2</v>
      </c>
      <c r="AA18" s="25">
        <f t="shared" si="7"/>
        <v>8.3341810548121301E-2</v>
      </c>
    </row>
    <row r="19" spans="1:27" x14ac:dyDescent="0.25">
      <c r="A19" t="s">
        <v>16</v>
      </c>
      <c r="B19">
        <v>16</v>
      </c>
      <c r="C19">
        <v>16</v>
      </c>
      <c r="D19">
        <v>15</v>
      </c>
      <c r="E19" s="2">
        <v>19551.060000000001</v>
      </c>
      <c r="F19" s="2">
        <v>17554.62</v>
      </c>
      <c r="G19" s="2">
        <v>23995.99</v>
      </c>
      <c r="H19" s="8">
        <f>G19/E19-1</f>
        <v>0.22734982144190652</v>
      </c>
      <c r="I19" s="8"/>
      <c r="J19" s="4">
        <v>7903</v>
      </c>
      <c r="K19" s="4">
        <v>7894</v>
      </c>
      <c r="L19" s="4">
        <v>7272</v>
      </c>
      <c r="M19" s="4">
        <f>L19-J19</f>
        <v>-631</v>
      </c>
      <c r="N19" s="4"/>
      <c r="O19" s="4">
        <v>223</v>
      </c>
      <c r="P19" s="4">
        <v>230</v>
      </c>
      <c r="Q19" s="4">
        <v>402</v>
      </c>
      <c r="R19" s="4">
        <f>Q19-O19</f>
        <v>179</v>
      </c>
      <c r="U19" s="24">
        <f t="shared" si="1"/>
        <v>87.672914798206278</v>
      </c>
      <c r="V19" s="24">
        <f t="shared" si="2"/>
        <v>76.324434782608691</v>
      </c>
      <c r="W19" s="24">
        <f t="shared" si="3"/>
        <v>59.691517412935326</v>
      </c>
      <c r="X19" s="24">
        <f t="shared" si="4"/>
        <v>2.4738782740731371</v>
      </c>
      <c r="Y19" s="24">
        <f t="shared" si="5"/>
        <v>3.2997786028602865</v>
      </c>
      <c r="Z19" s="25">
        <f t="shared" si="6"/>
        <v>2.8217132734404658E-2</v>
      </c>
      <c r="AA19" s="25">
        <f t="shared" si="7"/>
        <v>5.5280528052805283E-2</v>
      </c>
    </row>
    <row r="20" spans="1:27" x14ac:dyDescent="0.25">
      <c r="A20" t="s">
        <v>34</v>
      </c>
      <c r="B20">
        <v>2</v>
      </c>
      <c r="C20">
        <v>2</v>
      </c>
      <c r="D20">
        <v>1</v>
      </c>
      <c r="E20" s="2">
        <v>16720</v>
      </c>
      <c r="F20" s="2">
        <v>14710</v>
      </c>
      <c r="G20" s="2">
        <v>21540</v>
      </c>
      <c r="H20" s="8">
        <f>G20/E20-1</f>
        <v>0.28827751196172247</v>
      </c>
      <c r="I20" s="9"/>
      <c r="J20" s="4">
        <v>3250</v>
      </c>
      <c r="K20" s="4">
        <v>3247</v>
      </c>
      <c r="L20" s="4">
        <v>1513</v>
      </c>
      <c r="M20" s="4">
        <f>L20-J20</f>
        <v>-1737</v>
      </c>
      <c r="N20" s="4"/>
      <c r="O20" s="4">
        <v>577</v>
      </c>
      <c r="P20" s="4">
        <v>576</v>
      </c>
      <c r="Q20" s="4">
        <v>569</v>
      </c>
      <c r="R20" s="4">
        <f>Q20-O20</f>
        <v>-8</v>
      </c>
      <c r="U20" s="24">
        <f t="shared" si="1"/>
        <v>28.977469670710573</v>
      </c>
      <c r="V20" s="24">
        <f t="shared" si="2"/>
        <v>25.538194444444443</v>
      </c>
      <c r="W20" s="24">
        <f t="shared" si="3"/>
        <v>37.855887521968363</v>
      </c>
      <c r="X20" s="24">
        <f t="shared" si="4"/>
        <v>5.1446153846153848</v>
      </c>
      <c r="Y20" s="24">
        <f t="shared" si="5"/>
        <v>14.236615994712492</v>
      </c>
      <c r="Z20" s="25">
        <f t="shared" si="6"/>
        <v>0.17753846153846153</v>
      </c>
      <c r="AA20" s="25">
        <f t="shared" si="7"/>
        <v>0.37607402511566423</v>
      </c>
    </row>
    <row r="21" spans="1:27" x14ac:dyDescent="0.25">
      <c r="A21" t="s">
        <v>17</v>
      </c>
      <c r="B21">
        <v>7</v>
      </c>
      <c r="C21">
        <v>7</v>
      </c>
      <c r="D21">
        <v>7</v>
      </c>
      <c r="E21" s="2">
        <v>147354.1</v>
      </c>
      <c r="F21" s="2">
        <v>142022.74</v>
      </c>
      <c r="G21" s="2">
        <v>134670</v>
      </c>
      <c r="H21" s="9">
        <f>G21/E21-1</f>
        <v>-8.6079043609916583E-2</v>
      </c>
      <c r="I21" s="9"/>
      <c r="J21" s="4">
        <v>190470</v>
      </c>
      <c r="K21" s="4">
        <v>190329</v>
      </c>
      <c r="L21" s="4">
        <v>188194</v>
      </c>
      <c r="M21" s="4">
        <f>L21-J21</f>
        <v>-2276</v>
      </c>
      <c r="N21" s="4"/>
      <c r="O21" s="4">
        <v>8434</v>
      </c>
      <c r="P21" s="4">
        <v>8492</v>
      </c>
      <c r="Q21" s="4">
        <v>7555</v>
      </c>
      <c r="R21" s="4">
        <f>Q21-O21</f>
        <v>-879</v>
      </c>
      <c r="U21" s="24">
        <f t="shared" si="1"/>
        <v>17.471437040550153</v>
      </c>
      <c r="V21" s="24">
        <f t="shared" si="2"/>
        <v>16.724298162976918</v>
      </c>
      <c r="W21" s="24">
        <f t="shared" si="3"/>
        <v>17.825281270681668</v>
      </c>
      <c r="X21" s="24">
        <f t="shared" si="4"/>
        <v>0.77363416811046359</v>
      </c>
      <c r="Y21" s="24">
        <f t="shared" si="5"/>
        <v>0.7155913578541292</v>
      </c>
      <c r="Z21" s="25">
        <f t="shared" si="6"/>
        <v>4.4279939098020686E-2</v>
      </c>
      <c r="AA21" s="25">
        <f t="shared" si="7"/>
        <v>4.014474425327056E-2</v>
      </c>
    </row>
    <row r="22" spans="1:27" x14ac:dyDescent="0.25">
      <c r="A22" t="s">
        <v>35</v>
      </c>
      <c r="B22">
        <v>40</v>
      </c>
      <c r="C22">
        <v>40</v>
      </c>
      <c r="D22">
        <v>40</v>
      </c>
      <c r="E22" s="2">
        <v>119298.6</v>
      </c>
      <c r="F22" s="2">
        <v>106190.81</v>
      </c>
      <c r="G22" s="2">
        <v>143859.87</v>
      </c>
      <c r="H22" s="8">
        <f>G22/E22-1</f>
        <v>0.20588062223697512</v>
      </c>
      <c r="I22" s="8"/>
      <c r="J22" s="4">
        <v>45850</v>
      </c>
      <c r="K22" s="4">
        <v>45882</v>
      </c>
      <c r="L22" s="4">
        <v>42302</v>
      </c>
      <c r="M22" s="4">
        <f>L22-J22</f>
        <v>-3548</v>
      </c>
      <c r="N22" s="4"/>
      <c r="O22" s="4">
        <v>4359</v>
      </c>
      <c r="P22" s="4">
        <v>4271</v>
      </c>
      <c r="Q22" s="4">
        <v>3887</v>
      </c>
      <c r="R22" s="4">
        <f>Q22-O22</f>
        <v>-472</v>
      </c>
      <c r="U22" s="24">
        <f t="shared" si="1"/>
        <v>27.368341362697869</v>
      </c>
      <c r="V22" s="24">
        <f t="shared" si="2"/>
        <v>24.863219386560523</v>
      </c>
      <c r="W22" s="24">
        <f t="shared" si="3"/>
        <v>37.010514535631593</v>
      </c>
      <c r="X22" s="24">
        <f t="shared" si="4"/>
        <v>2.6019323882224645</v>
      </c>
      <c r="Y22" s="24">
        <f t="shared" si="5"/>
        <v>3.4007817597276722</v>
      </c>
      <c r="Z22" s="25">
        <f t="shared" si="6"/>
        <v>9.5070883315158131E-2</v>
      </c>
      <c r="AA22" s="25">
        <f t="shared" si="7"/>
        <v>9.1886908420405658E-2</v>
      </c>
    </row>
    <row r="23" spans="1:27" x14ac:dyDescent="0.25">
      <c r="A23" t="s">
        <v>18</v>
      </c>
      <c r="B23">
        <v>24</v>
      </c>
      <c r="C23">
        <v>24</v>
      </c>
      <c r="D23">
        <v>21</v>
      </c>
      <c r="E23" s="2">
        <v>294742.15000000002</v>
      </c>
      <c r="F23" s="2">
        <v>276866.40000000002</v>
      </c>
      <c r="G23" s="2">
        <v>406791.39</v>
      </c>
      <c r="H23" s="8">
        <f>G23/E23-1</f>
        <v>0.38016021800750233</v>
      </c>
      <c r="I23" s="9"/>
      <c r="J23" s="4">
        <v>62837</v>
      </c>
      <c r="K23" s="4">
        <v>62933</v>
      </c>
      <c r="L23" s="4">
        <v>58843</v>
      </c>
      <c r="M23" s="4">
        <f>L23-J23</f>
        <v>-3994</v>
      </c>
      <c r="N23" s="4"/>
      <c r="O23" s="4">
        <v>15760</v>
      </c>
      <c r="P23" s="4">
        <v>15960</v>
      </c>
      <c r="Q23" s="4">
        <v>12843</v>
      </c>
      <c r="R23" s="4">
        <f>Q23-O23</f>
        <v>-2917</v>
      </c>
      <c r="U23" s="24">
        <f t="shared" si="1"/>
        <v>18.701913071065992</v>
      </c>
      <c r="V23" s="24">
        <f t="shared" si="2"/>
        <v>17.347518796992482</v>
      </c>
      <c r="W23" s="24">
        <f t="shared" si="3"/>
        <v>31.674171922448028</v>
      </c>
      <c r="X23" s="24">
        <f t="shared" si="4"/>
        <v>4.6905827776628426</v>
      </c>
      <c r="Y23" s="24">
        <f t="shared" si="5"/>
        <v>6.9131653722617816</v>
      </c>
      <c r="Z23" s="25">
        <f t="shared" si="6"/>
        <v>0.2508076451772045</v>
      </c>
      <c r="AA23" s="25">
        <f t="shared" si="7"/>
        <v>0.2182587563516476</v>
      </c>
    </row>
    <row r="24" spans="1:27" x14ac:dyDescent="0.25">
      <c r="A24" t="s">
        <v>19</v>
      </c>
      <c r="B24">
        <v>23</v>
      </c>
      <c r="C24">
        <v>23</v>
      </c>
      <c r="D24">
        <v>22</v>
      </c>
      <c r="E24" s="2">
        <v>127122.38</v>
      </c>
      <c r="F24" s="2">
        <v>104514.83</v>
      </c>
      <c r="G24" s="2">
        <v>170110.16</v>
      </c>
      <c r="H24" s="8">
        <f>G24/E24-1</f>
        <v>0.33816059768547446</v>
      </c>
      <c r="I24" s="8"/>
      <c r="J24" s="4">
        <v>33860</v>
      </c>
      <c r="K24" s="4">
        <v>33677</v>
      </c>
      <c r="L24" s="4">
        <v>28693</v>
      </c>
      <c r="M24" s="4">
        <f>L24-J24</f>
        <v>-5167</v>
      </c>
      <c r="N24" s="4"/>
      <c r="O24" s="4">
        <v>4393</v>
      </c>
      <c r="P24" s="4">
        <v>4146</v>
      </c>
      <c r="Q24" s="4">
        <v>2364</v>
      </c>
      <c r="R24" s="4">
        <f>Q24-O24</f>
        <v>-2029</v>
      </c>
      <c r="U24" s="24">
        <f t="shared" si="1"/>
        <v>28.937486910994764</v>
      </c>
      <c r="V24" s="24">
        <f t="shared" si="2"/>
        <v>25.208593825373853</v>
      </c>
      <c r="W24" s="24">
        <f t="shared" si="3"/>
        <v>71.958612521150599</v>
      </c>
      <c r="X24" s="24">
        <f t="shared" si="4"/>
        <v>3.7543526284701714</v>
      </c>
      <c r="Y24" s="24">
        <f t="shared" si="5"/>
        <v>5.9286292824033735</v>
      </c>
      <c r="Z24" s="25">
        <f t="shared" si="6"/>
        <v>0.12974010632014177</v>
      </c>
      <c r="AA24" s="25">
        <f t="shared" si="7"/>
        <v>8.2389432962743522E-2</v>
      </c>
    </row>
    <row r="25" spans="1:27" x14ac:dyDescent="0.25">
      <c r="A25" t="s">
        <v>36</v>
      </c>
      <c r="B25">
        <v>6</v>
      </c>
      <c r="C25">
        <v>6</v>
      </c>
      <c r="D25">
        <v>4</v>
      </c>
      <c r="E25" s="2">
        <v>80140</v>
      </c>
      <c r="F25" s="2">
        <v>74950</v>
      </c>
      <c r="G25" s="2">
        <v>71150</v>
      </c>
      <c r="H25" s="9">
        <f>G25/E25-1</f>
        <v>-0.1121786872972298</v>
      </c>
      <c r="I25" s="9"/>
      <c r="J25" s="4">
        <v>24466</v>
      </c>
      <c r="K25" s="4">
        <v>24342</v>
      </c>
      <c r="L25" s="4">
        <v>19161</v>
      </c>
      <c r="M25" s="4">
        <f>L25-J25</f>
        <v>-5305</v>
      </c>
      <c r="N25" s="4"/>
      <c r="O25" s="4">
        <v>3685</v>
      </c>
      <c r="P25" s="4">
        <v>3686</v>
      </c>
      <c r="Q25" s="4">
        <v>991</v>
      </c>
      <c r="R25" s="4">
        <f>Q25-O25</f>
        <v>-2694</v>
      </c>
      <c r="U25" s="24">
        <f t="shared" si="1"/>
        <v>21.747625508819539</v>
      </c>
      <c r="V25" s="24">
        <f t="shared" si="2"/>
        <v>20.333695062398263</v>
      </c>
      <c r="W25" s="24">
        <f t="shared" si="3"/>
        <v>71.796165489404643</v>
      </c>
      <c r="X25" s="24">
        <f t="shared" si="4"/>
        <v>3.2755660917191203</v>
      </c>
      <c r="Y25" s="24">
        <f t="shared" si="5"/>
        <v>3.7132717499086687</v>
      </c>
      <c r="Z25" s="25">
        <f t="shared" si="6"/>
        <v>0.15061718302951035</v>
      </c>
      <c r="AA25" s="25">
        <f t="shared" si="7"/>
        <v>5.1719638849746882E-2</v>
      </c>
    </row>
    <row r="26" spans="1:27" x14ac:dyDescent="0.25">
      <c r="A26" t="s">
        <v>20</v>
      </c>
      <c r="B26">
        <v>5</v>
      </c>
      <c r="C26">
        <v>5</v>
      </c>
      <c r="D26">
        <v>5</v>
      </c>
      <c r="E26" s="2">
        <v>44123.1</v>
      </c>
      <c r="F26" s="2">
        <v>34838.82</v>
      </c>
      <c r="G26" s="2">
        <v>58887.97</v>
      </c>
      <c r="H26" s="8">
        <f>G26/E26-1</f>
        <v>0.33462902651898907</v>
      </c>
      <c r="I26" s="8"/>
      <c r="J26" s="4">
        <v>32088</v>
      </c>
      <c r="K26" s="4">
        <v>31861</v>
      </c>
      <c r="L26" s="4">
        <v>24875</v>
      </c>
      <c r="M26" s="4">
        <f>L26-J26</f>
        <v>-7213</v>
      </c>
      <c r="N26" s="4"/>
      <c r="O26" s="4">
        <v>13680</v>
      </c>
      <c r="P26" s="4">
        <v>12999</v>
      </c>
      <c r="Q26" s="4">
        <v>6010</v>
      </c>
      <c r="R26" s="4">
        <f>Q26-O26</f>
        <v>-7670</v>
      </c>
      <c r="U26" s="24">
        <f t="shared" si="1"/>
        <v>3.2253728070175436</v>
      </c>
      <c r="V26" s="24">
        <f t="shared" si="2"/>
        <v>2.6801153934918069</v>
      </c>
      <c r="W26" s="24">
        <f t="shared" si="3"/>
        <v>9.7983311148086525</v>
      </c>
      <c r="X26" s="24">
        <f t="shared" si="4"/>
        <v>1.3750654450261779</v>
      </c>
      <c r="Y26" s="24">
        <f t="shared" si="5"/>
        <v>2.3673555778894473</v>
      </c>
      <c r="Z26" s="25">
        <f t="shared" si="6"/>
        <v>0.4263275991024682</v>
      </c>
      <c r="AA26" s="25">
        <f t="shared" si="7"/>
        <v>0.24160804020100501</v>
      </c>
    </row>
    <row r="27" spans="1:27" x14ac:dyDescent="0.25">
      <c r="A27" t="s">
        <v>21</v>
      </c>
      <c r="B27">
        <v>8</v>
      </c>
      <c r="C27">
        <v>8</v>
      </c>
      <c r="D27">
        <v>7</v>
      </c>
      <c r="E27" s="2">
        <v>53196.02</v>
      </c>
      <c r="F27" s="2">
        <v>46083.91</v>
      </c>
      <c r="G27" s="2">
        <v>58247.07</v>
      </c>
      <c r="H27" s="8">
        <f>G27/E27-1</f>
        <v>9.4951652398055364E-2</v>
      </c>
      <c r="I27" s="8"/>
      <c r="J27" s="4">
        <v>42419</v>
      </c>
      <c r="K27" s="4">
        <v>42527</v>
      </c>
      <c r="L27" s="4">
        <v>34545</v>
      </c>
      <c r="M27" s="4">
        <f>L27-J27</f>
        <v>-7874</v>
      </c>
      <c r="N27" s="4"/>
      <c r="O27" s="4">
        <v>4884</v>
      </c>
      <c r="P27" s="4">
        <v>4784</v>
      </c>
      <c r="Q27" s="4">
        <v>894</v>
      </c>
      <c r="R27" s="4">
        <f>Q27-O27</f>
        <v>-3990</v>
      </c>
      <c r="U27" s="24">
        <f t="shared" si="1"/>
        <v>10.891895986895987</v>
      </c>
      <c r="V27" s="24">
        <f t="shared" si="2"/>
        <v>9.6329243311036805</v>
      </c>
      <c r="W27" s="24">
        <f t="shared" si="3"/>
        <v>65.153322147651011</v>
      </c>
      <c r="X27" s="24">
        <f t="shared" si="4"/>
        <v>1.2540611518423348</v>
      </c>
      <c r="Y27" s="24">
        <f t="shared" si="5"/>
        <v>1.6861215805471124</v>
      </c>
      <c r="Z27" s="25">
        <f t="shared" si="6"/>
        <v>0.11513708479690704</v>
      </c>
      <c r="AA27" s="25">
        <f t="shared" si="7"/>
        <v>2.5879287885366913E-2</v>
      </c>
    </row>
    <row r="28" spans="1:27" x14ac:dyDescent="0.25">
      <c r="A28" t="s">
        <v>22</v>
      </c>
      <c r="B28">
        <v>24</v>
      </c>
      <c r="C28">
        <v>24</v>
      </c>
      <c r="D28">
        <v>21</v>
      </c>
      <c r="E28" s="2">
        <v>590605.43000000005</v>
      </c>
      <c r="F28" s="2">
        <v>520816.66</v>
      </c>
      <c r="G28" s="2">
        <v>683530.82</v>
      </c>
      <c r="H28" s="8">
        <f>G28/E28-1</f>
        <v>0.15733920698968151</v>
      </c>
      <c r="I28" s="8"/>
      <c r="J28" s="4">
        <v>177494</v>
      </c>
      <c r="K28" s="4">
        <v>178093</v>
      </c>
      <c r="L28" s="4">
        <v>156589</v>
      </c>
      <c r="M28" s="4">
        <f>L28-J28</f>
        <v>-20905</v>
      </c>
      <c r="N28" s="4"/>
      <c r="O28" s="4">
        <v>36041</v>
      </c>
      <c r="P28" s="4">
        <v>35697</v>
      </c>
      <c r="Q28" s="4">
        <v>29725</v>
      </c>
      <c r="R28" s="4">
        <f>Q28-O28</f>
        <v>-6316</v>
      </c>
      <c r="U28" s="24">
        <f t="shared" si="1"/>
        <v>16.38704336727616</v>
      </c>
      <c r="V28" s="24">
        <f t="shared" si="2"/>
        <v>14.589928005154494</v>
      </c>
      <c r="W28" s="24">
        <f t="shared" si="3"/>
        <v>22.995149537426407</v>
      </c>
      <c r="X28" s="24">
        <f t="shared" si="4"/>
        <v>3.3274670129694526</v>
      </c>
      <c r="Y28" s="24">
        <f t="shared" si="5"/>
        <v>4.36512666917855</v>
      </c>
      <c r="Z28" s="25">
        <f t="shared" si="6"/>
        <v>0.20305475114651764</v>
      </c>
      <c r="AA28" s="25">
        <f t="shared" si="7"/>
        <v>0.18982814884825883</v>
      </c>
    </row>
    <row r="29" spans="1:27" x14ac:dyDescent="0.25">
      <c r="A29" t="s">
        <v>37</v>
      </c>
      <c r="B29">
        <v>21</v>
      </c>
      <c r="C29">
        <v>21</v>
      </c>
      <c r="D29">
        <v>19</v>
      </c>
      <c r="E29" s="2">
        <v>192373.46</v>
      </c>
      <c r="F29" s="2">
        <v>166253.84</v>
      </c>
      <c r="G29" s="2">
        <v>138342.10999999999</v>
      </c>
      <c r="H29" s="9">
        <f>G29/E29-1</f>
        <v>-0.28086696574465109</v>
      </c>
      <c r="I29" s="9"/>
      <c r="J29" s="4">
        <v>83613</v>
      </c>
      <c r="K29" s="4">
        <v>83311</v>
      </c>
      <c r="L29" s="4">
        <v>27931</v>
      </c>
      <c r="M29" s="4">
        <f>L29-J29</f>
        <v>-55682</v>
      </c>
      <c r="N29" s="4"/>
      <c r="O29" s="4">
        <v>-385</v>
      </c>
      <c r="P29" s="4">
        <v>-424</v>
      </c>
      <c r="Q29" s="4">
        <v>2824</v>
      </c>
      <c r="R29" s="4">
        <f>Q29-O29</f>
        <v>3209</v>
      </c>
      <c r="U29" s="24">
        <f t="shared" si="1"/>
        <v>-499.67132467532463</v>
      </c>
      <c r="V29" s="24">
        <f t="shared" si="2"/>
        <v>-392.10811320754715</v>
      </c>
      <c r="W29" s="24">
        <f t="shared" si="3"/>
        <v>48.987999291784696</v>
      </c>
      <c r="X29" s="24">
        <f t="shared" si="4"/>
        <v>2.3007601688732611</v>
      </c>
      <c r="Y29" s="24">
        <f t="shared" si="5"/>
        <v>4.9529952382657259</v>
      </c>
      <c r="Z29" s="25">
        <f t="shared" si="6"/>
        <v>-4.6045471397988353E-3</v>
      </c>
      <c r="AA29" s="25">
        <f t="shared" si="7"/>
        <v>0.10110629766209588</v>
      </c>
    </row>
    <row r="30" spans="1:27" x14ac:dyDescent="0.25">
      <c r="A30" t="s">
        <v>23</v>
      </c>
      <c r="B30">
        <v>24</v>
      </c>
      <c r="C30">
        <v>24</v>
      </c>
      <c r="D30">
        <v>20</v>
      </c>
      <c r="E30" s="2">
        <v>167813.75</v>
      </c>
      <c r="F30" s="2">
        <v>150460.54999999999</v>
      </c>
      <c r="G30" s="2">
        <v>132662.26</v>
      </c>
      <c r="H30" s="9">
        <f>G30/E30-1</f>
        <v>-0.20946728143551996</v>
      </c>
      <c r="I30" s="8"/>
      <c r="J30" s="4">
        <v>92133</v>
      </c>
      <c r="K30" s="4">
        <v>91701</v>
      </c>
      <c r="L30" s="4">
        <v>31827</v>
      </c>
      <c r="M30" s="4">
        <f>L30-J30</f>
        <v>-60306</v>
      </c>
      <c r="N30" s="4"/>
      <c r="O30" s="4">
        <v>75077</v>
      </c>
      <c r="P30" s="4">
        <v>75042</v>
      </c>
      <c r="Q30" s="4">
        <v>867</v>
      </c>
      <c r="R30" s="4">
        <f>Q30-O30</f>
        <v>-74210</v>
      </c>
      <c r="U30" s="24">
        <f t="shared" si="1"/>
        <v>2.2352218389120502</v>
      </c>
      <c r="V30" s="24">
        <f t="shared" si="2"/>
        <v>2.005017856666933</v>
      </c>
      <c r="W30" s="24">
        <f t="shared" si="3"/>
        <v>153.01298731257211</v>
      </c>
      <c r="X30" s="24">
        <f t="shared" si="4"/>
        <v>1.8214293467053064</v>
      </c>
      <c r="Y30" s="24">
        <f t="shared" si="5"/>
        <v>4.1682301190812838</v>
      </c>
      <c r="Z30" s="25">
        <f t="shared" si="6"/>
        <v>0.81487632010246058</v>
      </c>
      <c r="AA30" s="25">
        <f t="shared" si="7"/>
        <v>2.72410217739655E-2</v>
      </c>
    </row>
    <row r="31" spans="1:27" x14ac:dyDescent="0.25">
      <c r="A31" t="s">
        <v>24</v>
      </c>
      <c r="B31">
        <v>5</v>
      </c>
      <c r="C31">
        <v>5</v>
      </c>
      <c r="D31">
        <v>3</v>
      </c>
      <c r="E31" s="2">
        <v>77770.759999999995</v>
      </c>
      <c r="F31" s="2">
        <v>62869.43</v>
      </c>
      <c r="G31" s="2">
        <v>46115.7</v>
      </c>
      <c r="H31" s="9">
        <f>G31/E31-1</f>
        <v>-0.40703035433882861</v>
      </c>
      <c r="I31" s="8"/>
      <c r="J31" s="4">
        <v>154259</v>
      </c>
      <c r="K31" s="4">
        <v>154756</v>
      </c>
      <c r="L31" s="4">
        <v>65613</v>
      </c>
      <c r="M31" s="4">
        <f>L31-J31</f>
        <v>-88646</v>
      </c>
      <c r="N31" s="4"/>
      <c r="O31" s="4">
        <v>2517</v>
      </c>
      <c r="P31" s="4">
        <v>2406</v>
      </c>
      <c r="Q31" s="4">
        <v>3415</v>
      </c>
      <c r="R31" s="4">
        <f>Q31-O31</f>
        <v>898</v>
      </c>
      <c r="U31" s="24">
        <f t="shared" si="1"/>
        <v>30.89819626539531</v>
      </c>
      <c r="V31" s="24">
        <f t="shared" si="2"/>
        <v>26.130270157938487</v>
      </c>
      <c r="W31" s="24">
        <f t="shared" si="3"/>
        <v>13.503865300146412</v>
      </c>
      <c r="X31" s="24">
        <f t="shared" si="4"/>
        <v>0.50415703459765715</v>
      </c>
      <c r="Y31" s="24">
        <f t="shared" si="5"/>
        <v>0.70284394860774535</v>
      </c>
      <c r="Z31" s="25">
        <f t="shared" si="6"/>
        <v>1.631671409771877E-2</v>
      </c>
      <c r="AA31" s="25">
        <f t="shared" si="7"/>
        <v>5.2047612515812414E-2</v>
      </c>
    </row>
    <row r="32" spans="1:27" x14ac:dyDescent="0.25">
      <c r="A32" t="s">
        <v>25</v>
      </c>
      <c r="B32">
        <v>21</v>
      </c>
      <c r="C32">
        <v>21</v>
      </c>
      <c r="D32">
        <v>21</v>
      </c>
      <c r="E32" s="2">
        <v>754461.81</v>
      </c>
      <c r="F32" s="2">
        <v>688783.84</v>
      </c>
      <c r="G32" s="2">
        <v>653423.31000000006</v>
      </c>
      <c r="H32" s="9">
        <f>G32/E32-1</f>
        <v>-0.13392129152302623</v>
      </c>
      <c r="I32" s="9"/>
      <c r="J32" s="4">
        <v>506592</v>
      </c>
      <c r="K32" s="4">
        <v>506760</v>
      </c>
      <c r="L32" s="4">
        <v>390151</v>
      </c>
      <c r="M32" s="4">
        <f>L32-J32</f>
        <v>-116441</v>
      </c>
      <c r="N32" s="4"/>
      <c r="O32" s="4">
        <v>61096</v>
      </c>
      <c r="P32" s="4">
        <v>60850</v>
      </c>
      <c r="Q32" s="4">
        <v>19789</v>
      </c>
      <c r="R32" s="4">
        <f>Q32-O32</f>
        <v>-41307</v>
      </c>
      <c r="U32" s="24">
        <f t="shared" si="1"/>
        <v>12.348792228623806</v>
      </c>
      <c r="V32" s="24">
        <f t="shared" si="2"/>
        <v>11.31937288414133</v>
      </c>
      <c r="W32" s="24">
        <f t="shared" si="3"/>
        <v>33.019521451311334</v>
      </c>
      <c r="X32" s="24">
        <f t="shared" si="4"/>
        <v>1.4892888359863561</v>
      </c>
      <c r="Y32" s="24">
        <f t="shared" si="5"/>
        <v>1.6747959379829862</v>
      </c>
      <c r="Z32" s="25">
        <f t="shared" si="6"/>
        <v>0.12060198345019266</v>
      </c>
      <c r="AA32" s="25">
        <f t="shared" si="7"/>
        <v>5.072138736027846E-2</v>
      </c>
    </row>
    <row r="35" spans="1:27" x14ac:dyDescent="0.25">
      <c r="A35" t="s">
        <v>47</v>
      </c>
      <c r="B35">
        <v>2</v>
      </c>
      <c r="C35">
        <v>2</v>
      </c>
      <c r="D35">
        <v>2</v>
      </c>
      <c r="E35">
        <v>1146490</v>
      </c>
      <c r="F35">
        <v>1023190</v>
      </c>
      <c r="G35">
        <v>1466660</v>
      </c>
      <c r="H35" s="8">
        <f>G35/E35-1</f>
        <v>0.27926104894067971</v>
      </c>
      <c r="I35" s="8"/>
      <c r="J35" s="4">
        <v>181704</v>
      </c>
      <c r="K35" s="4">
        <v>181705</v>
      </c>
      <c r="L35" s="4">
        <v>221560</v>
      </c>
      <c r="M35" s="4">
        <v>39861</v>
      </c>
      <c r="N35" s="4"/>
      <c r="O35" s="4">
        <v>39784</v>
      </c>
      <c r="P35" s="4">
        <v>39561</v>
      </c>
      <c r="Q35" s="4">
        <v>49447</v>
      </c>
      <c r="R35" s="4">
        <v>-971</v>
      </c>
      <c r="U35" s="24">
        <f t="shared" ref="U35" si="8">E35/O35</f>
        <v>28.817866478986527</v>
      </c>
      <c r="V35" s="24">
        <f t="shared" ref="V35" si="9">F35/P35</f>
        <v>25.86360304340133</v>
      </c>
      <c r="W35" s="24">
        <f t="shared" ref="W35" si="10">G35/Q35</f>
        <v>29.661253463304146</v>
      </c>
      <c r="X35" s="24">
        <f t="shared" ref="X35" si="11">E35/J35</f>
        <v>6.30965746488795</v>
      </c>
      <c r="Y35" s="24">
        <f t="shared" ref="Y35" si="12">G35/L35</f>
        <v>6.6196966961545405</v>
      </c>
      <c r="Z35" s="25">
        <f t="shared" ref="Z35" si="13">O35/J35</f>
        <v>0.21894950028617971</v>
      </c>
      <c r="AA35" s="25">
        <f t="shared" ref="AA35" si="14">Q35/L35</f>
        <v>0.22317656616717818</v>
      </c>
    </row>
    <row r="36" spans="1:27" x14ac:dyDescent="0.25">
      <c r="A36" t="s">
        <v>48</v>
      </c>
      <c r="B36">
        <v>2</v>
      </c>
      <c r="C36">
        <v>2</v>
      </c>
      <c r="D36">
        <v>2</v>
      </c>
      <c r="E36">
        <v>458030</v>
      </c>
      <c r="F36">
        <v>418530</v>
      </c>
      <c r="G36">
        <v>531050</v>
      </c>
      <c r="H36" s="8">
        <f t="shared" ref="H36:H45" si="15">G36/E36-1</f>
        <v>0.15942187192978619</v>
      </c>
      <c r="I36" s="8"/>
      <c r="J36" s="4">
        <v>295063</v>
      </c>
      <c r="K36" s="4">
        <v>295202</v>
      </c>
      <c r="L36" s="4">
        <v>313685</v>
      </c>
      <c r="M36" s="4">
        <v>18622</v>
      </c>
      <c r="N36" s="4"/>
      <c r="O36" s="4">
        <v>30414</v>
      </c>
      <c r="P36" s="4">
        <v>30120</v>
      </c>
      <c r="Q36" s="4">
        <v>31654</v>
      </c>
      <c r="R36" s="4">
        <v>1240</v>
      </c>
      <c r="U36" s="24">
        <f t="shared" ref="U36:U44" si="16">E36/O36</f>
        <v>15.05984086276057</v>
      </c>
      <c r="V36" s="24">
        <f t="shared" ref="V36:V44" si="17">F36/P36</f>
        <v>13.895418326693227</v>
      </c>
      <c r="W36" s="24">
        <f t="shared" ref="W36:W44" si="18">G36/Q36</f>
        <v>16.776710684273709</v>
      </c>
      <c r="X36" s="24">
        <f t="shared" ref="X36:X44" si="19">E36/J36</f>
        <v>1.552312556979357</v>
      </c>
      <c r="Y36" s="24">
        <f t="shared" ref="Y36:Y44" si="20">G36/L36</f>
        <v>1.6929403701165182</v>
      </c>
      <c r="Z36" s="25">
        <f t="shared" ref="Z36:Z44" si="21">O36/J36</f>
        <v>0.10307629218166968</v>
      </c>
      <c r="AA36" s="25">
        <f t="shared" ref="AA36:AA44" si="22">Q36/L36</f>
        <v>0.10091014871606867</v>
      </c>
    </row>
    <row r="37" spans="1:27" x14ac:dyDescent="0.25">
      <c r="A37" t="s">
        <v>56</v>
      </c>
      <c r="B37">
        <v>1</v>
      </c>
      <c r="C37">
        <v>1</v>
      </c>
      <c r="D37">
        <v>1</v>
      </c>
      <c r="E37">
        <v>875190</v>
      </c>
      <c r="F37">
        <v>745870</v>
      </c>
      <c r="G37">
        <v>1164740</v>
      </c>
      <c r="H37" s="8">
        <f t="shared" si="15"/>
        <v>0.33084244564037513</v>
      </c>
      <c r="I37" s="8"/>
      <c r="J37" s="4">
        <v>114854</v>
      </c>
      <c r="K37" s="4">
        <v>114926</v>
      </c>
      <c r="L37" s="4">
        <v>129848</v>
      </c>
      <c r="M37" s="4">
        <v>14994</v>
      </c>
      <c r="N37" s="4"/>
      <c r="O37" s="4">
        <v>33520</v>
      </c>
      <c r="P37" s="4">
        <v>33185</v>
      </c>
      <c r="Q37" s="4">
        <v>37700</v>
      </c>
      <c r="R37" s="4">
        <v>4180</v>
      </c>
      <c r="U37" s="24">
        <f t="shared" si="16"/>
        <v>26.109486873508352</v>
      </c>
      <c r="V37" s="24">
        <f t="shared" si="17"/>
        <v>22.476118728341117</v>
      </c>
      <c r="W37" s="24">
        <f t="shared" si="18"/>
        <v>30.894960212201592</v>
      </c>
      <c r="X37" s="24">
        <f t="shared" si="19"/>
        <v>7.6200219408988801</v>
      </c>
      <c r="Y37" s="24">
        <f t="shared" si="20"/>
        <v>8.9700264925143252</v>
      </c>
      <c r="Z37" s="25">
        <f t="shared" si="21"/>
        <v>0.29184878193184388</v>
      </c>
      <c r="AA37" s="25">
        <f t="shared" si="22"/>
        <v>0.2903394738463434</v>
      </c>
    </row>
    <row r="38" spans="1:27" x14ac:dyDescent="0.25">
      <c r="A38" t="s">
        <v>49</v>
      </c>
      <c r="B38">
        <v>4</v>
      </c>
      <c r="C38">
        <v>4</v>
      </c>
      <c r="D38">
        <v>4</v>
      </c>
      <c r="E38">
        <v>547780</v>
      </c>
      <c r="F38">
        <v>486790</v>
      </c>
      <c r="G38">
        <v>645270</v>
      </c>
      <c r="H38" s="8">
        <f t="shared" si="15"/>
        <v>0.17797290883201278</v>
      </c>
      <c r="I38" s="8"/>
      <c r="J38" s="4">
        <v>88346</v>
      </c>
      <c r="K38" s="4">
        <v>88796</v>
      </c>
      <c r="L38" s="4">
        <v>95962</v>
      </c>
      <c r="M38" s="4">
        <v>7616</v>
      </c>
      <c r="N38" s="4"/>
      <c r="O38" s="4">
        <v>18529</v>
      </c>
      <c r="P38" s="4">
        <v>18915</v>
      </c>
      <c r="Q38" s="4">
        <v>17286</v>
      </c>
      <c r="R38" s="4">
        <v>-1243</v>
      </c>
      <c r="U38" s="24">
        <f t="shared" si="16"/>
        <v>29.563387122888447</v>
      </c>
      <c r="V38" s="24">
        <f t="shared" si="17"/>
        <v>25.735659529473963</v>
      </c>
      <c r="W38" s="24">
        <f t="shared" si="18"/>
        <v>37.329052412356823</v>
      </c>
      <c r="X38" s="24">
        <f t="shared" si="19"/>
        <v>6.2003939057795483</v>
      </c>
      <c r="Y38" s="24">
        <f t="shared" si="20"/>
        <v>6.7242241720681104</v>
      </c>
      <c r="Z38" s="25">
        <f t="shared" si="21"/>
        <v>0.20973218934643334</v>
      </c>
      <c r="AA38" s="25">
        <f t="shared" si="22"/>
        <v>0.18013380296367312</v>
      </c>
    </row>
    <row r="39" spans="1:27" x14ac:dyDescent="0.25">
      <c r="A39" t="s">
        <v>50</v>
      </c>
      <c r="B39">
        <v>3</v>
      </c>
      <c r="C39">
        <v>3</v>
      </c>
      <c r="D39">
        <v>3</v>
      </c>
      <c r="E39">
        <v>433710</v>
      </c>
      <c r="F39">
        <v>384490</v>
      </c>
      <c r="G39">
        <v>489760</v>
      </c>
      <c r="H39" s="8">
        <f t="shared" si="15"/>
        <v>0.12923381983352922</v>
      </c>
      <c r="I39" s="8"/>
      <c r="J39" s="4">
        <v>105318</v>
      </c>
      <c r="K39" s="4">
        <v>105891</v>
      </c>
      <c r="L39" s="4">
        <v>107523</v>
      </c>
      <c r="M39" s="4">
        <v>2205</v>
      </c>
      <c r="N39" s="4"/>
      <c r="O39" s="4">
        <v>29392</v>
      </c>
      <c r="P39" s="4">
        <v>29192</v>
      </c>
      <c r="Q39" s="4">
        <v>26166</v>
      </c>
      <c r="R39" s="4">
        <v>-3226</v>
      </c>
      <c r="U39" s="24">
        <f t="shared" si="16"/>
        <v>14.756056069678824</v>
      </c>
      <c r="V39" s="24">
        <f t="shared" si="17"/>
        <v>13.171074266922444</v>
      </c>
      <c r="W39" s="24">
        <f t="shared" si="18"/>
        <v>18.717419552090497</v>
      </c>
      <c r="X39" s="24">
        <f t="shared" si="19"/>
        <v>4.1180994701760385</v>
      </c>
      <c r="Y39" s="24">
        <f t="shared" si="20"/>
        <v>4.5549324330608334</v>
      </c>
      <c r="Z39" s="25">
        <f t="shared" si="21"/>
        <v>0.27907860004937429</v>
      </c>
      <c r="AA39" s="25">
        <f t="shared" si="22"/>
        <v>0.24335258502831952</v>
      </c>
    </row>
    <row r="40" spans="1:27" x14ac:dyDescent="0.25">
      <c r="A40" t="s">
        <v>51</v>
      </c>
      <c r="B40">
        <v>1</v>
      </c>
      <c r="C40">
        <v>1</v>
      </c>
      <c r="D40">
        <v>1</v>
      </c>
      <c r="E40">
        <v>189370</v>
      </c>
      <c r="F40">
        <v>183990</v>
      </c>
      <c r="G40">
        <v>281570</v>
      </c>
      <c r="H40" s="8">
        <f t="shared" si="15"/>
        <v>0.48687754132122296</v>
      </c>
      <c r="I40" s="8"/>
      <c r="J40" s="4">
        <v>33049</v>
      </c>
      <c r="K40" s="4">
        <v>33092</v>
      </c>
      <c r="L40" s="4">
        <v>34213</v>
      </c>
      <c r="M40" s="4">
        <v>1164</v>
      </c>
      <c r="N40" s="4"/>
      <c r="O40" s="4">
        <v>11103</v>
      </c>
      <c r="P40" s="4">
        <v>11410</v>
      </c>
      <c r="Q40" s="4">
        <v>10046</v>
      </c>
      <c r="R40" s="4">
        <v>-1057</v>
      </c>
      <c r="U40" s="24">
        <f t="shared" si="16"/>
        <v>17.055750698009547</v>
      </c>
      <c r="V40" s="24">
        <f t="shared" si="17"/>
        <v>16.125328659070991</v>
      </c>
      <c r="W40" s="24">
        <f t="shared" si="18"/>
        <v>28.028070873979694</v>
      </c>
      <c r="X40" s="24">
        <f t="shared" si="19"/>
        <v>5.7299767012617631</v>
      </c>
      <c r="Y40" s="24">
        <f t="shared" si="20"/>
        <v>8.2299126063192354</v>
      </c>
      <c r="Z40" s="25">
        <f t="shared" si="21"/>
        <v>0.3359557021392478</v>
      </c>
      <c r="AA40" s="25">
        <f t="shared" si="22"/>
        <v>0.29363107590681903</v>
      </c>
    </row>
    <row r="41" spans="1:27" x14ac:dyDescent="0.25">
      <c r="A41" t="s">
        <v>57</v>
      </c>
      <c r="B41">
        <v>1</v>
      </c>
      <c r="C41">
        <v>1</v>
      </c>
      <c r="D41">
        <v>1</v>
      </c>
      <c r="E41">
        <v>72280</v>
      </c>
      <c r="F41">
        <v>63920</v>
      </c>
      <c r="G41">
        <v>119230</v>
      </c>
      <c r="H41" s="8">
        <f t="shared" si="15"/>
        <v>0.64955727725511903</v>
      </c>
      <c r="I41" s="8"/>
      <c r="J41" s="4">
        <v>11791</v>
      </c>
      <c r="K41" s="4">
        <v>11772</v>
      </c>
      <c r="L41" s="4">
        <v>12129</v>
      </c>
      <c r="M41" s="4">
        <v>338</v>
      </c>
      <c r="N41" s="4"/>
      <c r="O41" s="4">
        <v>2863</v>
      </c>
      <c r="P41" s="4">
        <v>2865</v>
      </c>
      <c r="Q41" s="4">
        <v>2427</v>
      </c>
      <c r="R41" s="4">
        <v>-436</v>
      </c>
      <c r="U41" s="24">
        <f t="shared" si="16"/>
        <v>25.246245197345441</v>
      </c>
      <c r="V41" s="24">
        <f t="shared" si="17"/>
        <v>22.31064572425829</v>
      </c>
      <c r="W41" s="24">
        <f t="shared" si="18"/>
        <v>49.126493613514626</v>
      </c>
      <c r="X41" s="24">
        <f t="shared" si="19"/>
        <v>6.1300992282249176</v>
      </c>
      <c r="Y41" s="24">
        <f t="shared" si="20"/>
        <v>9.8301591227636251</v>
      </c>
      <c r="Z41" s="25">
        <f t="shared" si="21"/>
        <v>0.24281231447714358</v>
      </c>
      <c r="AA41" s="25">
        <f t="shared" si="22"/>
        <v>0.20009893643334159</v>
      </c>
    </row>
    <row r="42" spans="1:27" x14ac:dyDescent="0.25">
      <c r="A42" t="s">
        <v>52</v>
      </c>
      <c r="B42">
        <v>2</v>
      </c>
      <c r="C42">
        <v>2</v>
      </c>
      <c r="D42">
        <v>2</v>
      </c>
      <c r="E42">
        <v>217380</v>
      </c>
      <c r="F42">
        <v>253180</v>
      </c>
      <c r="G42">
        <v>297560</v>
      </c>
      <c r="H42" s="8">
        <f t="shared" si="15"/>
        <v>0.36884718005336281</v>
      </c>
      <c r="I42" s="8"/>
      <c r="J42" s="4">
        <v>121776</v>
      </c>
      <c r="K42" s="4">
        <v>73064</v>
      </c>
      <c r="L42" s="4">
        <v>71541</v>
      </c>
      <c r="M42" s="4">
        <v>-1338</v>
      </c>
      <c r="N42" s="4"/>
      <c r="O42" s="4">
        <v>15827</v>
      </c>
      <c r="P42" s="4">
        <v>7686</v>
      </c>
      <c r="Q42" s="4">
        <v>15856</v>
      </c>
      <c r="R42" s="4">
        <v>-1245</v>
      </c>
      <c r="U42" s="24">
        <f t="shared" si="16"/>
        <v>13.734757060719025</v>
      </c>
      <c r="V42" s="24">
        <f t="shared" si="17"/>
        <v>32.94041113713245</v>
      </c>
      <c r="W42" s="24">
        <f t="shared" si="18"/>
        <v>18.766397578203833</v>
      </c>
      <c r="X42" s="24">
        <f t="shared" si="19"/>
        <v>1.78508080409933</v>
      </c>
      <c r="Y42" s="24">
        <f t="shared" si="20"/>
        <v>4.1592932723892595</v>
      </c>
      <c r="Z42" s="25">
        <f t="shared" si="21"/>
        <v>0.12996813822099593</v>
      </c>
      <c r="AA42" s="25">
        <f t="shared" si="22"/>
        <v>0.22163514627975567</v>
      </c>
    </row>
    <row r="43" spans="1:27" x14ac:dyDescent="0.25">
      <c r="A43" t="s">
        <v>53</v>
      </c>
      <c r="B43">
        <v>2</v>
      </c>
      <c r="C43">
        <v>2</v>
      </c>
      <c r="D43">
        <v>2</v>
      </c>
      <c r="E43">
        <v>294210</v>
      </c>
      <c r="F43">
        <v>190100</v>
      </c>
      <c r="G43">
        <v>255930</v>
      </c>
      <c r="H43" s="8">
        <f t="shared" si="15"/>
        <v>-0.13011114510043842</v>
      </c>
      <c r="I43" s="8"/>
      <c r="J43" s="4">
        <v>73042</v>
      </c>
      <c r="K43" s="4">
        <v>122352</v>
      </c>
      <c r="L43" s="4">
        <v>120438</v>
      </c>
      <c r="M43" s="4">
        <v>-1501</v>
      </c>
      <c r="N43" s="4"/>
      <c r="O43" s="4">
        <v>7674</v>
      </c>
      <c r="P43" s="4">
        <v>15743</v>
      </c>
      <c r="Q43" s="4">
        <v>14582</v>
      </c>
      <c r="R43" s="4">
        <v>8182</v>
      </c>
      <c r="U43" s="24">
        <f t="shared" si="16"/>
        <v>38.338545738858485</v>
      </c>
      <c r="V43" s="24">
        <f t="shared" si="17"/>
        <v>12.075208028965255</v>
      </c>
      <c r="W43" s="24">
        <f t="shared" si="18"/>
        <v>17.551090385406667</v>
      </c>
      <c r="X43" s="24">
        <f t="shared" si="19"/>
        <v>4.0279565181676293</v>
      </c>
      <c r="Y43" s="24">
        <f t="shared" si="20"/>
        <v>2.1249937727295372</v>
      </c>
      <c r="Z43" s="25">
        <f t="shared" si="21"/>
        <v>0.10506284055748748</v>
      </c>
      <c r="AA43" s="25">
        <f t="shared" si="22"/>
        <v>0.1210747438516083</v>
      </c>
    </row>
    <row r="44" spans="1:27" x14ac:dyDescent="0.25">
      <c r="A44" t="s">
        <v>54</v>
      </c>
      <c r="B44">
        <v>1</v>
      </c>
      <c r="C44">
        <v>1</v>
      </c>
      <c r="D44">
        <v>1</v>
      </c>
      <c r="E44">
        <v>97390</v>
      </c>
      <c r="F44">
        <v>78790</v>
      </c>
      <c r="G44">
        <v>134870</v>
      </c>
      <c r="H44" s="8">
        <f t="shared" si="15"/>
        <v>0.38484443988089123</v>
      </c>
      <c r="I44" s="8"/>
      <c r="J44" s="4">
        <v>12422</v>
      </c>
      <c r="K44" s="4">
        <v>12427</v>
      </c>
      <c r="L44" s="4">
        <v>10020</v>
      </c>
      <c r="M44" s="4">
        <v>-2402</v>
      </c>
      <c r="N44" s="4"/>
      <c r="O44" s="4">
        <v>4762</v>
      </c>
      <c r="P44" s="4">
        <v>4515</v>
      </c>
      <c r="Q44" s="4">
        <v>2125</v>
      </c>
      <c r="R44" s="4">
        <v>-2637</v>
      </c>
      <c r="U44" s="24">
        <f t="shared" si="16"/>
        <v>20.451490970180597</v>
      </c>
      <c r="V44" s="24">
        <f t="shared" si="17"/>
        <v>17.450719822812847</v>
      </c>
      <c r="W44" s="24">
        <f t="shared" si="18"/>
        <v>63.468235294117648</v>
      </c>
      <c r="X44" s="24">
        <f t="shared" si="19"/>
        <v>7.8401223635485433</v>
      </c>
      <c r="Y44" s="24">
        <f t="shared" si="20"/>
        <v>13.460079840319361</v>
      </c>
      <c r="Z44" s="25">
        <f t="shared" si="21"/>
        <v>0.38335211721139911</v>
      </c>
      <c r="AA44" s="25">
        <f t="shared" si="22"/>
        <v>0.21207584830339321</v>
      </c>
    </row>
    <row r="45" spans="1:27" x14ac:dyDescent="0.25">
      <c r="A45" t="s">
        <v>55</v>
      </c>
      <c r="B45">
        <v>1</v>
      </c>
      <c r="C45">
        <v>1</v>
      </c>
      <c r="D45">
        <v>1</v>
      </c>
      <c r="E45">
        <v>198860</v>
      </c>
      <c r="F45">
        <v>198100</v>
      </c>
      <c r="G45">
        <v>161270</v>
      </c>
      <c r="H45" s="8">
        <f t="shared" si="15"/>
        <v>-0.18902745650206176</v>
      </c>
      <c r="I45" s="8"/>
      <c r="J45" s="4">
        <v>108076</v>
      </c>
      <c r="K45" s="4">
        <v>108251</v>
      </c>
      <c r="L45" s="4">
        <v>104045</v>
      </c>
      <c r="M45" s="4">
        <v>-4031</v>
      </c>
      <c r="N45" s="4"/>
      <c r="O45" s="4">
        <v>16806</v>
      </c>
      <c r="P45" s="4">
        <v>17763</v>
      </c>
      <c r="Q45" s="4">
        <v>15413</v>
      </c>
      <c r="R45" s="4">
        <v>-1393</v>
      </c>
      <c r="U45" s="24">
        <f t="shared" ref="U45" si="23">E45/O45</f>
        <v>11.832678805188623</v>
      </c>
      <c r="V45" s="24">
        <f t="shared" ref="V45" si="24">F45/P45</f>
        <v>11.152395428700107</v>
      </c>
      <c r="W45" s="24">
        <f t="shared" ref="W45" si="25">G45/Q45</f>
        <v>10.463245312398625</v>
      </c>
      <c r="X45" s="24">
        <f t="shared" ref="X45" si="26">E45/J45</f>
        <v>1.8400014804396907</v>
      </c>
      <c r="Y45" s="24">
        <f t="shared" ref="Y45" si="27">G45/L45</f>
        <v>1.5500024028064781</v>
      </c>
      <c r="Z45" s="25">
        <f t="shared" ref="Z45" si="28">O45/J45</f>
        <v>0.15550168400014805</v>
      </c>
      <c r="AA45" s="25">
        <f t="shared" ref="AA45" si="29">Q45/L45</f>
        <v>0.14813782497957614</v>
      </c>
    </row>
    <row r="46" spans="1:27" x14ac:dyDescent="0.25">
      <c r="H46" s="8"/>
      <c r="I46" s="8"/>
      <c r="J46" s="4"/>
      <c r="K46" s="4"/>
      <c r="L46" s="4"/>
      <c r="M46" s="4"/>
      <c r="N46" s="4"/>
      <c r="O46" s="4"/>
      <c r="P46" s="4"/>
      <c r="Q46" s="4"/>
      <c r="R46" s="4"/>
      <c r="U46" s="18" t="s">
        <v>42</v>
      </c>
      <c r="V46" s="18"/>
      <c r="W46" s="18"/>
      <c r="X46" s="18" t="s">
        <v>43</v>
      </c>
      <c r="Z46" t="s">
        <v>44</v>
      </c>
    </row>
    <row r="47" spans="1:27" x14ac:dyDescent="0.25">
      <c r="J47" s="4"/>
      <c r="K47" s="4"/>
      <c r="L47" s="4"/>
      <c r="M47" s="4"/>
      <c r="N47" s="4"/>
      <c r="O47" s="4"/>
      <c r="P47" s="4"/>
      <c r="Q47" s="4"/>
      <c r="R47" s="4"/>
      <c r="U47" s="1">
        <v>43447</v>
      </c>
      <c r="V47" s="1">
        <v>43458</v>
      </c>
      <c r="W47" s="1">
        <v>43812</v>
      </c>
      <c r="X47" s="1">
        <v>43447</v>
      </c>
      <c r="Y47" s="1">
        <v>43812</v>
      </c>
      <c r="Z47" s="1">
        <v>43447</v>
      </c>
      <c r="AA47" s="1">
        <v>43812</v>
      </c>
    </row>
    <row r="48" spans="1:27" s="5" customFormat="1" x14ac:dyDescent="0.25">
      <c r="A48" s="5" t="s">
        <v>38</v>
      </c>
      <c r="B48" s="11">
        <f>SUM(B2:B32)</f>
        <v>796</v>
      </c>
      <c r="C48" s="11">
        <f>SUM(C2:C32)</f>
        <v>797</v>
      </c>
      <c r="D48" s="11">
        <f>SUM(D2:D32)</f>
        <v>785</v>
      </c>
      <c r="E48" s="11">
        <f>SUM(E2:E32)</f>
        <v>8520709.3099999987</v>
      </c>
      <c r="F48" s="11">
        <f>SUM(F2:F32)</f>
        <v>7564124.7999999998</v>
      </c>
      <c r="G48" s="11">
        <f>SUM(G2:G32)</f>
        <v>9931295.3200000003</v>
      </c>
      <c r="H48" s="8">
        <f>G48/E48-1</f>
        <v>0.16554795600696326</v>
      </c>
      <c r="I48" s="8"/>
      <c r="J48" s="11">
        <f>SUM(J2:J32)</f>
        <v>3294953</v>
      </c>
      <c r="K48" s="11">
        <f>SUM(K2:K32)</f>
        <v>3296533</v>
      </c>
      <c r="L48" s="11">
        <f>SUM(L2:L32)</f>
        <v>3088436</v>
      </c>
      <c r="M48" s="6">
        <f>SUM(M2:M32)</f>
        <v>-206517</v>
      </c>
      <c r="N48" s="13">
        <f>M48/J48</f>
        <v>-6.2676766557823435E-2</v>
      </c>
      <c r="O48" s="11">
        <f>SUM(O2:O32)</f>
        <v>412381</v>
      </c>
      <c r="P48" s="11">
        <f>SUM(P2:P32)</f>
        <v>408706</v>
      </c>
      <c r="Q48" s="11">
        <f>SUM(Q2:Q32)</f>
        <v>278586</v>
      </c>
      <c r="R48" s="6">
        <f>SUM(R2:R32)</f>
        <v>-133795</v>
      </c>
      <c r="S48" s="13">
        <f>R48/O48</f>
        <v>-0.32444511265067982</v>
      </c>
      <c r="U48" s="10">
        <f>E48/O48</f>
        <v>20.662225732999335</v>
      </c>
      <c r="V48" s="10">
        <f>F48/P48</f>
        <v>18.507496342113889</v>
      </c>
      <c r="W48" s="10">
        <f>G48/Q48</f>
        <v>35.648938999088251</v>
      </c>
      <c r="X48" s="16">
        <f>E48/J48</f>
        <v>2.5859881187986593</v>
      </c>
      <c r="Y48" s="16">
        <f>G48/L48</f>
        <v>3.2156390224696256</v>
      </c>
      <c r="Z48" s="12">
        <f>O48/J48</f>
        <v>0.12515535122959265</v>
      </c>
      <c r="AA48" s="12">
        <f t="shared" ref="AA48:AA50" si="30">Q48/L48</f>
        <v>9.0202937668127176E-2</v>
      </c>
    </row>
    <row r="49" spans="1:27" s="5" customFormat="1" x14ac:dyDescent="0.25">
      <c r="A49" s="5" t="s">
        <v>39</v>
      </c>
      <c r="B49" s="11">
        <f>SUM(B35:B45)</f>
        <v>20</v>
      </c>
      <c r="C49" s="11">
        <f>SUM(C35:C45)</f>
        <v>20</v>
      </c>
      <c r="D49" s="11">
        <f>SUM(D35:D45)</f>
        <v>20</v>
      </c>
      <c r="E49" s="11">
        <f>SUM(E35:E45)</f>
        <v>4530690</v>
      </c>
      <c r="F49" s="11">
        <f>SUM(F35:F45)</f>
        <v>4026950</v>
      </c>
      <c r="G49" s="11">
        <f>SUM(G35:G45)</f>
        <v>5547910</v>
      </c>
      <c r="H49" s="8">
        <f>G49/E49-1</f>
        <v>0.22451767832272784</v>
      </c>
      <c r="I49" s="8"/>
      <c r="J49" s="11">
        <f>SUM(J35:J45)</f>
        <v>1145441</v>
      </c>
      <c r="K49" s="11">
        <f>SUM(K35:K45)</f>
        <v>1147478</v>
      </c>
      <c r="L49" s="11">
        <f>SUM(L35:L45)</f>
        <v>1220964</v>
      </c>
      <c r="M49" s="7">
        <f>SUM(M35:M45)</f>
        <v>75528</v>
      </c>
      <c r="N49" s="12">
        <f>M49/J49</f>
        <v>6.5937922599243429E-2</v>
      </c>
      <c r="O49" s="11">
        <f>SUM(O35:O45)</f>
        <v>210674</v>
      </c>
      <c r="P49" s="11">
        <f>SUM(P35:P45)</f>
        <v>210955</v>
      </c>
      <c r="Q49" s="11">
        <f>SUM(Q35:Q45)</f>
        <v>222702</v>
      </c>
      <c r="R49" s="7">
        <f>SUM(R35:R45)</f>
        <v>1394</v>
      </c>
      <c r="S49" s="12">
        <f>R49/O49</f>
        <v>6.6168582739208441E-3</v>
      </c>
      <c r="U49" s="10">
        <f>E49/O49</f>
        <v>21.505691257582807</v>
      </c>
      <c r="V49" s="10">
        <f t="shared" ref="V49:V50" si="31">F49/P49</f>
        <v>19.089142234125763</v>
      </c>
      <c r="W49" s="10">
        <f>G49/Q49</f>
        <v>24.911810401343498</v>
      </c>
      <c r="X49" s="16">
        <f>E49/J49</f>
        <v>3.9554110600196779</v>
      </c>
      <c r="Y49" s="16">
        <f>G49/L49</f>
        <v>4.5438768055405401</v>
      </c>
      <c r="Z49" s="17">
        <f>O49/J49</f>
        <v>0.18392392100509761</v>
      </c>
      <c r="AA49" s="17">
        <f t="shared" si="30"/>
        <v>0.18239849823582022</v>
      </c>
    </row>
    <row r="50" spans="1:27" x14ac:dyDescent="0.25">
      <c r="A50" s="5" t="s">
        <v>40</v>
      </c>
      <c r="B50" s="5"/>
      <c r="C50" s="5"/>
      <c r="D50" s="5"/>
      <c r="E50" s="14">
        <f>E48-E49</f>
        <v>3990019.3099999987</v>
      </c>
      <c r="F50" s="14">
        <f>F48-F49</f>
        <v>3537174.8</v>
      </c>
      <c r="G50" s="14">
        <f>G48-G49</f>
        <v>4383385.32</v>
      </c>
      <c r="H50" s="8">
        <f>G50/E50-1</f>
        <v>9.8587495307134621E-2</v>
      </c>
      <c r="I50" s="8"/>
      <c r="J50" s="14">
        <f>J48-J49</f>
        <v>2149512</v>
      </c>
      <c r="K50" s="14">
        <f>K48-K49</f>
        <v>2149055</v>
      </c>
      <c r="L50" s="14">
        <f>L48-L49</f>
        <v>1867472</v>
      </c>
      <c r="M50" s="6">
        <f>L50-J50</f>
        <v>-282040</v>
      </c>
      <c r="N50" s="13">
        <f>M50/J50</f>
        <v>-0.13121117723464676</v>
      </c>
      <c r="O50" s="14">
        <f>O48-O49</f>
        <v>201707</v>
      </c>
      <c r="P50" s="14">
        <f>P48-P49</f>
        <v>197751</v>
      </c>
      <c r="Q50" s="14">
        <f>Q48-Q49</f>
        <v>55884</v>
      </c>
      <c r="R50" s="6">
        <f>SUM(R4:R34)</f>
        <v>-140597</v>
      </c>
      <c r="S50" s="13">
        <f>R50/O50</f>
        <v>-0.69703579945167993</v>
      </c>
      <c r="U50" s="10">
        <f>E50/O50</f>
        <v>19.781263466314996</v>
      </c>
      <c r="V50" s="10">
        <f t="shared" si="31"/>
        <v>17.887013466430005</v>
      </c>
      <c r="W50" s="15">
        <f>G50/Q50</f>
        <v>78.437214945243724</v>
      </c>
      <c r="X50" s="16">
        <f>E50/J50</f>
        <v>1.8562442591620789</v>
      </c>
      <c r="Y50" s="16">
        <f>G50/L50</f>
        <v>2.3472294738555655</v>
      </c>
      <c r="Z50" s="12">
        <f>O50/J50</f>
        <v>9.383850846145543E-2</v>
      </c>
      <c r="AA50" s="13">
        <f t="shared" si="30"/>
        <v>2.9924946665867012E-2</v>
      </c>
    </row>
    <row r="52" spans="1:27" x14ac:dyDescent="0.25">
      <c r="A52" s="5" t="s">
        <v>45</v>
      </c>
      <c r="J52" s="8">
        <f>J49/J48</f>
        <v>0.34763500420188087</v>
      </c>
      <c r="K52" s="8">
        <f>K49/K48</f>
        <v>0.3480863076450319</v>
      </c>
      <c r="L52" s="8">
        <f>L49/L48</f>
        <v>0.39533407847855678</v>
      </c>
      <c r="O52" s="8">
        <f>O49/O48</f>
        <v>0.51087222738195992</v>
      </c>
      <c r="P52" s="8">
        <f>P49/P48</f>
        <v>0.51615342079636706</v>
      </c>
      <c r="Q52" s="20">
        <f>Q49/Q48</f>
        <v>0.79940126208782925</v>
      </c>
    </row>
    <row r="54" spans="1:27" x14ac:dyDescent="0.25">
      <c r="A54" s="5" t="s">
        <v>46</v>
      </c>
      <c r="B54" s="1">
        <v>43447</v>
      </c>
      <c r="C54" s="1">
        <v>43458</v>
      </c>
      <c r="D54" s="1">
        <v>43812</v>
      </c>
      <c r="E54" s="1">
        <v>43447</v>
      </c>
      <c r="F54" s="1">
        <v>43458</v>
      </c>
      <c r="G54" s="1">
        <v>43812</v>
      </c>
      <c r="H54" s="1" t="s">
        <v>41</v>
      </c>
      <c r="I54" s="1"/>
      <c r="J54" s="1">
        <v>43447</v>
      </c>
      <c r="K54" s="1">
        <v>43458</v>
      </c>
      <c r="L54" s="1">
        <v>43812</v>
      </c>
      <c r="M54" t="s">
        <v>26</v>
      </c>
      <c r="O54" s="1">
        <v>43447</v>
      </c>
      <c r="P54" s="1">
        <v>43458</v>
      </c>
      <c r="Q54" s="1">
        <v>43812</v>
      </c>
      <c r="R54" t="s">
        <v>27</v>
      </c>
    </row>
    <row r="55" spans="1:27" x14ac:dyDescent="0.25">
      <c r="A55" t="s">
        <v>6</v>
      </c>
      <c r="B55">
        <v>46</v>
      </c>
      <c r="C55">
        <v>46</v>
      </c>
      <c r="D55">
        <v>59</v>
      </c>
      <c r="E55" s="2">
        <v>318698.88</v>
      </c>
      <c r="F55" s="2">
        <v>280343.53000000003</v>
      </c>
      <c r="G55" s="2">
        <v>464814.74</v>
      </c>
      <c r="H55" s="21">
        <f>G55/E55-1</f>
        <v>0.45847622683832467</v>
      </c>
      <c r="I55" s="8">
        <f>G55/F55-1</f>
        <v>0.65801843188605047</v>
      </c>
      <c r="J55" s="2">
        <v>165997</v>
      </c>
      <c r="K55" s="2">
        <v>165861</v>
      </c>
      <c r="L55" s="2">
        <v>218168</v>
      </c>
      <c r="M55" s="4">
        <f>L55-J55</f>
        <v>52171</v>
      </c>
      <c r="O55" s="4">
        <v>8317</v>
      </c>
      <c r="P55" s="4">
        <v>8224</v>
      </c>
      <c r="Q55" s="4">
        <v>9784</v>
      </c>
      <c r="R55" s="4">
        <f>Q55-O55</f>
        <v>1467</v>
      </c>
    </row>
    <row r="56" spans="1:27" x14ac:dyDescent="0.25">
      <c r="A56" t="s">
        <v>5</v>
      </c>
      <c r="B56">
        <v>55</v>
      </c>
      <c r="C56">
        <v>57</v>
      </c>
      <c r="D56">
        <v>57</v>
      </c>
      <c r="E56" s="2">
        <v>310041.11</v>
      </c>
      <c r="F56" s="2">
        <v>268715.61</v>
      </c>
      <c r="G56" s="2">
        <v>332958.24</v>
      </c>
      <c r="H56" s="21">
        <f>G56/E56-1</f>
        <v>7.3916423534930553E-2</v>
      </c>
      <c r="I56" s="8">
        <f>G56/F56-1</f>
        <v>0.23907293662619744</v>
      </c>
      <c r="J56" s="2">
        <v>136132</v>
      </c>
      <c r="K56" s="2">
        <v>137670</v>
      </c>
      <c r="L56" s="2">
        <v>153228</v>
      </c>
      <c r="M56" s="4">
        <f>L56-J56</f>
        <v>17096</v>
      </c>
      <c r="O56" s="4">
        <v>6504</v>
      </c>
      <c r="P56" s="4">
        <v>6379</v>
      </c>
      <c r="Q56" s="4">
        <v>3421</v>
      </c>
      <c r="R56" s="4">
        <f>Q56-O56</f>
        <v>-3083</v>
      </c>
    </row>
    <row r="57" spans="1:27" x14ac:dyDescent="0.25">
      <c r="A57" t="s">
        <v>7</v>
      </c>
      <c r="B57">
        <v>144</v>
      </c>
      <c r="C57">
        <v>144</v>
      </c>
      <c r="D57">
        <v>144</v>
      </c>
      <c r="E57" s="2">
        <v>460358.81</v>
      </c>
      <c r="F57" s="2">
        <v>399737.07</v>
      </c>
      <c r="G57" s="2">
        <v>645167.84</v>
      </c>
      <c r="H57" s="21">
        <f>G57/E57-1</f>
        <v>0.40144562455533328</v>
      </c>
      <c r="I57" s="8">
        <f>G57/F57-1</f>
        <v>0.61398050973856377</v>
      </c>
      <c r="J57" s="2">
        <v>77558</v>
      </c>
      <c r="K57" s="2">
        <v>77586</v>
      </c>
      <c r="L57" s="2">
        <v>90657</v>
      </c>
      <c r="M57" s="4">
        <f>L57-J57</f>
        <v>13099</v>
      </c>
      <c r="O57" s="4">
        <v>-3687</v>
      </c>
      <c r="P57" s="4">
        <v>-3754</v>
      </c>
      <c r="Q57" s="4">
        <v>-15834</v>
      </c>
      <c r="R57" s="4">
        <f>Q57-O57</f>
        <v>-12147</v>
      </c>
    </row>
    <row r="58" spans="1:27" x14ac:dyDescent="0.25">
      <c r="A58" t="s">
        <v>29</v>
      </c>
      <c r="B58">
        <v>39</v>
      </c>
      <c r="C58">
        <v>38</v>
      </c>
      <c r="D58">
        <v>38</v>
      </c>
      <c r="E58" s="2">
        <v>131034.52</v>
      </c>
      <c r="F58" s="2">
        <v>112557.75</v>
      </c>
      <c r="G58" s="2">
        <v>226563.5</v>
      </c>
      <c r="H58" s="21">
        <f>G58/E58-1</f>
        <v>0.72903674543166175</v>
      </c>
      <c r="I58" s="8">
        <f>G58/F58-1</f>
        <v>1.0128645073306815</v>
      </c>
      <c r="J58" s="2">
        <v>56312</v>
      </c>
      <c r="K58" s="2">
        <v>55777</v>
      </c>
      <c r="L58" s="2">
        <v>65923</v>
      </c>
      <c r="M58" s="4">
        <f>L58-J58</f>
        <v>9611</v>
      </c>
      <c r="O58" s="4">
        <v>10783</v>
      </c>
      <c r="P58" s="4">
        <v>10541</v>
      </c>
      <c r="Q58" s="4">
        <v>7915</v>
      </c>
      <c r="R58" s="4">
        <f>Q58-O58</f>
        <v>-2868</v>
      </c>
    </row>
    <row r="59" spans="1:27" x14ac:dyDescent="0.25">
      <c r="A59" t="s">
        <v>8</v>
      </c>
      <c r="B59">
        <v>20</v>
      </c>
      <c r="C59">
        <v>20</v>
      </c>
      <c r="D59">
        <v>26</v>
      </c>
      <c r="E59" s="2">
        <v>68571.98</v>
      </c>
      <c r="F59" s="2">
        <v>59259.56</v>
      </c>
      <c r="G59" s="2">
        <v>85130.95</v>
      </c>
      <c r="H59" s="21">
        <f>G59/E59-1</f>
        <v>0.24148303724057563</v>
      </c>
      <c r="I59" s="8">
        <f>G59/F59-1</f>
        <v>0.43657749061923501</v>
      </c>
      <c r="J59" s="2">
        <v>14404</v>
      </c>
      <c r="K59" s="2">
        <v>14394</v>
      </c>
      <c r="L59" s="2">
        <v>21698</v>
      </c>
      <c r="M59" s="4">
        <f>L59-J59</f>
        <v>7294</v>
      </c>
      <c r="O59" s="4">
        <v>-1632</v>
      </c>
      <c r="P59" s="4">
        <v>-1724</v>
      </c>
      <c r="Q59" s="4">
        <v>758</v>
      </c>
      <c r="R59" s="4">
        <f>Q59-O59</f>
        <v>2390</v>
      </c>
    </row>
    <row r="60" spans="1:27" x14ac:dyDescent="0.25">
      <c r="A60" t="s">
        <v>11</v>
      </c>
      <c r="B60">
        <v>22</v>
      </c>
      <c r="C60">
        <v>22</v>
      </c>
      <c r="D60">
        <v>22</v>
      </c>
      <c r="E60" s="2">
        <v>339540.45</v>
      </c>
      <c r="F60" s="2">
        <v>319989.01</v>
      </c>
      <c r="G60" s="2">
        <v>334873.15999999997</v>
      </c>
      <c r="H60" s="8">
        <f>G60/E60-1</f>
        <v>-1.3745902734122017E-2</v>
      </c>
      <c r="I60" s="8">
        <f>G60/F60-1</f>
        <v>4.6514566234634014E-2</v>
      </c>
      <c r="J60" s="2">
        <v>291065</v>
      </c>
      <c r="K60" s="2">
        <v>291170</v>
      </c>
      <c r="L60" s="2">
        <v>295915</v>
      </c>
      <c r="M60" s="4">
        <f>L60-J60</f>
        <v>4850</v>
      </c>
      <c r="O60" s="4">
        <v>13392</v>
      </c>
      <c r="P60" s="4">
        <v>13203</v>
      </c>
      <c r="Q60" s="4">
        <v>11106</v>
      </c>
      <c r="R60" s="4">
        <f>Q60-O60</f>
        <v>-2286</v>
      </c>
    </row>
    <row r="61" spans="1:27" x14ac:dyDescent="0.25">
      <c r="A61" t="s">
        <v>28</v>
      </c>
      <c r="B61">
        <v>46</v>
      </c>
      <c r="C61">
        <v>46</v>
      </c>
      <c r="D61">
        <v>44</v>
      </c>
      <c r="E61" s="2">
        <v>207921.42</v>
      </c>
      <c r="F61" s="2">
        <v>183543.75</v>
      </c>
      <c r="G61" s="2">
        <v>238107.97</v>
      </c>
      <c r="H61" s="21">
        <f>G61/E61-1</f>
        <v>0.14518249250125348</v>
      </c>
      <c r="I61" s="8">
        <f>G61/F61-1</f>
        <v>0.29728181972962853</v>
      </c>
      <c r="J61" s="2">
        <v>47579</v>
      </c>
      <c r="K61" s="2">
        <v>47659</v>
      </c>
      <c r="L61" s="2">
        <v>51110</v>
      </c>
      <c r="M61" s="4">
        <f>L61-J61</f>
        <v>3531</v>
      </c>
      <c r="O61" s="4">
        <v>3112</v>
      </c>
      <c r="P61" s="4">
        <v>3483</v>
      </c>
      <c r="Q61" s="4">
        <v>4348</v>
      </c>
      <c r="R61" s="4">
        <f>Q61-O61</f>
        <v>1236</v>
      </c>
    </row>
    <row r="62" spans="1:27" x14ac:dyDescent="0.25">
      <c r="A62" t="s">
        <v>30</v>
      </c>
      <c r="B62">
        <v>14</v>
      </c>
      <c r="C62">
        <v>14</v>
      </c>
      <c r="D62">
        <v>17</v>
      </c>
      <c r="E62" s="2">
        <v>85431.62</v>
      </c>
      <c r="F62" s="2">
        <v>77803.3</v>
      </c>
      <c r="G62" s="2">
        <v>116412.73</v>
      </c>
      <c r="H62" s="21">
        <f>G62/E62-1</f>
        <v>0.36264219266824149</v>
      </c>
      <c r="I62" s="8">
        <f>G62/F62-1</f>
        <v>0.49624411818007719</v>
      </c>
      <c r="J62" s="2">
        <v>17302</v>
      </c>
      <c r="K62" s="2">
        <v>17306</v>
      </c>
      <c r="L62" s="2">
        <v>20271</v>
      </c>
      <c r="M62" s="4">
        <f>L62-J62</f>
        <v>2969</v>
      </c>
      <c r="O62" s="4">
        <v>1210</v>
      </c>
      <c r="P62" s="4">
        <v>1187</v>
      </c>
      <c r="Q62" s="4">
        <v>2904</v>
      </c>
      <c r="R62" s="4">
        <f>Q62-O62</f>
        <v>1694</v>
      </c>
    </row>
    <row r="63" spans="1:27" x14ac:dyDescent="0.25">
      <c r="A63" t="s">
        <v>9</v>
      </c>
      <c r="B63">
        <v>11</v>
      </c>
      <c r="C63">
        <v>11</v>
      </c>
      <c r="D63">
        <v>11</v>
      </c>
      <c r="E63" s="2">
        <v>13772.85</v>
      </c>
      <c r="F63" s="2">
        <v>12933.43</v>
      </c>
      <c r="G63" s="2">
        <v>19273.72</v>
      </c>
      <c r="H63" s="21">
        <f>G63/E63-1</f>
        <v>0.39939954330439975</v>
      </c>
      <c r="I63" s="8">
        <f>G63/F63-1</f>
        <v>0.49022494419500484</v>
      </c>
      <c r="J63" s="2">
        <v>64432</v>
      </c>
      <c r="K63" s="2">
        <v>63833</v>
      </c>
      <c r="L63" s="2">
        <v>66863</v>
      </c>
      <c r="M63" s="4">
        <f>L63-J63</f>
        <v>2431</v>
      </c>
      <c r="O63" s="4">
        <v>955</v>
      </c>
      <c r="P63" s="4">
        <v>944</v>
      </c>
      <c r="Q63" s="4">
        <v>456</v>
      </c>
      <c r="R63" s="4">
        <f>Q63-O63</f>
        <v>-499</v>
      </c>
    </row>
    <row r="64" spans="1:27" x14ac:dyDescent="0.25">
      <c r="A64" t="s">
        <v>31</v>
      </c>
      <c r="B64">
        <v>19</v>
      </c>
      <c r="C64">
        <v>19</v>
      </c>
      <c r="D64">
        <v>16</v>
      </c>
      <c r="E64" s="2">
        <v>151988.66</v>
      </c>
      <c r="F64" s="2">
        <v>131767.09</v>
      </c>
      <c r="G64" s="2">
        <v>156897.60999999999</v>
      </c>
      <c r="H64" s="21">
        <f>G64/E64-1</f>
        <v>3.2298133294944353E-2</v>
      </c>
      <c r="I64" s="8">
        <f>G64/F64-1</f>
        <v>0.19071924560222131</v>
      </c>
      <c r="J64" s="2">
        <v>23319</v>
      </c>
      <c r="K64" s="2">
        <v>23281</v>
      </c>
      <c r="L64" s="2">
        <v>24657</v>
      </c>
      <c r="M64" s="4">
        <f>L64-J64</f>
        <v>1338</v>
      </c>
      <c r="O64" s="4">
        <v>2032</v>
      </c>
      <c r="P64" s="4">
        <v>2049</v>
      </c>
      <c r="Q64" s="4">
        <v>857</v>
      </c>
      <c r="R64" s="4">
        <f>Q64-O64</f>
        <v>-1175</v>
      </c>
    </row>
    <row r="65" spans="1:18" x14ac:dyDescent="0.25">
      <c r="A65" t="s">
        <v>15</v>
      </c>
      <c r="B65">
        <v>83</v>
      </c>
      <c r="C65">
        <v>83</v>
      </c>
      <c r="D65">
        <v>76</v>
      </c>
      <c r="E65" s="2">
        <v>208808.84</v>
      </c>
      <c r="F65" s="2">
        <v>182809.67</v>
      </c>
      <c r="G65" s="2">
        <v>236435.03</v>
      </c>
      <c r="H65" s="21">
        <f>G65/E65-1</f>
        <v>0.13230373771531889</v>
      </c>
      <c r="I65" s="8">
        <f>G65/F65-1</f>
        <v>0.29333984356516796</v>
      </c>
      <c r="J65" s="2">
        <v>143541</v>
      </c>
      <c r="K65" s="2">
        <v>143041</v>
      </c>
      <c r="L65" s="2">
        <v>144724</v>
      </c>
      <c r="M65" s="4">
        <f>L65-J65</f>
        <v>1183</v>
      </c>
      <c r="O65" s="4">
        <v>-558</v>
      </c>
      <c r="P65" s="4">
        <v>-2736</v>
      </c>
      <c r="Q65" s="4">
        <v>2168</v>
      </c>
      <c r="R65" s="4">
        <f>Q65-O65</f>
        <v>2726</v>
      </c>
    </row>
    <row r="66" spans="1:18" x14ac:dyDescent="0.25">
      <c r="A66" t="s">
        <v>10</v>
      </c>
      <c r="B66">
        <v>39</v>
      </c>
      <c r="C66">
        <v>39</v>
      </c>
      <c r="D66">
        <v>34</v>
      </c>
      <c r="E66" s="2">
        <v>123141.54</v>
      </c>
      <c r="F66" s="2">
        <v>111199.95</v>
      </c>
      <c r="G66" s="2">
        <v>136694.66</v>
      </c>
      <c r="H66" s="21">
        <f>G66/E66-1</f>
        <v>0.11006131643310635</v>
      </c>
      <c r="I66" s="8">
        <f>G66/F66-1</f>
        <v>0.22926907790875806</v>
      </c>
      <c r="J66" s="2">
        <v>84279</v>
      </c>
      <c r="K66" s="2">
        <v>84467</v>
      </c>
      <c r="L66" s="2">
        <v>85197</v>
      </c>
      <c r="M66" s="4">
        <f>L66-J66</f>
        <v>918</v>
      </c>
      <c r="O66" s="4">
        <v>5272</v>
      </c>
      <c r="P66" s="4">
        <v>5177</v>
      </c>
      <c r="Q66" s="4">
        <v>5427</v>
      </c>
      <c r="R66" s="4">
        <f>Q66-O66</f>
        <v>155</v>
      </c>
    </row>
    <row r="67" spans="1:18" x14ac:dyDescent="0.25">
      <c r="A67" t="s">
        <v>32</v>
      </c>
      <c r="B67">
        <v>1</v>
      </c>
      <c r="C67">
        <v>1</v>
      </c>
      <c r="D67">
        <v>1</v>
      </c>
      <c r="E67" s="2">
        <v>18530</v>
      </c>
      <c r="F67" s="2">
        <v>16480</v>
      </c>
      <c r="G67" s="2">
        <v>22480</v>
      </c>
      <c r="H67" s="21">
        <f>G67/E67-1</f>
        <v>0.21316783594171618</v>
      </c>
      <c r="I67" s="8">
        <f>G67/F67-1</f>
        <v>0.36407766990291268</v>
      </c>
      <c r="J67" s="2">
        <v>2422</v>
      </c>
      <c r="K67" s="2">
        <v>2424</v>
      </c>
      <c r="L67" s="2">
        <v>3017</v>
      </c>
      <c r="M67" s="4">
        <f>L67-J67</f>
        <v>595</v>
      </c>
      <c r="O67" s="4">
        <v>-130</v>
      </c>
      <c r="P67" s="4">
        <v>-128</v>
      </c>
      <c r="Q67" s="4">
        <v>-107</v>
      </c>
      <c r="R67" s="4">
        <f>Q67-O67</f>
        <v>23</v>
      </c>
    </row>
    <row r="68" spans="1:18" x14ac:dyDescent="0.25">
      <c r="A68" t="s">
        <v>12</v>
      </c>
      <c r="B68">
        <v>1</v>
      </c>
      <c r="C68">
        <v>1</v>
      </c>
      <c r="D68">
        <v>1</v>
      </c>
      <c r="E68" s="2">
        <v>145.30000000000001</v>
      </c>
      <c r="F68" s="2">
        <v>114.64</v>
      </c>
      <c r="G68" s="2">
        <v>110.19</v>
      </c>
      <c r="H68" s="21">
        <f>G68/E68-1</f>
        <v>-0.24163799036476263</v>
      </c>
      <c r="I68" s="8">
        <f>G68/F68-1</f>
        <v>-3.8817166782972756E-2</v>
      </c>
      <c r="J68" s="2">
        <v>1816</v>
      </c>
      <c r="K68" s="2">
        <v>1911</v>
      </c>
      <c r="L68" s="2">
        <v>2204</v>
      </c>
      <c r="M68" s="4">
        <f>L68-J68</f>
        <v>388</v>
      </c>
      <c r="O68" s="4">
        <v>175</v>
      </c>
      <c r="P68" s="4">
        <v>183</v>
      </c>
      <c r="Q68" s="4">
        <v>-19</v>
      </c>
      <c r="R68" s="4">
        <f>Q68-O68</f>
        <v>-194</v>
      </c>
    </row>
    <row r="69" spans="1:18" x14ac:dyDescent="0.25">
      <c r="A69" t="s">
        <v>13</v>
      </c>
      <c r="B69">
        <v>5</v>
      </c>
      <c r="C69">
        <v>5</v>
      </c>
      <c r="D69">
        <v>5</v>
      </c>
      <c r="E69" s="2">
        <v>1522.95</v>
      </c>
      <c r="F69" s="2">
        <v>1256.96</v>
      </c>
      <c r="G69" s="2">
        <v>1001.39</v>
      </c>
      <c r="H69" s="21">
        <f>G69/E69-1</f>
        <v>-0.3424669227486129</v>
      </c>
      <c r="I69" s="8">
        <f>G69/F69-1</f>
        <v>-0.20332389256619143</v>
      </c>
      <c r="J69" s="2">
        <v>782</v>
      </c>
      <c r="K69" s="2">
        <v>778</v>
      </c>
      <c r="L69" s="2">
        <v>808</v>
      </c>
      <c r="M69" s="4">
        <f>L69-J69</f>
        <v>26</v>
      </c>
      <c r="O69" s="4">
        <v>-37</v>
      </c>
      <c r="P69" s="4">
        <v>-35</v>
      </c>
      <c r="Q69" s="4">
        <v>-75</v>
      </c>
      <c r="R69" s="4">
        <f>Q69-O69</f>
        <v>-38</v>
      </c>
    </row>
    <row r="70" spans="1:18" x14ac:dyDescent="0.25">
      <c r="A70" t="s">
        <v>14</v>
      </c>
      <c r="B70">
        <v>3</v>
      </c>
      <c r="C70">
        <v>3</v>
      </c>
      <c r="D70">
        <v>2</v>
      </c>
      <c r="E70" s="2">
        <v>443.8</v>
      </c>
      <c r="F70" s="2">
        <v>396.53</v>
      </c>
      <c r="G70" s="2">
        <v>282.73</v>
      </c>
      <c r="H70" s="21">
        <f>G70/E70-1</f>
        <v>-0.3629337539432177</v>
      </c>
      <c r="I70" s="8">
        <f>G70/F70-1</f>
        <v>-0.28698963508435671</v>
      </c>
      <c r="J70" s="2">
        <v>705</v>
      </c>
      <c r="K70" s="2">
        <v>707</v>
      </c>
      <c r="L70" s="2">
        <v>599</v>
      </c>
      <c r="M70" s="4">
        <f>L70-J70</f>
        <v>-106</v>
      </c>
      <c r="O70" s="4">
        <v>-106</v>
      </c>
      <c r="P70" s="4">
        <v>-148</v>
      </c>
      <c r="Q70" s="4">
        <v>-3</v>
      </c>
      <c r="R70" s="4">
        <f>Q70-O70</f>
        <v>103</v>
      </c>
    </row>
    <row r="71" spans="1:18" x14ac:dyDescent="0.25">
      <c r="A71" t="s">
        <v>33</v>
      </c>
      <c r="B71">
        <v>9</v>
      </c>
      <c r="C71">
        <v>9</v>
      </c>
      <c r="D71">
        <v>13</v>
      </c>
      <c r="E71" s="2">
        <v>43293.96</v>
      </c>
      <c r="F71" s="2">
        <v>37150.5</v>
      </c>
      <c r="G71" s="2">
        <v>60104.21</v>
      </c>
      <c r="H71" s="21">
        <f>G71/E71-1</f>
        <v>0.38828164482990246</v>
      </c>
      <c r="I71" s="8">
        <f>G71/F71-1</f>
        <v>0.61785736396549162</v>
      </c>
      <c r="J71" s="2">
        <v>10485</v>
      </c>
      <c r="K71" s="2">
        <v>10487</v>
      </c>
      <c r="L71" s="2">
        <v>10362</v>
      </c>
      <c r="M71" s="4">
        <f>L71-J71</f>
        <v>-123</v>
      </c>
      <c r="O71" s="4">
        <v>1436</v>
      </c>
      <c r="P71" s="4">
        <v>1427</v>
      </c>
      <c r="Q71" s="4">
        <v>636</v>
      </c>
      <c r="R71" s="4">
        <f>Q71-O71</f>
        <v>-800</v>
      </c>
    </row>
    <row r="72" spans="1:18" x14ac:dyDescent="0.25">
      <c r="A72" t="s">
        <v>16</v>
      </c>
      <c r="B72">
        <v>16</v>
      </c>
      <c r="C72">
        <v>16</v>
      </c>
      <c r="D72">
        <v>15</v>
      </c>
      <c r="E72" s="2">
        <v>19551.060000000001</v>
      </c>
      <c r="F72" s="2">
        <v>17554.62</v>
      </c>
      <c r="G72" s="2">
        <v>23995.99</v>
      </c>
      <c r="H72" s="21">
        <f>G72/E72-1</f>
        <v>0.22734982144190652</v>
      </c>
      <c r="I72" s="8">
        <f>G72/F72-1</f>
        <v>0.36693303529213406</v>
      </c>
      <c r="J72" s="2">
        <v>7903</v>
      </c>
      <c r="K72" s="2">
        <v>7894</v>
      </c>
      <c r="L72" s="2">
        <v>7272</v>
      </c>
      <c r="M72" s="4">
        <f>L72-J72</f>
        <v>-631</v>
      </c>
      <c r="O72" s="4">
        <v>223</v>
      </c>
      <c r="P72" s="4">
        <v>230</v>
      </c>
      <c r="Q72" s="4">
        <v>402</v>
      </c>
      <c r="R72" s="4">
        <f>Q72-O72</f>
        <v>179</v>
      </c>
    </row>
    <row r="73" spans="1:18" x14ac:dyDescent="0.25">
      <c r="A73" t="s">
        <v>34</v>
      </c>
      <c r="B73">
        <v>2</v>
      </c>
      <c r="C73">
        <v>2</v>
      </c>
      <c r="D73">
        <v>1</v>
      </c>
      <c r="E73" s="2">
        <v>16720</v>
      </c>
      <c r="F73" s="2">
        <v>14710</v>
      </c>
      <c r="G73" s="2">
        <v>21540</v>
      </c>
      <c r="H73" s="21">
        <f>G73/E73-1</f>
        <v>0.28827751196172247</v>
      </c>
      <c r="I73" s="8">
        <f>G73/F73-1</f>
        <v>0.46430999320190347</v>
      </c>
      <c r="J73" s="2">
        <v>3250</v>
      </c>
      <c r="K73" s="2">
        <v>3247</v>
      </c>
      <c r="L73" s="2">
        <v>1513</v>
      </c>
      <c r="M73" s="4">
        <f>L73-J73</f>
        <v>-1737</v>
      </c>
      <c r="O73" s="4">
        <v>577</v>
      </c>
      <c r="P73" s="4">
        <v>576</v>
      </c>
      <c r="Q73" s="4">
        <v>569</v>
      </c>
      <c r="R73" s="4">
        <f>Q73-O73</f>
        <v>-8</v>
      </c>
    </row>
    <row r="74" spans="1:18" x14ac:dyDescent="0.25">
      <c r="A74" t="s">
        <v>17</v>
      </c>
      <c r="B74">
        <v>7</v>
      </c>
      <c r="C74">
        <v>7</v>
      </c>
      <c r="D74">
        <v>7</v>
      </c>
      <c r="E74" s="2">
        <v>147354.1</v>
      </c>
      <c r="F74" s="2">
        <v>142022.74</v>
      </c>
      <c r="G74" s="2">
        <v>134670</v>
      </c>
      <c r="H74" s="8">
        <f>G74/E74-1</f>
        <v>-8.6079043609916583E-2</v>
      </c>
      <c r="I74" s="8">
        <f>G74/F74-1</f>
        <v>-5.1771568412213309E-2</v>
      </c>
      <c r="J74" s="2">
        <v>190470</v>
      </c>
      <c r="K74" s="2">
        <v>190329</v>
      </c>
      <c r="L74" s="2">
        <v>188194</v>
      </c>
      <c r="M74" s="4">
        <f>L74-J74</f>
        <v>-2276</v>
      </c>
      <c r="O74" s="4">
        <v>8434</v>
      </c>
      <c r="P74" s="4">
        <v>8492</v>
      </c>
      <c r="Q74" s="4">
        <v>7555</v>
      </c>
      <c r="R74" s="4">
        <f>Q74-O74</f>
        <v>-879</v>
      </c>
    </row>
    <row r="75" spans="1:18" x14ac:dyDescent="0.25">
      <c r="A75" t="s">
        <v>19</v>
      </c>
      <c r="B75">
        <v>22</v>
      </c>
      <c r="C75">
        <v>22</v>
      </c>
      <c r="D75">
        <v>21</v>
      </c>
      <c r="E75" s="2">
        <v>29732.38</v>
      </c>
      <c r="F75" s="2">
        <v>25724.83</v>
      </c>
      <c r="G75" s="2">
        <v>35240.160000000003</v>
      </c>
      <c r="H75" s="21">
        <f>G75/E75-1</f>
        <v>0.18524517714357214</v>
      </c>
      <c r="I75" s="8">
        <f>G75/F75-1</f>
        <v>0.36988893609792561</v>
      </c>
      <c r="J75" s="2">
        <v>21438</v>
      </c>
      <c r="K75" s="2">
        <v>21249</v>
      </c>
      <c r="L75" s="2">
        <v>18673</v>
      </c>
      <c r="M75" s="4">
        <f>L75-J75</f>
        <v>-2765</v>
      </c>
      <c r="O75" s="4">
        <v>-369</v>
      </c>
      <c r="P75" s="4">
        <v>-369</v>
      </c>
      <c r="Q75" s="4">
        <v>239</v>
      </c>
      <c r="R75" s="4">
        <f>Q75-O75</f>
        <v>608</v>
      </c>
    </row>
    <row r="76" spans="1:18" x14ac:dyDescent="0.25">
      <c r="A76" t="s">
        <v>35</v>
      </c>
      <c r="B76">
        <v>40</v>
      </c>
      <c r="C76">
        <v>40</v>
      </c>
      <c r="D76">
        <v>40</v>
      </c>
      <c r="E76" s="2">
        <v>119298.6</v>
      </c>
      <c r="F76" s="2">
        <v>106190.81</v>
      </c>
      <c r="G76" s="2">
        <v>143859.87</v>
      </c>
      <c r="H76" s="21">
        <f>G76/E76-1</f>
        <v>0.20588062223697512</v>
      </c>
      <c r="I76" s="8">
        <f>G76/F76-1</f>
        <v>0.35472994320318296</v>
      </c>
      <c r="J76" s="2">
        <v>45850</v>
      </c>
      <c r="K76" s="2">
        <v>45882</v>
      </c>
      <c r="L76" s="2">
        <v>42302</v>
      </c>
      <c r="M76" s="4">
        <f>L76-J76</f>
        <v>-3548</v>
      </c>
      <c r="O76" s="4">
        <v>4359</v>
      </c>
      <c r="P76" s="4">
        <v>4271</v>
      </c>
      <c r="Q76" s="4">
        <v>3887</v>
      </c>
      <c r="R76" s="4">
        <f>Q76-O76</f>
        <v>-472</v>
      </c>
    </row>
    <row r="77" spans="1:18" x14ac:dyDescent="0.25">
      <c r="A77" t="s">
        <v>18</v>
      </c>
      <c r="B77">
        <v>23</v>
      </c>
      <c r="C77">
        <v>23</v>
      </c>
      <c r="D77">
        <v>20</v>
      </c>
      <c r="E77" s="2">
        <v>105372.15</v>
      </c>
      <c r="F77" s="2">
        <v>92876.4</v>
      </c>
      <c r="G77" s="2">
        <v>125221.39</v>
      </c>
      <c r="H77" s="21">
        <f>G77/E77-1</f>
        <v>0.18837273416173073</v>
      </c>
      <c r="I77" s="8">
        <f>G77/F77-1</f>
        <v>0.34825843809622259</v>
      </c>
      <c r="J77" s="2">
        <v>29788</v>
      </c>
      <c r="K77" s="2">
        <v>29841</v>
      </c>
      <c r="L77" s="2">
        <v>24630</v>
      </c>
      <c r="M77" s="4">
        <f>L77-J77</f>
        <v>-5158</v>
      </c>
      <c r="O77" s="4">
        <v>4656</v>
      </c>
      <c r="P77" s="4">
        <v>4550</v>
      </c>
      <c r="Q77" s="4">
        <v>2797</v>
      </c>
      <c r="R77" s="4">
        <f>Q77-O77</f>
        <v>-1859</v>
      </c>
    </row>
    <row r="78" spans="1:18" x14ac:dyDescent="0.25">
      <c r="A78" t="s">
        <v>36</v>
      </c>
      <c r="B78">
        <v>6</v>
      </c>
      <c r="C78">
        <v>6</v>
      </c>
      <c r="D78">
        <v>4</v>
      </c>
      <c r="E78" s="2">
        <v>80140</v>
      </c>
      <c r="F78" s="2">
        <v>74950</v>
      </c>
      <c r="G78" s="2">
        <v>71150</v>
      </c>
      <c r="H78" s="21">
        <f>G78/E78-1</f>
        <v>-0.1121786872972298</v>
      </c>
      <c r="I78" s="8">
        <f>G78/F78-1</f>
        <v>-5.0700466977985359E-2</v>
      </c>
      <c r="J78" s="2">
        <v>24466</v>
      </c>
      <c r="K78" s="2">
        <v>24342</v>
      </c>
      <c r="L78" s="2">
        <v>19161</v>
      </c>
      <c r="M78" s="4">
        <f>L78-J78</f>
        <v>-5305</v>
      </c>
      <c r="O78" s="4">
        <v>3685</v>
      </c>
      <c r="P78" s="4">
        <v>3686</v>
      </c>
      <c r="Q78" s="4">
        <v>991</v>
      </c>
      <c r="R78" s="4">
        <f>Q78-O78</f>
        <v>-2694</v>
      </c>
    </row>
    <row r="79" spans="1:18" x14ac:dyDescent="0.25">
      <c r="A79" t="s">
        <v>20</v>
      </c>
      <c r="B79">
        <v>5</v>
      </c>
      <c r="C79">
        <v>5</v>
      </c>
      <c r="D79">
        <v>5</v>
      </c>
      <c r="E79" s="2">
        <v>44123.1</v>
      </c>
      <c r="F79" s="2">
        <v>34838.82</v>
      </c>
      <c r="G79" s="2">
        <v>58887.97</v>
      </c>
      <c r="H79" s="8">
        <f>G79/E79-1</f>
        <v>0.33462902651898907</v>
      </c>
      <c r="I79" s="8">
        <f>G79/F79-1</f>
        <v>0.6902974899838743</v>
      </c>
      <c r="J79" s="2">
        <v>32088</v>
      </c>
      <c r="K79" s="2">
        <v>31861</v>
      </c>
      <c r="L79" s="2">
        <v>24875</v>
      </c>
      <c r="M79" s="4">
        <f>L79-J79</f>
        <v>-7213</v>
      </c>
      <c r="O79" s="4">
        <v>13680</v>
      </c>
      <c r="P79" s="4">
        <v>12999</v>
      </c>
      <c r="Q79" s="4">
        <v>6010</v>
      </c>
      <c r="R79" s="4">
        <f>Q79-O79</f>
        <v>-7670</v>
      </c>
    </row>
    <row r="80" spans="1:18" x14ac:dyDescent="0.25">
      <c r="A80" t="s">
        <v>21</v>
      </c>
      <c r="B80">
        <v>8</v>
      </c>
      <c r="C80">
        <v>8</v>
      </c>
      <c r="D80">
        <v>7</v>
      </c>
      <c r="E80" s="2">
        <v>53196.02</v>
      </c>
      <c r="F80" s="2">
        <v>46083.91</v>
      </c>
      <c r="G80" s="2">
        <v>58247.07</v>
      </c>
      <c r="H80" s="21">
        <f>G80/E80-1</f>
        <v>9.4951652398055364E-2</v>
      </c>
      <c r="I80" s="8">
        <f>G80/F80-1</f>
        <v>0.26393506974560088</v>
      </c>
      <c r="J80" s="2">
        <v>42419</v>
      </c>
      <c r="K80" s="2">
        <v>42527</v>
      </c>
      <c r="L80" s="2">
        <v>34545</v>
      </c>
      <c r="M80" s="4">
        <f>L80-J80</f>
        <v>-7874</v>
      </c>
      <c r="O80" s="4">
        <v>4884</v>
      </c>
      <c r="P80" s="4">
        <v>4784</v>
      </c>
      <c r="Q80" s="4">
        <v>894</v>
      </c>
      <c r="R80" s="4">
        <f>Q80-O80</f>
        <v>-3990</v>
      </c>
    </row>
    <row r="81" spans="1:18" x14ac:dyDescent="0.25">
      <c r="A81" t="s">
        <v>22</v>
      </c>
      <c r="B81">
        <v>21</v>
      </c>
      <c r="C81">
        <v>21</v>
      </c>
      <c r="D81">
        <v>18</v>
      </c>
      <c r="E81" s="2">
        <v>156895.43</v>
      </c>
      <c r="F81" s="2">
        <v>136326.66</v>
      </c>
      <c r="G81" s="2">
        <v>193770.82</v>
      </c>
      <c r="H81" s="21">
        <f>G81/E81-1</f>
        <v>0.23503163858883602</v>
      </c>
      <c r="I81" s="8">
        <f>G81/F81-1</f>
        <v>0.42137143241094588</v>
      </c>
      <c r="J81" s="2">
        <v>72176</v>
      </c>
      <c r="K81" s="2">
        <v>72203</v>
      </c>
      <c r="L81" s="2">
        <v>49066</v>
      </c>
      <c r="M81" s="4">
        <f>L81-J81</f>
        <v>-23110</v>
      </c>
      <c r="O81" s="4">
        <v>6649</v>
      </c>
      <c r="P81" s="4">
        <v>6505</v>
      </c>
      <c r="Q81" s="4">
        <v>3559</v>
      </c>
      <c r="R81" s="4">
        <f>Q81-O81</f>
        <v>-3090</v>
      </c>
    </row>
    <row r="82" spans="1:18" x14ac:dyDescent="0.25">
      <c r="A82" t="s">
        <v>37</v>
      </c>
      <c r="B82">
        <v>21</v>
      </c>
      <c r="C82">
        <v>21</v>
      </c>
      <c r="D82">
        <v>19</v>
      </c>
      <c r="E82" s="2">
        <v>192373.46</v>
      </c>
      <c r="F82" s="2">
        <v>166253.84</v>
      </c>
      <c r="G82" s="2">
        <v>138342.10999999999</v>
      </c>
      <c r="H82" s="21">
        <f>G82/E82-1</f>
        <v>-0.28086696574465109</v>
      </c>
      <c r="I82" s="8">
        <f>G82/F82-1</f>
        <v>-0.16788622746999415</v>
      </c>
      <c r="J82" s="2">
        <v>83613</v>
      </c>
      <c r="K82" s="2">
        <v>83311</v>
      </c>
      <c r="L82" s="2">
        <v>27931</v>
      </c>
      <c r="M82" s="4">
        <f>L82-J82</f>
        <v>-55682</v>
      </c>
      <c r="O82" s="4">
        <v>-385</v>
      </c>
      <c r="P82" s="4">
        <v>-424</v>
      </c>
      <c r="Q82" s="4">
        <v>2824</v>
      </c>
      <c r="R82" s="4">
        <f>Q82-O82</f>
        <v>3209</v>
      </c>
    </row>
    <row r="83" spans="1:18" x14ac:dyDescent="0.25">
      <c r="A83" t="s">
        <v>23</v>
      </c>
      <c r="B83">
        <v>24</v>
      </c>
      <c r="C83">
        <v>24</v>
      </c>
      <c r="D83">
        <v>20</v>
      </c>
      <c r="E83" s="2">
        <v>167813.75</v>
      </c>
      <c r="F83" s="2">
        <v>150460.54999999999</v>
      </c>
      <c r="G83" s="2">
        <v>132662.26</v>
      </c>
      <c r="H83" s="21">
        <f>G83/E83-1</f>
        <v>-0.20946728143551996</v>
      </c>
      <c r="I83" s="8">
        <f>G83/F83-1</f>
        <v>-0.11829207057929791</v>
      </c>
      <c r="J83" s="2">
        <v>92133</v>
      </c>
      <c r="K83" s="2">
        <v>91701</v>
      </c>
      <c r="L83" s="2">
        <v>31827</v>
      </c>
      <c r="M83" s="4">
        <f>L83-J83</f>
        <v>-60306</v>
      </c>
      <c r="O83" s="4">
        <v>75077</v>
      </c>
      <c r="P83" s="4">
        <v>75042</v>
      </c>
      <c r="Q83" s="4">
        <v>867</v>
      </c>
      <c r="R83" s="4">
        <f>Q83-O83</f>
        <v>-74210</v>
      </c>
    </row>
    <row r="84" spans="1:18" x14ac:dyDescent="0.25">
      <c r="A84" t="s">
        <v>24</v>
      </c>
      <c r="B84">
        <v>5</v>
      </c>
      <c r="C84">
        <v>5</v>
      </c>
      <c r="D84">
        <v>3</v>
      </c>
      <c r="E84" s="2">
        <v>77770.759999999995</v>
      </c>
      <c r="F84" s="2">
        <v>62869.43</v>
      </c>
      <c r="G84" s="2">
        <v>46115.7</v>
      </c>
      <c r="H84" s="21">
        <f>G84/E84-1</f>
        <v>-0.40703035433882861</v>
      </c>
      <c r="I84" s="8">
        <f>G84/F84-1</f>
        <v>-0.26648452196878525</v>
      </c>
      <c r="J84" s="2">
        <v>154259</v>
      </c>
      <c r="K84" s="2">
        <v>154756</v>
      </c>
      <c r="L84" s="2">
        <v>65613</v>
      </c>
      <c r="M84" s="4">
        <f>L84-J84</f>
        <v>-88646</v>
      </c>
      <c r="O84" s="4">
        <v>2517</v>
      </c>
      <c r="P84" s="4">
        <v>2406</v>
      </c>
      <c r="Q84" s="4">
        <v>3415</v>
      </c>
      <c r="R84" s="4">
        <f>Q84-O84</f>
        <v>898</v>
      </c>
    </row>
    <row r="85" spans="1:18" x14ac:dyDescent="0.25">
      <c r="A85" t="s">
        <v>25</v>
      </c>
      <c r="B85">
        <v>19</v>
      </c>
      <c r="C85">
        <v>19</v>
      </c>
      <c r="D85">
        <v>19</v>
      </c>
      <c r="E85" s="2">
        <v>296431.81</v>
      </c>
      <c r="F85" s="2">
        <v>270253.84000000003</v>
      </c>
      <c r="G85" s="2">
        <v>122373.31</v>
      </c>
      <c r="H85" s="8">
        <f>G85/E85-1</f>
        <v>-0.58717888609862756</v>
      </c>
      <c r="I85" s="8">
        <f>G85/F85-1</f>
        <v>-0.54719122584900193</v>
      </c>
      <c r="J85" s="2">
        <v>211529</v>
      </c>
      <c r="K85" s="2">
        <v>211557</v>
      </c>
      <c r="L85" s="2">
        <v>76466</v>
      </c>
      <c r="M85" s="4">
        <f>L85-J85</f>
        <v>-135063</v>
      </c>
      <c r="O85" s="4">
        <v>30682</v>
      </c>
      <c r="P85" s="4">
        <v>30729</v>
      </c>
      <c r="Q85" s="4">
        <v>-11865</v>
      </c>
      <c r="R85" s="4">
        <f>Q85-O85</f>
        <v>-42547</v>
      </c>
    </row>
    <row r="87" spans="1:18" x14ac:dyDescent="0.25">
      <c r="A87" t="s">
        <v>326</v>
      </c>
      <c r="B87" t="s">
        <v>327</v>
      </c>
    </row>
    <row r="88" spans="1:18" x14ac:dyDescent="0.25">
      <c r="A88" t="s">
        <v>11</v>
      </c>
      <c r="B88" t="s">
        <v>329</v>
      </c>
    </row>
    <row r="89" spans="1:18" x14ac:dyDescent="0.25">
      <c r="A89" t="s">
        <v>25</v>
      </c>
      <c r="B89" t="s">
        <v>330</v>
      </c>
    </row>
    <row r="90" spans="1:18" x14ac:dyDescent="0.25">
      <c r="A90" t="s">
        <v>5</v>
      </c>
      <c r="B90" t="s">
        <v>331</v>
      </c>
    </row>
    <row r="91" spans="1:18" x14ac:dyDescent="0.25">
      <c r="A91" t="s">
        <v>6</v>
      </c>
      <c r="B91" t="s">
        <v>332</v>
      </c>
    </row>
    <row r="92" spans="1:18" x14ac:dyDescent="0.25">
      <c r="A92" t="s">
        <v>15</v>
      </c>
      <c r="B92" t="s">
        <v>333</v>
      </c>
    </row>
    <row r="93" spans="1:18" x14ac:dyDescent="0.25">
      <c r="A93" t="s">
        <v>17</v>
      </c>
      <c r="B93" t="s">
        <v>334</v>
      </c>
    </row>
    <row r="94" spans="1:18" x14ac:dyDescent="0.25">
      <c r="A94" t="s">
        <v>7</v>
      </c>
      <c r="B94" t="s">
        <v>335</v>
      </c>
    </row>
    <row r="95" spans="1:18" x14ac:dyDescent="0.25">
      <c r="A95" t="s">
        <v>28</v>
      </c>
      <c r="B95" t="s">
        <v>336</v>
      </c>
    </row>
    <row r="96" spans="1:18" x14ac:dyDescent="0.25">
      <c r="A96" t="s">
        <v>22</v>
      </c>
      <c r="B96" t="s">
        <v>337</v>
      </c>
    </row>
    <row r="97" spans="1:2" x14ac:dyDescent="0.25">
      <c r="A97" t="s">
        <v>328</v>
      </c>
      <c r="B97" t="s">
        <v>338</v>
      </c>
    </row>
    <row r="98" spans="1:2" x14ac:dyDescent="0.25">
      <c r="A98" t="s">
        <v>10</v>
      </c>
      <c r="B98" t="s">
        <v>339</v>
      </c>
    </row>
    <row r="99" spans="1:2" x14ac:dyDescent="0.25">
      <c r="A99" t="s">
        <v>29</v>
      </c>
      <c r="B99" t="s">
        <v>340</v>
      </c>
    </row>
    <row r="100" spans="1:2" x14ac:dyDescent="0.25">
      <c r="A100" t="s">
        <v>9</v>
      </c>
      <c r="B100" t="s">
        <v>341</v>
      </c>
    </row>
    <row r="101" spans="1:2" x14ac:dyDescent="0.25">
      <c r="A101" t="s">
        <v>24</v>
      </c>
      <c r="B101" t="s">
        <v>342</v>
      </c>
    </row>
    <row r="102" spans="1:2" x14ac:dyDescent="0.25">
      <c r="A102" s="3" t="s">
        <v>18</v>
      </c>
      <c r="B102" s="3" t="s">
        <v>343</v>
      </c>
    </row>
    <row r="103" spans="1:2" x14ac:dyDescent="0.25">
      <c r="A103" s="3" t="s">
        <v>35</v>
      </c>
      <c r="B103" s="3" t="s">
        <v>344</v>
      </c>
    </row>
    <row r="104" spans="1:2" x14ac:dyDescent="0.25">
      <c r="A104" s="3" t="s">
        <v>21</v>
      </c>
      <c r="B104" s="3" t="s">
        <v>345</v>
      </c>
    </row>
    <row r="105" spans="1:2" x14ac:dyDescent="0.25">
      <c r="A105" s="3" t="s">
        <v>23</v>
      </c>
      <c r="B105" s="3" t="s">
        <v>342</v>
      </c>
    </row>
    <row r="106" spans="1:2" x14ac:dyDescent="0.25">
      <c r="A106" s="3" t="s">
        <v>19</v>
      </c>
      <c r="B106" s="3" t="s">
        <v>346</v>
      </c>
    </row>
    <row r="107" spans="1:2" x14ac:dyDescent="0.25">
      <c r="A107" s="3" t="s">
        <v>37</v>
      </c>
      <c r="B107" s="3" t="s">
        <v>347</v>
      </c>
    </row>
    <row r="108" spans="1:2" x14ac:dyDescent="0.25">
      <c r="A108" s="3" t="s">
        <v>20</v>
      </c>
      <c r="B108" s="3" t="s">
        <v>348</v>
      </c>
    </row>
    <row r="109" spans="1:2" x14ac:dyDescent="0.25">
      <c r="A109" s="3" t="s">
        <v>31</v>
      </c>
      <c r="B109" s="3" t="s">
        <v>349</v>
      </c>
    </row>
    <row r="110" spans="1:2" x14ac:dyDescent="0.25">
      <c r="A110" s="3" t="s">
        <v>8</v>
      </c>
      <c r="B110" s="3" t="s">
        <v>350</v>
      </c>
    </row>
    <row r="111" spans="1:2" x14ac:dyDescent="0.25">
      <c r="A111" s="3" t="s">
        <v>30</v>
      </c>
      <c r="B111" s="3" t="s">
        <v>351</v>
      </c>
    </row>
    <row r="112" spans="1:2" x14ac:dyDescent="0.25">
      <c r="A112" s="3" t="s">
        <v>36</v>
      </c>
      <c r="B112" s="3" t="s">
        <v>352</v>
      </c>
    </row>
    <row r="113" spans="1:2" x14ac:dyDescent="0.25">
      <c r="A113" s="3" t="s">
        <v>33</v>
      </c>
      <c r="B113" s="3" t="s">
        <v>353</v>
      </c>
    </row>
    <row r="114" spans="1:2" x14ac:dyDescent="0.25">
      <c r="A114" s="3" t="s">
        <v>16</v>
      </c>
      <c r="B114" s="3" t="s">
        <v>354</v>
      </c>
    </row>
    <row r="115" spans="1:2" x14ac:dyDescent="0.25">
      <c r="A115" s="3" t="s">
        <v>32</v>
      </c>
      <c r="B115" s="3" t="s">
        <v>355</v>
      </c>
    </row>
    <row r="116" spans="1:2" x14ac:dyDescent="0.25">
      <c r="A116" s="3" t="s">
        <v>12</v>
      </c>
      <c r="B116" s="3" t="s">
        <v>356</v>
      </c>
    </row>
    <row r="117" spans="1:2" x14ac:dyDescent="0.25">
      <c r="A117" s="3" t="s">
        <v>34</v>
      </c>
      <c r="B117" s="3" t="s">
        <v>357</v>
      </c>
    </row>
    <row r="118" spans="1:2" x14ac:dyDescent="0.25">
      <c r="A118" s="3" t="s">
        <v>13</v>
      </c>
      <c r="B118" s="3" t="s">
        <v>358</v>
      </c>
    </row>
    <row r="119" spans="1:2" x14ac:dyDescent="0.25">
      <c r="A119" s="3" t="s">
        <v>14</v>
      </c>
      <c r="B119" s="3" t="s">
        <v>359</v>
      </c>
    </row>
  </sheetData>
  <sortState ref="A54:R84">
    <sortCondition descending="1" ref="M54:M84"/>
  </sortState>
  <pageMargins left="0.7" right="0.7" top="0.75" bottom="0.75" header="0.3" footer="0.3"/>
  <pageSetup paperSize="9" orientation="portrait" r:id="rId1"/>
  <ignoredErrors>
    <ignoredError sqref="D48:G48 K48:L48 P48:Q48 R50 J48 O48 B48:C48" formulaRange="1"/>
    <ignoredError sqref="H48:H50 N48:N49 R4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136" workbookViewId="0">
      <selection activeCell="S29" sqref="S29:AB175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6.140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9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41759</v>
      </c>
      <c r="B2" s="27">
        <v>26</v>
      </c>
      <c r="C2" s="27">
        <v>265321.65999999997</v>
      </c>
      <c r="D2" s="27">
        <v>117277.64560600001</v>
      </c>
      <c r="E2" s="27">
        <v>12106.7521</v>
      </c>
      <c r="F2" s="27">
        <v>18379.465390000001</v>
      </c>
    </row>
    <row r="3" spans="1:6" x14ac:dyDescent="0.2">
      <c r="A3" s="29">
        <v>41789</v>
      </c>
      <c r="B3" s="27">
        <v>26</v>
      </c>
      <c r="C3" s="27">
        <v>274259.96999999997</v>
      </c>
      <c r="D3" s="27">
        <v>118104.97500200001</v>
      </c>
      <c r="E3" s="27">
        <v>12600.215899999999</v>
      </c>
      <c r="F3" s="27">
        <v>18645.002904000001</v>
      </c>
    </row>
    <row r="4" spans="1:6" x14ac:dyDescent="0.2">
      <c r="A4" s="29">
        <v>41820</v>
      </c>
      <c r="B4" s="27">
        <v>26</v>
      </c>
      <c r="C4" s="27">
        <v>295916.81</v>
      </c>
      <c r="D4" s="27">
        <v>118027.783358</v>
      </c>
      <c r="E4" s="27">
        <v>12768.378500000001</v>
      </c>
      <c r="F4" s="27">
        <v>19308.311709000001</v>
      </c>
    </row>
    <row r="5" spans="1:6" x14ac:dyDescent="0.2">
      <c r="A5" s="29">
        <v>41851</v>
      </c>
      <c r="B5" s="27">
        <v>26</v>
      </c>
      <c r="C5" s="27">
        <v>303169.7</v>
      </c>
      <c r="D5" s="27">
        <v>119975.854674</v>
      </c>
      <c r="E5" s="27">
        <v>13857.8388</v>
      </c>
      <c r="F5" s="27">
        <v>20417.071053</v>
      </c>
    </row>
    <row r="6" spans="1:6" x14ac:dyDescent="0.2">
      <c r="A6" s="29">
        <v>41880</v>
      </c>
      <c r="B6" s="27">
        <v>26</v>
      </c>
      <c r="C6" s="27">
        <v>317786.38</v>
      </c>
      <c r="D6" s="27">
        <v>119734.97781900001</v>
      </c>
      <c r="E6" s="27">
        <v>14012.133900000001</v>
      </c>
      <c r="F6" s="27">
        <v>20347.443536999999</v>
      </c>
    </row>
    <row r="7" spans="1:6" x14ac:dyDescent="0.2">
      <c r="A7" s="29">
        <v>41912</v>
      </c>
      <c r="B7" s="27">
        <v>26</v>
      </c>
      <c r="C7" s="27">
        <v>313692.07</v>
      </c>
      <c r="D7" s="27">
        <v>119968.381706</v>
      </c>
      <c r="E7" s="27">
        <v>13750.807500000001</v>
      </c>
      <c r="F7" s="27">
        <v>20738.303461</v>
      </c>
    </row>
    <row r="8" spans="1:6" x14ac:dyDescent="0.2">
      <c r="A8" s="29">
        <v>41943</v>
      </c>
      <c r="B8" s="27">
        <v>26</v>
      </c>
      <c r="C8" s="27">
        <v>310184.28000000003</v>
      </c>
      <c r="D8" s="27">
        <v>121731.505179</v>
      </c>
      <c r="E8" s="27">
        <v>14285.2387</v>
      </c>
      <c r="F8" s="27">
        <v>20997.152867000001</v>
      </c>
    </row>
    <row r="9" spans="1:6" x14ac:dyDescent="0.2">
      <c r="A9" s="29">
        <v>41971</v>
      </c>
      <c r="B9" s="27">
        <v>26</v>
      </c>
      <c r="C9" s="27">
        <v>333047.08</v>
      </c>
      <c r="D9" s="27">
        <v>121522.571717</v>
      </c>
      <c r="E9" s="27">
        <v>14459.06</v>
      </c>
      <c r="F9" s="27">
        <v>20737.986970999998</v>
      </c>
    </row>
    <row r="10" spans="1:6" x14ac:dyDescent="0.2">
      <c r="A10" s="29">
        <v>42004</v>
      </c>
      <c r="B10" s="27">
        <v>26</v>
      </c>
      <c r="C10" s="27">
        <v>333152.34000000003</v>
      </c>
      <c r="D10" s="27">
        <v>121298.903618</v>
      </c>
      <c r="E10" s="27">
        <v>14450.268700000001</v>
      </c>
      <c r="F10" s="27">
        <v>21040.499252000001</v>
      </c>
    </row>
    <row r="11" spans="1:6" x14ac:dyDescent="0.2">
      <c r="A11" s="29">
        <v>42034</v>
      </c>
      <c r="B11" s="27">
        <v>27</v>
      </c>
      <c r="C11" s="27">
        <v>333754.03000000003</v>
      </c>
      <c r="D11" s="27">
        <v>123465.93117700001</v>
      </c>
      <c r="E11" s="27">
        <v>14437.1829</v>
      </c>
      <c r="F11" s="27">
        <v>22878.014124000001</v>
      </c>
    </row>
    <row r="12" spans="1:6" x14ac:dyDescent="0.2">
      <c r="A12" s="29">
        <v>42062</v>
      </c>
      <c r="B12" s="27">
        <v>27</v>
      </c>
      <c r="C12" s="27">
        <v>349351.4</v>
      </c>
      <c r="D12" s="27">
        <v>124489.97260199999</v>
      </c>
      <c r="E12" s="27">
        <v>18478.797699999999</v>
      </c>
      <c r="F12" s="27">
        <v>24359.156289999999</v>
      </c>
    </row>
    <row r="13" spans="1:6" x14ac:dyDescent="0.2">
      <c r="A13" s="29">
        <v>42094</v>
      </c>
      <c r="B13" s="27">
        <v>26</v>
      </c>
      <c r="C13" s="27">
        <v>345360.8</v>
      </c>
      <c r="D13" s="27">
        <v>125402.18611900001</v>
      </c>
      <c r="E13" s="27">
        <v>16061.045</v>
      </c>
      <c r="F13" s="27">
        <v>23762.409642999999</v>
      </c>
    </row>
    <row r="14" spans="1:6" x14ac:dyDescent="0.2">
      <c r="A14" s="29">
        <v>42124</v>
      </c>
      <c r="B14" s="27">
        <v>25</v>
      </c>
      <c r="C14" s="27">
        <v>333622.57</v>
      </c>
      <c r="D14" s="27">
        <v>122444.474867</v>
      </c>
      <c r="E14" s="27">
        <v>15981.167100000001</v>
      </c>
      <c r="F14" s="27">
        <v>22574.223978999999</v>
      </c>
    </row>
    <row r="15" spans="1:6" x14ac:dyDescent="0.2">
      <c r="A15" s="29">
        <v>42153</v>
      </c>
      <c r="B15" s="27">
        <v>25</v>
      </c>
      <c r="C15" s="27">
        <v>370375.77</v>
      </c>
      <c r="D15" s="27">
        <v>125977.63186199999</v>
      </c>
      <c r="E15" s="27">
        <v>15986.8797</v>
      </c>
      <c r="F15" s="27">
        <v>23121.887583</v>
      </c>
    </row>
    <row r="16" spans="1:6" x14ac:dyDescent="0.2">
      <c r="A16" s="29">
        <v>42185</v>
      </c>
      <c r="B16" s="27">
        <v>25</v>
      </c>
      <c r="C16" s="27">
        <v>335017.90999999997</v>
      </c>
      <c r="D16" s="27">
        <v>126956.949356</v>
      </c>
      <c r="E16" s="27">
        <v>16097.212299999999</v>
      </c>
      <c r="F16" s="27">
        <v>23175.125923</v>
      </c>
    </row>
    <row r="17" spans="1:28" x14ac:dyDescent="0.2">
      <c r="A17" s="29">
        <v>42216</v>
      </c>
      <c r="B17" s="27">
        <v>25</v>
      </c>
      <c r="C17" s="27">
        <v>316158.68</v>
      </c>
      <c r="D17" s="27">
        <v>125873.41082799999</v>
      </c>
      <c r="E17" s="27">
        <v>15877.166499999999</v>
      </c>
      <c r="F17" s="27">
        <v>22573.490633000001</v>
      </c>
    </row>
    <row r="18" spans="1:28" x14ac:dyDescent="0.2">
      <c r="A18" s="29">
        <v>42247</v>
      </c>
      <c r="B18" s="27">
        <v>25</v>
      </c>
      <c r="C18" s="27">
        <v>304479.96999999997</v>
      </c>
      <c r="D18" s="27">
        <v>125585.81037399999</v>
      </c>
      <c r="E18" s="27">
        <v>16038.0748</v>
      </c>
      <c r="F18" s="27">
        <v>22103.654063999998</v>
      </c>
    </row>
    <row r="19" spans="1:28" x14ac:dyDescent="0.2">
      <c r="A19" s="29">
        <v>42277</v>
      </c>
      <c r="B19" s="27">
        <v>25</v>
      </c>
      <c r="C19" s="27">
        <v>313511.92</v>
      </c>
      <c r="D19" s="27">
        <v>125974.481546</v>
      </c>
      <c r="E19" s="27">
        <v>16437.942299999999</v>
      </c>
      <c r="F19" s="27">
        <v>22221.395992999998</v>
      </c>
    </row>
    <row r="20" spans="1:28" x14ac:dyDescent="0.2">
      <c r="A20" s="29">
        <v>42307</v>
      </c>
      <c r="B20" s="27">
        <v>25</v>
      </c>
      <c r="C20" s="27">
        <v>340917.14</v>
      </c>
      <c r="D20" s="27">
        <v>125907.853973</v>
      </c>
      <c r="E20" s="27">
        <v>15965.272800000001</v>
      </c>
      <c r="F20" s="27">
        <v>22161.233322</v>
      </c>
    </row>
    <row r="21" spans="1:28" x14ac:dyDescent="0.2">
      <c r="A21" s="29">
        <v>42338</v>
      </c>
      <c r="B21" s="27">
        <v>26</v>
      </c>
      <c r="C21" s="27">
        <v>354897.64</v>
      </c>
      <c r="D21" s="27">
        <v>125593.486836</v>
      </c>
      <c r="E21" s="27">
        <v>15783.773300000001</v>
      </c>
      <c r="F21" s="27">
        <v>21265.903692</v>
      </c>
    </row>
    <row r="22" spans="1:28" x14ac:dyDescent="0.2">
      <c r="A22" s="29">
        <v>42369</v>
      </c>
      <c r="B22" s="27">
        <v>25</v>
      </c>
      <c r="C22" s="27">
        <v>337124.99</v>
      </c>
      <c r="D22" s="27">
        <v>121092.94187</v>
      </c>
      <c r="E22" s="27">
        <v>15787.071900000001</v>
      </c>
      <c r="F22" s="27">
        <v>21055.012331999998</v>
      </c>
    </row>
    <row r="23" spans="1:28" x14ac:dyDescent="0.2">
      <c r="A23" s="29">
        <v>42398</v>
      </c>
      <c r="B23" s="27">
        <v>25</v>
      </c>
      <c r="C23" s="27">
        <v>307390.69</v>
      </c>
      <c r="D23" s="27">
        <v>120931.35228799999</v>
      </c>
      <c r="E23" s="27">
        <v>16177.0401</v>
      </c>
      <c r="F23" s="27">
        <v>22548.123758999998</v>
      </c>
    </row>
    <row r="24" spans="1:28" x14ac:dyDescent="0.2">
      <c r="A24" s="29">
        <v>42429</v>
      </c>
      <c r="B24" s="27">
        <v>25</v>
      </c>
      <c r="C24" s="27">
        <v>317401.46000000002</v>
      </c>
      <c r="D24" s="27">
        <v>120592.263823</v>
      </c>
      <c r="E24" s="27">
        <v>17364.687600000001</v>
      </c>
      <c r="F24" s="27">
        <v>25419.651428000001</v>
      </c>
    </row>
    <row r="25" spans="1:28" x14ac:dyDescent="0.2">
      <c r="A25" s="29">
        <v>42460</v>
      </c>
      <c r="B25" s="27">
        <v>25</v>
      </c>
      <c r="C25" s="27">
        <v>354057.73</v>
      </c>
      <c r="D25" s="27">
        <v>120814.070547</v>
      </c>
      <c r="E25" s="27">
        <v>17418.563600000001</v>
      </c>
      <c r="F25" s="27">
        <v>25936.452722999999</v>
      </c>
    </row>
    <row r="26" spans="1:28" x14ac:dyDescent="0.2">
      <c r="A26" s="29">
        <v>42489</v>
      </c>
      <c r="B26" s="27">
        <v>24</v>
      </c>
      <c r="C26" s="27">
        <v>337139.16</v>
      </c>
      <c r="D26" s="27">
        <v>120860.989441</v>
      </c>
      <c r="E26" s="27">
        <v>17813.515299999999</v>
      </c>
      <c r="F26" s="27">
        <v>26069.184928999999</v>
      </c>
    </row>
    <row r="27" spans="1:28" x14ac:dyDescent="0.2">
      <c r="A27" s="29">
        <v>42521</v>
      </c>
      <c r="B27" s="27">
        <v>23</v>
      </c>
      <c r="C27" s="27">
        <v>355718.6</v>
      </c>
      <c r="D27" s="27">
        <v>119899.396364</v>
      </c>
      <c r="E27" s="27">
        <v>17349.633300000001</v>
      </c>
      <c r="F27" s="27">
        <v>25811.27332</v>
      </c>
    </row>
    <row r="28" spans="1:28" ht="24" x14ac:dyDescent="0.2">
      <c r="A28" s="29">
        <v>42551</v>
      </c>
      <c r="B28" s="27">
        <v>23</v>
      </c>
      <c r="C28" s="27">
        <v>358536.08</v>
      </c>
      <c r="D28" s="27">
        <v>122039.310077</v>
      </c>
      <c r="E28" s="27">
        <v>15676.0561</v>
      </c>
      <c r="F28" s="27">
        <v>26054.329847000001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42580</v>
      </c>
      <c r="B29" s="27">
        <v>23</v>
      </c>
      <c r="C29" s="27">
        <v>388775.53</v>
      </c>
      <c r="D29" s="27">
        <v>122311.808945</v>
      </c>
      <c r="E29" s="27">
        <v>14375.176299999999</v>
      </c>
      <c r="F29" s="27">
        <v>26623.854252000001</v>
      </c>
      <c r="H29" s="26" t="s">
        <v>617</v>
      </c>
      <c r="I29" s="26">
        <v>57.79</v>
      </c>
      <c r="J29" s="27">
        <v>248160</v>
      </c>
      <c r="K29" s="30">
        <v>70500</v>
      </c>
      <c r="L29" s="30">
        <v>18318.3</v>
      </c>
      <c r="M29" s="28">
        <v>13.547109000000001</v>
      </c>
      <c r="N29" s="30">
        <v>20093.927125999999</v>
      </c>
      <c r="O29" s="28">
        <v>12.35</v>
      </c>
      <c r="P29" s="30">
        <v>1775.6271260000001</v>
      </c>
      <c r="Q29" s="28">
        <v>2.5186200362000002</v>
      </c>
      <c r="S29" s="29">
        <v>43447</v>
      </c>
      <c r="T29" s="26">
        <v>24</v>
      </c>
      <c r="U29" s="27">
        <v>590605.43000000005</v>
      </c>
      <c r="V29" s="30">
        <v>177494.48045</v>
      </c>
      <c r="W29" s="30">
        <v>36040.893300000003</v>
      </c>
      <c r="X29" s="28">
        <v>16.387091999999999</v>
      </c>
      <c r="Y29" s="30">
        <v>50489.927217999997</v>
      </c>
      <c r="Z29" s="28">
        <v>11.69749</v>
      </c>
      <c r="AA29" s="30">
        <v>14449.033917999999</v>
      </c>
      <c r="AB29" s="28">
        <v>8.140553938</v>
      </c>
    </row>
    <row r="30" spans="1:28" x14ac:dyDescent="0.2">
      <c r="A30" s="29">
        <v>42613</v>
      </c>
      <c r="B30" s="27">
        <v>23</v>
      </c>
      <c r="C30" s="27">
        <v>401065.52</v>
      </c>
      <c r="D30" s="27">
        <v>122984.960712</v>
      </c>
      <c r="E30" s="27">
        <v>13605.4506</v>
      </c>
      <c r="F30" s="27">
        <v>27121.927156999998</v>
      </c>
      <c r="H30" s="26" t="s">
        <v>618</v>
      </c>
      <c r="I30" s="26">
        <v>315.42</v>
      </c>
      <c r="J30" s="27">
        <v>123190</v>
      </c>
      <c r="K30" s="30">
        <v>22276.672694000001</v>
      </c>
      <c r="L30" s="30">
        <v>2808.1983</v>
      </c>
      <c r="M30" s="28">
        <v>43.867984999999997</v>
      </c>
      <c r="N30" s="30">
        <v>9071.4285710000004</v>
      </c>
      <c r="O30" s="28">
        <v>13.58</v>
      </c>
      <c r="P30" s="30">
        <v>6263.2302710000004</v>
      </c>
      <c r="Q30" s="28">
        <v>28.115645264200001</v>
      </c>
      <c r="S30" s="29">
        <v>43448</v>
      </c>
      <c r="T30" s="26">
        <v>24</v>
      </c>
      <c r="U30" s="27">
        <v>584041.78</v>
      </c>
      <c r="V30" s="30">
        <v>177440.98590500001</v>
      </c>
      <c r="W30" s="30">
        <v>36040.893300000003</v>
      </c>
      <c r="X30" s="28">
        <v>16.204975000000001</v>
      </c>
      <c r="Y30" s="30">
        <v>50498.357626999998</v>
      </c>
      <c r="Z30" s="28">
        <v>11.56556</v>
      </c>
      <c r="AA30" s="30">
        <v>14457.464327</v>
      </c>
      <c r="AB30" s="28">
        <v>8.1477592414999993</v>
      </c>
    </row>
    <row r="31" spans="1:28" x14ac:dyDescent="0.2">
      <c r="A31" s="29">
        <v>42643</v>
      </c>
      <c r="B31" s="27">
        <v>23</v>
      </c>
      <c r="C31" s="27">
        <v>416891.64</v>
      </c>
      <c r="D31" s="27">
        <v>125280.710026</v>
      </c>
      <c r="E31" s="27">
        <v>12848.7916</v>
      </c>
      <c r="F31" s="27">
        <v>27883.295859999998</v>
      </c>
      <c r="H31" s="26" t="s">
        <v>619</v>
      </c>
      <c r="I31" s="26">
        <v>126.64</v>
      </c>
      <c r="J31" s="27">
        <v>118410</v>
      </c>
      <c r="K31" s="30">
        <v>14745.952676999999</v>
      </c>
      <c r="L31" s="30">
        <v>5039.6499999999996</v>
      </c>
      <c r="M31" s="28">
        <v>23.495678999999999</v>
      </c>
      <c r="N31" s="30">
        <v>4682.0877819999996</v>
      </c>
      <c r="O31" s="28">
        <v>25.29</v>
      </c>
      <c r="P31" s="30">
        <v>-357.56221799999997</v>
      </c>
      <c r="Q31" s="28">
        <v>-2.4248159890999998</v>
      </c>
      <c r="S31" s="29">
        <v>43451</v>
      </c>
      <c r="T31" s="26">
        <v>24</v>
      </c>
      <c r="U31" s="27">
        <v>560418.78</v>
      </c>
      <c r="V31" s="30">
        <v>178053.42591799999</v>
      </c>
      <c r="W31" s="30">
        <v>35697.158199999998</v>
      </c>
      <c r="X31" s="28">
        <v>15.699255000000001</v>
      </c>
      <c r="Y31" s="30">
        <v>49370.279158999998</v>
      </c>
      <c r="Z31" s="28">
        <v>11.351338999999999</v>
      </c>
      <c r="AA31" s="30">
        <v>13673.120959</v>
      </c>
      <c r="AB31" s="28">
        <v>7.6792237431999997</v>
      </c>
    </row>
    <row r="32" spans="1:28" x14ac:dyDescent="0.2">
      <c r="A32" s="29">
        <v>42674</v>
      </c>
      <c r="B32" s="27">
        <v>22</v>
      </c>
      <c r="C32" s="27">
        <v>403731.31</v>
      </c>
      <c r="D32" s="27">
        <v>127003.672882</v>
      </c>
      <c r="E32" s="27">
        <v>13160.772800000001</v>
      </c>
      <c r="F32" s="27">
        <v>28535.469191</v>
      </c>
      <c r="H32" s="26" t="s">
        <v>620</v>
      </c>
      <c r="I32" s="26">
        <v>27.34</v>
      </c>
      <c r="J32" s="27">
        <v>24190</v>
      </c>
      <c r="K32" s="30">
        <v>9449.21875</v>
      </c>
      <c r="L32" s="30">
        <v>1017.5315000000001</v>
      </c>
      <c r="M32" s="28">
        <v>23.773219999999998</v>
      </c>
      <c r="N32" s="30">
        <v>1203.482587</v>
      </c>
      <c r="O32" s="28">
        <v>20.100000000000001</v>
      </c>
      <c r="P32" s="30">
        <v>185.951087</v>
      </c>
      <c r="Q32" s="28">
        <v>1.9678990611</v>
      </c>
      <c r="S32" s="29">
        <v>43452</v>
      </c>
      <c r="T32" s="26">
        <v>24</v>
      </c>
      <c r="U32" s="27">
        <v>566655.72</v>
      </c>
      <c r="V32" s="30">
        <v>178180.40980299999</v>
      </c>
      <c r="W32" s="30">
        <v>35697.158199999998</v>
      </c>
      <c r="X32" s="28">
        <v>15.873972999999999</v>
      </c>
      <c r="Y32" s="30">
        <v>49357.325987999997</v>
      </c>
      <c r="Z32" s="28">
        <v>11.480681000000001</v>
      </c>
      <c r="AA32" s="30">
        <v>13660.167788000001</v>
      </c>
      <c r="AB32" s="28">
        <v>7.6664812944999996</v>
      </c>
    </row>
    <row r="33" spans="1:28" x14ac:dyDescent="0.2">
      <c r="A33" s="29">
        <v>42704</v>
      </c>
      <c r="B33" s="27">
        <v>22</v>
      </c>
      <c r="C33" s="27">
        <v>408440.41</v>
      </c>
      <c r="D33" s="27">
        <v>128528.085372</v>
      </c>
      <c r="E33" s="27">
        <v>12856.794599999999</v>
      </c>
      <c r="F33" s="27">
        <v>28576.415177999999</v>
      </c>
      <c r="H33" s="26" t="s">
        <v>621</v>
      </c>
      <c r="I33" s="26">
        <v>123.88</v>
      </c>
      <c r="J33" s="27">
        <v>34570</v>
      </c>
      <c r="K33" s="30">
        <v>8979.2207789999993</v>
      </c>
      <c r="L33" s="30">
        <v>387.90730000000002</v>
      </c>
      <c r="M33" s="28">
        <v>89.119230000000002</v>
      </c>
      <c r="N33" s="30">
        <v>2340.555179</v>
      </c>
      <c r="O33" s="28">
        <v>14.77</v>
      </c>
      <c r="P33" s="30">
        <v>1952.6478790000001</v>
      </c>
      <c r="Q33" s="28">
        <v>21.746295446200001</v>
      </c>
      <c r="S33" s="29">
        <v>43453</v>
      </c>
      <c r="T33" s="26">
        <v>24</v>
      </c>
      <c r="U33" s="27">
        <v>543403.29</v>
      </c>
      <c r="V33" s="30">
        <v>178052.56351599999</v>
      </c>
      <c r="W33" s="30">
        <v>35697.158199999998</v>
      </c>
      <c r="X33" s="28">
        <v>15.222592000000001</v>
      </c>
      <c r="Y33" s="30">
        <v>49369.288119999997</v>
      </c>
      <c r="Z33" s="28">
        <v>11.00691</v>
      </c>
      <c r="AA33" s="30">
        <v>13672.129919999999</v>
      </c>
      <c r="AB33" s="28">
        <v>7.6787043389000003</v>
      </c>
    </row>
    <row r="34" spans="1:28" x14ac:dyDescent="0.2">
      <c r="A34" s="29">
        <v>42734</v>
      </c>
      <c r="B34" s="27">
        <v>23</v>
      </c>
      <c r="C34" s="27">
        <v>434005.08</v>
      </c>
      <c r="D34" s="27">
        <v>131155.84267799999</v>
      </c>
      <c r="E34" s="27">
        <v>12875.6486</v>
      </c>
      <c r="F34" s="27">
        <v>30237.272881000001</v>
      </c>
      <c r="H34" s="26" t="s">
        <v>622</v>
      </c>
      <c r="I34" s="26">
        <v>41.15</v>
      </c>
      <c r="J34" s="27">
        <v>45810</v>
      </c>
      <c r="K34" s="30">
        <v>6019.7109069999997</v>
      </c>
      <c r="L34" s="30">
        <v>222</v>
      </c>
      <c r="M34" s="28">
        <v>206.35135099999999</v>
      </c>
      <c r="N34" s="30">
        <v>1230.1288939999999</v>
      </c>
      <c r="O34" s="28">
        <v>37.24</v>
      </c>
      <c r="P34" s="30">
        <v>1008.1288939999999</v>
      </c>
      <c r="Q34" s="28">
        <v>16.747131370400002</v>
      </c>
      <c r="S34" s="29">
        <v>43454</v>
      </c>
      <c r="T34" s="26">
        <v>24</v>
      </c>
      <c r="U34" s="27">
        <v>541904.18999999994</v>
      </c>
      <c r="V34" s="30">
        <v>178159.857842</v>
      </c>
      <c r="W34" s="30">
        <v>35697.158199999998</v>
      </c>
      <c r="X34" s="28">
        <v>15.180597000000001</v>
      </c>
      <c r="Y34" s="30">
        <v>49359.935756999999</v>
      </c>
      <c r="Z34" s="28">
        <v>10.978624</v>
      </c>
      <c r="AA34" s="30">
        <v>13662.777556999999</v>
      </c>
      <c r="AB34" s="28">
        <v>7.6688305226000004</v>
      </c>
    </row>
    <row r="35" spans="1:28" x14ac:dyDescent="0.2">
      <c r="A35" s="29">
        <v>42766</v>
      </c>
      <c r="B35" s="27">
        <v>23</v>
      </c>
      <c r="C35" s="27">
        <v>455010.81</v>
      </c>
      <c r="D35" s="27">
        <v>135405.538099</v>
      </c>
      <c r="E35" s="27">
        <v>12139.802299999999</v>
      </c>
      <c r="F35" s="27">
        <v>31704.502153000001</v>
      </c>
      <c r="H35" s="26" t="s">
        <v>623</v>
      </c>
      <c r="I35" s="26">
        <v>23.13</v>
      </c>
      <c r="J35" s="27">
        <v>9490</v>
      </c>
      <c r="K35" s="30">
        <v>5615.3846149999999</v>
      </c>
      <c r="L35" s="30">
        <v>266.76</v>
      </c>
      <c r="M35" s="28">
        <v>35.575049</v>
      </c>
      <c r="N35" s="30">
        <v>660.86351000000002</v>
      </c>
      <c r="O35" s="28">
        <v>14.36</v>
      </c>
      <c r="P35" s="30">
        <v>394.10351000000003</v>
      </c>
      <c r="Q35" s="28">
        <v>7.0182816805000003</v>
      </c>
      <c r="S35" s="29">
        <v>43455</v>
      </c>
      <c r="T35" s="26">
        <v>24</v>
      </c>
      <c r="U35" s="27">
        <v>536780.61</v>
      </c>
      <c r="V35" s="30">
        <v>178056.01733</v>
      </c>
      <c r="W35" s="30">
        <v>35697.158199999998</v>
      </c>
      <c r="X35" s="28">
        <v>15.037068</v>
      </c>
      <c r="Y35" s="30">
        <v>49368.789677000001</v>
      </c>
      <c r="Z35" s="28">
        <v>10.872873999999999</v>
      </c>
      <c r="AA35" s="30">
        <v>13671.631477000001</v>
      </c>
      <c r="AB35" s="28">
        <v>7.6782754563999998</v>
      </c>
    </row>
    <row r="36" spans="1:28" x14ac:dyDescent="0.2">
      <c r="A36" s="29">
        <v>42794</v>
      </c>
      <c r="B36" s="27">
        <v>23</v>
      </c>
      <c r="C36" s="27">
        <v>466791.2</v>
      </c>
      <c r="D36" s="27">
        <v>138046.345772</v>
      </c>
      <c r="E36" s="27">
        <v>10898.0828</v>
      </c>
      <c r="F36" s="27">
        <v>32193.283914</v>
      </c>
      <c r="H36" s="26" t="s">
        <v>624</v>
      </c>
      <c r="I36" s="26">
        <v>102.09</v>
      </c>
      <c r="J36" s="27">
        <v>23890</v>
      </c>
      <c r="K36" s="30">
        <v>5368.5393260000001</v>
      </c>
      <c r="L36" s="30">
        <v>369.7516</v>
      </c>
      <c r="M36" s="28">
        <v>64.610944000000003</v>
      </c>
      <c r="N36" s="30">
        <v>1461.1620800000001</v>
      </c>
      <c r="O36" s="28">
        <v>16.350000000000001</v>
      </c>
      <c r="P36" s="30">
        <v>1091.41048</v>
      </c>
      <c r="Q36" s="28">
        <v>20.329747316100001</v>
      </c>
      <c r="S36" s="29">
        <v>43458</v>
      </c>
      <c r="T36" s="26">
        <v>24</v>
      </c>
      <c r="U36" s="27">
        <v>520816.66</v>
      </c>
      <c r="V36" s="30">
        <v>178093.283177</v>
      </c>
      <c r="W36" s="30">
        <v>35697.158199999998</v>
      </c>
      <c r="X36" s="28">
        <v>14.589862999999999</v>
      </c>
      <c r="Y36" s="30">
        <v>49354.739026000003</v>
      </c>
      <c r="Z36" s="28">
        <v>10.552516000000001</v>
      </c>
      <c r="AA36" s="30">
        <v>13657.580825999999</v>
      </c>
      <c r="AB36" s="28">
        <v>7.6687792947000002</v>
      </c>
    </row>
    <row r="37" spans="1:28" x14ac:dyDescent="0.2">
      <c r="A37" s="29">
        <v>42825</v>
      </c>
      <c r="B37" s="27">
        <v>22</v>
      </c>
      <c r="C37" s="27">
        <v>473280.37</v>
      </c>
      <c r="D37" s="27">
        <v>140186.536915</v>
      </c>
      <c r="E37" s="27">
        <v>11611.861999999999</v>
      </c>
      <c r="F37" s="27">
        <v>32482.08108</v>
      </c>
      <c r="H37" s="26" t="s">
        <v>625</v>
      </c>
      <c r="I37" s="26">
        <v>113.41</v>
      </c>
      <c r="J37" s="27">
        <v>13300</v>
      </c>
      <c r="K37" s="30">
        <v>3093.0232559999999</v>
      </c>
      <c r="L37" s="30">
        <v>241.6174</v>
      </c>
      <c r="M37" s="28">
        <v>55.045704000000001</v>
      </c>
      <c r="N37" s="30">
        <v>771.01449300000002</v>
      </c>
      <c r="O37" s="28">
        <v>17.25</v>
      </c>
      <c r="P37" s="30">
        <v>529.39709300000004</v>
      </c>
      <c r="Q37" s="28">
        <v>17.115845855900002</v>
      </c>
      <c r="S37" s="29">
        <v>43459</v>
      </c>
      <c r="T37" s="26">
        <v>24</v>
      </c>
      <c r="U37" s="27">
        <v>520816.66</v>
      </c>
      <c r="V37" s="30">
        <v>178093.283177</v>
      </c>
      <c r="W37" s="30">
        <v>35697.158199999998</v>
      </c>
      <c r="X37" s="28">
        <v>14.589862999999999</v>
      </c>
      <c r="Y37" s="30">
        <v>49354.739026000003</v>
      </c>
      <c r="Z37" s="28">
        <v>10.552516000000001</v>
      </c>
      <c r="AA37" s="30">
        <v>13657.580825999999</v>
      </c>
      <c r="AB37" s="28">
        <v>7.6687792947000002</v>
      </c>
    </row>
    <row r="38" spans="1:28" x14ac:dyDescent="0.2">
      <c r="A38" s="29">
        <v>42853</v>
      </c>
      <c r="B38" s="27">
        <v>22</v>
      </c>
      <c r="C38" s="27">
        <v>471093.55</v>
      </c>
      <c r="D38" s="27">
        <v>140424.854295</v>
      </c>
      <c r="E38" s="27">
        <v>11628.4606</v>
      </c>
      <c r="F38" s="27">
        <v>32442.457213000002</v>
      </c>
      <c r="H38" s="26" t="s">
        <v>626</v>
      </c>
      <c r="I38" s="26">
        <v>20.5</v>
      </c>
      <c r="J38" s="27">
        <v>2950</v>
      </c>
      <c r="K38" s="30">
        <v>2836.538462</v>
      </c>
      <c r="L38" s="30">
        <v>247.4564</v>
      </c>
      <c r="M38" s="28">
        <v>11.921291999999999</v>
      </c>
      <c r="N38" s="30">
        <v>157.838416</v>
      </c>
      <c r="O38" s="28">
        <v>18.690000000000001</v>
      </c>
      <c r="P38" s="30">
        <v>-89.617984000000007</v>
      </c>
      <c r="Q38" s="28">
        <v>-3.1594136639000001</v>
      </c>
      <c r="S38" s="29">
        <v>43460</v>
      </c>
      <c r="T38" s="26">
        <v>24</v>
      </c>
      <c r="U38" s="27">
        <v>551118.19999999995</v>
      </c>
      <c r="V38" s="30">
        <v>178041.95535599999</v>
      </c>
      <c r="W38" s="30">
        <v>35697.158199999998</v>
      </c>
      <c r="X38" s="28">
        <v>15.438713999999999</v>
      </c>
      <c r="Y38" s="30">
        <v>49361.763215999999</v>
      </c>
      <c r="Z38" s="28">
        <v>11.164880999999999</v>
      </c>
      <c r="AA38" s="30">
        <v>13664.605016</v>
      </c>
      <c r="AB38" s="28">
        <v>7.6749353763999997</v>
      </c>
    </row>
    <row r="39" spans="1:28" x14ac:dyDescent="0.2">
      <c r="A39" s="29">
        <v>42886</v>
      </c>
      <c r="B39" s="27">
        <v>22</v>
      </c>
      <c r="C39" s="27">
        <v>489053.02</v>
      </c>
      <c r="D39" s="27">
        <v>144428.98425000001</v>
      </c>
      <c r="E39" s="27">
        <v>15106.084500000001</v>
      </c>
      <c r="F39" s="27">
        <v>33602.265899999999</v>
      </c>
      <c r="H39" s="26" t="s">
        <v>627</v>
      </c>
      <c r="I39" s="26">
        <v>23.38</v>
      </c>
      <c r="J39" s="27">
        <v>8680</v>
      </c>
      <c r="K39" s="30">
        <v>2248.704663</v>
      </c>
      <c r="L39" s="30">
        <v>285.96260000000001</v>
      </c>
      <c r="M39" s="28">
        <v>30.353619999999999</v>
      </c>
      <c r="N39" s="30">
        <v>465.91519099999999</v>
      </c>
      <c r="O39" s="28">
        <v>18.63</v>
      </c>
      <c r="P39" s="30">
        <v>179.95259100000001</v>
      </c>
      <c r="Q39" s="28">
        <v>8.0024999946000008</v>
      </c>
      <c r="S39" s="29">
        <v>43461</v>
      </c>
      <c r="T39" s="26">
        <v>24</v>
      </c>
      <c r="U39" s="27">
        <v>565367.43000000005</v>
      </c>
      <c r="V39" s="30">
        <v>178025.24491800001</v>
      </c>
      <c r="W39" s="30">
        <v>36366.056100000002</v>
      </c>
      <c r="X39" s="28">
        <v>15.546569999999999</v>
      </c>
      <c r="Y39" s="30">
        <v>50421.445275999999</v>
      </c>
      <c r="Z39" s="28">
        <v>11.212837</v>
      </c>
      <c r="AA39" s="30">
        <v>14055.389176000001</v>
      </c>
      <c r="AB39" s="28">
        <v>7.8951663190000003</v>
      </c>
    </row>
    <row r="40" spans="1:28" x14ac:dyDescent="0.2">
      <c r="A40" s="29">
        <v>42916</v>
      </c>
      <c r="B40" s="27">
        <v>22</v>
      </c>
      <c r="C40" s="27">
        <v>466294.56</v>
      </c>
      <c r="D40" s="27">
        <v>144988.883508</v>
      </c>
      <c r="E40" s="27">
        <v>16913.497899999998</v>
      </c>
      <c r="F40" s="27">
        <v>34332.558788000002</v>
      </c>
      <c r="H40" s="26" t="s">
        <v>628</v>
      </c>
      <c r="I40" s="26">
        <v>59.59</v>
      </c>
      <c r="J40" s="27">
        <v>16170</v>
      </c>
      <c r="K40" s="30">
        <v>2209.0163929999999</v>
      </c>
      <c r="L40" s="30">
        <v>776.17539999999997</v>
      </c>
      <c r="M40" s="28">
        <v>20.832920000000001</v>
      </c>
      <c r="N40" s="30">
        <v>706.11353699999995</v>
      </c>
      <c r="O40" s="28">
        <v>22.9</v>
      </c>
      <c r="P40" s="30">
        <v>-70.061863000000002</v>
      </c>
      <c r="Q40" s="28">
        <v>-3.1716316406999998</v>
      </c>
      <c r="S40" s="29">
        <v>43462</v>
      </c>
      <c r="T40" s="26">
        <v>24</v>
      </c>
      <c r="U40" s="27">
        <v>568897.76</v>
      </c>
      <c r="V40" s="30">
        <v>178072.35548999999</v>
      </c>
      <c r="W40" s="30">
        <v>36366.056100000002</v>
      </c>
      <c r="X40" s="28">
        <v>15.643647</v>
      </c>
      <c r="Y40" s="30">
        <v>50407.103553000001</v>
      </c>
      <c r="Z40" s="28">
        <v>11.286063</v>
      </c>
      <c r="AA40" s="30">
        <v>14041.047452999999</v>
      </c>
      <c r="AB40" s="28">
        <v>7.8850237111999997</v>
      </c>
    </row>
    <row r="41" spans="1:28" x14ac:dyDescent="0.2">
      <c r="A41" s="29">
        <v>42947</v>
      </c>
      <c r="B41" s="27">
        <v>22</v>
      </c>
      <c r="C41" s="27">
        <v>489712.03</v>
      </c>
      <c r="D41" s="27">
        <v>145766.06315199999</v>
      </c>
      <c r="E41" s="27">
        <v>17254.671200000001</v>
      </c>
      <c r="F41" s="27">
        <v>35018.547639999997</v>
      </c>
      <c r="H41" s="26" t="s">
        <v>629</v>
      </c>
      <c r="I41" s="26">
        <v>115.92</v>
      </c>
      <c r="J41" s="27">
        <v>6420</v>
      </c>
      <c r="K41" s="30">
        <v>1239.382239</v>
      </c>
      <c r="L41" s="30">
        <v>171.74</v>
      </c>
      <c r="M41" s="28">
        <v>37.382089000000001</v>
      </c>
      <c r="N41" s="30">
        <v>395.07692300000002</v>
      </c>
      <c r="O41" s="28">
        <v>16.25</v>
      </c>
      <c r="P41" s="30">
        <v>223.33692300000001</v>
      </c>
      <c r="Q41" s="28">
        <v>18.0200196501</v>
      </c>
      <c r="S41" s="29">
        <v>43465</v>
      </c>
      <c r="T41" s="26">
        <v>24</v>
      </c>
      <c r="U41" s="27">
        <v>572276.42000000004</v>
      </c>
      <c r="V41" s="30">
        <v>178088.94349100001</v>
      </c>
      <c r="W41" s="30">
        <v>36366.056100000002</v>
      </c>
      <c r="X41" s="28">
        <v>15.736554</v>
      </c>
      <c r="Y41" s="30">
        <v>50412.132940000003</v>
      </c>
      <c r="Z41" s="28">
        <v>11.351958</v>
      </c>
      <c r="AA41" s="30">
        <v>14046.07684</v>
      </c>
      <c r="AB41" s="28">
        <v>7.8871133515</v>
      </c>
    </row>
    <row r="42" spans="1:28" x14ac:dyDescent="0.2">
      <c r="A42" s="29">
        <v>42978</v>
      </c>
      <c r="B42" s="27">
        <v>22</v>
      </c>
      <c r="C42" s="27">
        <v>497069.47</v>
      </c>
      <c r="D42" s="27">
        <v>148221.23440399999</v>
      </c>
      <c r="E42" s="27">
        <v>19773.463</v>
      </c>
      <c r="F42" s="27">
        <v>35288.593448</v>
      </c>
      <c r="H42" s="26" t="s">
        <v>630</v>
      </c>
      <c r="I42" s="26">
        <v>25.17</v>
      </c>
      <c r="J42" s="27">
        <v>1890</v>
      </c>
      <c r="K42" s="30">
        <v>551.02040799999997</v>
      </c>
      <c r="L42" s="30">
        <v>103.88639999999999</v>
      </c>
      <c r="M42" s="28">
        <v>18.192948999999999</v>
      </c>
      <c r="N42" s="30">
        <v>76.829267999999999</v>
      </c>
      <c r="O42" s="28">
        <v>24.6</v>
      </c>
      <c r="P42" s="30">
        <v>-27.057131999999999</v>
      </c>
      <c r="Q42" s="28">
        <v>-4.9103683469000003</v>
      </c>
      <c r="S42" s="29">
        <v>43466</v>
      </c>
      <c r="T42" s="26">
        <v>24</v>
      </c>
      <c r="U42" s="27">
        <v>572276.42000000004</v>
      </c>
      <c r="V42" s="30">
        <v>178088.94349100001</v>
      </c>
      <c r="W42" s="30">
        <v>36366.056100000002</v>
      </c>
      <c r="X42" s="28">
        <v>15.736554</v>
      </c>
      <c r="Y42" s="30">
        <v>50412.132940000003</v>
      </c>
      <c r="Z42" s="28">
        <v>11.351958</v>
      </c>
      <c r="AA42" s="30">
        <v>14046.07684</v>
      </c>
      <c r="AB42" s="28">
        <v>7.8871133515</v>
      </c>
    </row>
    <row r="43" spans="1:28" x14ac:dyDescent="0.2">
      <c r="A43" s="29">
        <v>43007</v>
      </c>
      <c r="B43" s="27">
        <v>22</v>
      </c>
      <c r="C43" s="27">
        <v>515532.47</v>
      </c>
      <c r="D43" s="27">
        <v>148550.72167599999</v>
      </c>
      <c r="E43" s="27">
        <v>20514.7595</v>
      </c>
      <c r="F43" s="27">
        <v>35140.076699999998</v>
      </c>
      <c r="H43" s="26" t="s">
        <v>631</v>
      </c>
      <c r="I43" s="26">
        <v>26.25</v>
      </c>
      <c r="J43" s="27">
        <v>1680</v>
      </c>
      <c r="K43" s="30">
        <v>498.51632000000001</v>
      </c>
      <c r="L43" s="30">
        <v>-373.99450000000002</v>
      </c>
      <c r="M43" s="28">
        <v>-4.4920450000000001</v>
      </c>
      <c r="N43" s="30">
        <v>46.524507999999997</v>
      </c>
      <c r="O43" s="28">
        <v>36.11</v>
      </c>
      <c r="P43" s="30">
        <v>420.51900799999999</v>
      </c>
      <c r="Q43" s="28">
        <v>84.354110622899995</v>
      </c>
      <c r="S43" s="29">
        <v>43467</v>
      </c>
      <c r="T43" s="26">
        <v>24</v>
      </c>
      <c r="U43" s="27">
        <v>573165.4</v>
      </c>
      <c r="V43" s="30">
        <v>177964.28743299999</v>
      </c>
      <c r="W43" s="30">
        <v>36366.056100000002</v>
      </c>
      <c r="X43" s="28">
        <v>15.760999999999999</v>
      </c>
      <c r="Y43" s="30">
        <v>50408.707320000001</v>
      </c>
      <c r="Z43" s="28">
        <v>11.370365</v>
      </c>
      <c r="AA43" s="30">
        <v>14042.65122</v>
      </c>
      <c r="AB43" s="28">
        <v>7.8907130314999998</v>
      </c>
    </row>
    <row r="44" spans="1:28" x14ac:dyDescent="0.2">
      <c r="A44" s="29">
        <v>43039</v>
      </c>
      <c r="B44" s="27">
        <v>22</v>
      </c>
      <c r="C44" s="27">
        <v>556150.15</v>
      </c>
      <c r="D44" s="27">
        <v>150204.537041</v>
      </c>
      <c r="E44" s="27">
        <v>21828.139800000001</v>
      </c>
      <c r="F44" s="27">
        <v>34785.191666999999</v>
      </c>
      <c r="H44" s="26" t="s">
        <v>632</v>
      </c>
      <c r="I44" s="26">
        <v>74.38</v>
      </c>
      <c r="J44" s="27">
        <v>3390</v>
      </c>
      <c r="K44" s="30">
        <v>349.84520099999997</v>
      </c>
      <c r="L44" s="30">
        <v>-82.391199999999998</v>
      </c>
      <c r="M44" s="28">
        <v>-41.145170999999998</v>
      </c>
      <c r="N44" s="30">
        <v>95.117845000000003</v>
      </c>
      <c r="O44" s="28">
        <v>35.64</v>
      </c>
      <c r="P44" s="30">
        <v>177.50904499999999</v>
      </c>
      <c r="Q44" s="28">
        <v>50.739311126600001</v>
      </c>
      <c r="S44" s="29">
        <v>43468</v>
      </c>
      <c r="T44" s="26">
        <v>24</v>
      </c>
      <c r="U44" s="27">
        <v>536224.42000000004</v>
      </c>
      <c r="V44" s="30">
        <v>177824.11046699999</v>
      </c>
      <c r="W44" s="30">
        <v>36366.056100000002</v>
      </c>
      <c r="X44" s="28">
        <v>14.745189999999999</v>
      </c>
      <c r="Y44" s="30">
        <v>50414.666329</v>
      </c>
      <c r="Z44" s="28">
        <v>10.636278000000001</v>
      </c>
      <c r="AA44" s="30">
        <v>14048.610229</v>
      </c>
      <c r="AB44" s="28">
        <v>7.9002842706000003</v>
      </c>
    </row>
    <row r="45" spans="1:28" x14ac:dyDescent="0.2">
      <c r="A45" s="29">
        <v>43069</v>
      </c>
      <c r="B45" s="27">
        <v>22</v>
      </c>
      <c r="C45" s="27">
        <v>570290.29</v>
      </c>
      <c r="D45" s="27">
        <v>151221.843055</v>
      </c>
      <c r="E45" s="27">
        <v>22905.969300000001</v>
      </c>
      <c r="F45" s="27">
        <v>36126.681186000002</v>
      </c>
      <c r="H45" s="26" t="s">
        <v>633</v>
      </c>
      <c r="I45" s="26">
        <v>8.11</v>
      </c>
      <c r="J45" s="27">
        <v>380.6</v>
      </c>
      <c r="K45" s="30">
        <v>346</v>
      </c>
      <c r="L45" s="30">
        <v>-26.280799999999999</v>
      </c>
      <c r="M45" s="28">
        <v>-14.482055000000001</v>
      </c>
      <c r="N45" s="30">
        <v>9.4324659999999998</v>
      </c>
      <c r="O45" s="28">
        <v>40.35</v>
      </c>
      <c r="P45" s="30">
        <v>35.713265999999997</v>
      </c>
      <c r="Q45" s="28">
        <v>10.321753157</v>
      </c>
      <c r="S45" s="29">
        <v>43469</v>
      </c>
      <c r="T45" s="26">
        <v>24</v>
      </c>
      <c r="U45" s="27">
        <v>560160.12</v>
      </c>
      <c r="V45" s="30">
        <v>178006.37525099999</v>
      </c>
      <c r="W45" s="30">
        <v>36366.056100000002</v>
      </c>
      <c r="X45" s="28">
        <v>15.403378</v>
      </c>
      <c r="Y45" s="30">
        <v>50419.788348000002</v>
      </c>
      <c r="Z45" s="28">
        <v>11.109926</v>
      </c>
      <c r="AA45" s="30">
        <v>14053.732248</v>
      </c>
      <c r="AB45" s="28">
        <v>7.8950724252000004</v>
      </c>
    </row>
    <row r="46" spans="1:28" x14ac:dyDescent="0.2">
      <c r="A46" s="29">
        <v>43098</v>
      </c>
      <c r="B46" s="27">
        <v>22</v>
      </c>
      <c r="C46" s="27">
        <v>578493.06999999995</v>
      </c>
      <c r="D46" s="27">
        <v>151166.71227600001</v>
      </c>
      <c r="E46" s="27">
        <v>22974.9241</v>
      </c>
      <c r="F46" s="27">
        <v>37656.521245999997</v>
      </c>
      <c r="H46" s="26" t="s">
        <v>634</v>
      </c>
      <c r="I46" s="26">
        <v>19.89</v>
      </c>
      <c r="J46" s="27">
        <v>746.47</v>
      </c>
      <c r="K46" s="30">
        <v>179.87228899999999</v>
      </c>
      <c r="L46" s="30">
        <v>2.6271</v>
      </c>
      <c r="M46" s="28">
        <v>284.14220999999998</v>
      </c>
      <c r="N46" s="30">
        <v>6.4173830000000001</v>
      </c>
      <c r="O46" s="28">
        <v>116.32</v>
      </c>
      <c r="P46" s="30">
        <v>3.7902830000000001</v>
      </c>
      <c r="Q46" s="28">
        <v>2.1072078966999999</v>
      </c>
      <c r="S46" s="29">
        <v>43472</v>
      </c>
      <c r="T46" s="26">
        <v>24</v>
      </c>
      <c r="U46" s="27">
        <v>562884.36</v>
      </c>
      <c r="V46" s="30">
        <v>178158.657064</v>
      </c>
      <c r="W46" s="30">
        <v>35902.360800000002</v>
      </c>
      <c r="X46" s="28">
        <v>15.678198999999999</v>
      </c>
      <c r="Y46" s="30">
        <v>50187.049865000001</v>
      </c>
      <c r="Z46" s="28">
        <v>11.215729</v>
      </c>
      <c r="AA46" s="30">
        <v>14284.689065</v>
      </c>
      <c r="AB46" s="28">
        <v>8.0179595539000008</v>
      </c>
    </row>
    <row r="47" spans="1:28" x14ac:dyDescent="0.2">
      <c r="A47" s="29">
        <v>43131</v>
      </c>
      <c r="B47" s="27">
        <v>22</v>
      </c>
      <c r="C47" s="27">
        <v>602082.88</v>
      </c>
      <c r="D47" s="27">
        <v>152990.941101</v>
      </c>
      <c r="E47" s="27">
        <v>23507.949100000002</v>
      </c>
      <c r="F47" s="27">
        <v>41263.338536000003</v>
      </c>
      <c r="H47" s="26" t="s">
        <v>635</v>
      </c>
      <c r="I47" s="26">
        <v>7.25</v>
      </c>
      <c r="J47" s="27">
        <v>166.1</v>
      </c>
      <c r="K47" s="30">
        <v>52.068966000000003</v>
      </c>
      <c r="L47" s="30">
        <v>0.2291</v>
      </c>
      <c r="M47" s="28">
        <v>725.01091199999996</v>
      </c>
      <c r="N47" s="30">
        <v>0.2291</v>
      </c>
      <c r="O47" s="28">
        <v>725.01091199999996</v>
      </c>
      <c r="P47" s="30">
        <v>0</v>
      </c>
      <c r="Q47" s="28">
        <v>0</v>
      </c>
      <c r="S47" s="29">
        <v>43473</v>
      </c>
      <c r="T47" s="26">
        <v>24</v>
      </c>
      <c r="U47" s="27">
        <v>563731.07999999996</v>
      </c>
      <c r="V47" s="30">
        <v>178234.090757</v>
      </c>
      <c r="W47" s="30">
        <v>35902.360800000002</v>
      </c>
      <c r="X47" s="28">
        <v>15.701783000000001</v>
      </c>
      <c r="Y47" s="30">
        <v>50193.190782999998</v>
      </c>
      <c r="Z47" s="28">
        <v>11.231225999999999</v>
      </c>
      <c r="AA47" s="30">
        <v>14290.829983</v>
      </c>
      <c r="AB47" s="28">
        <v>8.0180115498000006</v>
      </c>
    </row>
    <row r="48" spans="1:28" x14ac:dyDescent="0.2">
      <c r="A48" s="29">
        <v>43159</v>
      </c>
      <c r="B48" s="27">
        <v>22</v>
      </c>
      <c r="C48" s="27">
        <v>598651.55000000005</v>
      </c>
      <c r="D48" s="27">
        <v>154536.704375</v>
      </c>
      <c r="E48" s="27">
        <v>25643.327600000001</v>
      </c>
      <c r="F48" s="27">
        <v>42946.442062000002</v>
      </c>
      <c r="H48" s="26" t="s">
        <v>636</v>
      </c>
      <c r="I48" s="26">
        <v>0.38</v>
      </c>
      <c r="J48" s="27">
        <v>32.32</v>
      </c>
      <c r="K48" s="30">
        <v>28.601769999999998</v>
      </c>
      <c r="L48" s="30">
        <v>-35.531999999999996</v>
      </c>
      <c r="M48" s="28">
        <v>-0.90960300000000005</v>
      </c>
      <c r="N48" s="30">
        <v>-35.531999999999996</v>
      </c>
      <c r="O48" s="28">
        <v>-0.90960300000000005</v>
      </c>
      <c r="P48" s="30">
        <v>0</v>
      </c>
      <c r="Q48" s="28">
        <v>0</v>
      </c>
      <c r="S48" s="29">
        <v>43474</v>
      </c>
      <c r="T48" s="26">
        <v>24</v>
      </c>
      <c r="U48" s="27">
        <v>575565.49</v>
      </c>
      <c r="V48" s="30">
        <v>178035.91974499999</v>
      </c>
      <c r="W48" s="30">
        <v>35902.360800000002</v>
      </c>
      <c r="X48" s="28">
        <v>16.031410999999999</v>
      </c>
      <c r="Y48" s="30">
        <v>50189.792200999997</v>
      </c>
      <c r="Z48" s="28">
        <v>11.467779999999999</v>
      </c>
      <c r="AA48" s="30">
        <v>14287.431401</v>
      </c>
      <c r="AB48" s="28">
        <v>8.0250274337</v>
      </c>
    </row>
    <row r="49" spans="1:28" x14ac:dyDescent="0.2">
      <c r="A49" s="29">
        <v>43189</v>
      </c>
      <c r="B49" s="27">
        <v>22</v>
      </c>
      <c r="C49" s="27">
        <v>615167.63</v>
      </c>
      <c r="D49" s="27">
        <v>155268.42279099999</v>
      </c>
      <c r="E49" s="27">
        <v>25581.346699999998</v>
      </c>
      <c r="F49" s="27">
        <v>44038.813785999999</v>
      </c>
      <c r="H49" s="26" t="s">
        <v>637</v>
      </c>
      <c r="I49" s="26">
        <v>0.59</v>
      </c>
      <c r="J49" s="27">
        <v>15.33</v>
      </c>
      <c r="K49" s="30">
        <v>1.600209</v>
      </c>
      <c r="L49" s="30">
        <v>-16.899999999999999</v>
      </c>
      <c r="M49" s="28">
        <v>-0.90710100000000005</v>
      </c>
      <c r="N49" s="30">
        <v>-16.899999999999999</v>
      </c>
      <c r="O49" s="28">
        <v>-0.90710100000000005</v>
      </c>
      <c r="P49" s="30">
        <v>0</v>
      </c>
      <c r="Q49" s="28">
        <v>0</v>
      </c>
      <c r="S49" s="29">
        <v>43475</v>
      </c>
      <c r="T49" s="26">
        <v>24</v>
      </c>
      <c r="U49" s="27">
        <v>581435.03</v>
      </c>
      <c r="V49" s="30">
        <v>177853.85912099999</v>
      </c>
      <c r="W49" s="30">
        <v>35902.360800000002</v>
      </c>
      <c r="X49" s="28">
        <v>16.194897000000001</v>
      </c>
      <c r="Y49" s="30">
        <v>50197.444269</v>
      </c>
      <c r="Z49" s="28">
        <v>11.582960999999999</v>
      </c>
      <c r="AA49" s="30">
        <v>14295.083468999999</v>
      </c>
      <c r="AB49" s="28">
        <v>8.0375447232999999</v>
      </c>
    </row>
    <row r="50" spans="1:28" x14ac:dyDescent="0.2">
      <c r="A50" s="29">
        <v>43220</v>
      </c>
      <c r="B50" s="27">
        <v>22</v>
      </c>
      <c r="C50" s="27">
        <v>583652.86</v>
      </c>
      <c r="D50" s="27">
        <v>156831.07585600001</v>
      </c>
      <c r="E50" s="27">
        <v>25050.5442</v>
      </c>
      <c r="F50" s="27">
        <v>44653.921233000001</v>
      </c>
      <c r="J50" s="27"/>
      <c r="K50" s="30"/>
      <c r="L50" s="30"/>
      <c r="N50" s="30"/>
      <c r="P50" s="30"/>
      <c r="S50" s="29">
        <v>43476</v>
      </c>
      <c r="T50" s="26">
        <v>24</v>
      </c>
      <c r="U50" s="27">
        <v>586308.34</v>
      </c>
      <c r="V50" s="30">
        <v>178052.017933</v>
      </c>
      <c r="W50" s="30">
        <v>35902.360800000002</v>
      </c>
      <c r="X50" s="28">
        <v>16.330635000000001</v>
      </c>
      <c r="Y50" s="30">
        <v>50194.339697000003</v>
      </c>
      <c r="Z50" s="28">
        <v>11.680766</v>
      </c>
      <c r="AA50" s="30">
        <v>14291.978897000001</v>
      </c>
      <c r="AB50" s="28">
        <v>8.0268558948000006</v>
      </c>
    </row>
    <row r="51" spans="1:28" x14ac:dyDescent="0.2">
      <c r="A51" s="29">
        <v>43251</v>
      </c>
      <c r="B51" s="27">
        <v>23</v>
      </c>
      <c r="C51" s="27">
        <v>638544.12</v>
      </c>
      <c r="D51" s="27">
        <v>157744.95199199999</v>
      </c>
      <c r="E51" s="27">
        <v>25185.008099999999</v>
      </c>
      <c r="F51" s="27">
        <v>44233.821969999997</v>
      </c>
      <c r="J51" s="27"/>
      <c r="K51" s="30"/>
      <c r="L51" s="30"/>
      <c r="N51" s="30"/>
      <c r="P51" s="30"/>
      <c r="S51" s="29">
        <v>43479</v>
      </c>
      <c r="T51" s="26">
        <v>24</v>
      </c>
      <c r="U51" s="27">
        <v>564905.55000000005</v>
      </c>
      <c r="V51" s="30">
        <v>178214.176236</v>
      </c>
      <c r="W51" s="30">
        <v>35301.600899999998</v>
      </c>
      <c r="X51" s="28">
        <v>16.002264</v>
      </c>
      <c r="Y51" s="30">
        <v>48806.678203000003</v>
      </c>
      <c r="Z51" s="28">
        <v>11.574349</v>
      </c>
      <c r="AA51" s="30">
        <v>13505.077303</v>
      </c>
      <c r="AB51" s="28">
        <v>7.5780039433999997</v>
      </c>
    </row>
    <row r="52" spans="1:28" x14ac:dyDescent="0.2">
      <c r="A52" s="29">
        <v>43280</v>
      </c>
      <c r="B52" s="27">
        <v>23</v>
      </c>
      <c r="C52" s="27">
        <v>617644</v>
      </c>
      <c r="D52" s="27">
        <v>158570.19107199999</v>
      </c>
      <c r="E52" s="27">
        <v>25927.678500000002</v>
      </c>
      <c r="F52" s="27">
        <v>46217.126378000001</v>
      </c>
      <c r="J52" s="27"/>
      <c r="K52" s="30"/>
      <c r="L52" s="30"/>
      <c r="N52" s="30"/>
      <c r="P52" s="30"/>
      <c r="S52" s="29">
        <v>43480</v>
      </c>
      <c r="T52" s="26">
        <v>24</v>
      </c>
      <c r="U52" s="27">
        <v>570868.66</v>
      </c>
      <c r="V52" s="30">
        <v>178098.63419700001</v>
      </c>
      <c r="W52" s="30">
        <v>35301.600899999998</v>
      </c>
      <c r="X52" s="28">
        <v>16.171182999999999</v>
      </c>
      <c r="Y52" s="30">
        <v>48788.651750999998</v>
      </c>
      <c r="Z52" s="28">
        <v>11.700849</v>
      </c>
      <c r="AA52" s="30">
        <v>13487.050851</v>
      </c>
      <c r="AB52" s="28">
        <v>7.5727985855000002</v>
      </c>
    </row>
    <row r="53" spans="1:28" x14ac:dyDescent="0.2">
      <c r="A53" s="29">
        <v>43286</v>
      </c>
      <c r="B53" s="27">
        <v>20</v>
      </c>
      <c r="C53" s="27">
        <v>619430</v>
      </c>
      <c r="D53" s="27">
        <v>158092.29057000001</v>
      </c>
      <c r="E53" s="27">
        <v>25660.065399999999</v>
      </c>
      <c r="F53" s="27">
        <v>45868.857812000002</v>
      </c>
      <c r="J53" s="27"/>
      <c r="K53" s="30"/>
      <c r="L53" s="30"/>
      <c r="N53" s="30"/>
      <c r="P53" s="30"/>
      <c r="S53" s="29">
        <v>43481</v>
      </c>
      <c r="T53" s="26">
        <v>24</v>
      </c>
      <c r="U53" s="27">
        <v>565918.91</v>
      </c>
      <c r="V53" s="30">
        <v>177968.31991699999</v>
      </c>
      <c r="W53" s="30">
        <v>35301.600899999998</v>
      </c>
      <c r="X53" s="28">
        <v>16.03097</v>
      </c>
      <c r="Y53" s="30">
        <v>48810.327017000003</v>
      </c>
      <c r="Z53" s="28">
        <v>11.594245000000001</v>
      </c>
      <c r="AA53" s="30">
        <v>13508.726117</v>
      </c>
      <c r="AB53" s="28">
        <v>7.5905229216999999</v>
      </c>
    </row>
    <row r="54" spans="1:28" x14ac:dyDescent="0.2">
      <c r="A54" s="29">
        <v>43343</v>
      </c>
      <c r="B54" s="27">
        <v>23</v>
      </c>
      <c r="C54" s="27">
        <v>609306.19999999995</v>
      </c>
      <c r="D54" s="27">
        <v>171363.798824</v>
      </c>
      <c r="E54" s="27">
        <v>28604.400399999999</v>
      </c>
      <c r="F54" s="27">
        <v>46828.112389000002</v>
      </c>
      <c r="J54" s="27"/>
      <c r="K54" s="30"/>
      <c r="L54" s="30"/>
      <c r="N54" s="30"/>
      <c r="P54" s="30"/>
      <c r="S54" s="29">
        <v>43482</v>
      </c>
      <c r="T54" s="26">
        <v>24</v>
      </c>
      <c r="U54" s="27">
        <v>570723.6</v>
      </c>
      <c r="V54" s="30">
        <v>178149.92070300001</v>
      </c>
      <c r="W54" s="30">
        <v>35301.600899999998</v>
      </c>
      <c r="X54" s="28">
        <v>16.167074</v>
      </c>
      <c r="Y54" s="30">
        <v>48797.308094</v>
      </c>
      <c r="Z54" s="28">
        <v>11.695800999999999</v>
      </c>
      <c r="AA54" s="30">
        <v>13495.707194000001</v>
      </c>
      <c r="AB54" s="28">
        <v>7.5754775192999997</v>
      </c>
    </row>
    <row r="55" spans="1:28" x14ac:dyDescent="0.2">
      <c r="A55" s="29">
        <v>43371</v>
      </c>
      <c r="B55" s="27">
        <v>24</v>
      </c>
      <c r="C55" s="27">
        <v>608796.96</v>
      </c>
      <c r="D55" s="27">
        <v>172078.83017</v>
      </c>
      <c r="E55" s="27">
        <v>29099.873200000002</v>
      </c>
      <c r="F55" s="27">
        <v>46057.311717999997</v>
      </c>
      <c r="J55" s="27"/>
      <c r="K55" s="30"/>
      <c r="L55" s="30"/>
      <c r="N55" s="30"/>
      <c r="P55" s="30"/>
      <c r="S55" s="29">
        <v>43483</v>
      </c>
      <c r="T55" s="26">
        <v>24</v>
      </c>
      <c r="U55" s="27">
        <v>577659.41</v>
      </c>
      <c r="V55" s="30">
        <v>177996.35516199999</v>
      </c>
      <c r="W55" s="30">
        <v>35301.600899999998</v>
      </c>
      <c r="X55" s="28">
        <v>16.363547000000001</v>
      </c>
      <c r="Y55" s="30">
        <v>48801.039939000002</v>
      </c>
      <c r="Z55" s="28">
        <v>11.837031</v>
      </c>
      <c r="AA55" s="30">
        <v>13499.439039000001</v>
      </c>
      <c r="AB55" s="28">
        <v>7.5841098130000004</v>
      </c>
    </row>
    <row r="56" spans="1:28" x14ac:dyDescent="0.2">
      <c r="A56" s="29">
        <v>43404</v>
      </c>
      <c r="B56" s="27">
        <v>24</v>
      </c>
      <c r="C56" s="27">
        <v>546230.91</v>
      </c>
      <c r="D56" s="27">
        <v>172372.53426499999</v>
      </c>
      <c r="E56" s="27">
        <v>30440.2752</v>
      </c>
      <c r="F56" s="27">
        <v>47999.684333999998</v>
      </c>
      <c r="J56" s="27"/>
      <c r="K56" s="30"/>
      <c r="L56" s="30"/>
      <c r="N56" s="30"/>
      <c r="P56" s="30"/>
      <c r="S56" s="29">
        <v>43486</v>
      </c>
      <c r="T56" s="26">
        <v>24</v>
      </c>
      <c r="U56" s="27">
        <v>581278.17000000004</v>
      </c>
      <c r="V56" s="30">
        <v>177923.997095</v>
      </c>
      <c r="W56" s="30">
        <v>35270.270299999996</v>
      </c>
      <c r="X56" s="28">
        <v>16.480684</v>
      </c>
      <c r="Y56" s="30">
        <v>48747.086851</v>
      </c>
      <c r="Z56" s="28">
        <v>11.924367</v>
      </c>
      <c r="AA56" s="30">
        <v>13476.816551</v>
      </c>
      <c r="AB56" s="28">
        <v>7.5744794241999998</v>
      </c>
    </row>
    <row r="57" spans="1:28" x14ac:dyDescent="0.2">
      <c r="A57" s="29">
        <v>43434</v>
      </c>
      <c r="B57" s="27">
        <v>24</v>
      </c>
      <c r="C57" s="27">
        <v>580015.09</v>
      </c>
      <c r="D57" s="27">
        <v>177366.091357</v>
      </c>
      <c r="E57" s="27">
        <v>34531.514300000003</v>
      </c>
      <c r="F57" s="27">
        <v>46850.108617999998</v>
      </c>
      <c r="J57" s="27"/>
      <c r="K57" s="30"/>
      <c r="L57" s="30"/>
      <c r="N57" s="30"/>
      <c r="P57" s="30"/>
      <c r="S57" s="29">
        <v>43487</v>
      </c>
      <c r="T57" s="26">
        <v>24</v>
      </c>
      <c r="U57" s="27">
        <v>568658.93999999994</v>
      </c>
      <c r="V57" s="30">
        <v>178166.11263600001</v>
      </c>
      <c r="W57" s="30">
        <v>35270.270299999996</v>
      </c>
      <c r="X57" s="28">
        <v>16.122896999999998</v>
      </c>
      <c r="Y57" s="30">
        <v>48757.732852000001</v>
      </c>
      <c r="Z57" s="28">
        <v>11.662948999999999</v>
      </c>
      <c r="AA57" s="30">
        <v>13487.462552000001</v>
      </c>
      <c r="AB57" s="28">
        <v>7.5701615486999998</v>
      </c>
    </row>
    <row r="58" spans="1:28" x14ac:dyDescent="0.2">
      <c r="A58" s="29">
        <v>43465</v>
      </c>
      <c r="B58" s="27">
        <v>24</v>
      </c>
      <c r="C58" s="27">
        <v>572276.42000000004</v>
      </c>
      <c r="D58" s="27">
        <v>178088.94349100001</v>
      </c>
      <c r="E58" s="27">
        <v>36366.056100000002</v>
      </c>
      <c r="F58" s="27">
        <v>50412.132941999997</v>
      </c>
      <c r="J58" s="27"/>
      <c r="K58" s="30"/>
      <c r="L58" s="30"/>
      <c r="N58" s="30"/>
      <c r="P58" s="30"/>
      <c r="S58" s="29">
        <v>43488</v>
      </c>
      <c r="T58" s="26">
        <v>24</v>
      </c>
      <c r="U58" s="27">
        <v>565600.16</v>
      </c>
      <c r="V58" s="30">
        <v>177787.20152199999</v>
      </c>
      <c r="W58" s="30">
        <v>35270.270299999996</v>
      </c>
      <c r="X58" s="28">
        <v>16.036173000000002</v>
      </c>
      <c r="Y58" s="30">
        <v>48752.612151000001</v>
      </c>
      <c r="Z58" s="28">
        <v>11.601433</v>
      </c>
      <c r="AA58" s="30">
        <v>13482.341850999999</v>
      </c>
      <c r="AB58" s="28">
        <v>7.5834153050999999</v>
      </c>
    </row>
    <row r="59" spans="1:28" x14ac:dyDescent="0.2">
      <c r="A59" s="29">
        <v>43496</v>
      </c>
      <c r="B59" s="27">
        <v>24</v>
      </c>
      <c r="C59" s="27">
        <v>597921.37</v>
      </c>
      <c r="D59" s="27">
        <v>166770.54367499999</v>
      </c>
      <c r="E59" s="27">
        <v>37259.1633</v>
      </c>
      <c r="F59" s="27">
        <v>51007.408959</v>
      </c>
      <c r="J59" s="27"/>
      <c r="K59" s="30"/>
      <c r="L59" s="30"/>
      <c r="N59" s="30"/>
      <c r="P59" s="30"/>
      <c r="S59" s="29">
        <v>43489</v>
      </c>
      <c r="T59" s="26">
        <v>24</v>
      </c>
      <c r="U59" s="27">
        <v>590589.93000000005</v>
      </c>
      <c r="V59" s="30">
        <v>178004.47192400001</v>
      </c>
      <c r="W59" s="30">
        <v>35270.270299999996</v>
      </c>
      <c r="X59" s="28">
        <v>16.744695</v>
      </c>
      <c r="Y59" s="30">
        <v>48751.785583999997</v>
      </c>
      <c r="Z59" s="28">
        <v>12.114222</v>
      </c>
      <c r="AA59" s="30">
        <v>13481.515283999999</v>
      </c>
      <c r="AB59" s="28">
        <v>7.5736947158000003</v>
      </c>
    </row>
    <row r="60" spans="1:28" x14ac:dyDescent="0.2">
      <c r="A60" s="29">
        <v>43524</v>
      </c>
      <c r="B60" s="27">
        <v>24</v>
      </c>
      <c r="C60" s="27">
        <v>624162.94999999995</v>
      </c>
      <c r="D60" s="27">
        <v>169215.22005800001</v>
      </c>
      <c r="E60" s="27">
        <v>37953.7595</v>
      </c>
      <c r="F60" s="27">
        <v>50237.395368999998</v>
      </c>
      <c r="J60" s="27"/>
      <c r="K60" s="30"/>
      <c r="L60" s="30"/>
      <c r="N60" s="30"/>
      <c r="P60" s="30"/>
      <c r="S60" s="29">
        <v>43490</v>
      </c>
      <c r="T60" s="26">
        <v>24</v>
      </c>
      <c r="U60" s="27">
        <v>587095.91</v>
      </c>
      <c r="V60" s="30">
        <v>177897.570725</v>
      </c>
      <c r="W60" s="30">
        <v>35270.270299999996</v>
      </c>
      <c r="X60" s="28">
        <v>16.645631000000002</v>
      </c>
      <c r="Y60" s="30">
        <v>48762.431369999998</v>
      </c>
      <c r="Z60" s="28">
        <v>12.039923</v>
      </c>
      <c r="AA60" s="30">
        <v>13492.16107</v>
      </c>
      <c r="AB60" s="28">
        <v>7.5842300798000002</v>
      </c>
    </row>
    <row r="61" spans="1:28" x14ac:dyDescent="0.2">
      <c r="A61" s="29">
        <v>43553</v>
      </c>
      <c r="B61" s="27">
        <v>24</v>
      </c>
      <c r="C61" s="27">
        <v>634415.66</v>
      </c>
      <c r="D61" s="27">
        <v>181507.30936300001</v>
      </c>
      <c r="E61" s="27">
        <v>37728.905400000003</v>
      </c>
      <c r="F61" s="27">
        <v>49925.850329000001</v>
      </c>
      <c r="J61" s="27"/>
      <c r="K61" s="30"/>
      <c r="L61" s="30"/>
      <c r="N61" s="30"/>
      <c r="P61" s="30"/>
      <c r="S61" s="29">
        <v>43493</v>
      </c>
      <c r="T61" s="26">
        <v>24</v>
      </c>
      <c r="U61" s="27">
        <v>592510.48</v>
      </c>
      <c r="V61" s="30">
        <v>166756.249048</v>
      </c>
      <c r="W61" s="30">
        <v>37259.1633</v>
      </c>
      <c r="X61" s="28">
        <v>15.90241</v>
      </c>
      <c r="Y61" s="30">
        <v>51021.836313</v>
      </c>
      <c r="Z61" s="28">
        <v>11.612880000000001</v>
      </c>
      <c r="AA61" s="30">
        <v>13762.673013</v>
      </c>
      <c r="AB61" s="28">
        <v>8.2531677774999999</v>
      </c>
    </row>
    <row r="62" spans="1:28" x14ac:dyDescent="0.2">
      <c r="A62" s="29">
        <v>43585</v>
      </c>
      <c r="B62" s="27">
        <v>23</v>
      </c>
      <c r="C62" s="27">
        <v>664067.18999999994</v>
      </c>
      <c r="D62" s="27">
        <v>180525.96825000001</v>
      </c>
      <c r="E62" s="27">
        <v>38661.765599999999</v>
      </c>
      <c r="F62" s="27">
        <v>50186.804237999997</v>
      </c>
      <c r="J62" s="27"/>
      <c r="K62" s="30"/>
      <c r="L62" s="30"/>
      <c r="N62" s="30"/>
      <c r="P62" s="30"/>
      <c r="S62" s="29">
        <v>43494</v>
      </c>
      <c r="T62" s="26">
        <v>24</v>
      </c>
      <c r="U62" s="27">
        <v>587597.9</v>
      </c>
      <c r="V62" s="30">
        <v>166963.93094699999</v>
      </c>
      <c r="W62" s="30">
        <v>37259.1633</v>
      </c>
      <c r="X62" s="28">
        <v>15.770561000000001</v>
      </c>
      <c r="Y62" s="30">
        <v>51008.824283000002</v>
      </c>
      <c r="Z62" s="28">
        <v>11.519534</v>
      </c>
      <c r="AA62" s="30">
        <v>13749.660983</v>
      </c>
      <c r="AB62" s="28">
        <v>8.2351085682999994</v>
      </c>
    </row>
    <row r="63" spans="1:28" x14ac:dyDescent="0.2">
      <c r="A63" s="29">
        <v>43616</v>
      </c>
      <c r="B63" s="27">
        <v>23</v>
      </c>
      <c r="C63" s="27">
        <v>548439.49</v>
      </c>
      <c r="D63" s="27">
        <v>180255.662488</v>
      </c>
      <c r="E63" s="27">
        <v>36225.659200000002</v>
      </c>
      <c r="F63" s="27">
        <v>47737.890198000001</v>
      </c>
      <c r="J63" s="27"/>
      <c r="K63" s="30"/>
      <c r="L63" s="30"/>
      <c r="N63" s="30"/>
      <c r="P63" s="30"/>
      <c r="S63" s="29">
        <v>43495</v>
      </c>
      <c r="T63" s="26">
        <v>24</v>
      </c>
      <c r="U63" s="27">
        <v>601224.97</v>
      </c>
      <c r="V63" s="30">
        <v>166980.54766700001</v>
      </c>
      <c r="W63" s="30">
        <v>37259.1633</v>
      </c>
      <c r="X63" s="28">
        <v>16.136298</v>
      </c>
      <c r="Y63" s="30">
        <v>51011.629270999998</v>
      </c>
      <c r="Z63" s="28">
        <v>11.786037</v>
      </c>
      <c r="AA63" s="30">
        <v>13752.465971</v>
      </c>
      <c r="AB63" s="28">
        <v>8.2359688977999994</v>
      </c>
    </row>
    <row r="64" spans="1:28" x14ac:dyDescent="0.2">
      <c r="A64" s="29">
        <v>43627</v>
      </c>
      <c r="B64" s="27">
        <v>23</v>
      </c>
      <c r="C64" s="27">
        <v>592962.35</v>
      </c>
      <c r="D64" s="27">
        <v>180225.441999</v>
      </c>
      <c r="E64" s="27">
        <v>36041.234700000001</v>
      </c>
      <c r="F64" s="27">
        <v>47291.400756000003</v>
      </c>
      <c r="J64" s="27"/>
      <c r="K64" s="30"/>
      <c r="L64" s="30"/>
      <c r="N64" s="30"/>
      <c r="P64" s="30"/>
      <c r="S64" s="29">
        <v>43496</v>
      </c>
      <c r="T64" s="26">
        <v>24</v>
      </c>
      <c r="U64" s="27">
        <v>597921.37</v>
      </c>
      <c r="V64" s="30">
        <v>166770.54367300001</v>
      </c>
      <c r="W64" s="30">
        <v>37259.1633</v>
      </c>
      <c r="X64" s="28">
        <v>16.047633000000001</v>
      </c>
      <c r="Y64" s="30">
        <v>51007.408959</v>
      </c>
      <c r="Z64" s="28">
        <v>11.722244999999999</v>
      </c>
      <c r="AA64" s="30">
        <v>13748.245659</v>
      </c>
      <c r="AB64" s="28">
        <v>8.2438093421000005</v>
      </c>
    </row>
    <row r="65" spans="1:28" x14ac:dyDescent="0.2">
      <c r="A65" s="29">
        <v>43798</v>
      </c>
      <c r="B65" s="27">
        <v>21</v>
      </c>
      <c r="C65" s="27">
        <v>676930.67</v>
      </c>
      <c r="D65" s="27">
        <v>156496.55972300001</v>
      </c>
      <c r="E65" s="27">
        <v>30231.264200000001</v>
      </c>
      <c r="F65" s="27">
        <v>44067.691729999999</v>
      </c>
      <c r="J65" s="27"/>
      <c r="K65" s="30"/>
      <c r="L65" s="30"/>
      <c r="N65" s="30"/>
      <c r="P65" s="30"/>
      <c r="S65" s="29">
        <v>43497</v>
      </c>
      <c r="T65" s="26">
        <v>24</v>
      </c>
      <c r="U65" s="27">
        <v>608169.13</v>
      </c>
      <c r="V65" s="30">
        <v>166655.675113</v>
      </c>
      <c r="W65" s="30">
        <v>37259.1633</v>
      </c>
      <c r="X65" s="28">
        <v>16.322673000000002</v>
      </c>
      <c r="Y65" s="30">
        <v>51011.879988000001</v>
      </c>
      <c r="Z65" s="28">
        <v>11.922108</v>
      </c>
      <c r="AA65" s="30">
        <v>13752.716688</v>
      </c>
      <c r="AB65" s="28">
        <v>8.2521742378000003</v>
      </c>
    </row>
    <row r="66" spans="1:28" x14ac:dyDescent="0.2">
      <c r="A66" s="29">
        <v>43812</v>
      </c>
      <c r="B66" s="27">
        <v>21</v>
      </c>
      <c r="C66" s="27">
        <v>683530.82</v>
      </c>
      <c r="D66" s="27">
        <v>156588.88992399999</v>
      </c>
      <c r="E66" s="27">
        <v>29724.694599999999</v>
      </c>
      <c r="F66" s="27">
        <v>43421.712858999999</v>
      </c>
      <c r="J66" s="27"/>
      <c r="K66" s="30"/>
      <c r="L66" s="30"/>
      <c r="N66" s="30"/>
      <c r="P66" s="30"/>
      <c r="S66" s="29">
        <v>43500</v>
      </c>
      <c r="T66" s="26">
        <v>24</v>
      </c>
      <c r="U66" s="27">
        <v>612963.53</v>
      </c>
      <c r="V66" s="30">
        <v>166647.02353199999</v>
      </c>
      <c r="W66" s="30">
        <v>37259.1633</v>
      </c>
      <c r="X66" s="28">
        <v>16.451350000000001</v>
      </c>
      <c r="Y66" s="30">
        <v>51023.595607000003</v>
      </c>
      <c r="Z66" s="28">
        <v>12.013335</v>
      </c>
      <c r="AA66" s="30">
        <v>13764.432306999999</v>
      </c>
      <c r="AB66" s="28">
        <v>8.2596328546999995</v>
      </c>
    </row>
    <row r="67" spans="1:28" x14ac:dyDescent="0.2">
      <c r="J67" s="27"/>
      <c r="K67" s="30"/>
      <c r="L67" s="30"/>
      <c r="N67" s="30"/>
      <c r="P67" s="30"/>
      <c r="S67" s="29">
        <v>43504</v>
      </c>
      <c r="T67" s="26">
        <v>24</v>
      </c>
      <c r="U67" s="27">
        <v>613870.73</v>
      </c>
      <c r="V67" s="30">
        <v>166781.05369</v>
      </c>
      <c r="W67" s="30">
        <v>37259.1633</v>
      </c>
      <c r="X67" s="28">
        <v>16.475698000000001</v>
      </c>
      <c r="Y67" s="30">
        <v>51019.219750999997</v>
      </c>
      <c r="Z67" s="28">
        <v>12.032147</v>
      </c>
      <c r="AA67" s="30">
        <v>13760.056451</v>
      </c>
      <c r="AB67" s="28">
        <v>8.2503714578</v>
      </c>
    </row>
    <row r="68" spans="1:28" x14ac:dyDescent="0.2">
      <c r="J68" s="27"/>
      <c r="K68" s="30"/>
      <c r="L68" s="30"/>
      <c r="N68" s="30"/>
      <c r="P68" s="30"/>
      <c r="S68" s="29">
        <v>43507</v>
      </c>
      <c r="T68" s="26">
        <v>24</v>
      </c>
      <c r="U68" s="27">
        <v>604475.04</v>
      </c>
      <c r="V68" s="30">
        <v>169254.42561499999</v>
      </c>
      <c r="W68" s="30">
        <v>37874.892999999996</v>
      </c>
      <c r="X68" s="28">
        <v>15.959782000000001</v>
      </c>
      <c r="Y68" s="30">
        <v>50668.624261999998</v>
      </c>
      <c r="Z68" s="28">
        <v>11.929967</v>
      </c>
      <c r="AA68" s="30">
        <v>12793.731261999999</v>
      </c>
      <c r="AB68" s="28">
        <v>7.5588754712000004</v>
      </c>
    </row>
    <row r="69" spans="1:28" x14ac:dyDescent="0.2">
      <c r="J69" s="27"/>
      <c r="K69" s="30"/>
      <c r="L69" s="30"/>
      <c r="N69" s="30"/>
      <c r="P69" s="30"/>
      <c r="S69" s="29">
        <v>43508</v>
      </c>
      <c r="T69" s="26">
        <v>24</v>
      </c>
      <c r="U69" s="27">
        <v>617427.46</v>
      </c>
      <c r="V69" s="30">
        <v>169149.613526</v>
      </c>
      <c r="W69" s="30">
        <v>37874.892999999996</v>
      </c>
      <c r="X69" s="28">
        <v>16.301760999999999</v>
      </c>
      <c r="Y69" s="30">
        <v>50673.948993999998</v>
      </c>
      <c r="Z69" s="28">
        <v>12.184317</v>
      </c>
      <c r="AA69" s="30">
        <v>12799.055994</v>
      </c>
      <c r="AB69" s="28">
        <v>7.5667072051000002</v>
      </c>
    </row>
    <row r="70" spans="1:28" x14ac:dyDescent="0.2">
      <c r="J70" s="27"/>
      <c r="K70" s="30"/>
      <c r="L70" s="30"/>
      <c r="N70" s="30"/>
      <c r="P70" s="30"/>
      <c r="S70" s="29">
        <v>43509</v>
      </c>
      <c r="T70" s="26">
        <v>24</v>
      </c>
      <c r="U70" s="27">
        <v>619776.89</v>
      </c>
      <c r="V70" s="30">
        <v>169123.845161</v>
      </c>
      <c r="W70" s="30">
        <v>37874.892999999996</v>
      </c>
      <c r="X70" s="28">
        <v>16.363792</v>
      </c>
      <c r="Y70" s="30">
        <v>50672.251450999996</v>
      </c>
      <c r="Z70" s="28">
        <v>12.23109</v>
      </c>
      <c r="AA70" s="30">
        <v>12797.358451</v>
      </c>
      <c r="AB70" s="28">
        <v>7.5668563699</v>
      </c>
    </row>
    <row r="71" spans="1:28" x14ac:dyDescent="0.2">
      <c r="J71" s="27"/>
      <c r="K71" s="30"/>
      <c r="L71" s="30"/>
      <c r="N71" s="30"/>
      <c r="P71" s="30"/>
      <c r="S71" s="29">
        <v>43510</v>
      </c>
      <c r="T71" s="26">
        <v>24</v>
      </c>
      <c r="U71" s="27">
        <v>621573.39</v>
      </c>
      <c r="V71" s="30">
        <v>169102.002091</v>
      </c>
      <c r="W71" s="30">
        <v>37874.892999999996</v>
      </c>
      <c r="X71" s="28">
        <v>16.411225000000002</v>
      </c>
      <c r="Y71" s="30">
        <v>50670.831212999998</v>
      </c>
      <c r="Z71" s="28">
        <v>12.266888</v>
      </c>
      <c r="AA71" s="30">
        <v>12795.938212999999</v>
      </c>
      <c r="AB71" s="28">
        <v>7.5669939179999997</v>
      </c>
    </row>
    <row r="72" spans="1:28" x14ac:dyDescent="0.2">
      <c r="J72" s="27"/>
      <c r="K72" s="30"/>
      <c r="L72" s="30"/>
      <c r="N72" s="30"/>
      <c r="P72" s="30"/>
      <c r="S72" s="29">
        <v>43511</v>
      </c>
      <c r="T72" s="26">
        <v>24</v>
      </c>
      <c r="U72" s="27">
        <v>627716</v>
      </c>
      <c r="V72" s="30">
        <v>169115.67363</v>
      </c>
      <c r="W72" s="30">
        <v>37874.892999999996</v>
      </c>
      <c r="X72" s="28">
        <v>16.573407</v>
      </c>
      <c r="Y72" s="30">
        <v>50668.984131999998</v>
      </c>
      <c r="Z72" s="28">
        <v>12.388565</v>
      </c>
      <c r="AA72" s="30">
        <v>12794.091132</v>
      </c>
      <c r="AB72" s="28">
        <v>7.5652899922000003</v>
      </c>
    </row>
    <row r="73" spans="1:28" x14ac:dyDescent="0.2">
      <c r="J73" s="27"/>
      <c r="K73" s="30"/>
      <c r="L73" s="30"/>
      <c r="N73" s="30"/>
      <c r="P73" s="30"/>
      <c r="S73" s="29">
        <v>43514</v>
      </c>
      <c r="T73" s="26">
        <v>24</v>
      </c>
      <c r="U73" s="27">
        <v>624489</v>
      </c>
      <c r="V73" s="30">
        <v>169104.309412</v>
      </c>
      <c r="W73" s="30">
        <v>38055.563800000004</v>
      </c>
      <c r="X73" s="28">
        <v>16.409925999999999</v>
      </c>
      <c r="Y73" s="30">
        <v>50330.041380000002</v>
      </c>
      <c r="Z73" s="28">
        <v>12.407878</v>
      </c>
      <c r="AA73" s="30">
        <v>12274.477580000001</v>
      </c>
      <c r="AB73" s="28">
        <v>7.2585244118999999</v>
      </c>
    </row>
    <row r="74" spans="1:28" x14ac:dyDescent="0.2">
      <c r="J74" s="27"/>
      <c r="K74" s="30"/>
      <c r="L74" s="30"/>
      <c r="N74" s="30"/>
      <c r="P74" s="30"/>
      <c r="S74" s="29">
        <v>43515</v>
      </c>
      <c r="T74" s="26">
        <v>24</v>
      </c>
      <c r="U74" s="27">
        <v>622427.24</v>
      </c>
      <c r="V74" s="30">
        <v>169041.93624700001</v>
      </c>
      <c r="W74" s="30">
        <v>38055.563800000004</v>
      </c>
      <c r="X74" s="28">
        <v>16.355748999999999</v>
      </c>
      <c r="Y74" s="30">
        <v>50317.985073999997</v>
      </c>
      <c r="Z74" s="28">
        <v>12.369876</v>
      </c>
      <c r="AA74" s="30">
        <v>12262.421274</v>
      </c>
      <c r="AB74" s="28">
        <v>7.2540705259999996</v>
      </c>
    </row>
    <row r="75" spans="1:28" x14ac:dyDescent="0.2">
      <c r="J75" s="27"/>
      <c r="K75" s="30"/>
      <c r="L75" s="30"/>
      <c r="N75" s="30"/>
      <c r="P75" s="30"/>
      <c r="S75" s="29">
        <v>43516</v>
      </c>
      <c r="T75" s="26">
        <v>24</v>
      </c>
      <c r="U75" s="27">
        <v>625042.94999999995</v>
      </c>
      <c r="V75" s="30">
        <v>169071.33568399999</v>
      </c>
      <c r="W75" s="30">
        <v>38055.563800000004</v>
      </c>
      <c r="X75" s="28">
        <v>16.424482999999999</v>
      </c>
      <c r="Y75" s="30">
        <v>50330.299953000002</v>
      </c>
      <c r="Z75" s="28">
        <v>12.41882</v>
      </c>
      <c r="AA75" s="30">
        <v>12274.736153</v>
      </c>
      <c r="AB75" s="28">
        <v>7.2600929683000004</v>
      </c>
    </row>
    <row r="76" spans="1:28" x14ac:dyDescent="0.2">
      <c r="J76" s="27"/>
      <c r="K76" s="30"/>
      <c r="L76" s="30"/>
      <c r="N76" s="30"/>
      <c r="P76" s="30"/>
      <c r="S76" s="29">
        <v>43517</v>
      </c>
      <c r="T76" s="26">
        <v>24</v>
      </c>
      <c r="U76" s="27">
        <v>622213.79</v>
      </c>
      <c r="V76" s="30">
        <v>169229.17494999999</v>
      </c>
      <c r="W76" s="30">
        <v>38055.563800000004</v>
      </c>
      <c r="X76" s="28">
        <v>16.35014</v>
      </c>
      <c r="Y76" s="30">
        <v>50322.322891999997</v>
      </c>
      <c r="Z76" s="28">
        <v>12.364568</v>
      </c>
      <c r="AA76" s="30">
        <v>12266.759092</v>
      </c>
      <c r="AB76" s="28">
        <v>7.2486077508999998</v>
      </c>
    </row>
    <row r="77" spans="1:28" x14ac:dyDescent="0.2">
      <c r="J77" s="27"/>
      <c r="K77" s="30"/>
      <c r="L77" s="30"/>
      <c r="N77" s="30"/>
      <c r="P77" s="30"/>
      <c r="S77" s="29">
        <v>43518</v>
      </c>
      <c r="T77" s="26">
        <v>24</v>
      </c>
      <c r="U77" s="27">
        <v>627758.74</v>
      </c>
      <c r="V77" s="30">
        <v>169026.76321500001</v>
      </c>
      <c r="W77" s="30">
        <v>38055.563800000004</v>
      </c>
      <c r="X77" s="28">
        <v>16.495847000000001</v>
      </c>
      <c r="Y77" s="30">
        <v>50319.381674999997</v>
      </c>
      <c r="Z77" s="28">
        <v>12.475486</v>
      </c>
      <c r="AA77" s="30">
        <v>12263.817875000001</v>
      </c>
      <c r="AB77" s="28">
        <v>7.2555479628999997</v>
      </c>
    </row>
    <row r="78" spans="1:28" x14ac:dyDescent="0.2">
      <c r="J78" s="27"/>
      <c r="K78" s="30"/>
      <c r="L78" s="30"/>
      <c r="N78" s="30"/>
      <c r="P78" s="30"/>
      <c r="S78" s="29">
        <v>43521</v>
      </c>
      <c r="T78" s="26">
        <v>24</v>
      </c>
      <c r="U78" s="27">
        <v>634171.34</v>
      </c>
      <c r="V78" s="30">
        <v>169028.60756400001</v>
      </c>
      <c r="W78" s="30">
        <v>37953.7595</v>
      </c>
      <c r="X78" s="28">
        <v>16.709052</v>
      </c>
      <c r="Y78" s="30">
        <v>50238.365341999997</v>
      </c>
      <c r="Z78" s="28">
        <v>12.623248</v>
      </c>
      <c r="AA78" s="30">
        <v>12284.605842000001</v>
      </c>
      <c r="AB78" s="28">
        <v>7.2677672841999996</v>
      </c>
    </row>
    <row r="79" spans="1:28" x14ac:dyDescent="0.2">
      <c r="J79" s="27"/>
      <c r="K79" s="30"/>
      <c r="L79" s="30"/>
      <c r="N79" s="30"/>
      <c r="P79" s="30"/>
      <c r="S79" s="29">
        <v>43522</v>
      </c>
      <c r="T79" s="26">
        <v>24</v>
      </c>
      <c r="U79" s="27">
        <v>630685.68000000005</v>
      </c>
      <c r="V79" s="30">
        <v>168916.61928300001</v>
      </c>
      <c r="W79" s="30">
        <v>37953.7595</v>
      </c>
      <c r="X79" s="28">
        <v>16.617211999999999</v>
      </c>
      <c r="Y79" s="30">
        <v>50245.155099000003</v>
      </c>
      <c r="Z79" s="28">
        <v>12.552168999999999</v>
      </c>
      <c r="AA79" s="30">
        <v>12291.395598999999</v>
      </c>
      <c r="AB79" s="28">
        <v>7.2766052568999999</v>
      </c>
    </row>
    <row r="80" spans="1:28" x14ac:dyDescent="0.2">
      <c r="J80" s="27"/>
      <c r="K80" s="30"/>
      <c r="L80" s="30"/>
      <c r="N80" s="30"/>
      <c r="P80" s="30"/>
      <c r="S80" s="29">
        <v>43523</v>
      </c>
      <c r="T80" s="26">
        <v>24</v>
      </c>
      <c r="U80" s="27">
        <v>624153.28</v>
      </c>
      <c r="V80" s="30">
        <v>168973.49481199999</v>
      </c>
      <c r="W80" s="30">
        <v>37953.7595</v>
      </c>
      <c r="X80" s="28">
        <v>16.445098000000002</v>
      </c>
      <c r="Y80" s="30">
        <v>50236.131224999997</v>
      </c>
      <c r="Z80" s="28">
        <v>12.424390000000001</v>
      </c>
      <c r="AA80" s="30">
        <v>12282.371725000001</v>
      </c>
      <c r="AB80" s="28">
        <v>7.2688155849999996</v>
      </c>
    </row>
    <row r="81" spans="10:28" x14ac:dyDescent="0.2">
      <c r="J81" s="27"/>
      <c r="K81" s="30"/>
      <c r="L81" s="30"/>
      <c r="N81" s="30"/>
      <c r="P81" s="30"/>
      <c r="S81" s="29">
        <v>43524</v>
      </c>
      <c r="T81" s="26">
        <v>24</v>
      </c>
      <c r="U81" s="27">
        <v>624162.94999999995</v>
      </c>
      <c r="V81" s="30">
        <v>169215.22005999999</v>
      </c>
      <c r="W81" s="30">
        <v>37953.7595</v>
      </c>
      <c r="X81" s="28">
        <v>16.445352</v>
      </c>
      <c r="Y81" s="30">
        <v>50237.395369999998</v>
      </c>
      <c r="Z81" s="28">
        <v>12.42427</v>
      </c>
      <c r="AA81" s="30">
        <v>12283.63587</v>
      </c>
      <c r="AB81" s="28">
        <v>7.2591790891999999</v>
      </c>
    </row>
    <row r="82" spans="10:28" x14ac:dyDescent="0.2">
      <c r="J82" s="27"/>
      <c r="K82" s="30"/>
      <c r="L82" s="30"/>
      <c r="N82" s="30"/>
      <c r="P82" s="30"/>
      <c r="S82" s="29">
        <v>43525</v>
      </c>
      <c r="T82" s="26">
        <v>24</v>
      </c>
      <c r="U82" s="27">
        <v>628042.96</v>
      </c>
      <c r="V82" s="30">
        <v>169185.24093599999</v>
      </c>
      <c r="W82" s="30">
        <v>37953.7595</v>
      </c>
      <c r="X82" s="28">
        <v>16.547581999999998</v>
      </c>
      <c r="Y82" s="30">
        <v>50241.249116999999</v>
      </c>
      <c r="Z82" s="28">
        <v>12.500544</v>
      </c>
      <c r="AA82" s="30">
        <v>12287.489616999999</v>
      </c>
      <c r="AB82" s="28">
        <v>7.2627432212</v>
      </c>
    </row>
    <row r="83" spans="10:28" x14ac:dyDescent="0.2">
      <c r="J83" s="27"/>
      <c r="K83" s="30"/>
      <c r="L83" s="30"/>
      <c r="N83" s="30"/>
      <c r="P83" s="30"/>
      <c r="S83" s="29">
        <v>43528</v>
      </c>
      <c r="T83" s="26">
        <v>24</v>
      </c>
      <c r="U83" s="27">
        <v>630976.6</v>
      </c>
      <c r="V83" s="30">
        <v>169056.924363</v>
      </c>
      <c r="W83" s="30">
        <v>37688.688000000002</v>
      </c>
      <c r="X83" s="28">
        <v>16.741803000000001</v>
      </c>
      <c r="Y83" s="30">
        <v>50173.990653000001</v>
      </c>
      <c r="Z83" s="28">
        <v>12.575771</v>
      </c>
      <c r="AA83" s="30">
        <v>12485.302653000001</v>
      </c>
      <c r="AB83" s="28">
        <v>7.3852654660999999</v>
      </c>
    </row>
    <row r="84" spans="10:28" x14ac:dyDescent="0.2">
      <c r="J84" s="27"/>
      <c r="K84" s="30"/>
      <c r="L84" s="30"/>
      <c r="N84" s="30"/>
      <c r="P84" s="30"/>
      <c r="S84" s="29">
        <v>43529</v>
      </c>
      <c r="T84" s="26">
        <v>24</v>
      </c>
      <c r="U84" s="27">
        <v>629060.11</v>
      </c>
      <c r="V84" s="30">
        <v>168973.44854099999</v>
      </c>
      <c r="W84" s="30">
        <v>37688.688000000002</v>
      </c>
      <c r="X84" s="28">
        <v>16.690953</v>
      </c>
      <c r="Y84" s="30">
        <v>50165.473996000001</v>
      </c>
      <c r="Z84" s="28">
        <v>12.539702</v>
      </c>
      <c r="AA84" s="30">
        <v>12476.785996000001</v>
      </c>
      <c r="AB84" s="28">
        <v>7.3838736816999999</v>
      </c>
    </row>
    <row r="85" spans="10:28" x14ac:dyDescent="0.2">
      <c r="J85" s="27"/>
      <c r="K85" s="30"/>
      <c r="L85" s="30"/>
      <c r="N85" s="30"/>
      <c r="P85" s="30"/>
      <c r="S85" s="29">
        <v>43530</v>
      </c>
      <c r="T85" s="26">
        <v>24</v>
      </c>
      <c r="U85" s="27">
        <v>618901.32999999996</v>
      </c>
      <c r="V85" s="30">
        <v>168902.936078</v>
      </c>
      <c r="W85" s="30">
        <v>37688.688000000002</v>
      </c>
      <c r="X85" s="28">
        <v>16.421408</v>
      </c>
      <c r="Y85" s="30">
        <v>50177.868974999998</v>
      </c>
      <c r="Z85" s="28">
        <v>12.334149</v>
      </c>
      <c r="AA85" s="30">
        <v>12489.180974999999</v>
      </c>
      <c r="AB85" s="28">
        <v>7.3942947737000004</v>
      </c>
    </row>
    <row r="86" spans="10:28" x14ac:dyDescent="0.2">
      <c r="J86" s="27"/>
      <c r="K86" s="30"/>
      <c r="L86" s="30"/>
      <c r="N86" s="30"/>
      <c r="P86" s="30"/>
      <c r="S86" s="29">
        <v>43531</v>
      </c>
      <c r="T86" s="26">
        <v>24</v>
      </c>
      <c r="U86" s="27">
        <v>613356.82999999996</v>
      </c>
      <c r="V86" s="30">
        <v>168942.67063400001</v>
      </c>
      <c r="W86" s="30">
        <v>37688.688000000002</v>
      </c>
      <c r="X86" s="28">
        <v>16.274294999999999</v>
      </c>
      <c r="Y86" s="30">
        <v>50168.194795000003</v>
      </c>
      <c r="Z86" s="28">
        <v>12.22601</v>
      </c>
      <c r="AA86" s="30">
        <v>12479.506794999999</v>
      </c>
      <c r="AB86" s="28">
        <v>7.3868293596000001</v>
      </c>
    </row>
    <row r="87" spans="10:28" x14ac:dyDescent="0.2">
      <c r="J87" s="27"/>
      <c r="K87" s="30"/>
      <c r="L87" s="30"/>
      <c r="N87" s="30"/>
      <c r="P87" s="30"/>
      <c r="S87" s="29">
        <v>43532</v>
      </c>
      <c r="T87" s="26">
        <v>24</v>
      </c>
      <c r="U87" s="27">
        <v>612303.43999999994</v>
      </c>
      <c r="V87" s="30">
        <v>169077.68702899999</v>
      </c>
      <c r="W87" s="30">
        <v>37688.688000000002</v>
      </c>
      <c r="X87" s="28">
        <v>16.246345000000002</v>
      </c>
      <c r="Y87" s="30">
        <v>50177.391280999997</v>
      </c>
      <c r="Z87" s="28">
        <v>12.202775000000001</v>
      </c>
      <c r="AA87" s="30">
        <v>12488.703281</v>
      </c>
      <c r="AB87" s="28">
        <v>7.3863698401000004</v>
      </c>
    </row>
    <row r="88" spans="10:28" x14ac:dyDescent="0.2">
      <c r="J88" s="27"/>
      <c r="K88" s="30"/>
      <c r="L88" s="30"/>
      <c r="N88" s="30"/>
      <c r="P88" s="30"/>
      <c r="S88" s="29">
        <v>43535</v>
      </c>
      <c r="T88" s="26">
        <v>24</v>
      </c>
      <c r="U88" s="27">
        <v>608857.21</v>
      </c>
      <c r="V88" s="30">
        <v>181107.08074100001</v>
      </c>
      <c r="W88" s="30">
        <v>36931.873500000002</v>
      </c>
      <c r="X88" s="28">
        <v>16.485955000000001</v>
      </c>
      <c r="Y88" s="30">
        <v>48874.010311999999</v>
      </c>
      <c r="Z88" s="28">
        <v>12.457689</v>
      </c>
      <c r="AA88" s="30">
        <v>11942.136812000001</v>
      </c>
      <c r="AB88" s="28">
        <v>6.5939646107999996</v>
      </c>
    </row>
    <row r="89" spans="10:28" x14ac:dyDescent="0.2">
      <c r="J89" s="27"/>
      <c r="K89" s="30"/>
      <c r="L89" s="30"/>
      <c r="N89" s="30"/>
      <c r="P89" s="30"/>
      <c r="S89" s="29">
        <v>43536</v>
      </c>
      <c r="T89" s="26">
        <v>24</v>
      </c>
      <c r="U89" s="27">
        <v>610204.17000000004</v>
      </c>
      <c r="V89" s="30">
        <v>181010.937041</v>
      </c>
      <c r="W89" s="30">
        <v>36931.873500000002</v>
      </c>
      <c r="X89" s="28">
        <v>16.522427</v>
      </c>
      <c r="Y89" s="30">
        <v>48868.992537999999</v>
      </c>
      <c r="Z89" s="28">
        <v>12.486530999999999</v>
      </c>
      <c r="AA89" s="30">
        <v>11937.119038000001</v>
      </c>
      <c r="AB89" s="28">
        <v>6.5946949025999997</v>
      </c>
    </row>
    <row r="90" spans="10:28" x14ac:dyDescent="0.2">
      <c r="J90" s="27"/>
      <c r="K90" s="30"/>
      <c r="L90" s="30"/>
      <c r="N90" s="30"/>
      <c r="P90" s="30"/>
      <c r="S90" s="29">
        <v>43537</v>
      </c>
      <c r="T90" s="26">
        <v>24</v>
      </c>
      <c r="U90" s="27">
        <v>614709.24</v>
      </c>
      <c r="V90" s="30">
        <v>181100.98428400001</v>
      </c>
      <c r="W90" s="30">
        <v>36931.873500000002</v>
      </c>
      <c r="X90" s="28">
        <v>16.644410000000001</v>
      </c>
      <c r="Y90" s="30">
        <v>48890.236195999998</v>
      </c>
      <c r="Z90" s="28">
        <v>12.573252</v>
      </c>
      <c r="AA90" s="30">
        <v>11958.362696</v>
      </c>
      <c r="AB90" s="28">
        <v>6.6031461637</v>
      </c>
    </row>
    <row r="91" spans="10:28" x14ac:dyDescent="0.2">
      <c r="J91" s="27"/>
      <c r="K91" s="30"/>
      <c r="L91" s="30"/>
      <c r="N91" s="30"/>
      <c r="P91" s="30"/>
      <c r="S91" s="29">
        <v>43538</v>
      </c>
      <c r="T91" s="26">
        <v>24</v>
      </c>
      <c r="U91" s="27">
        <v>607477.5</v>
      </c>
      <c r="V91" s="30">
        <v>181047.545729</v>
      </c>
      <c r="W91" s="30">
        <v>36931.873500000002</v>
      </c>
      <c r="X91" s="28">
        <v>16.448596999999999</v>
      </c>
      <c r="Y91" s="30">
        <v>48881.987022000001</v>
      </c>
      <c r="Z91" s="28">
        <v>12.427431</v>
      </c>
      <c r="AA91" s="30">
        <v>11950.113522</v>
      </c>
      <c r="AB91" s="28">
        <v>6.6005388109999998</v>
      </c>
    </row>
    <row r="92" spans="10:28" x14ac:dyDescent="0.2">
      <c r="J92" s="27"/>
      <c r="K92" s="30"/>
      <c r="L92" s="30"/>
      <c r="N92" s="30"/>
      <c r="P92" s="30"/>
      <c r="S92" s="29">
        <v>43539</v>
      </c>
      <c r="T92" s="26">
        <v>24</v>
      </c>
      <c r="U92" s="27">
        <v>626339.31999999995</v>
      </c>
      <c r="V92" s="30">
        <v>180999.00943599999</v>
      </c>
      <c r="W92" s="30">
        <v>36931.873500000002</v>
      </c>
      <c r="X92" s="28">
        <v>16.959316000000001</v>
      </c>
      <c r="Y92" s="30">
        <v>48872.889953999998</v>
      </c>
      <c r="Z92" s="28">
        <v>12.81568</v>
      </c>
      <c r="AA92" s="30">
        <v>11941.016454000001</v>
      </c>
      <c r="AB92" s="28">
        <v>6.5972827646000001</v>
      </c>
    </row>
    <row r="93" spans="10:28" x14ac:dyDescent="0.2">
      <c r="J93" s="27"/>
      <c r="K93" s="30"/>
      <c r="L93" s="30"/>
      <c r="N93" s="30"/>
      <c r="P93" s="30"/>
      <c r="S93" s="29">
        <v>43542</v>
      </c>
      <c r="T93" s="26">
        <v>24</v>
      </c>
      <c r="U93" s="27">
        <v>630535.48</v>
      </c>
      <c r="V93" s="30">
        <v>180996.735009</v>
      </c>
      <c r="W93" s="30">
        <v>37232.314299999998</v>
      </c>
      <c r="X93" s="28">
        <v>16.935168000000001</v>
      </c>
      <c r="Y93" s="30">
        <v>49488.770884999998</v>
      </c>
      <c r="Z93" s="28">
        <v>12.740981</v>
      </c>
      <c r="AA93" s="30">
        <v>12256.456585</v>
      </c>
      <c r="AB93" s="28">
        <v>6.7716451265000002</v>
      </c>
    </row>
    <row r="94" spans="10:28" x14ac:dyDescent="0.2">
      <c r="J94" s="27"/>
      <c r="K94" s="30"/>
      <c r="L94" s="30"/>
      <c r="N94" s="30"/>
      <c r="P94" s="30"/>
      <c r="S94" s="29">
        <v>43543</v>
      </c>
      <c r="T94" s="26">
        <v>24</v>
      </c>
      <c r="U94" s="27">
        <v>636701.80000000005</v>
      </c>
      <c r="V94" s="30">
        <v>180851.22986399999</v>
      </c>
      <c r="W94" s="30">
        <v>37232.314299999998</v>
      </c>
      <c r="X94" s="28">
        <v>17.100784999999998</v>
      </c>
      <c r="Y94" s="30">
        <v>49498.157359999997</v>
      </c>
      <c r="Z94" s="28">
        <v>12.863141000000001</v>
      </c>
      <c r="AA94" s="30">
        <v>12265.843059999999</v>
      </c>
      <c r="AB94" s="28">
        <v>6.7822834653999999</v>
      </c>
    </row>
    <row r="95" spans="10:28" x14ac:dyDescent="0.2">
      <c r="J95" s="27"/>
      <c r="K95" s="30"/>
      <c r="L95" s="30"/>
      <c r="N95" s="30"/>
      <c r="P95" s="30"/>
      <c r="S95" s="29">
        <v>43544</v>
      </c>
      <c r="T95" s="26">
        <v>24</v>
      </c>
      <c r="U95" s="27">
        <v>629344.18999999994</v>
      </c>
      <c r="V95" s="30">
        <v>180963.353905</v>
      </c>
      <c r="W95" s="30">
        <v>37232.314299999998</v>
      </c>
      <c r="X95" s="28">
        <v>16.903171</v>
      </c>
      <c r="Y95" s="30">
        <v>49491.353768000001</v>
      </c>
      <c r="Z95" s="28">
        <v>12.716245000000001</v>
      </c>
      <c r="AA95" s="30">
        <v>12259.039468000001</v>
      </c>
      <c r="AB95" s="28">
        <v>6.7743215425000001</v>
      </c>
    </row>
    <row r="96" spans="10:28" x14ac:dyDescent="0.2">
      <c r="J96" s="27"/>
      <c r="K96" s="30"/>
      <c r="L96" s="30"/>
      <c r="N96" s="30"/>
      <c r="P96" s="30"/>
      <c r="S96" s="29">
        <v>43545</v>
      </c>
      <c r="T96" s="26">
        <v>24</v>
      </c>
      <c r="U96" s="27">
        <v>644599.76</v>
      </c>
      <c r="V96" s="30">
        <v>180762.169372</v>
      </c>
      <c r="W96" s="30">
        <v>37232.314299999998</v>
      </c>
      <c r="X96" s="28">
        <v>17.312911</v>
      </c>
      <c r="Y96" s="30">
        <v>49496.964037999998</v>
      </c>
      <c r="Z96" s="28">
        <v>13.023016</v>
      </c>
      <c r="AA96" s="30">
        <v>12264.649738</v>
      </c>
      <c r="AB96" s="28">
        <v>6.7849648966</v>
      </c>
    </row>
    <row r="97" spans="10:28" x14ac:dyDescent="0.2">
      <c r="J97" s="27"/>
      <c r="K97" s="30"/>
      <c r="L97" s="30"/>
      <c r="N97" s="30"/>
      <c r="P97" s="30"/>
      <c r="S97" s="29">
        <v>43546</v>
      </c>
      <c r="T97" s="26">
        <v>24</v>
      </c>
      <c r="U97" s="27">
        <v>628960.51</v>
      </c>
      <c r="V97" s="30">
        <v>180972.009135</v>
      </c>
      <c r="W97" s="30">
        <v>37232.314299999998</v>
      </c>
      <c r="X97" s="28">
        <v>16.892866000000001</v>
      </c>
      <c r="Y97" s="30">
        <v>49487.571279000003</v>
      </c>
      <c r="Z97" s="28">
        <v>12.709464000000001</v>
      </c>
      <c r="AA97" s="30">
        <v>12255.256979</v>
      </c>
      <c r="AB97" s="28">
        <v>6.7719074555000001</v>
      </c>
    </row>
    <row r="98" spans="10:28" x14ac:dyDescent="0.2">
      <c r="J98" s="27"/>
      <c r="K98" s="30"/>
      <c r="L98" s="30"/>
      <c r="N98" s="30"/>
      <c r="P98" s="30"/>
      <c r="S98" s="29">
        <v>43549</v>
      </c>
      <c r="T98" s="26">
        <v>24</v>
      </c>
      <c r="U98" s="27">
        <v>629362.81999999995</v>
      </c>
      <c r="V98" s="30">
        <v>181348.50927499999</v>
      </c>
      <c r="W98" s="30">
        <v>37728.905400000003</v>
      </c>
      <c r="X98" s="28">
        <v>16.681183999999998</v>
      </c>
      <c r="Y98" s="30">
        <v>49920.283375999999</v>
      </c>
      <c r="Z98" s="28">
        <v>12.607357</v>
      </c>
      <c r="AA98" s="30">
        <v>12191.377976</v>
      </c>
      <c r="AB98" s="28">
        <v>6.7226237618000004</v>
      </c>
    </row>
    <row r="99" spans="10:28" x14ac:dyDescent="0.2">
      <c r="J99" s="27"/>
      <c r="K99" s="30"/>
      <c r="L99" s="30"/>
      <c r="N99" s="30"/>
      <c r="P99" s="30"/>
      <c r="S99" s="29">
        <v>43550</v>
      </c>
      <c r="T99" s="26">
        <v>24</v>
      </c>
      <c r="U99" s="27">
        <v>636438.56999999995</v>
      </c>
      <c r="V99" s="30">
        <v>181471.66975900001</v>
      </c>
      <c r="W99" s="30">
        <v>37728.905400000003</v>
      </c>
      <c r="X99" s="28">
        <v>16.868725999999999</v>
      </c>
      <c r="Y99" s="30">
        <v>49916.117460000001</v>
      </c>
      <c r="Z99" s="28">
        <v>12.750162</v>
      </c>
      <c r="AA99" s="30">
        <v>12187.21206</v>
      </c>
      <c r="AB99" s="28">
        <v>6.7157656489999997</v>
      </c>
    </row>
    <row r="100" spans="10:28" x14ac:dyDescent="0.2">
      <c r="J100" s="27"/>
      <c r="K100" s="30"/>
      <c r="L100" s="30"/>
      <c r="N100" s="30"/>
      <c r="P100" s="30"/>
      <c r="S100" s="29">
        <v>43551</v>
      </c>
      <c r="T100" s="26">
        <v>24</v>
      </c>
      <c r="U100" s="27">
        <v>628062.68000000005</v>
      </c>
      <c r="V100" s="30">
        <v>181394.94804799999</v>
      </c>
      <c r="W100" s="30">
        <v>37728.905400000003</v>
      </c>
      <c r="X100" s="28">
        <v>16.646723999999999</v>
      </c>
      <c r="Y100" s="30">
        <v>49918.498717000002</v>
      </c>
      <c r="Z100" s="28">
        <v>12.581761999999999</v>
      </c>
      <c r="AA100" s="30">
        <v>12189.593317000001</v>
      </c>
      <c r="AB100" s="28">
        <v>6.7199188555999996</v>
      </c>
    </row>
    <row r="101" spans="10:28" x14ac:dyDescent="0.2">
      <c r="J101" s="27"/>
      <c r="K101" s="30"/>
      <c r="L101" s="30"/>
      <c r="N101" s="30"/>
      <c r="P101" s="30"/>
      <c r="S101" s="29">
        <v>43552</v>
      </c>
      <c r="T101" s="26">
        <v>24</v>
      </c>
      <c r="U101" s="27">
        <v>626993.21</v>
      </c>
      <c r="V101" s="30">
        <v>181503.65647300001</v>
      </c>
      <c r="W101" s="30">
        <v>37728.905400000003</v>
      </c>
      <c r="X101" s="28">
        <v>16.618378</v>
      </c>
      <c r="Y101" s="30">
        <v>49915.125220000002</v>
      </c>
      <c r="Z101" s="28">
        <v>12.561187</v>
      </c>
      <c r="AA101" s="30">
        <v>12186.21982</v>
      </c>
      <c r="AB101" s="28">
        <v>6.7140354399</v>
      </c>
    </row>
    <row r="102" spans="10:28" x14ac:dyDescent="0.2">
      <c r="J102" s="27"/>
      <c r="K102" s="30"/>
      <c r="L102" s="30"/>
      <c r="N102" s="30"/>
      <c r="P102" s="30"/>
      <c r="S102" s="29">
        <v>43553</v>
      </c>
      <c r="T102" s="26">
        <v>24</v>
      </c>
      <c r="U102" s="27">
        <v>634415.66</v>
      </c>
      <c r="V102" s="30">
        <v>181507.30936300001</v>
      </c>
      <c r="W102" s="30">
        <v>37728.905400000003</v>
      </c>
      <c r="X102" s="28">
        <v>16.815109</v>
      </c>
      <c r="Y102" s="30">
        <v>49925.850330000001</v>
      </c>
      <c r="Z102" s="28">
        <v>12.707158</v>
      </c>
      <c r="AA102" s="30">
        <v>12196.94493</v>
      </c>
      <c r="AB102" s="28">
        <v>6.7198092310000002</v>
      </c>
    </row>
    <row r="103" spans="10:28" x14ac:dyDescent="0.2">
      <c r="J103" s="27"/>
      <c r="K103" s="30"/>
      <c r="L103" s="30"/>
      <c r="N103" s="30"/>
      <c r="P103" s="30"/>
      <c r="S103" s="29">
        <v>43556</v>
      </c>
      <c r="T103" s="26">
        <v>24</v>
      </c>
      <c r="U103" s="27">
        <v>637049.78</v>
      </c>
      <c r="V103" s="30">
        <v>181526.174574</v>
      </c>
      <c r="W103" s="30">
        <v>37040.572500000002</v>
      </c>
      <c r="X103" s="28">
        <v>17.198702000000001</v>
      </c>
      <c r="Y103" s="30">
        <v>48943.433636000002</v>
      </c>
      <c r="Z103" s="28">
        <v>13.016042000000001</v>
      </c>
      <c r="AA103" s="30">
        <v>11902.861136</v>
      </c>
      <c r="AB103" s="28">
        <v>6.5571045961000003</v>
      </c>
    </row>
    <row r="104" spans="10:28" x14ac:dyDescent="0.2">
      <c r="J104" s="27"/>
      <c r="K104" s="30"/>
      <c r="L104" s="30"/>
      <c r="N104" s="30"/>
      <c r="P104" s="30"/>
      <c r="S104" s="29">
        <v>43557</v>
      </c>
      <c r="T104" s="26">
        <v>24</v>
      </c>
      <c r="U104" s="27">
        <v>637449.16</v>
      </c>
      <c r="V104" s="30">
        <v>181447.735946</v>
      </c>
      <c r="W104" s="30">
        <v>37040.572500000002</v>
      </c>
      <c r="X104" s="28">
        <v>17.209485000000001</v>
      </c>
      <c r="Y104" s="30">
        <v>48938.731991000001</v>
      </c>
      <c r="Z104" s="28">
        <v>13.025453000000001</v>
      </c>
      <c r="AA104" s="30">
        <v>11898.159491</v>
      </c>
      <c r="AB104" s="28">
        <v>6.5573480038999996</v>
      </c>
    </row>
    <row r="105" spans="10:28" x14ac:dyDescent="0.2">
      <c r="J105" s="27"/>
      <c r="K105" s="30"/>
      <c r="L105" s="30"/>
      <c r="N105" s="30"/>
      <c r="P105" s="30"/>
      <c r="S105" s="29">
        <v>43558</v>
      </c>
      <c r="T105" s="26">
        <v>24</v>
      </c>
      <c r="U105" s="27">
        <v>651366.07999999996</v>
      </c>
      <c r="V105" s="30">
        <v>181499.08123499999</v>
      </c>
      <c r="W105" s="30">
        <v>37040.572500000002</v>
      </c>
      <c r="X105" s="28">
        <v>17.585205999999999</v>
      </c>
      <c r="Y105" s="30">
        <v>48935.960028000001</v>
      </c>
      <c r="Z105" s="28">
        <v>13.310581000000001</v>
      </c>
      <c r="AA105" s="30">
        <v>11895.387527999999</v>
      </c>
      <c r="AB105" s="28">
        <v>6.5539656989999999</v>
      </c>
    </row>
    <row r="106" spans="10:28" x14ac:dyDescent="0.2">
      <c r="J106" s="27"/>
      <c r="K106" s="30"/>
      <c r="L106" s="30"/>
      <c r="N106" s="30"/>
      <c r="P106" s="30"/>
      <c r="S106" s="29">
        <v>43559</v>
      </c>
      <c r="T106" s="26">
        <v>24</v>
      </c>
      <c r="U106" s="27">
        <v>653974.65</v>
      </c>
      <c r="V106" s="30">
        <v>181334.80393600001</v>
      </c>
      <c r="W106" s="30">
        <v>37040.572500000002</v>
      </c>
      <c r="X106" s="28">
        <v>17.655629999999999</v>
      </c>
      <c r="Y106" s="30">
        <v>48937.409188999998</v>
      </c>
      <c r="Z106" s="28">
        <v>13.363491</v>
      </c>
      <c r="AA106" s="30">
        <v>11896.836689</v>
      </c>
      <c r="AB106" s="28">
        <v>6.5607023202999999</v>
      </c>
    </row>
    <row r="107" spans="10:28" x14ac:dyDescent="0.2">
      <c r="J107" s="27"/>
      <c r="K107" s="30"/>
      <c r="L107" s="30"/>
      <c r="N107" s="30"/>
      <c r="P107" s="30"/>
      <c r="S107" s="29">
        <v>43560</v>
      </c>
      <c r="T107" s="26">
        <v>24</v>
      </c>
      <c r="U107" s="27">
        <v>655619.6</v>
      </c>
      <c r="V107" s="30">
        <v>181300.28617899999</v>
      </c>
      <c r="W107" s="30">
        <v>37040.572500000002</v>
      </c>
      <c r="X107" s="28">
        <v>17.700040000000001</v>
      </c>
      <c r="Y107" s="30">
        <v>48947.576932999997</v>
      </c>
      <c r="Z107" s="28">
        <v>13.394322000000001</v>
      </c>
      <c r="AA107" s="30">
        <v>11907.004433</v>
      </c>
      <c r="AB107" s="28">
        <v>6.5675596461000003</v>
      </c>
    </row>
    <row r="108" spans="10:28" x14ac:dyDescent="0.2">
      <c r="J108" s="27"/>
      <c r="K108" s="30"/>
      <c r="L108" s="30"/>
      <c r="N108" s="30"/>
      <c r="P108" s="30"/>
      <c r="S108" s="29">
        <v>43563</v>
      </c>
      <c r="T108" s="26">
        <v>23</v>
      </c>
      <c r="U108" s="27">
        <v>650751.16</v>
      </c>
      <c r="V108" s="30">
        <v>180920.617868</v>
      </c>
      <c r="W108" s="30">
        <v>36807.0026</v>
      </c>
      <c r="X108" s="28">
        <v>17.680091000000001</v>
      </c>
      <c r="Y108" s="30">
        <v>48707.764778999997</v>
      </c>
      <c r="Z108" s="28">
        <v>13.360317</v>
      </c>
      <c r="AA108" s="30">
        <v>11900.762178999999</v>
      </c>
      <c r="AB108" s="28">
        <v>6.5778916294999998</v>
      </c>
    </row>
    <row r="109" spans="10:28" x14ac:dyDescent="0.2">
      <c r="J109" s="27"/>
      <c r="K109" s="30"/>
      <c r="L109" s="30"/>
      <c r="N109" s="30"/>
      <c r="P109" s="30"/>
      <c r="S109" s="29">
        <v>43564</v>
      </c>
      <c r="T109" s="26">
        <v>23</v>
      </c>
      <c r="U109" s="27">
        <v>644793.81000000006</v>
      </c>
      <c r="V109" s="30">
        <v>180505.66112199999</v>
      </c>
      <c r="W109" s="30">
        <v>36807.0026</v>
      </c>
      <c r="X109" s="28">
        <v>17.518236999999999</v>
      </c>
      <c r="Y109" s="30">
        <v>48696.522414999999</v>
      </c>
      <c r="Z109" s="28">
        <v>13.241065000000001</v>
      </c>
      <c r="AA109" s="30">
        <v>11889.519815</v>
      </c>
      <c r="AB109" s="28">
        <v>6.5867850025000001</v>
      </c>
    </row>
    <row r="110" spans="10:28" x14ac:dyDescent="0.2">
      <c r="J110" s="27"/>
      <c r="K110" s="30"/>
      <c r="L110" s="30"/>
      <c r="N110" s="30"/>
      <c r="P110" s="30"/>
      <c r="S110" s="29">
        <v>43565</v>
      </c>
      <c r="T110" s="26">
        <v>23</v>
      </c>
      <c r="U110" s="27">
        <v>651294.19999999995</v>
      </c>
      <c r="V110" s="30">
        <v>180572.12754099999</v>
      </c>
      <c r="W110" s="30">
        <v>36807.0026</v>
      </c>
      <c r="X110" s="28">
        <v>17.694845000000001</v>
      </c>
      <c r="Y110" s="30">
        <v>48691.326547999997</v>
      </c>
      <c r="Z110" s="28">
        <v>13.37598</v>
      </c>
      <c r="AA110" s="30">
        <v>11884.323947999999</v>
      </c>
      <c r="AB110" s="28">
        <v>6.5814830391000001</v>
      </c>
    </row>
    <row r="111" spans="10:28" x14ac:dyDescent="0.2">
      <c r="J111" s="27"/>
      <c r="K111" s="30"/>
      <c r="L111" s="30"/>
      <c r="N111" s="30"/>
      <c r="P111" s="30"/>
      <c r="S111" s="29">
        <v>43566</v>
      </c>
      <c r="T111" s="26">
        <v>23</v>
      </c>
      <c r="U111" s="27">
        <v>651508.27</v>
      </c>
      <c r="V111" s="30">
        <v>180589.41074799999</v>
      </c>
      <c r="W111" s="30">
        <v>36807.0026</v>
      </c>
      <c r="X111" s="28">
        <v>17.700661</v>
      </c>
      <c r="Y111" s="30">
        <v>48692.181324999998</v>
      </c>
      <c r="Z111" s="28">
        <v>13.380141</v>
      </c>
      <c r="AA111" s="30">
        <v>11885.178725</v>
      </c>
      <c r="AB111" s="28">
        <v>6.5813264884000002</v>
      </c>
    </row>
    <row r="112" spans="10:28" x14ac:dyDescent="0.2">
      <c r="J112" s="27"/>
      <c r="K112" s="30"/>
      <c r="L112" s="30"/>
      <c r="N112" s="30"/>
      <c r="P112" s="30"/>
      <c r="S112" s="29">
        <v>43567</v>
      </c>
      <c r="T112" s="26">
        <v>23</v>
      </c>
      <c r="U112" s="27">
        <v>661517.04</v>
      </c>
      <c r="V112" s="30">
        <v>180579.76456400001</v>
      </c>
      <c r="W112" s="30">
        <v>36807.0026</v>
      </c>
      <c r="X112" s="28">
        <v>17.972587000000001</v>
      </c>
      <c r="Y112" s="30">
        <v>48696.342664000003</v>
      </c>
      <c r="Z112" s="28">
        <v>13.584531999999999</v>
      </c>
      <c r="AA112" s="30">
        <v>11889.340064</v>
      </c>
      <c r="AB112" s="28">
        <v>6.5839824812999996</v>
      </c>
    </row>
    <row r="113" spans="10:28" x14ac:dyDescent="0.2">
      <c r="J113" s="27"/>
      <c r="K113" s="30"/>
      <c r="L113" s="30"/>
      <c r="N113" s="30"/>
      <c r="P113" s="30"/>
      <c r="S113" s="29">
        <v>43570</v>
      </c>
      <c r="T113" s="26">
        <v>23</v>
      </c>
      <c r="U113" s="27">
        <v>657705.43000000005</v>
      </c>
      <c r="V113" s="30">
        <v>180520.96127599999</v>
      </c>
      <c r="W113" s="30">
        <v>36807.0026</v>
      </c>
      <c r="X113" s="28">
        <v>17.869029999999999</v>
      </c>
      <c r="Y113" s="30">
        <v>48705.164880999997</v>
      </c>
      <c r="Z113" s="28">
        <v>13.503812999999999</v>
      </c>
      <c r="AA113" s="30">
        <v>11898.162281000001</v>
      </c>
      <c r="AB113" s="28">
        <v>6.5910142493999997</v>
      </c>
    </row>
    <row r="114" spans="10:28" x14ac:dyDescent="0.2">
      <c r="J114" s="27"/>
      <c r="K114" s="30"/>
      <c r="L114" s="30"/>
      <c r="N114" s="30"/>
      <c r="P114" s="30"/>
      <c r="S114" s="29">
        <v>43571</v>
      </c>
      <c r="T114" s="26">
        <v>23</v>
      </c>
      <c r="U114" s="27">
        <v>664579.93000000005</v>
      </c>
      <c r="V114" s="30">
        <v>180558.57212600001</v>
      </c>
      <c r="W114" s="30">
        <v>36807.0026</v>
      </c>
      <c r="X114" s="28">
        <v>18.055800999999999</v>
      </c>
      <c r="Y114" s="30">
        <v>48703.246740000002</v>
      </c>
      <c r="Z114" s="28">
        <v>13.645495</v>
      </c>
      <c r="AA114" s="30">
        <v>11896.244140000001</v>
      </c>
      <c r="AB114" s="28">
        <v>6.5885789859999999</v>
      </c>
    </row>
    <row r="115" spans="10:28" x14ac:dyDescent="0.2">
      <c r="J115" s="27"/>
      <c r="K115" s="30"/>
      <c r="L115" s="30"/>
      <c r="N115" s="30"/>
      <c r="P115" s="30"/>
      <c r="S115" s="29">
        <v>43572</v>
      </c>
      <c r="T115" s="26">
        <v>23</v>
      </c>
      <c r="U115" s="27">
        <v>673591.98</v>
      </c>
      <c r="V115" s="30">
        <v>180620.143258</v>
      </c>
      <c r="W115" s="30">
        <v>36807.0026</v>
      </c>
      <c r="X115" s="28">
        <v>18.300647000000001</v>
      </c>
      <c r="Y115" s="30">
        <v>48704.367868000001</v>
      </c>
      <c r="Z115" s="28">
        <v>13.830216999999999</v>
      </c>
      <c r="AA115" s="30">
        <v>11897.365268</v>
      </c>
      <c r="AB115" s="28">
        <v>6.5869537324999996</v>
      </c>
    </row>
    <row r="116" spans="10:28" x14ac:dyDescent="0.2">
      <c r="J116" s="27"/>
      <c r="K116" s="30"/>
      <c r="L116" s="30"/>
      <c r="N116" s="30"/>
      <c r="P116" s="30"/>
      <c r="S116" s="29">
        <v>43573</v>
      </c>
      <c r="T116" s="26">
        <v>23</v>
      </c>
      <c r="U116" s="27">
        <v>671857.26</v>
      </c>
      <c r="V116" s="30">
        <v>180625.26323000001</v>
      </c>
      <c r="W116" s="30">
        <v>36807.0026</v>
      </c>
      <c r="X116" s="28">
        <v>18.253516999999999</v>
      </c>
      <c r="Y116" s="30">
        <v>48697.210206000003</v>
      </c>
      <c r="Z116" s="28">
        <v>13.796627000000001</v>
      </c>
      <c r="AA116" s="30">
        <v>11890.207606</v>
      </c>
      <c r="AB116" s="28">
        <v>6.5828043061999999</v>
      </c>
    </row>
    <row r="117" spans="10:28" x14ac:dyDescent="0.2">
      <c r="J117" s="27"/>
      <c r="K117" s="30"/>
      <c r="L117" s="30"/>
      <c r="N117" s="30"/>
      <c r="P117" s="30"/>
      <c r="S117" s="29">
        <v>43574</v>
      </c>
      <c r="T117" s="26">
        <v>23</v>
      </c>
      <c r="U117" s="27">
        <v>671857.26</v>
      </c>
      <c r="V117" s="30">
        <v>180625.26323000001</v>
      </c>
      <c r="W117" s="30">
        <v>36807.0026</v>
      </c>
      <c r="X117" s="28">
        <v>18.253516999999999</v>
      </c>
      <c r="Y117" s="30">
        <v>48697.210206000003</v>
      </c>
      <c r="Z117" s="28">
        <v>13.796627000000001</v>
      </c>
      <c r="AA117" s="30">
        <v>11890.207606</v>
      </c>
      <c r="AB117" s="28">
        <v>6.5828043061999999</v>
      </c>
    </row>
    <row r="118" spans="10:28" x14ac:dyDescent="0.2">
      <c r="J118" s="27"/>
      <c r="K118" s="30"/>
      <c r="L118" s="30"/>
      <c r="N118" s="30"/>
      <c r="P118" s="30"/>
      <c r="S118" s="29">
        <v>43577</v>
      </c>
      <c r="T118" s="26">
        <v>23</v>
      </c>
      <c r="U118" s="27">
        <v>671630.18</v>
      </c>
      <c r="V118" s="30">
        <v>180785.54892299999</v>
      </c>
      <c r="W118" s="30">
        <v>36847.795599999998</v>
      </c>
      <c r="X118" s="28">
        <v>18.227146999999999</v>
      </c>
      <c r="Y118" s="30">
        <v>48844.817154999997</v>
      </c>
      <c r="Z118" s="28">
        <v>13.750285</v>
      </c>
      <c r="AA118" s="30">
        <v>11997.021554999999</v>
      </c>
      <c r="AB118" s="28">
        <v>6.6360511812</v>
      </c>
    </row>
    <row r="119" spans="10:28" x14ac:dyDescent="0.2">
      <c r="J119" s="27"/>
      <c r="K119" s="30"/>
      <c r="L119" s="30"/>
      <c r="N119" s="30"/>
      <c r="P119" s="30"/>
      <c r="S119" s="29">
        <v>43578</v>
      </c>
      <c r="T119" s="26">
        <v>23</v>
      </c>
      <c r="U119" s="27">
        <v>673190.51</v>
      </c>
      <c r="V119" s="30">
        <v>180584.57019900001</v>
      </c>
      <c r="W119" s="30">
        <v>36847.795599999998</v>
      </c>
      <c r="X119" s="28">
        <v>18.269492</v>
      </c>
      <c r="Y119" s="30">
        <v>48853.626303999998</v>
      </c>
      <c r="Z119" s="28">
        <v>13.779745</v>
      </c>
      <c r="AA119" s="30">
        <v>12005.830704</v>
      </c>
      <c r="AB119" s="28">
        <v>6.6483147985000004</v>
      </c>
    </row>
    <row r="120" spans="10:28" x14ac:dyDescent="0.2">
      <c r="J120" s="27"/>
      <c r="K120" s="30"/>
      <c r="L120" s="30"/>
      <c r="N120" s="30"/>
      <c r="P120" s="30"/>
      <c r="S120" s="29">
        <v>43579</v>
      </c>
      <c r="T120" s="26">
        <v>23</v>
      </c>
      <c r="U120" s="27">
        <v>676097.49</v>
      </c>
      <c r="V120" s="30">
        <v>180799.44360900001</v>
      </c>
      <c r="W120" s="30">
        <v>36847.795599999998</v>
      </c>
      <c r="X120" s="28">
        <v>18.348383999999999</v>
      </c>
      <c r="Y120" s="30">
        <v>48848.009351000001</v>
      </c>
      <c r="Z120" s="28">
        <v>13.84084</v>
      </c>
      <c r="AA120" s="30">
        <v>12000.213750999999</v>
      </c>
      <c r="AB120" s="28">
        <v>6.6373067920000004</v>
      </c>
    </row>
    <row r="121" spans="10:28" x14ac:dyDescent="0.2">
      <c r="J121" s="27"/>
      <c r="K121" s="30"/>
      <c r="L121" s="30"/>
      <c r="N121" s="30"/>
      <c r="P121" s="30"/>
      <c r="S121" s="29">
        <v>43580</v>
      </c>
      <c r="T121" s="26">
        <v>23</v>
      </c>
      <c r="U121" s="27">
        <v>665783.15</v>
      </c>
      <c r="V121" s="30">
        <v>180734.14251599999</v>
      </c>
      <c r="W121" s="30">
        <v>36847.795599999998</v>
      </c>
      <c r="X121" s="28">
        <v>18.068466000000001</v>
      </c>
      <c r="Y121" s="30">
        <v>48852.936306000003</v>
      </c>
      <c r="Z121" s="28">
        <v>13.628314</v>
      </c>
      <c r="AA121" s="30">
        <v>12005.140706</v>
      </c>
      <c r="AB121" s="28">
        <v>6.6424309975</v>
      </c>
    </row>
    <row r="122" spans="10:28" x14ac:dyDescent="0.2">
      <c r="J122" s="27"/>
      <c r="K122" s="30"/>
      <c r="L122" s="30"/>
      <c r="N122" s="30"/>
      <c r="P122" s="30"/>
      <c r="S122" s="29">
        <v>43581</v>
      </c>
      <c r="T122" s="26">
        <v>23</v>
      </c>
      <c r="U122" s="27">
        <v>642641.27</v>
      </c>
      <c r="V122" s="30">
        <v>180738.728347</v>
      </c>
      <c r="W122" s="30">
        <v>36847.795599999998</v>
      </c>
      <c r="X122" s="28">
        <v>17.440425999999999</v>
      </c>
      <c r="Y122" s="30">
        <v>48840.638586000001</v>
      </c>
      <c r="Z122" s="28">
        <v>13.157921</v>
      </c>
      <c r="AA122" s="30">
        <v>11992.842986</v>
      </c>
      <c r="AB122" s="28">
        <v>6.6354583191999996</v>
      </c>
    </row>
    <row r="123" spans="10:28" x14ac:dyDescent="0.2">
      <c r="J123" s="27"/>
      <c r="K123" s="30"/>
      <c r="L123" s="30"/>
      <c r="N123" s="30"/>
      <c r="P123" s="30"/>
      <c r="S123" s="29">
        <v>43584</v>
      </c>
      <c r="T123" s="26">
        <v>23</v>
      </c>
      <c r="U123" s="27">
        <v>657300.88</v>
      </c>
      <c r="V123" s="30">
        <v>180308.53832200001</v>
      </c>
      <c r="W123" s="30">
        <v>38661.765599999999</v>
      </c>
      <c r="X123" s="28">
        <v>17.001315999999999</v>
      </c>
      <c r="Y123" s="30">
        <v>50171.500440000003</v>
      </c>
      <c r="Z123" s="28">
        <v>13.101081000000001</v>
      </c>
      <c r="AA123" s="30">
        <v>11509.734839999999</v>
      </c>
      <c r="AB123" s="28">
        <v>6.3833554122000002</v>
      </c>
    </row>
    <row r="124" spans="10:28" x14ac:dyDescent="0.2">
      <c r="J124" s="27"/>
      <c r="K124" s="30"/>
      <c r="L124" s="30"/>
      <c r="N124" s="30"/>
      <c r="P124" s="30"/>
      <c r="S124" s="29">
        <v>43585</v>
      </c>
      <c r="T124" s="26">
        <v>23</v>
      </c>
      <c r="U124" s="27">
        <v>664067.18999999994</v>
      </c>
      <c r="V124" s="30">
        <v>180525.96825199999</v>
      </c>
      <c r="W124" s="30">
        <v>38661.765599999999</v>
      </c>
      <c r="X124" s="28">
        <v>17.176328999999999</v>
      </c>
      <c r="Y124" s="30">
        <v>50186.804236999997</v>
      </c>
      <c r="Z124" s="28">
        <v>13.231908000000001</v>
      </c>
      <c r="AA124" s="30">
        <v>11525.038637</v>
      </c>
      <c r="AB124" s="28">
        <v>6.3841444796999998</v>
      </c>
    </row>
    <row r="125" spans="10:28" x14ac:dyDescent="0.2">
      <c r="J125" s="27"/>
      <c r="K125" s="30"/>
      <c r="L125" s="30"/>
      <c r="N125" s="30"/>
      <c r="P125" s="30"/>
      <c r="S125" s="29">
        <v>43586</v>
      </c>
      <c r="T125" s="26">
        <v>23</v>
      </c>
      <c r="U125" s="27">
        <v>659769.46</v>
      </c>
      <c r="V125" s="30">
        <v>180614.217557</v>
      </c>
      <c r="W125" s="30">
        <v>38661.765599999999</v>
      </c>
      <c r="X125" s="28">
        <v>17.065166000000001</v>
      </c>
      <c r="Y125" s="30">
        <v>50185.717234000003</v>
      </c>
      <c r="Z125" s="28">
        <v>13.146558000000001</v>
      </c>
      <c r="AA125" s="30">
        <v>11523.951633999999</v>
      </c>
      <c r="AB125" s="28">
        <v>6.3804233076000001</v>
      </c>
    </row>
    <row r="126" spans="10:28" x14ac:dyDescent="0.2">
      <c r="J126" s="27"/>
      <c r="K126" s="30"/>
      <c r="L126" s="30"/>
      <c r="N126" s="30"/>
      <c r="P126" s="30"/>
      <c r="S126" s="29">
        <v>43587</v>
      </c>
      <c r="T126" s="26">
        <v>23</v>
      </c>
      <c r="U126" s="27">
        <v>661373.93999999994</v>
      </c>
      <c r="V126" s="30">
        <v>180298.57456800001</v>
      </c>
      <c r="W126" s="30">
        <v>38661.765599999999</v>
      </c>
      <c r="X126" s="28">
        <v>17.106667000000002</v>
      </c>
      <c r="Y126" s="30">
        <v>50166.880268000001</v>
      </c>
      <c r="Z126" s="28">
        <v>13.183477999999999</v>
      </c>
      <c r="AA126" s="30">
        <v>11505.114668</v>
      </c>
      <c r="AB126" s="28">
        <v>6.3811456610999997</v>
      </c>
    </row>
    <row r="127" spans="10:28" x14ac:dyDescent="0.2">
      <c r="J127" s="27"/>
      <c r="K127" s="30"/>
      <c r="L127" s="30"/>
      <c r="N127" s="30"/>
      <c r="P127" s="30"/>
      <c r="S127" s="29">
        <v>43588</v>
      </c>
      <c r="T127" s="26">
        <v>23</v>
      </c>
      <c r="U127" s="27">
        <v>668658.05000000005</v>
      </c>
      <c r="V127" s="30">
        <v>180512.618579</v>
      </c>
      <c r="W127" s="30">
        <v>38661.765599999999</v>
      </c>
      <c r="X127" s="28">
        <v>17.295072999999999</v>
      </c>
      <c r="Y127" s="30">
        <v>50170.001776999998</v>
      </c>
      <c r="Z127" s="28">
        <v>13.327845999999999</v>
      </c>
      <c r="AA127" s="30">
        <v>11508.236177000001</v>
      </c>
      <c r="AB127" s="28">
        <v>6.3753084228999999</v>
      </c>
    </row>
    <row r="128" spans="10:28" x14ac:dyDescent="0.2">
      <c r="J128" s="27"/>
      <c r="K128" s="30"/>
      <c r="L128" s="30"/>
      <c r="N128" s="30"/>
      <c r="P128" s="30"/>
      <c r="S128" s="29">
        <v>43591</v>
      </c>
      <c r="T128" s="26">
        <v>23</v>
      </c>
      <c r="U128" s="27">
        <v>658297.25</v>
      </c>
      <c r="V128" s="30">
        <v>180441.752098</v>
      </c>
      <c r="W128" s="30">
        <v>38661.765599999999</v>
      </c>
      <c r="X128" s="28">
        <v>17.027087000000002</v>
      </c>
      <c r="Y128" s="30">
        <v>50183.077087999998</v>
      </c>
      <c r="Z128" s="28">
        <v>13.117913</v>
      </c>
      <c r="AA128" s="30">
        <v>11521.311487999999</v>
      </c>
      <c r="AB128" s="28">
        <v>6.3850585325000004</v>
      </c>
    </row>
    <row r="129" spans="10:28" x14ac:dyDescent="0.2">
      <c r="J129" s="27"/>
      <c r="K129" s="30"/>
      <c r="L129" s="30"/>
      <c r="N129" s="30"/>
      <c r="P129" s="30"/>
      <c r="S129" s="29">
        <v>43592</v>
      </c>
      <c r="T129" s="26">
        <v>23</v>
      </c>
      <c r="U129" s="27">
        <v>646883.66</v>
      </c>
      <c r="V129" s="30">
        <v>180481.312298</v>
      </c>
      <c r="W129" s="30">
        <v>38661.765599999999</v>
      </c>
      <c r="X129" s="28">
        <v>16.731871000000002</v>
      </c>
      <c r="Y129" s="30">
        <v>50183.014994999998</v>
      </c>
      <c r="Z129" s="28">
        <v>12.89049</v>
      </c>
      <c r="AA129" s="30">
        <v>11521.249395000001</v>
      </c>
      <c r="AB129" s="28">
        <v>6.3836245693000002</v>
      </c>
    </row>
    <row r="130" spans="10:28" x14ac:dyDescent="0.2">
      <c r="J130" s="27"/>
      <c r="K130" s="30"/>
      <c r="L130" s="30"/>
      <c r="N130" s="30"/>
      <c r="P130" s="30"/>
      <c r="S130" s="29">
        <v>43593</v>
      </c>
      <c r="T130" s="26">
        <v>23</v>
      </c>
      <c r="U130" s="27">
        <v>637437.23</v>
      </c>
      <c r="V130" s="30">
        <v>180319.22363299999</v>
      </c>
      <c r="W130" s="30">
        <v>38661.765599999999</v>
      </c>
      <c r="X130" s="28">
        <v>16.487535000000001</v>
      </c>
      <c r="Y130" s="30">
        <v>50189.654496000003</v>
      </c>
      <c r="Z130" s="28">
        <v>12.700570000000001</v>
      </c>
      <c r="AA130" s="30">
        <v>11527.888896</v>
      </c>
      <c r="AB130" s="28">
        <v>6.3930448808999998</v>
      </c>
    </row>
    <row r="131" spans="10:28" x14ac:dyDescent="0.2">
      <c r="J131" s="27"/>
      <c r="K131" s="30"/>
      <c r="L131" s="30"/>
      <c r="N131" s="30"/>
      <c r="P131" s="30"/>
      <c r="S131" s="29">
        <v>43594</v>
      </c>
      <c r="T131" s="26">
        <v>23</v>
      </c>
      <c r="U131" s="27">
        <v>622365.32999999996</v>
      </c>
      <c r="V131" s="30">
        <v>180384.14486999999</v>
      </c>
      <c r="W131" s="30">
        <v>38661.765599999999</v>
      </c>
      <c r="X131" s="28">
        <v>16.097695000000002</v>
      </c>
      <c r="Y131" s="30">
        <v>50169.232505</v>
      </c>
      <c r="Z131" s="28">
        <v>12.405319</v>
      </c>
      <c r="AA131" s="30">
        <v>11507.466904999999</v>
      </c>
      <c r="AB131" s="28">
        <v>6.3794225999999998</v>
      </c>
    </row>
    <row r="132" spans="10:28" x14ac:dyDescent="0.2">
      <c r="J132" s="27"/>
      <c r="K132" s="30"/>
      <c r="L132" s="30"/>
      <c r="N132" s="30"/>
      <c r="P132" s="30"/>
      <c r="S132" s="29">
        <v>43595</v>
      </c>
      <c r="T132" s="26">
        <v>23</v>
      </c>
      <c r="U132" s="27">
        <v>621042.16</v>
      </c>
      <c r="V132" s="30">
        <v>180360.998043</v>
      </c>
      <c r="W132" s="30">
        <v>38661.765599999999</v>
      </c>
      <c r="X132" s="28">
        <v>16.063471</v>
      </c>
      <c r="Y132" s="30">
        <v>50183.079291000002</v>
      </c>
      <c r="Z132" s="28">
        <v>12.375529</v>
      </c>
      <c r="AA132" s="30">
        <v>11521.313690999999</v>
      </c>
      <c r="AB132" s="28">
        <v>6.3879185722000003</v>
      </c>
    </row>
    <row r="133" spans="10:28" x14ac:dyDescent="0.2">
      <c r="J133" s="27"/>
      <c r="K133" s="30"/>
      <c r="L133" s="30"/>
      <c r="N133" s="30"/>
      <c r="P133" s="30"/>
      <c r="S133" s="29">
        <v>43598</v>
      </c>
      <c r="T133" s="26">
        <v>23</v>
      </c>
      <c r="U133" s="27">
        <v>575401.25</v>
      </c>
      <c r="V133" s="30">
        <v>180041.46979900001</v>
      </c>
      <c r="W133" s="30">
        <v>36470.183700000001</v>
      </c>
      <c r="X133" s="28">
        <v>15.777305999999999</v>
      </c>
      <c r="Y133" s="30">
        <v>48163.211375999999</v>
      </c>
      <c r="Z133" s="28">
        <v>11.946904</v>
      </c>
      <c r="AA133" s="30">
        <v>11693.027676</v>
      </c>
      <c r="AB133" s="28">
        <v>6.4946302033999999</v>
      </c>
    </row>
    <row r="134" spans="10:28" x14ac:dyDescent="0.2">
      <c r="J134" s="27"/>
      <c r="K134" s="30"/>
      <c r="L134" s="30"/>
      <c r="N134" s="30"/>
      <c r="P134" s="30"/>
      <c r="S134" s="29">
        <v>43599</v>
      </c>
      <c r="T134" s="26">
        <v>23</v>
      </c>
      <c r="U134" s="27">
        <v>587608.76</v>
      </c>
      <c r="V134" s="30">
        <v>179859.93762899999</v>
      </c>
      <c r="W134" s="30">
        <v>36470.183700000001</v>
      </c>
      <c r="X134" s="28">
        <v>16.112031999999999</v>
      </c>
      <c r="Y134" s="30">
        <v>48160.963239999997</v>
      </c>
      <c r="Z134" s="28">
        <v>12.200934999999999</v>
      </c>
      <c r="AA134" s="30">
        <v>11690.77954</v>
      </c>
      <c r="AB134" s="28">
        <v>6.4999352793999998</v>
      </c>
    </row>
    <row r="135" spans="10:28" x14ac:dyDescent="0.2">
      <c r="J135" s="27"/>
      <c r="K135" s="30"/>
      <c r="L135" s="30"/>
      <c r="N135" s="30"/>
      <c r="P135" s="30"/>
      <c r="S135" s="29">
        <v>43600</v>
      </c>
      <c r="T135" s="26">
        <v>23</v>
      </c>
      <c r="U135" s="27">
        <v>594062.05000000005</v>
      </c>
      <c r="V135" s="30">
        <v>179974.625298</v>
      </c>
      <c r="W135" s="30">
        <v>36470.183700000001</v>
      </c>
      <c r="X135" s="28">
        <v>16.288979000000001</v>
      </c>
      <c r="Y135" s="30">
        <v>48178.521047000002</v>
      </c>
      <c r="Z135" s="28">
        <v>12.330434</v>
      </c>
      <c r="AA135" s="30">
        <v>11708.337347000001</v>
      </c>
      <c r="AB135" s="28">
        <v>6.5055489505999997</v>
      </c>
    </row>
    <row r="136" spans="10:28" x14ac:dyDescent="0.2">
      <c r="J136" s="27"/>
      <c r="K136" s="30"/>
      <c r="L136" s="30"/>
      <c r="N136" s="30"/>
      <c r="P136" s="30"/>
      <c r="S136" s="29">
        <v>43601</v>
      </c>
      <c r="T136" s="26">
        <v>23</v>
      </c>
      <c r="U136" s="27">
        <v>587670.32999999996</v>
      </c>
      <c r="V136" s="30">
        <v>180085.664697</v>
      </c>
      <c r="W136" s="30">
        <v>36470.183700000001</v>
      </c>
      <c r="X136" s="28">
        <v>16.113720000000001</v>
      </c>
      <c r="Y136" s="30">
        <v>48179.732793000003</v>
      </c>
      <c r="Z136" s="28">
        <v>12.197459</v>
      </c>
      <c r="AA136" s="30">
        <v>11709.549093</v>
      </c>
      <c r="AB136" s="28">
        <v>6.5022105521000002</v>
      </c>
    </row>
    <row r="137" spans="10:28" x14ac:dyDescent="0.2">
      <c r="J137" s="27"/>
      <c r="K137" s="30"/>
      <c r="L137" s="30"/>
      <c r="N137" s="30"/>
      <c r="P137" s="30"/>
      <c r="S137" s="29">
        <v>43602</v>
      </c>
      <c r="T137" s="26">
        <v>23</v>
      </c>
      <c r="U137" s="27">
        <v>575057.56000000006</v>
      </c>
      <c r="V137" s="30">
        <v>180105.841892</v>
      </c>
      <c r="W137" s="30">
        <v>36470.183700000001</v>
      </c>
      <c r="X137" s="28">
        <v>15.767882</v>
      </c>
      <c r="Y137" s="30">
        <v>48180.764196999997</v>
      </c>
      <c r="Z137" s="28">
        <v>11.935418</v>
      </c>
      <c r="AA137" s="30">
        <v>11710.580497000001</v>
      </c>
      <c r="AB137" s="28">
        <v>6.5020547773999997</v>
      </c>
    </row>
    <row r="138" spans="10:28" x14ac:dyDescent="0.2">
      <c r="J138" s="27"/>
      <c r="K138" s="30"/>
      <c r="L138" s="30"/>
      <c r="N138" s="30"/>
      <c r="P138" s="30"/>
      <c r="S138" s="29">
        <v>43605</v>
      </c>
      <c r="T138" s="26">
        <v>23</v>
      </c>
      <c r="U138" s="27">
        <v>565942.28</v>
      </c>
      <c r="V138" s="30">
        <v>180368.83942199999</v>
      </c>
      <c r="W138" s="30">
        <v>36742.163699999997</v>
      </c>
      <c r="X138" s="28">
        <v>15.403074</v>
      </c>
      <c r="Y138" s="30">
        <v>48640.623802000002</v>
      </c>
      <c r="Z138" s="28">
        <v>11.635177000000001</v>
      </c>
      <c r="AA138" s="30">
        <v>11898.460101999999</v>
      </c>
      <c r="AB138" s="28">
        <v>6.5967381840000003</v>
      </c>
    </row>
    <row r="139" spans="10:28" x14ac:dyDescent="0.2">
      <c r="J139" s="27"/>
      <c r="K139" s="30"/>
      <c r="L139" s="30"/>
      <c r="N139" s="30"/>
      <c r="P139" s="30"/>
      <c r="S139" s="29">
        <v>43606</v>
      </c>
      <c r="T139" s="26">
        <v>23</v>
      </c>
      <c r="U139" s="27">
        <v>577391</v>
      </c>
      <c r="V139" s="30">
        <v>180566.38644199999</v>
      </c>
      <c r="W139" s="30">
        <v>36742.163699999997</v>
      </c>
      <c r="X139" s="28">
        <v>15.714670999999999</v>
      </c>
      <c r="Y139" s="30">
        <v>48634.215212000003</v>
      </c>
      <c r="Z139" s="28">
        <v>11.872115000000001</v>
      </c>
      <c r="AA139" s="30">
        <v>11892.051512</v>
      </c>
      <c r="AB139" s="28">
        <v>6.5859719221999997</v>
      </c>
    </row>
    <row r="140" spans="10:28" x14ac:dyDescent="0.2">
      <c r="J140" s="27"/>
      <c r="K140" s="30"/>
      <c r="L140" s="30"/>
      <c r="N140" s="30"/>
      <c r="P140" s="30"/>
      <c r="S140" s="29">
        <v>43607</v>
      </c>
      <c r="T140" s="26">
        <v>23</v>
      </c>
      <c r="U140" s="27">
        <v>570848.37</v>
      </c>
      <c r="V140" s="30">
        <v>180638.81087799999</v>
      </c>
      <c r="W140" s="30">
        <v>36742.163699999997</v>
      </c>
      <c r="X140" s="28">
        <v>15.536602</v>
      </c>
      <c r="Y140" s="30">
        <v>48651.296338</v>
      </c>
      <c r="Z140" s="28">
        <v>11.733466999999999</v>
      </c>
      <c r="AA140" s="30">
        <v>11909.132637999999</v>
      </c>
      <c r="AB140" s="28">
        <v>6.5927873308000002</v>
      </c>
    </row>
    <row r="141" spans="10:28" x14ac:dyDescent="0.2">
      <c r="J141" s="27"/>
      <c r="K141" s="30"/>
      <c r="L141" s="30"/>
      <c r="N141" s="30"/>
      <c r="P141" s="30"/>
      <c r="S141" s="29">
        <v>43608</v>
      </c>
      <c r="T141" s="26">
        <v>23</v>
      </c>
      <c r="U141" s="27">
        <v>565394.75</v>
      </c>
      <c r="V141" s="30">
        <v>180485.79364399999</v>
      </c>
      <c r="W141" s="30">
        <v>36742.163699999997</v>
      </c>
      <c r="X141" s="28">
        <v>15.388172000000001</v>
      </c>
      <c r="Y141" s="30">
        <v>48645.986059000003</v>
      </c>
      <c r="Z141" s="28">
        <v>11.622638999999999</v>
      </c>
      <c r="AA141" s="30">
        <v>11903.822359</v>
      </c>
      <c r="AB141" s="28">
        <v>6.5954345315999996</v>
      </c>
    </row>
    <row r="142" spans="10:28" x14ac:dyDescent="0.2">
      <c r="J142" s="27"/>
      <c r="K142" s="30"/>
      <c r="L142" s="30"/>
      <c r="N142" s="30"/>
      <c r="P142" s="30"/>
      <c r="S142" s="29">
        <v>43609</v>
      </c>
      <c r="T142" s="26">
        <v>23</v>
      </c>
      <c r="U142" s="27">
        <v>562839.89</v>
      </c>
      <c r="V142" s="30">
        <v>180401.890595</v>
      </c>
      <c r="W142" s="30">
        <v>36742.163699999997</v>
      </c>
      <c r="X142" s="28">
        <v>15.318638</v>
      </c>
      <c r="Y142" s="30">
        <v>48647.918169999997</v>
      </c>
      <c r="Z142" s="28">
        <v>11.569660000000001</v>
      </c>
      <c r="AA142" s="30">
        <v>11905.75447</v>
      </c>
      <c r="AB142" s="28">
        <v>6.5995730034999998</v>
      </c>
    </row>
    <row r="143" spans="10:28" x14ac:dyDescent="0.2">
      <c r="J143" s="27"/>
      <c r="K143" s="30"/>
      <c r="L143" s="30"/>
      <c r="N143" s="30"/>
      <c r="P143" s="30"/>
      <c r="S143" s="29">
        <v>43612</v>
      </c>
      <c r="T143" s="26">
        <v>23</v>
      </c>
      <c r="U143" s="27">
        <v>553146.97</v>
      </c>
      <c r="V143" s="30">
        <v>180485.552467</v>
      </c>
      <c r="W143" s="30">
        <v>36225.659200000002</v>
      </c>
      <c r="X143" s="28">
        <v>15.26948</v>
      </c>
      <c r="Y143" s="30">
        <v>47726.274529000002</v>
      </c>
      <c r="Z143" s="28">
        <v>11.589988</v>
      </c>
      <c r="AA143" s="30">
        <v>11500.615329</v>
      </c>
      <c r="AB143" s="28">
        <v>6.3720420673999998</v>
      </c>
    </row>
    <row r="144" spans="10:28" x14ac:dyDescent="0.2">
      <c r="J144" s="27"/>
      <c r="K144" s="30"/>
      <c r="L144" s="30"/>
      <c r="N144" s="30"/>
      <c r="P144" s="30"/>
      <c r="S144" s="29">
        <v>43613</v>
      </c>
      <c r="T144" s="26">
        <v>23</v>
      </c>
      <c r="U144" s="27">
        <v>547439.06999999995</v>
      </c>
      <c r="V144" s="30">
        <v>180167.85441299999</v>
      </c>
      <c r="W144" s="30">
        <v>36225.659200000002</v>
      </c>
      <c r="X144" s="28">
        <v>15.111915</v>
      </c>
      <c r="Y144" s="30">
        <v>47727.474459999998</v>
      </c>
      <c r="Z144" s="28">
        <v>11.470103</v>
      </c>
      <c r="AA144" s="30">
        <v>11501.815259999999</v>
      </c>
      <c r="AB144" s="28">
        <v>6.3839441820999996</v>
      </c>
    </row>
    <row r="145" spans="10:28" x14ac:dyDescent="0.2">
      <c r="J145" s="27"/>
      <c r="K145" s="30"/>
      <c r="L145" s="30"/>
      <c r="N145" s="30"/>
      <c r="P145" s="30"/>
      <c r="S145" s="29">
        <v>43614</v>
      </c>
      <c r="T145" s="26">
        <v>23</v>
      </c>
      <c r="U145" s="27">
        <v>551365.87</v>
      </c>
      <c r="V145" s="30">
        <v>180065.95731100001</v>
      </c>
      <c r="W145" s="30">
        <v>36225.659200000002</v>
      </c>
      <c r="X145" s="28">
        <v>15.220313000000001</v>
      </c>
      <c r="Y145" s="30">
        <v>47734.032069000001</v>
      </c>
      <c r="Z145" s="28">
        <v>11.550792</v>
      </c>
      <c r="AA145" s="30">
        <v>11508.372869000001</v>
      </c>
      <c r="AB145" s="28">
        <v>6.3911985589000002</v>
      </c>
    </row>
    <row r="146" spans="10:28" x14ac:dyDescent="0.2">
      <c r="J146" s="27"/>
      <c r="K146" s="30"/>
      <c r="L146" s="30"/>
      <c r="N146" s="30"/>
      <c r="P146" s="30"/>
      <c r="S146" s="29">
        <v>43615</v>
      </c>
      <c r="T146" s="26">
        <v>23</v>
      </c>
      <c r="U146" s="27">
        <v>556987.30000000005</v>
      </c>
      <c r="V146" s="30">
        <v>180246.062821</v>
      </c>
      <c r="W146" s="30">
        <v>36225.659200000002</v>
      </c>
      <c r="X146" s="28">
        <v>15.375491</v>
      </c>
      <c r="Y146" s="30">
        <v>47722.933654</v>
      </c>
      <c r="Z146" s="28">
        <v>11.671271000000001</v>
      </c>
      <c r="AA146" s="30">
        <v>11497.274454</v>
      </c>
      <c r="AB146" s="28">
        <v>6.3786549754999999</v>
      </c>
    </row>
    <row r="147" spans="10:28" x14ac:dyDescent="0.2">
      <c r="J147" s="27"/>
      <c r="K147" s="30"/>
      <c r="L147" s="30"/>
      <c r="N147" s="30"/>
      <c r="P147" s="30"/>
      <c r="S147" s="29">
        <v>43616</v>
      </c>
      <c r="T147" s="26">
        <v>23</v>
      </c>
      <c r="U147" s="27">
        <v>548439.49</v>
      </c>
      <c r="V147" s="30">
        <v>180255.66248900001</v>
      </c>
      <c r="W147" s="30">
        <v>36225.659200000002</v>
      </c>
      <c r="X147" s="28">
        <v>15.139531</v>
      </c>
      <c r="Y147" s="30">
        <v>47737.890198000001</v>
      </c>
      <c r="Z147" s="28">
        <v>11.488557</v>
      </c>
      <c r="AA147" s="30">
        <v>11512.230998000001</v>
      </c>
      <c r="AB147" s="28">
        <v>6.3866126803999999</v>
      </c>
    </row>
    <row r="148" spans="10:28" x14ac:dyDescent="0.2">
      <c r="J148" s="27"/>
      <c r="K148" s="30"/>
      <c r="L148" s="30"/>
      <c r="N148" s="30"/>
      <c r="P148" s="30"/>
      <c r="S148" s="29">
        <v>43619</v>
      </c>
      <c r="T148" s="26">
        <v>23</v>
      </c>
      <c r="U148" s="27">
        <v>550159.25</v>
      </c>
      <c r="V148" s="30">
        <v>180239.69145899999</v>
      </c>
      <c r="W148" s="30">
        <v>36225.659200000002</v>
      </c>
      <c r="X148" s="28">
        <v>15.187004999999999</v>
      </c>
      <c r="Y148" s="30">
        <v>47738.703206999999</v>
      </c>
      <c r="Z148" s="28">
        <v>11.524386</v>
      </c>
      <c r="AA148" s="30">
        <v>11513.044007</v>
      </c>
      <c r="AB148" s="28">
        <v>6.3876296688999998</v>
      </c>
    </row>
    <row r="149" spans="10:28" x14ac:dyDescent="0.2">
      <c r="J149" s="27"/>
      <c r="K149" s="30"/>
      <c r="L149" s="30"/>
      <c r="N149" s="30"/>
      <c r="P149" s="30"/>
      <c r="S149" s="29">
        <v>43620</v>
      </c>
      <c r="T149" s="26">
        <v>23</v>
      </c>
      <c r="U149" s="27">
        <v>571919.37</v>
      </c>
      <c r="V149" s="30">
        <v>180161.99286</v>
      </c>
      <c r="W149" s="30">
        <v>36225.659200000002</v>
      </c>
      <c r="X149" s="28">
        <v>15.787687</v>
      </c>
      <c r="Y149" s="30">
        <v>47722.251349999999</v>
      </c>
      <c r="Z149" s="28">
        <v>11.984332999999999</v>
      </c>
      <c r="AA149" s="30">
        <v>11496.59215</v>
      </c>
      <c r="AB149" s="28">
        <v>6.3812527646000001</v>
      </c>
    </row>
    <row r="150" spans="10:28" x14ac:dyDescent="0.2">
      <c r="J150" s="27"/>
      <c r="K150" s="30"/>
      <c r="L150" s="30"/>
      <c r="N150" s="30"/>
      <c r="P150" s="30"/>
      <c r="S150" s="29">
        <v>43621</v>
      </c>
      <c r="T150" s="26">
        <v>23</v>
      </c>
      <c r="U150" s="27">
        <v>569858.52</v>
      </c>
      <c r="V150" s="30">
        <v>180167.23731200001</v>
      </c>
      <c r="W150" s="30">
        <v>36225.659200000002</v>
      </c>
      <c r="X150" s="28">
        <v>15.730798</v>
      </c>
      <c r="Y150" s="30">
        <v>47717.517806000003</v>
      </c>
      <c r="Z150" s="28">
        <v>11.942334000000001</v>
      </c>
      <c r="AA150" s="30">
        <v>11491.858606</v>
      </c>
      <c r="AB150" s="28">
        <v>6.3784397084000002</v>
      </c>
    </row>
    <row r="151" spans="10:28" x14ac:dyDescent="0.2">
      <c r="J151" s="27"/>
      <c r="K151" s="30"/>
      <c r="L151" s="30"/>
      <c r="N151" s="30"/>
      <c r="P151" s="30"/>
      <c r="S151" s="29">
        <v>43622</v>
      </c>
      <c r="T151" s="26">
        <v>23</v>
      </c>
      <c r="U151" s="27">
        <v>577929.12</v>
      </c>
      <c r="V151" s="30">
        <v>180139.26102400001</v>
      </c>
      <c r="W151" s="30">
        <v>36225.659200000002</v>
      </c>
      <c r="X151" s="28">
        <v>15.953585</v>
      </c>
      <c r="Y151" s="30">
        <v>47719.542243999997</v>
      </c>
      <c r="Z151" s="28">
        <v>12.110953</v>
      </c>
      <c r="AA151" s="30">
        <v>11493.883044</v>
      </c>
      <c r="AB151" s="28">
        <v>6.3805541218000004</v>
      </c>
    </row>
    <row r="152" spans="10:28" x14ac:dyDescent="0.2">
      <c r="J152" s="27"/>
      <c r="K152" s="30"/>
      <c r="L152" s="30"/>
      <c r="N152" s="30"/>
      <c r="P152" s="30"/>
      <c r="S152" s="29">
        <v>43623</v>
      </c>
      <c r="T152" s="26">
        <v>23</v>
      </c>
      <c r="U152" s="27">
        <v>586136.94999999995</v>
      </c>
      <c r="V152" s="30">
        <v>180188.45500799999</v>
      </c>
      <c r="W152" s="30">
        <v>36225.659200000002</v>
      </c>
      <c r="X152" s="28">
        <v>16.180160000000001</v>
      </c>
      <c r="Y152" s="30">
        <v>47730.484962000002</v>
      </c>
      <c r="Z152" s="28">
        <v>12.280138000000001</v>
      </c>
      <c r="AA152" s="30">
        <v>11504.825762</v>
      </c>
      <c r="AB152" s="28">
        <v>6.3848850704000002</v>
      </c>
    </row>
    <row r="153" spans="10:28" x14ac:dyDescent="0.2">
      <c r="J153" s="27"/>
      <c r="K153" s="30"/>
      <c r="L153" s="30"/>
      <c r="N153" s="30"/>
      <c r="P153" s="30"/>
      <c r="S153" s="29">
        <v>43626</v>
      </c>
      <c r="T153" s="26">
        <v>23</v>
      </c>
      <c r="U153" s="27">
        <v>591778.47</v>
      </c>
      <c r="V153" s="30">
        <v>180414.292694</v>
      </c>
      <c r="W153" s="30">
        <v>36041.234700000001</v>
      </c>
      <c r="X153" s="28">
        <v>16.419484000000001</v>
      </c>
      <c r="Y153" s="30">
        <v>47287.572138000003</v>
      </c>
      <c r="Z153" s="28">
        <v>12.514461000000001</v>
      </c>
      <c r="AA153" s="30">
        <v>11246.337438</v>
      </c>
      <c r="AB153" s="28">
        <v>6.2336177862</v>
      </c>
    </row>
    <row r="154" spans="10:28" x14ac:dyDescent="0.2">
      <c r="J154" s="27"/>
      <c r="K154" s="30"/>
      <c r="L154" s="30"/>
      <c r="N154" s="30"/>
      <c r="P154" s="30"/>
      <c r="S154" s="29">
        <v>43627</v>
      </c>
      <c r="T154" s="26">
        <v>23</v>
      </c>
      <c r="U154" s="27">
        <v>592962.35</v>
      </c>
      <c r="V154" s="30">
        <v>180225.44199799999</v>
      </c>
      <c r="W154" s="30">
        <v>36041.234700000001</v>
      </c>
      <c r="X154" s="28">
        <v>16.452331999999998</v>
      </c>
      <c r="Y154" s="30">
        <v>47291.400756000003</v>
      </c>
      <c r="Z154" s="28">
        <v>12.538481000000001</v>
      </c>
      <c r="AA154" s="30">
        <v>11250.166056</v>
      </c>
      <c r="AB154" s="28">
        <v>6.2422740825999998</v>
      </c>
    </row>
    <row r="155" spans="10:28" x14ac:dyDescent="0.2">
      <c r="J155" s="27"/>
      <c r="K155" s="30"/>
      <c r="L155" s="30"/>
      <c r="N155" s="30"/>
      <c r="P155" s="30"/>
      <c r="S155" s="29">
        <v>43784</v>
      </c>
      <c r="T155" s="26">
        <v>22</v>
      </c>
      <c r="U155" s="27">
        <v>682545.04</v>
      </c>
      <c r="V155" s="30">
        <v>169838.62486899999</v>
      </c>
      <c r="W155" s="30">
        <v>30728.191699999999</v>
      </c>
      <c r="X155" s="28">
        <v>22.212340000000001</v>
      </c>
      <c r="Y155" s="30">
        <v>44528.675885999997</v>
      </c>
      <c r="Z155" s="28">
        <v>15.328213</v>
      </c>
      <c r="AA155" s="30">
        <v>13800.484186</v>
      </c>
      <c r="AB155" s="28">
        <v>8.1256452685999996</v>
      </c>
    </row>
    <row r="156" spans="10:28" x14ac:dyDescent="0.2">
      <c r="J156" s="27"/>
      <c r="K156" s="30"/>
      <c r="L156" s="30"/>
      <c r="N156" s="30"/>
      <c r="P156" s="30"/>
      <c r="S156" s="29">
        <v>43787</v>
      </c>
      <c r="T156" s="26">
        <v>21</v>
      </c>
      <c r="U156" s="27">
        <v>669967.92000000004</v>
      </c>
      <c r="V156" s="30">
        <v>156637.69865800001</v>
      </c>
      <c r="W156" s="30">
        <v>30108.020799999998</v>
      </c>
      <c r="X156" s="28">
        <v>22.252141000000002</v>
      </c>
      <c r="Y156" s="30">
        <v>43861.389525999999</v>
      </c>
      <c r="Z156" s="28">
        <v>15.274661999999999</v>
      </c>
      <c r="AA156" s="30">
        <v>13753.368726000001</v>
      </c>
      <c r="AB156" s="28">
        <v>8.7803695048999995</v>
      </c>
    </row>
    <row r="157" spans="10:28" x14ac:dyDescent="0.2">
      <c r="J157" s="27"/>
      <c r="K157" s="30"/>
      <c r="L157" s="30"/>
      <c r="N157" s="30"/>
      <c r="P157" s="30"/>
      <c r="S157" s="29">
        <v>43788</v>
      </c>
      <c r="T157" s="26">
        <v>21</v>
      </c>
      <c r="U157" s="27">
        <v>673654.47</v>
      </c>
      <c r="V157" s="30">
        <v>156516.980584</v>
      </c>
      <c r="W157" s="30">
        <v>30108.020799999998</v>
      </c>
      <c r="X157" s="28">
        <v>22.374585</v>
      </c>
      <c r="Y157" s="30">
        <v>43850.168139000001</v>
      </c>
      <c r="Z157" s="28">
        <v>15.362643</v>
      </c>
      <c r="AA157" s="30">
        <v>13742.147338999999</v>
      </c>
      <c r="AB157" s="28">
        <v>8.7799721715000008</v>
      </c>
    </row>
    <row r="158" spans="10:28" x14ac:dyDescent="0.2">
      <c r="J158" s="27"/>
      <c r="K158" s="30"/>
      <c r="L158" s="30"/>
      <c r="N158" s="30"/>
      <c r="P158" s="30"/>
      <c r="S158" s="29">
        <v>43789</v>
      </c>
      <c r="T158" s="26">
        <v>21</v>
      </c>
      <c r="U158" s="27">
        <v>666634.89</v>
      </c>
      <c r="V158" s="30">
        <v>156534.39885699999</v>
      </c>
      <c r="W158" s="30">
        <v>30108.020799999998</v>
      </c>
      <c r="X158" s="28">
        <v>22.141438000000001</v>
      </c>
      <c r="Y158" s="30">
        <v>43856.333196</v>
      </c>
      <c r="Z158" s="28">
        <v>15.200424999999999</v>
      </c>
      <c r="AA158" s="30">
        <v>13748.312395999999</v>
      </c>
      <c r="AB158" s="28">
        <v>8.7829336534000007</v>
      </c>
    </row>
    <row r="159" spans="10:28" x14ac:dyDescent="0.2">
      <c r="J159" s="27"/>
      <c r="K159" s="30"/>
      <c r="L159" s="30"/>
      <c r="N159" s="30"/>
      <c r="P159" s="30"/>
      <c r="S159" s="29">
        <v>43790</v>
      </c>
      <c r="T159" s="26">
        <v>21</v>
      </c>
      <c r="U159" s="27">
        <v>666867.47</v>
      </c>
      <c r="V159" s="30">
        <v>156508.729853</v>
      </c>
      <c r="W159" s="30">
        <v>30108.020799999998</v>
      </c>
      <c r="X159" s="28">
        <v>22.149163000000001</v>
      </c>
      <c r="Y159" s="30">
        <v>43851.105435999998</v>
      </c>
      <c r="Z159" s="28">
        <v>15.207541000000001</v>
      </c>
      <c r="AA159" s="30">
        <v>13743.084636</v>
      </c>
      <c r="AB159" s="28">
        <v>8.7810339069999994</v>
      </c>
    </row>
    <row r="160" spans="10:28" x14ac:dyDescent="0.2">
      <c r="J160" s="27"/>
      <c r="K160" s="30"/>
      <c r="L160" s="30"/>
      <c r="N160" s="30"/>
      <c r="P160" s="30"/>
      <c r="S160" s="29">
        <v>43791</v>
      </c>
      <c r="T160" s="26">
        <v>21</v>
      </c>
      <c r="U160" s="27">
        <v>665246.49</v>
      </c>
      <c r="V160" s="30">
        <v>156619.18221900001</v>
      </c>
      <c r="W160" s="30">
        <v>30108.020799999998</v>
      </c>
      <c r="X160" s="28">
        <v>22.095324999999999</v>
      </c>
      <c r="Y160" s="30">
        <v>43856.336770000002</v>
      </c>
      <c r="Z160" s="28">
        <v>15.168766</v>
      </c>
      <c r="AA160" s="30">
        <v>13748.31597</v>
      </c>
      <c r="AB160" s="28">
        <v>8.7781814307000001</v>
      </c>
    </row>
    <row r="161" spans="10:28" x14ac:dyDescent="0.2">
      <c r="J161" s="27"/>
      <c r="K161" s="30"/>
      <c r="L161" s="30"/>
      <c r="N161" s="30"/>
      <c r="P161" s="30"/>
      <c r="S161" s="29">
        <v>43794</v>
      </c>
      <c r="T161" s="26">
        <v>21</v>
      </c>
      <c r="U161" s="27">
        <v>681715.28</v>
      </c>
      <c r="V161" s="30">
        <v>156468.155596</v>
      </c>
      <c r="W161" s="30">
        <v>30231.264200000001</v>
      </c>
      <c r="X161" s="28">
        <v>22.550008999999999</v>
      </c>
      <c r="Y161" s="30">
        <v>44069.507490999997</v>
      </c>
      <c r="Z161" s="28">
        <v>15.469092</v>
      </c>
      <c r="AA161" s="30">
        <v>13838.243291000001</v>
      </c>
      <c r="AB161" s="28">
        <v>8.8441275723999997</v>
      </c>
    </row>
    <row r="162" spans="10:28" x14ac:dyDescent="0.2">
      <c r="J162" s="27"/>
      <c r="K162" s="30"/>
      <c r="L162" s="30"/>
      <c r="N162" s="30"/>
      <c r="P162" s="30"/>
      <c r="S162" s="29">
        <v>43795</v>
      </c>
      <c r="T162" s="26">
        <v>21</v>
      </c>
      <c r="U162" s="27">
        <v>680650.23999999999</v>
      </c>
      <c r="V162" s="30">
        <v>156546.00518400001</v>
      </c>
      <c r="W162" s="30">
        <v>30231.264200000001</v>
      </c>
      <c r="X162" s="28">
        <v>22.514779000000001</v>
      </c>
      <c r="Y162" s="30">
        <v>44064.862501000003</v>
      </c>
      <c r="Z162" s="28">
        <v>15.446553</v>
      </c>
      <c r="AA162" s="30">
        <v>13833.598301</v>
      </c>
      <c r="AB162" s="28">
        <v>8.8367622573000002</v>
      </c>
    </row>
    <row r="163" spans="10:28" x14ac:dyDescent="0.2">
      <c r="J163" s="27"/>
      <c r="K163" s="30"/>
      <c r="L163" s="30"/>
      <c r="N163" s="30"/>
      <c r="P163" s="30"/>
      <c r="S163" s="29">
        <v>43796</v>
      </c>
      <c r="T163" s="26">
        <v>21</v>
      </c>
      <c r="U163" s="27">
        <v>683402.56</v>
      </c>
      <c r="V163" s="30">
        <v>156454.332815</v>
      </c>
      <c r="W163" s="30">
        <v>30231.264200000001</v>
      </c>
      <c r="X163" s="28">
        <v>22.605820999999999</v>
      </c>
      <c r="Y163" s="30">
        <v>44061.309834</v>
      </c>
      <c r="Z163" s="28">
        <v>15.510263999999999</v>
      </c>
      <c r="AA163" s="30">
        <v>13830.045634</v>
      </c>
      <c r="AB163" s="28">
        <v>8.8396693050999993</v>
      </c>
    </row>
    <row r="164" spans="10:28" x14ac:dyDescent="0.2">
      <c r="J164" s="27"/>
      <c r="K164" s="30"/>
      <c r="L164" s="30"/>
      <c r="N164" s="30"/>
      <c r="P164" s="30"/>
      <c r="S164" s="29">
        <v>43797</v>
      </c>
      <c r="T164" s="26">
        <v>21</v>
      </c>
      <c r="U164" s="27">
        <v>683402.56</v>
      </c>
      <c r="V164" s="30">
        <v>156454.332815</v>
      </c>
      <c r="W164" s="30">
        <v>30231.264200000001</v>
      </c>
      <c r="X164" s="28">
        <v>22.605820999999999</v>
      </c>
      <c r="Y164" s="30">
        <v>44061.309834</v>
      </c>
      <c r="Z164" s="28">
        <v>15.510263999999999</v>
      </c>
      <c r="AA164" s="30">
        <v>13830.045634</v>
      </c>
      <c r="AB164" s="28">
        <v>8.8396693050999993</v>
      </c>
    </row>
    <row r="165" spans="10:28" x14ac:dyDescent="0.2">
      <c r="J165" s="27"/>
      <c r="K165" s="30"/>
      <c r="L165" s="30"/>
      <c r="N165" s="30"/>
      <c r="P165" s="30"/>
      <c r="S165" s="29">
        <v>43798</v>
      </c>
      <c r="T165" s="26">
        <v>21</v>
      </c>
      <c r="U165" s="27">
        <v>676930.67</v>
      </c>
      <c r="V165" s="30">
        <v>156496.55972300001</v>
      </c>
      <c r="W165" s="30">
        <v>30231.264200000001</v>
      </c>
      <c r="X165" s="28">
        <v>22.391742000000001</v>
      </c>
      <c r="Y165" s="30">
        <v>44067.691729999999</v>
      </c>
      <c r="Z165" s="28">
        <v>15.361155999999999</v>
      </c>
      <c r="AA165" s="30">
        <v>13836.427530000001</v>
      </c>
      <c r="AB165" s="28">
        <v>8.8413621071000001</v>
      </c>
    </row>
    <row r="166" spans="10:28" x14ac:dyDescent="0.2">
      <c r="J166" s="27"/>
      <c r="K166" s="30"/>
      <c r="L166" s="30"/>
      <c r="N166" s="30"/>
      <c r="P166" s="30"/>
      <c r="S166" s="29">
        <v>43801</v>
      </c>
      <c r="T166" s="26">
        <v>21</v>
      </c>
      <c r="U166" s="27">
        <v>672849.05</v>
      </c>
      <c r="V166" s="30">
        <v>156548.10623</v>
      </c>
      <c r="W166" s="30">
        <v>30300.236799999999</v>
      </c>
      <c r="X166" s="28">
        <v>22.206066</v>
      </c>
      <c r="Y166" s="30">
        <v>44263.318406999999</v>
      </c>
      <c r="Z166" s="28">
        <v>15.201053</v>
      </c>
      <c r="AA166" s="30">
        <v>13963.081607</v>
      </c>
      <c r="AB166" s="28">
        <v>8.9193551701999993</v>
      </c>
    </row>
    <row r="167" spans="10:28" x14ac:dyDescent="0.2">
      <c r="J167" s="27"/>
      <c r="K167" s="30"/>
      <c r="L167" s="30"/>
      <c r="N167" s="30"/>
      <c r="P167" s="30"/>
      <c r="S167" s="29">
        <v>43802</v>
      </c>
      <c r="T167" s="26">
        <v>21</v>
      </c>
      <c r="U167" s="27">
        <v>661976.6</v>
      </c>
      <c r="V167" s="30">
        <v>156559.62078200001</v>
      </c>
      <c r="W167" s="30">
        <v>30300.236799999999</v>
      </c>
      <c r="X167" s="28">
        <v>21.847242000000001</v>
      </c>
      <c r="Y167" s="30">
        <v>44262.084153000003</v>
      </c>
      <c r="Z167" s="28">
        <v>14.955838999999999</v>
      </c>
      <c r="AA167" s="30">
        <v>13961.847352999999</v>
      </c>
      <c r="AB167" s="28">
        <v>8.9179108144000008</v>
      </c>
    </row>
    <row r="168" spans="10:28" x14ac:dyDescent="0.2">
      <c r="J168" s="27"/>
      <c r="K168" s="30"/>
      <c r="L168" s="30"/>
      <c r="N168" s="30"/>
      <c r="P168" s="30"/>
      <c r="S168" s="29">
        <v>43803</v>
      </c>
      <c r="T168" s="26">
        <v>21</v>
      </c>
      <c r="U168" s="27">
        <v>669269.69999999995</v>
      </c>
      <c r="V168" s="30">
        <v>156444.21926400001</v>
      </c>
      <c r="W168" s="30">
        <v>30300.236799999999</v>
      </c>
      <c r="X168" s="28">
        <v>22.087935999999999</v>
      </c>
      <c r="Y168" s="30">
        <v>44267.188953999997</v>
      </c>
      <c r="Z168" s="28">
        <v>15.118866000000001</v>
      </c>
      <c r="AA168" s="30">
        <v>13966.952154000001</v>
      </c>
      <c r="AB168" s="28">
        <v>8.9277521532000002</v>
      </c>
    </row>
    <row r="169" spans="10:28" x14ac:dyDescent="0.2">
      <c r="J169" s="27"/>
      <c r="K169" s="30"/>
      <c r="L169" s="30"/>
      <c r="N169" s="30"/>
      <c r="P169" s="30"/>
      <c r="S169" s="29">
        <v>43804</v>
      </c>
      <c r="T169" s="26">
        <v>21</v>
      </c>
      <c r="U169" s="27">
        <v>671336.34</v>
      </c>
      <c r="V169" s="30">
        <v>156566.198424</v>
      </c>
      <c r="W169" s="30">
        <v>30300.236799999999</v>
      </c>
      <c r="X169" s="28">
        <v>22.156141999999999</v>
      </c>
      <c r="Y169" s="30">
        <v>44264.986149999997</v>
      </c>
      <c r="Z169" s="28">
        <v>15.166306000000001</v>
      </c>
      <c r="AA169" s="30">
        <v>13964.74935</v>
      </c>
      <c r="AB169" s="28">
        <v>8.9193896834000004</v>
      </c>
    </row>
    <row r="170" spans="10:28" x14ac:dyDescent="0.2">
      <c r="J170" s="27"/>
      <c r="K170" s="30"/>
      <c r="L170" s="30"/>
      <c r="N170" s="30"/>
      <c r="P170" s="30"/>
      <c r="S170" s="29">
        <v>43805</v>
      </c>
      <c r="T170" s="26">
        <v>21</v>
      </c>
      <c r="U170" s="27">
        <v>680250.82</v>
      </c>
      <c r="V170" s="30">
        <v>156476.18936700001</v>
      </c>
      <c r="W170" s="30">
        <v>30300.236799999999</v>
      </c>
      <c r="X170" s="28">
        <v>22.450347000000001</v>
      </c>
      <c r="Y170" s="30">
        <v>44259.531151000003</v>
      </c>
      <c r="Z170" s="28">
        <v>15.369589</v>
      </c>
      <c r="AA170" s="30">
        <v>13959.294351</v>
      </c>
      <c r="AB170" s="28">
        <v>8.9210341891000002</v>
      </c>
    </row>
    <row r="171" spans="10:28" x14ac:dyDescent="0.2">
      <c r="J171" s="27"/>
      <c r="K171" s="30"/>
      <c r="L171" s="30"/>
      <c r="N171" s="30"/>
      <c r="P171" s="30"/>
      <c r="S171" s="29">
        <v>43808</v>
      </c>
      <c r="T171" s="26">
        <v>21</v>
      </c>
      <c r="U171" s="27">
        <v>664279.6</v>
      </c>
      <c r="V171" s="30">
        <v>156492.91355699999</v>
      </c>
      <c r="W171" s="30">
        <v>29724.694599999999</v>
      </c>
      <c r="X171" s="28">
        <v>22.347735</v>
      </c>
      <c r="Y171" s="30">
        <v>43421.948998</v>
      </c>
      <c r="Z171" s="28">
        <v>15.298245</v>
      </c>
      <c r="AA171" s="30">
        <v>13697.254397999999</v>
      </c>
      <c r="AB171" s="28">
        <v>8.7526355578999997</v>
      </c>
    </row>
    <row r="172" spans="10:28" x14ac:dyDescent="0.2">
      <c r="J172" s="27"/>
      <c r="K172" s="30"/>
      <c r="L172" s="30"/>
      <c r="N172" s="30"/>
      <c r="P172" s="30"/>
      <c r="S172" s="29">
        <v>43809</v>
      </c>
      <c r="T172" s="26">
        <v>21</v>
      </c>
      <c r="U172" s="27">
        <v>665730.55000000005</v>
      </c>
      <c r="V172" s="30">
        <v>156504.47771899999</v>
      </c>
      <c r="W172" s="30">
        <v>29724.694599999999</v>
      </c>
      <c r="X172" s="28">
        <v>22.396547999999999</v>
      </c>
      <c r="Y172" s="30">
        <v>43407.669282000003</v>
      </c>
      <c r="Z172" s="28">
        <v>15.336703</v>
      </c>
      <c r="AA172" s="30">
        <v>13682.974682</v>
      </c>
      <c r="AB172" s="28">
        <v>8.7428646654000008</v>
      </c>
    </row>
    <row r="173" spans="10:28" x14ac:dyDescent="0.2">
      <c r="J173" s="27"/>
      <c r="K173" s="30"/>
      <c r="L173" s="30"/>
      <c r="N173" s="30"/>
      <c r="P173" s="30"/>
      <c r="S173" s="29">
        <v>43810</v>
      </c>
      <c r="T173" s="26">
        <v>21</v>
      </c>
      <c r="U173" s="27">
        <v>674380.97</v>
      </c>
      <c r="V173" s="30">
        <v>156522.60262600001</v>
      </c>
      <c r="W173" s="30">
        <v>29724.694599999999</v>
      </c>
      <c r="X173" s="28">
        <v>22.687566</v>
      </c>
      <c r="Y173" s="30">
        <v>43411.987910000003</v>
      </c>
      <c r="Z173" s="28">
        <v>15.534440999999999</v>
      </c>
      <c r="AA173" s="30">
        <v>13687.293309999999</v>
      </c>
      <c r="AB173" s="28">
        <v>8.7446113727999997</v>
      </c>
    </row>
    <row r="174" spans="10:28" x14ac:dyDescent="0.2">
      <c r="J174" s="27"/>
      <c r="K174" s="30"/>
      <c r="L174" s="30"/>
      <c r="N174" s="30"/>
      <c r="P174" s="30"/>
      <c r="S174" s="29">
        <v>43811</v>
      </c>
      <c r="T174" s="26">
        <v>21</v>
      </c>
      <c r="U174" s="27">
        <v>688866.71</v>
      </c>
      <c r="V174" s="30">
        <v>156512.98511899999</v>
      </c>
      <c r="W174" s="30">
        <v>29724.694599999999</v>
      </c>
      <c r="X174" s="28">
        <v>23.174896</v>
      </c>
      <c r="Y174" s="30">
        <v>43418.260034999999</v>
      </c>
      <c r="Z174" s="28">
        <v>15.865829</v>
      </c>
      <c r="AA174" s="30">
        <v>13693.565435</v>
      </c>
      <c r="AB174" s="28">
        <v>8.7491561318999995</v>
      </c>
    </row>
    <row r="175" spans="10:28" x14ac:dyDescent="0.2">
      <c r="J175" s="27"/>
      <c r="K175" s="30"/>
      <c r="L175" s="30"/>
      <c r="N175" s="30"/>
      <c r="P175" s="30"/>
      <c r="S175" s="29">
        <v>43812</v>
      </c>
      <c r="T175" s="26">
        <v>21</v>
      </c>
      <c r="U175" s="27">
        <v>683530.82</v>
      </c>
      <c r="V175" s="30">
        <v>156588.889926</v>
      </c>
      <c r="W175" s="30">
        <v>29724.694599999999</v>
      </c>
      <c r="X175" s="28">
        <v>22.995386</v>
      </c>
      <c r="Y175" s="30">
        <v>43421.712858999999</v>
      </c>
      <c r="Z175" s="28">
        <v>15.741683</v>
      </c>
      <c r="AA175" s="30">
        <v>13697.018259</v>
      </c>
      <c r="AB175" s="28">
        <v>8.7471200958999997</v>
      </c>
    </row>
    <row r="176" spans="10:28" x14ac:dyDescent="0.2">
      <c r="J176" s="27"/>
      <c r="K176" s="30"/>
      <c r="L176" s="30"/>
      <c r="N176" s="30"/>
      <c r="P176" s="3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Y164" sqref="Y164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6.140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9" style="26" bestFit="1" customWidth="1"/>
    <col min="22" max="22" width="9.140625" style="26"/>
    <col min="23" max="23" width="7" style="26" bestFit="1" customWidth="1"/>
    <col min="24" max="24" width="5.8554687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43496</v>
      </c>
      <c r="B2" s="27">
        <v>1</v>
      </c>
      <c r="C2" s="27">
        <v>34190</v>
      </c>
      <c r="D2" s="27">
        <v>87666.666666999998</v>
      </c>
      <c r="E2" s="27">
        <v>-2589.1376</v>
      </c>
      <c r="F2" s="27">
        <v>4735.4570640000002</v>
      </c>
    </row>
    <row r="3" spans="1:6" x14ac:dyDescent="0.2">
      <c r="A3" s="29">
        <v>43524</v>
      </c>
      <c r="B3" s="27">
        <v>1</v>
      </c>
      <c r="C3" s="27">
        <v>39650</v>
      </c>
      <c r="D3" s="27">
        <v>88111.111111000006</v>
      </c>
      <c r="E3" s="27">
        <v>-2613.7199999999998</v>
      </c>
      <c r="F3" s="27">
        <v>4841.2698410000003</v>
      </c>
    </row>
    <row r="4" spans="1:6" x14ac:dyDescent="0.2">
      <c r="A4" s="29">
        <v>43553</v>
      </c>
      <c r="B4" s="27">
        <v>1</v>
      </c>
      <c r="C4" s="27">
        <v>42990</v>
      </c>
      <c r="D4" s="27">
        <v>91468.085105999999</v>
      </c>
      <c r="E4" s="27">
        <v>-2211.9386</v>
      </c>
      <c r="F4" s="27">
        <v>5656.578947</v>
      </c>
    </row>
    <row r="5" spans="1:6" x14ac:dyDescent="0.2">
      <c r="A5" s="29">
        <v>43585</v>
      </c>
      <c r="B5" s="27">
        <v>1</v>
      </c>
      <c r="C5" s="27">
        <v>49650</v>
      </c>
      <c r="D5" s="27">
        <v>90272.727272999997</v>
      </c>
      <c r="E5" s="27">
        <v>-2202.3144000000002</v>
      </c>
      <c r="F5" s="27">
        <v>5444.078947</v>
      </c>
    </row>
    <row r="6" spans="1:6" x14ac:dyDescent="0.2">
      <c r="A6" s="29">
        <v>43616</v>
      </c>
      <c r="B6" s="27">
        <v>1</v>
      </c>
      <c r="C6" s="27">
        <v>42520</v>
      </c>
      <c r="D6" s="27">
        <v>90468.085105999999</v>
      </c>
      <c r="E6" s="27">
        <v>-2134.7703000000001</v>
      </c>
      <c r="F6" s="27">
        <v>5301.7456359999996</v>
      </c>
    </row>
    <row r="7" spans="1:6" x14ac:dyDescent="0.2">
      <c r="A7" s="29">
        <v>43627</v>
      </c>
      <c r="B7" s="27">
        <v>1</v>
      </c>
      <c r="C7" s="27">
        <v>38280</v>
      </c>
      <c r="D7" s="27">
        <v>91142.857143000001</v>
      </c>
      <c r="E7" s="27">
        <v>-1246.788</v>
      </c>
      <c r="F7" s="27">
        <v>5131.3672919999999</v>
      </c>
    </row>
    <row r="8" spans="1:6" x14ac:dyDescent="0.2">
      <c r="A8" s="29">
        <v>43798</v>
      </c>
      <c r="B8" s="27">
        <v>1</v>
      </c>
      <c r="C8" s="27">
        <v>32700</v>
      </c>
      <c r="D8" s="27">
        <v>90833.333333000002</v>
      </c>
      <c r="E8" s="27">
        <v>2582.6839</v>
      </c>
      <c r="F8" s="27">
        <v>4984.7560979999998</v>
      </c>
    </row>
    <row r="9" spans="1:6" x14ac:dyDescent="0.2">
      <c r="A9" s="29">
        <v>43812</v>
      </c>
      <c r="B9" s="27">
        <v>1</v>
      </c>
      <c r="C9" s="27">
        <v>37930</v>
      </c>
      <c r="D9" s="27">
        <v>92512.195122000005</v>
      </c>
      <c r="E9" s="27">
        <v>3943.0718999999999</v>
      </c>
      <c r="F9" s="27">
        <v>5217.3314989999999</v>
      </c>
    </row>
    <row r="10" spans="1:6" x14ac:dyDescent="0.2">
      <c r="A10" s="29"/>
      <c r="D10" s="27"/>
      <c r="E10" s="27"/>
      <c r="F10" s="27"/>
    </row>
    <row r="11" spans="1:6" x14ac:dyDescent="0.2">
      <c r="A11" s="29"/>
      <c r="D11" s="27"/>
      <c r="E11" s="27"/>
      <c r="F11" s="27"/>
    </row>
    <row r="12" spans="1:6" x14ac:dyDescent="0.2">
      <c r="A12" s="29"/>
      <c r="D12" s="27"/>
      <c r="E12" s="27"/>
      <c r="F12" s="27"/>
    </row>
    <row r="13" spans="1:6" x14ac:dyDescent="0.2">
      <c r="A13" s="29"/>
      <c r="D13" s="27"/>
      <c r="E13" s="27"/>
      <c r="F13" s="27"/>
    </row>
    <row r="14" spans="1:6" x14ac:dyDescent="0.2">
      <c r="A14" s="29"/>
      <c r="D14" s="27"/>
      <c r="E14" s="27"/>
      <c r="F14" s="27"/>
    </row>
    <row r="15" spans="1:6" x14ac:dyDescent="0.2">
      <c r="A15" s="29"/>
      <c r="D15" s="27"/>
      <c r="E15" s="27"/>
      <c r="F15" s="27"/>
    </row>
    <row r="16" spans="1:6" x14ac:dyDescent="0.2">
      <c r="A16" s="29"/>
      <c r="D16" s="27"/>
      <c r="E16" s="27"/>
      <c r="F16" s="27"/>
    </row>
    <row r="17" spans="1:28" x14ac:dyDescent="0.2">
      <c r="A17" s="29"/>
      <c r="D17" s="27"/>
      <c r="E17" s="27"/>
      <c r="F17" s="27"/>
    </row>
    <row r="18" spans="1:28" x14ac:dyDescent="0.2">
      <c r="A18" s="29"/>
      <c r="D18" s="27"/>
      <c r="E18" s="27"/>
      <c r="F18" s="27"/>
    </row>
    <row r="19" spans="1:28" x14ac:dyDescent="0.2">
      <c r="A19" s="29"/>
      <c r="D19" s="27"/>
      <c r="E19" s="27"/>
      <c r="F19" s="27"/>
    </row>
    <row r="20" spans="1:28" x14ac:dyDescent="0.2">
      <c r="A20" s="29"/>
      <c r="D20" s="27"/>
      <c r="E20" s="27"/>
      <c r="F20" s="27"/>
    </row>
    <row r="21" spans="1:28" x14ac:dyDescent="0.2">
      <c r="A21" s="29"/>
      <c r="D21" s="27"/>
      <c r="E21" s="27"/>
      <c r="F21" s="27"/>
    </row>
    <row r="22" spans="1:28" x14ac:dyDescent="0.2">
      <c r="A22" s="29"/>
      <c r="D22" s="27"/>
      <c r="E22" s="27"/>
      <c r="F22" s="27"/>
    </row>
    <row r="23" spans="1:28" x14ac:dyDescent="0.2">
      <c r="A23" s="29"/>
      <c r="D23" s="27"/>
      <c r="E23" s="27"/>
      <c r="F23" s="27"/>
    </row>
    <row r="24" spans="1:28" x14ac:dyDescent="0.2">
      <c r="A24" s="29"/>
      <c r="D24" s="27"/>
      <c r="E24" s="27"/>
      <c r="F24" s="27"/>
    </row>
    <row r="25" spans="1:28" x14ac:dyDescent="0.2">
      <c r="A25" s="29"/>
      <c r="D25" s="27"/>
      <c r="E25" s="27"/>
      <c r="F25" s="27"/>
    </row>
    <row r="26" spans="1:28" x14ac:dyDescent="0.2">
      <c r="A26" s="29"/>
      <c r="D26" s="27"/>
      <c r="E26" s="27"/>
      <c r="F26" s="27"/>
    </row>
    <row r="27" spans="1:28" x14ac:dyDescent="0.2">
      <c r="A27" s="29"/>
      <c r="D27" s="27"/>
      <c r="E27" s="27"/>
      <c r="F27" s="27"/>
    </row>
    <row r="28" spans="1:28" ht="24" x14ac:dyDescent="0.2">
      <c r="A28" s="29"/>
      <c r="D28" s="27"/>
      <c r="E28" s="27"/>
      <c r="F28" s="27"/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/>
      <c r="D29" s="27"/>
      <c r="E29" s="27"/>
      <c r="F29" s="27"/>
      <c r="H29" s="26" t="s">
        <v>638</v>
      </c>
      <c r="I29" s="26">
        <v>49.35</v>
      </c>
      <c r="J29" s="27">
        <v>37930</v>
      </c>
      <c r="K29" s="30">
        <v>92512.195122000005</v>
      </c>
      <c r="L29" s="30">
        <v>3943.0718999999999</v>
      </c>
      <c r="M29" s="28">
        <v>9.6194039999999994</v>
      </c>
      <c r="N29" s="30">
        <v>5217.3314989999999</v>
      </c>
      <c r="O29" s="28">
        <v>7.27</v>
      </c>
      <c r="P29" s="30">
        <v>1274.259599</v>
      </c>
      <c r="Q29" s="28">
        <v>1.3773963504</v>
      </c>
      <c r="S29" s="29">
        <v>43472</v>
      </c>
      <c r="T29" s="26">
        <v>1</v>
      </c>
      <c r="U29" s="27">
        <v>34070</v>
      </c>
      <c r="V29" s="30">
        <v>89657.894736999995</v>
      </c>
      <c r="W29" s="30">
        <v>-2707.0448000000001</v>
      </c>
      <c r="X29" s="28">
        <v>-12.58568</v>
      </c>
      <c r="Y29" s="30">
        <v>5233.4869429999999</v>
      </c>
      <c r="Z29" s="28">
        <v>6.51</v>
      </c>
      <c r="AA29" s="30">
        <v>7940.5317429999996</v>
      </c>
      <c r="AB29" s="28">
        <v>8.8564780228999993</v>
      </c>
    </row>
    <row r="30" spans="1:28" x14ac:dyDescent="0.2">
      <c r="A30" s="29"/>
      <c r="D30" s="27"/>
      <c r="E30" s="27"/>
      <c r="F30" s="27"/>
      <c r="J30" s="27"/>
      <c r="K30" s="30"/>
      <c r="L30" s="30"/>
      <c r="N30" s="30"/>
      <c r="P30" s="30"/>
      <c r="S30" s="29">
        <v>43473</v>
      </c>
      <c r="T30" s="26">
        <v>1</v>
      </c>
      <c r="U30" s="27">
        <v>34480</v>
      </c>
      <c r="V30" s="30">
        <v>88410.256410000002</v>
      </c>
      <c r="W30" s="30">
        <v>-2707.0448000000001</v>
      </c>
      <c r="X30" s="28">
        <v>-12.737137000000001</v>
      </c>
      <c r="Y30" s="30">
        <v>5232.169954</v>
      </c>
      <c r="Z30" s="28">
        <v>6.59</v>
      </c>
      <c r="AA30" s="30">
        <v>7939.2147539999996</v>
      </c>
      <c r="AB30" s="28">
        <v>8.9799702849000003</v>
      </c>
    </row>
    <row r="31" spans="1:28" x14ac:dyDescent="0.2">
      <c r="A31" s="29"/>
      <c r="D31" s="27"/>
      <c r="E31" s="27"/>
      <c r="F31" s="27"/>
      <c r="J31" s="27"/>
      <c r="K31" s="30"/>
      <c r="L31" s="30"/>
      <c r="N31" s="30"/>
      <c r="P31" s="30"/>
      <c r="S31" s="29">
        <v>43474</v>
      </c>
      <c r="T31" s="26">
        <v>1</v>
      </c>
      <c r="U31" s="27">
        <v>34530</v>
      </c>
      <c r="V31" s="30">
        <v>88538.461538000003</v>
      </c>
      <c r="W31" s="30">
        <v>-2707.0448000000001</v>
      </c>
      <c r="X31" s="28">
        <v>-12.755606999999999</v>
      </c>
      <c r="Y31" s="30">
        <v>5231.818182</v>
      </c>
      <c r="Z31" s="28">
        <v>6.6</v>
      </c>
      <c r="AA31" s="30">
        <v>7938.8629819999996</v>
      </c>
      <c r="AB31" s="28">
        <v>8.9665698317999993</v>
      </c>
    </row>
    <row r="32" spans="1:28" x14ac:dyDescent="0.2">
      <c r="A32" s="29"/>
      <c r="D32" s="27"/>
      <c r="E32" s="27"/>
      <c r="F32" s="27"/>
      <c r="J32" s="27"/>
      <c r="K32" s="30"/>
      <c r="L32" s="30"/>
      <c r="N32" s="30"/>
      <c r="P32" s="30"/>
      <c r="S32" s="29">
        <v>43475</v>
      </c>
      <c r="T32" s="26">
        <v>1</v>
      </c>
      <c r="U32" s="27">
        <v>33240</v>
      </c>
      <c r="V32" s="30">
        <v>89837.837838000007</v>
      </c>
      <c r="W32" s="30">
        <v>-2707.0448000000001</v>
      </c>
      <c r="X32" s="28">
        <v>-12.279073</v>
      </c>
      <c r="Y32" s="30">
        <v>5226.415094</v>
      </c>
      <c r="Z32" s="28">
        <v>6.36</v>
      </c>
      <c r="AA32" s="30">
        <v>7933.4598939999996</v>
      </c>
      <c r="AB32" s="28">
        <v>8.8308669100999992</v>
      </c>
    </row>
    <row r="33" spans="1:28" x14ac:dyDescent="0.2">
      <c r="A33" s="29"/>
      <c r="D33" s="27"/>
      <c r="E33" s="27"/>
      <c r="F33" s="27"/>
      <c r="J33" s="27"/>
      <c r="K33" s="30"/>
      <c r="L33" s="30"/>
      <c r="N33" s="30"/>
      <c r="P33" s="30"/>
      <c r="S33" s="29">
        <v>43476</v>
      </c>
      <c r="T33" s="26">
        <v>1</v>
      </c>
      <c r="U33" s="27">
        <v>32710</v>
      </c>
      <c r="V33" s="30">
        <v>88405.405404999998</v>
      </c>
      <c r="W33" s="30">
        <v>-2707.0448000000001</v>
      </c>
      <c r="X33" s="28">
        <v>-12.083287</v>
      </c>
      <c r="Y33" s="30">
        <v>5233.6000000000004</v>
      </c>
      <c r="Z33" s="28">
        <v>6.25</v>
      </c>
      <c r="AA33" s="30">
        <v>7940.6448</v>
      </c>
      <c r="AB33" s="28">
        <v>8.9820806358999992</v>
      </c>
    </row>
    <row r="34" spans="1:28" x14ac:dyDescent="0.2">
      <c r="A34" s="29"/>
      <c r="D34" s="27"/>
      <c r="E34" s="27"/>
      <c r="F34" s="27"/>
      <c r="J34" s="27"/>
      <c r="K34" s="30"/>
      <c r="L34" s="30"/>
      <c r="N34" s="30"/>
      <c r="P34" s="30"/>
      <c r="S34" s="29">
        <v>43479</v>
      </c>
      <c r="T34" s="26">
        <v>1</v>
      </c>
      <c r="U34" s="27">
        <v>31250</v>
      </c>
      <c r="V34" s="30">
        <v>89285.714286000002</v>
      </c>
      <c r="W34" s="30">
        <v>-2686.6576</v>
      </c>
      <c r="X34" s="28">
        <v>-11.631553</v>
      </c>
      <c r="Y34" s="30">
        <v>4875.1950079999997</v>
      </c>
      <c r="Z34" s="28">
        <v>6.41</v>
      </c>
      <c r="AA34" s="30">
        <v>7561.8526080000001</v>
      </c>
      <c r="AB34" s="28">
        <v>8.4692749207000002</v>
      </c>
    </row>
    <row r="35" spans="1:28" x14ac:dyDescent="0.2">
      <c r="A35" s="29"/>
      <c r="D35" s="27"/>
      <c r="E35" s="27"/>
      <c r="F35" s="27"/>
      <c r="J35" s="27"/>
      <c r="K35" s="30"/>
      <c r="L35" s="30"/>
      <c r="N35" s="30"/>
      <c r="P35" s="30"/>
      <c r="S35" s="29">
        <v>43480</v>
      </c>
      <c r="T35" s="26">
        <v>1</v>
      </c>
      <c r="U35" s="27">
        <v>31400</v>
      </c>
      <c r="V35" s="30">
        <v>89714.285713999998</v>
      </c>
      <c r="W35" s="30">
        <v>-2686.6576</v>
      </c>
      <c r="X35" s="28">
        <v>-11.687384</v>
      </c>
      <c r="Y35" s="30">
        <v>4875.776398</v>
      </c>
      <c r="Z35" s="28">
        <v>6.44</v>
      </c>
      <c r="AA35" s="30">
        <v>7562.4339980000004</v>
      </c>
      <c r="AB35" s="28">
        <v>8.4294646468999996</v>
      </c>
    </row>
    <row r="36" spans="1:28" x14ac:dyDescent="0.2">
      <c r="A36" s="29"/>
      <c r="D36" s="27"/>
      <c r="E36" s="27"/>
      <c r="F36" s="27"/>
      <c r="J36" s="27"/>
      <c r="K36" s="30"/>
      <c r="L36" s="30"/>
      <c r="N36" s="30"/>
      <c r="P36" s="30"/>
      <c r="S36" s="29">
        <v>43481</v>
      </c>
      <c r="T36" s="26">
        <v>1</v>
      </c>
      <c r="U36" s="27">
        <v>31120</v>
      </c>
      <c r="V36" s="30">
        <v>88914.285713999998</v>
      </c>
      <c r="W36" s="30">
        <v>-2686.6576</v>
      </c>
      <c r="X36" s="28">
        <v>-11.583166</v>
      </c>
      <c r="Y36" s="30">
        <v>4870.1095459999997</v>
      </c>
      <c r="Z36" s="28">
        <v>6.39</v>
      </c>
      <c r="AA36" s="30">
        <v>7556.7671460000001</v>
      </c>
      <c r="AB36" s="28">
        <v>8.4989347724000002</v>
      </c>
    </row>
    <row r="37" spans="1:28" x14ac:dyDescent="0.2">
      <c r="A37" s="29"/>
      <c r="D37" s="27"/>
      <c r="E37" s="27"/>
      <c r="F37" s="27"/>
      <c r="J37" s="27"/>
      <c r="K37" s="30"/>
      <c r="L37" s="30"/>
      <c r="N37" s="30"/>
      <c r="P37" s="30"/>
      <c r="S37" s="29">
        <v>43482</v>
      </c>
      <c r="T37" s="26">
        <v>1</v>
      </c>
      <c r="U37" s="27">
        <v>31910</v>
      </c>
      <c r="V37" s="30">
        <v>88638.888888999994</v>
      </c>
      <c r="W37" s="30">
        <v>-2686.6576</v>
      </c>
      <c r="X37" s="28">
        <v>-11.877211000000001</v>
      </c>
      <c r="Y37" s="30">
        <v>4871.755725</v>
      </c>
      <c r="Z37" s="28">
        <v>6.55</v>
      </c>
      <c r="AA37" s="30">
        <v>7558.4133250000004</v>
      </c>
      <c r="AB37" s="28">
        <v>8.5271977344999996</v>
      </c>
    </row>
    <row r="38" spans="1:28" x14ac:dyDescent="0.2">
      <c r="A38" s="29"/>
      <c r="D38" s="27"/>
      <c r="E38" s="27"/>
      <c r="F38" s="27"/>
      <c r="J38" s="27"/>
      <c r="K38" s="30"/>
      <c r="L38" s="30"/>
      <c r="N38" s="30"/>
      <c r="P38" s="30"/>
      <c r="S38" s="29">
        <v>43483</v>
      </c>
      <c r="T38" s="26">
        <v>1</v>
      </c>
      <c r="U38" s="27">
        <v>31650</v>
      </c>
      <c r="V38" s="30">
        <v>87916.666666999998</v>
      </c>
      <c r="W38" s="30">
        <v>-2686.6576</v>
      </c>
      <c r="X38" s="28">
        <v>-11.780436999999999</v>
      </c>
      <c r="Y38" s="30">
        <v>4869.2307689999998</v>
      </c>
      <c r="Z38" s="28">
        <v>6.5</v>
      </c>
      <c r="AA38" s="30">
        <v>7555.8883690000002</v>
      </c>
      <c r="AB38" s="28">
        <v>8.5943753963000002</v>
      </c>
    </row>
    <row r="39" spans="1:28" x14ac:dyDescent="0.2">
      <c r="A39" s="29"/>
      <c r="D39" s="27"/>
      <c r="E39" s="27"/>
      <c r="F39" s="27"/>
      <c r="J39" s="27"/>
      <c r="K39" s="30"/>
      <c r="L39" s="30"/>
      <c r="N39" s="30"/>
      <c r="P39" s="30"/>
      <c r="S39" s="29">
        <v>43486</v>
      </c>
      <c r="T39" s="26">
        <v>1</v>
      </c>
      <c r="U39" s="27">
        <v>31400</v>
      </c>
      <c r="V39" s="30">
        <v>89714.285713999998</v>
      </c>
      <c r="W39" s="30">
        <v>-2665.7919999999999</v>
      </c>
      <c r="X39" s="28">
        <v>-11.778862999999999</v>
      </c>
      <c r="Y39" s="30">
        <v>4772.0364740000005</v>
      </c>
      <c r="Z39" s="28">
        <v>6.58</v>
      </c>
      <c r="AA39" s="30">
        <v>7437.8284739999999</v>
      </c>
      <c r="AB39" s="28">
        <v>8.2905731399999993</v>
      </c>
    </row>
    <row r="40" spans="1:28" x14ac:dyDescent="0.2">
      <c r="A40" s="29"/>
      <c r="D40" s="27"/>
      <c r="E40" s="27"/>
      <c r="F40" s="27"/>
      <c r="J40" s="27"/>
      <c r="K40" s="30"/>
      <c r="L40" s="30"/>
      <c r="N40" s="30"/>
      <c r="P40" s="30"/>
      <c r="S40" s="29">
        <v>43487</v>
      </c>
      <c r="T40" s="26">
        <v>1</v>
      </c>
      <c r="U40" s="27">
        <v>31920</v>
      </c>
      <c r="V40" s="30">
        <v>88666.666666999998</v>
      </c>
      <c r="W40" s="30">
        <v>-2665.7919999999999</v>
      </c>
      <c r="X40" s="28">
        <v>-11.973927</v>
      </c>
      <c r="Y40" s="30">
        <v>4771.300448</v>
      </c>
      <c r="Z40" s="28">
        <v>6.69</v>
      </c>
      <c r="AA40" s="30">
        <v>7437.0924480000003</v>
      </c>
      <c r="AB40" s="28">
        <v>8.3876982500999997</v>
      </c>
    </row>
    <row r="41" spans="1:28" x14ac:dyDescent="0.2">
      <c r="A41" s="29"/>
      <c r="D41" s="27"/>
      <c r="E41" s="27"/>
      <c r="F41" s="27"/>
      <c r="J41" s="27"/>
      <c r="K41" s="30"/>
      <c r="L41" s="30"/>
      <c r="N41" s="30"/>
      <c r="P41" s="30"/>
      <c r="S41" s="29">
        <v>43488</v>
      </c>
      <c r="T41" s="26">
        <v>1</v>
      </c>
      <c r="U41" s="27">
        <v>32320</v>
      </c>
      <c r="V41" s="30">
        <v>89777.777778000003</v>
      </c>
      <c r="W41" s="30">
        <v>-2665.7919999999999</v>
      </c>
      <c r="X41" s="28">
        <v>-12.123977</v>
      </c>
      <c r="Y41" s="30">
        <v>4774.0029539999996</v>
      </c>
      <c r="Z41" s="28">
        <v>6.77</v>
      </c>
      <c r="AA41" s="30">
        <v>7439.794954</v>
      </c>
      <c r="AB41" s="28">
        <v>8.2869003202999991</v>
      </c>
    </row>
    <row r="42" spans="1:28" x14ac:dyDescent="0.2">
      <c r="A42" s="29"/>
      <c r="D42" s="27"/>
      <c r="E42" s="27"/>
      <c r="F42" s="27"/>
      <c r="J42" s="27"/>
      <c r="K42" s="30"/>
      <c r="L42" s="30"/>
      <c r="N42" s="30"/>
      <c r="P42" s="30"/>
      <c r="S42" s="29">
        <v>43489</v>
      </c>
      <c r="T42" s="26">
        <v>1</v>
      </c>
      <c r="U42" s="27">
        <v>32570</v>
      </c>
      <c r="V42" s="30">
        <v>88027.027027000004</v>
      </c>
      <c r="W42" s="30">
        <v>-2665.7919999999999</v>
      </c>
      <c r="X42" s="28">
        <v>-12.217757000000001</v>
      </c>
      <c r="Y42" s="30">
        <v>4775.6598240000003</v>
      </c>
      <c r="Z42" s="28">
        <v>6.82</v>
      </c>
      <c r="AA42" s="30">
        <v>7441.4518239999998</v>
      </c>
      <c r="AB42" s="28">
        <v>8.4535989403999992</v>
      </c>
    </row>
    <row r="43" spans="1:28" x14ac:dyDescent="0.2">
      <c r="A43" s="29"/>
      <c r="D43" s="27"/>
      <c r="E43" s="27"/>
      <c r="F43" s="27"/>
      <c r="J43" s="27"/>
      <c r="K43" s="30"/>
      <c r="L43" s="30"/>
      <c r="N43" s="30"/>
      <c r="P43" s="30"/>
      <c r="S43" s="29">
        <v>43490</v>
      </c>
      <c r="T43" s="26">
        <v>1</v>
      </c>
      <c r="U43" s="27">
        <v>33260</v>
      </c>
      <c r="V43" s="30">
        <v>89891.891892</v>
      </c>
      <c r="W43" s="30">
        <v>-2665.7919999999999</v>
      </c>
      <c r="X43" s="28">
        <v>-12.476592</v>
      </c>
      <c r="Y43" s="30">
        <v>4771.879484</v>
      </c>
      <c r="Z43" s="28">
        <v>6.97</v>
      </c>
      <c r="AA43" s="30">
        <v>7437.6714840000004</v>
      </c>
      <c r="AB43" s="28">
        <v>8.2740181866999993</v>
      </c>
    </row>
    <row r="44" spans="1:28" x14ac:dyDescent="0.2">
      <c r="A44" s="29"/>
      <c r="D44" s="27"/>
      <c r="E44" s="27"/>
      <c r="F44" s="27"/>
      <c r="J44" s="27"/>
      <c r="K44" s="30"/>
      <c r="L44" s="30"/>
      <c r="N44" s="30"/>
      <c r="P44" s="30"/>
      <c r="S44" s="29">
        <v>43493</v>
      </c>
      <c r="T44" s="26">
        <v>1</v>
      </c>
      <c r="U44" s="27">
        <v>33000</v>
      </c>
      <c r="V44" s="30">
        <v>89189.189188999997</v>
      </c>
      <c r="W44" s="30">
        <v>-2589.1376</v>
      </c>
      <c r="X44" s="28">
        <v>-12.745557</v>
      </c>
      <c r="Y44" s="30">
        <v>4734.5767580000002</v>
      </c>
      <c r="Z44" s="28">
        <v>6.97</v>
      </c>
      <c r="AA44" s="30">
        <v>7323.7143580000002</v>
      </c>
      <c r="AB44" s="28">
        <v>8.2114373100000009</v>
      </c>
    </row>
    <row r="45" spans="1:28" x14ac:dyDescent="0.2">
      <c r="A45" s="29"/>
      <c r="D45" s="27"/>
      <c r="E45" s="27"/>
      <c r="F45" s="27"/>
      <c r="J45" s="27"/>
      <c r="K45" s="30"/>
      <c r="L45" s="30"/>
      <c r="N45" s="30"/>
      <c r="P45" s="30"/>
      <c r="S45" s="29">
        <v>43494</v>
      </c>
      <c r="T45" s="26">
        <v>1</v>
      </c>
      <c r="U45" s="27">
        <v>32960</v>
      </c>
      <c r="V45" s="30">
        <v>89081.081080999997</v>
      </c>
      <c r="W45" s="30">
        <v>-2589.1376</v>
      </c>
      <c r="X45" s="28">
        <v>-12.730108</v>
      </c>
      <c r="Y45" s="30">
        <v>4735.6321840000001</v>
      </c>
      <c r="Z45" s="28">
        <v>6.96</v>
      </c>
      <c r="AA45" s="30">
        <v>7324.7697840000001</v>
      </c>
      <c r="AB45" s="28">
        <v>8.2225874394999998</v>
      </c>
    </row>
    <row r="46" spans="1:28" x14ac:dyDescent="0.2">
      <c r="A46" s="29"/>
      <c r="D46" s="27"/>
      <c r="E46" s="27"/>
      <c r="F46" s="27"/>
      <c r="J46" s="27"/>
      <c r="K46" s="30"/>
      <c r="L46" s="30"/>
      <c r="N46" s="30"/>
      <c r="P46" s="30"/>
      <c r="S46" s="29">
        <v>43495</v>
      </c>
      <c r="T46" s="26">
        <v>1</v>
      </c>
      <c r="U46" s="27">
        <v>33770</v>
      </c>
      <c r="V46" s="30">
        <v>88868.421052999998</v>
      </c>
      <c r="W46" s="30">
        <v>-2589.1376</v>
      </c>
      <c r="X46" s="28">
        <v>-13.042953000000001</v>
      </c>
      <c r="Y46" s="30">
        <v>4736.3253860000004</v>
      </c>
      <c r="Z46" s="28">
        <v>7.13</v>
      </c>
      <c r="AA46" s="30">
        <v>7325.4629859999995</v>
      </c>
      <c r="AB46" s="28">
        <v>8.2430439282000005</v>
      </c>
    </row>
    <row r="47" spans="1:28" x14ac:dyDescent="0.2">
      <c r="A47" s="29"/>
      <c r="D47" s="27"/>
      <c r="E47" s="27"/>
      <c r="F47" s="27"/>
      <c r="J47" s="27"/>
      <c r="K47" s="30"/>
      <c r="L47" s="30"/>
      <c r="N47" s="30"/>
      <c r="P47" s="30"/>
      <c r="S47" s="29">
        <v>43496</v>
      </c>
      <c r="T47" s="26">
        <v>1</v>
      </c>
      <c r="U47" s="27">
        <v>34190</v>
      </c>
      <c r="V47" s="30">
        <v>87666.666666999998</v>
      </c>
      <c r="W47" s="30">
        <v>-2589.1376</v>
      </c>
      <c r="X47" s="28">
        <v>-13.205169</v>
      </c>
      <c r="Y47" s="30">
        <v>4735.4570640000002</v>
      </c>
      <c r="Z47" s="28">
        <v>7.22</v>
      </c>
      <c r="AA47" s="30">
        <v>7324.5946640000002</v>
      </c>
      <c r="AB47" s="28">
        <v>8.3550509472000005</v>
      </c>
    </row>
    <row r="48" spans="1:28" x14ac:dyDescent="0.2">
      <c r="A48" s="29"/>
      <c r="D48" s="27"/>
      <c r="E48" s="27"/>
      <c r="F48" s="27"/>
      <c r="J48" s="27"/>
      <c r="K48" s="30"/>
      <c r="L48" s="30"/>
      <c r="N48" s="30"/>
      <c r="P48" s="30"/>
      <c r="S48" s="29">
        <v>43497</v>
      </c>
      <c r="T48" s="26">
        <v>1</v>
      </c>
      <c r="U48" s="27">
        <v>34930</v>
      </c>
      <c r="V48" s="30">
        <v>89564.102564000001</v>
      </c>
      <c r="W48" s="30">
        <v>-2589.1376</v>
      </c>
      <c r="X48" s="28">
        <v>-13.490978999999999</v>
      </c>
      <c r="Y48" s="30">
        <v>4733.0623310000001</v>
      </c>
      <c r="Z48" s="28">
        <v>7.38</v>
      </c>
      <c r="AA48" s="30">
        <v>7322.1999310000001</v>
      </c>
      <c r="AB48" s="28">
        <v>8.1753735268999996</v>
      </c>
    </row>
    <row r="49" spans="1:28" x14ac:dyDescent="0.2">
      <c r="A49" s="29"/>
      <c r="D49" s="27"/>
      <c r="E49" s="27"/>
      <c r="F49" s="27"/>
      <c r="J49" s="27"/>
      <c r="K49" s="30"/>
      <c r="L49" s="30"/>
      <c r="N49" s="30"/>
      <c r="P49" s="30"/>
      <c r="S49" s="29">
        <v>43500</v>
      </c>
      <c r="T49" s="26">
        <v>1</v>
      </c>
      <c r="U49" s="27">
        <v>35760</v>
      </c>
      <c r="V49" s="30">
        <v>89400</v>
      </c>
      <c r="W49" s="30">
        <v>-2589.1376</v>
      </c>
      <c r="X49" s="28">
        <v>-13.811548999999999</v>
      </c>
      <c r="Y49" s="30">
        <v>4736.4238409999998</v>
      </c>
      <c r="Z49" s="28">
        <v>7.55</v>
      </c>
      <c r="AA49" s="30">
        <v>7325.5614409999998</v>
      </c>
      <c r="AB49" s="28">
        <v>8.1941403144000002</v>
      </c>
    </row>
    <row r="50" spans="1:28" x14ac:dyDescent="0.2">
      <c r="A50" s="29"/>
      <c r="D50" s="27"/>
      <c r="E50" s="27"/>
      <c r="F50" s="27"/>
      <c r="J50" s="27"/>
      <c r="K50" s="30"/>
      <c r="L50" s="30"/>
      <c r="N50" s="30"/>
      <c r="P50" s="30"/>
      <c r="S50" s="29">
        <v>43504</v>
      </c>
      <c r="T50" s="26">
        <v>1</v>
      </c>
      <c r="U50" s="27">
        <v>36230</v>
      </c>
      <c r="V50" s="30">
        <v>88365.853659</v>
      </c>
      <c r="W50" s="30">
        <v>-2589.1376</v>
      </c>
      <c r="X50" s="28">
        <v>-13.993076</v>
      </c>
      <c r="Y50" s="30">
        <v>4735.9477120000001</v>
      </c>
      <c r="Z50" s="28">
        <v>7.65</v>
      </c>
      <c r="AA50" s="30">
        <v>7325.0853120000002</v>
      </c>
      <c r="AB50" s="28">
        <v>8.2894975934000001</v>
      </c>
    </row>
    <row r="51" spans="1:28" x14ac:dyDescent="0.2">
      <c r="A51" s="29"/>
      <c r="D51" s="27"/>
      <c r="E51" s="27"/>
      <c r="F51" s="27"/>
      <c r="J51" s="27"/>
      <c r="K51" s="30"/>
      <c r="L51" s="30"/>
      <c r="N51" s="30"/>
      <c r="P51" s="30"/>
      <c r="S51" s="29">
        <v>43507</v>
      </c>
      <c r="T51" s="26">
        <v>1</v>
      </c>
      <c r="U51" s="27">
        <v>36610</v>
      </c>
      <c r="V51" s="30">
        <v>89292.682927000002</v>
      </c>
      <c r="W51" s="30">
        <v>-2589.9104000000002</v>
      </c>
      <c r="X51" s="28">
        <v>-14.135624</v>
      </c>
      <c r="Y51" s="30">
        <v>4779.3733679999996</v>
      </c>
      <c r="Z51" s="28">
        <v>7.66</v>
      </c>
      <c r="AA51" s="30">
        <v>7369.2837680000002</v>
      </c>
      <c r="AB51" s="28">
        <v>8.2529536873999998</v>
      </c>
    </row>
    <row r="52" spans="1:28" x14ac:dyDescent="0.2">
      <c r="A52" s="29"/>
      <c r="D52" s="27"/>
      <c r="E52" s="27"/>
      <c r="F52" s="27"/>
      <c r="J52" s="27"/>
      <c r="K52" s="30"/>
      <c r="L52" s="30"/>
      <c r="N52" s="30"/>
      <c r="P52" s="30"/>
      <c r="S52" s="29">
        <v>43508</v>
      </c>
      <c r="T52" s="26">
        <v>1</v>
      </c>
      <c r="U52" s="27">
        <v>37720</v>
      </c>
      <c r="V52" s="30">
        <v>87720.930233000006</v>
      </c>
      <c r="W52" s="30">
        <v>-2589.9104000000002</v>
      </c>
      <c r="X52" s="28">
        <v>-14.564209999999999</v>
      </c>
      <c r="Y52" s="30">
        <v>4780.7351079999999</v>
      </c>
      <c r="Z52" s="28">
        <v>7.89</v>
      </c>
      <c r="AA52" s="30">
        <v>7370.6455079999996</v>
      </c>
      <c r="AB52" s="28">
        <v>8.4023795554999996</v>
      </c>
    </row>
    <row r="53" spans="1:28" x14ac:dyDescent="0.2">
      <c r="A53" s="29"/>
      <c r="D53" s="27"/>
      <c r="E53" s="27"/>
      <c r="F53" s="27"/>
      <c r="J53" s="27"/>
      <c r="K53" s="30"/>
      <c r="L53" s="30"/>
      <c r="N53" s="30"/>
      <c r="P53" s="30"/>
      <c r="S53" s="29">
        <v>43509</v>
      </c>
      <c r="T53" s="26">
        <v>1</v>
      </c>
      <c r="U53" s="27">
        <v>37970</v>
      </c>
      <c r="V53" s="30">
        <v>88302.325580999997</v>
      </c>
      <c r="W53" s="30">
        <v>-2589.9104000000002</v>
      </c>
      <c r="X53" s="28">
        <v>-14.660739</v>
      </c>
      <c r="Y53" s="30">
        <v>4782.1158690000002</v>
      </c>
      <c r="Z53" s="28">
        <v>7.94</v>
      </c>
      <c r="AA53" s="30">
        <v>7372.026269</v>
      </c>
      <c r="AB53" s="28">
        <v>8.3486207417999996</v>
      </c>
    </row>
    <row r="54" spans="1:28" x14ac:dyDescent="0.2">
      <c r="A54" s="29"/>
      <c r="D54" s="27"/>
      <c r="E54" s="27"/>
      <c r="F54" s="27"/>
      <c r="J54" s="27"/>
      <c r="K54" s="30"/>
      <c r="L54" s="30"/>
      <c r="N54" s="30"/>
      <c r="P54" s="30"/>
      <c r="S54" s="29">
        <v>43510</v>
      </c>
      <c r="T54" s="26">
        <v>1</v>
      </c>
      <c r="U54" s="27">
        <v>38270</v>
      </c>
      <c r="V54" s="30">
        <v>89000</v>
      </c>
      <c r="W54" s="30">
        <v>-2589.9104000000002</v>
      </c>
      <c r="X54" s="28">
        <v>-14.776573000000001</v>
      </c>
      <c r="Y54" s="30">
        <v>4783.75</v>
      </c>
      <c r="Z54" s="28">
        <v>8</v>
      </c>
      <c r="AA54" s="30">
        <v>7373.6603999999998</v>
      </c>
      <c r="AB54" s="28">
        <v>8.2850116854000007</v>
      </c>
    </row>
    <row r="55" spans="1:28" x14ac:dyDescent="0.2">
      <c r="A55" s="29"/>
      <c r="D55" s="27"/>
      <c r="E55" s="27"/>
      <c r="F55" s="27"/>
      <c r="J55" s="27"/>
      <c r="K55" s="30"/>
      <c r="L55" s="30"/>
      <c r="N55" s="30"/>
      <c r="P55" s="30"/>
      <c r="S55" s="29">
        <v>43511</v>
      </c>
      <c r="T55" s="26">
        <v>1</v>
      </c>
      <c r="U55" s="27">
        <v>38710</v>
      </c>
      <c r="V55" s="30">
        <v>87977.272727000003</v>
      </c>
      <c r="W55" s="30">
        <v>-2589.9104000000002</v>
      </c>
      <c r="X55" s="28">
        <v>-14.946463</v>
      </c>
      <c r="Y55" s="30">
        <v>4779.0123460000004</v>
      </c>
      <c r="Z55" s="28">
        <v>8.1</v>
      </c>
      <c r="AA55" s="30">
        <v>7368.9227460000002</v>
      </c>
      <c r="AB55" s="28">
        <v>8.3759390547999999</v>
      </c>
    </row>
    <row r="56" spans="1:28" x14ac:dyDescent="0.2">
      <c r="A56" s="29"/>
      <c r="D56" s="27"/>
      <c r="E56" s="27"/>
      <c r="F56" s="27"/>
      <c r="J56" s="27"/>
      <c r="K56" s="30"/>
      <c r="L56" s="30"/>
      <c r="N56" s="30"/>
      <c r="P56" s="30"/>
      <c r="S56" s="29">
        <v>43514</v>
      </c>
      <c r="T56" s="26">
        <v>1</v>
      </c>
      <c r="U56" s="27">
        <v>39070</v>
      </c>
      <c r="V56" s="30">
        <v>88795.454545000001</v>
      </c>
      <c r="W56" s="30">
        <v>-2614.0511999999999</v>
      </c>
      <c r="X56" s="28">
        <v>-14.946149</v>
      </c>
      <c r="Y56" s="30">
        <v>4841.3878560000003</v>
      </c>
      <c r="Z56" s="28">
        <v>8.07</v>
      </c>
      <c r="AA56" s="30">
        <v>7455.4390560000002</v>
      </c>
      <c r="AB56" s="28">
        <v>8.3961944836000004</v>
      </c>
    </row>
    <row r="57" spans="1:28" x14ac:dyDescent="0.2">
      <c r="A57" s="29"/>
      <c r="D57" s="27"/>
      <c r="E57" s="27"/>
      <c r="F57" s="27"/>
      <c r="J57" s="27"/>
      <c r="K57" s="30"/>
      <c r="L57" s="30"/>
      <c r="N57" s="30"/>
      <c r="P57" s="30"/>
      <c r="S57" s="29">
        <v>43515</v>
      </c>
      <c r="T57" s="26">
        <v>1</v>
      </c>
      <c r="U57" s="27">
        <v>39100</v>
      </c>
      <c r="V57" s="30">
        <v>88863.636364000005</v>
      </c>
      <c r="W57" s="30">
        <v>-2614.0511999999999</v>
      </c>
      <c r="X57" s="28">
        <v>-14.957625999999999</v>
      </c>
      <c r="Y57" s="30">
        <v>4845.1053279999996</v>
      </c>
      <c r="Z57" s="28">
        <v>8.07</v>
      </c>
      <c r="AA57" s="30">
        <v>7459.1565280000004</v>
      </c>
      <c r="AB57" s="28">
        <v>8.3939357352999995</v>
      </c>
    </row>
    <row r="58" spans="1:28" x14ac:dyDescent="0.2">
      <c r="A58" s="29"/>
      <c r="D58" s="27"/>
      <c r="E58" s="27"/>
      <c r="F58" s="27"/>
      <c r="J58" s="27"/>
      <c r="K58" s="30"/>
      <c r="L58" s="30"/>
      <c r="N58" s="30"/>
      <c r="P58" s="30"/>
      <c r="S58" s="29">
        <v>43516</v>
      </c>
      <c r="T58" s="26">
        <v>1</v>
      </c>
      <c r="U58" s="27">
        <v>39450</v>
      </c>
      <c r="V58" s="30">
        <v>89659.090909000006</v>
      </c>
      <c r="W58" s="30">
        <v>-2614.0511999999999</v>
      </c>
      <c r="X58" s="28">
        <v>-15.091518000000001</v>
      </c>
      <c r="Y58" s="30">
        <v>4840.4907979999998</v>
      </c>
      <c r="Z58" s="28">
        <v>8.15</v>
      </c>
      <c r="AA58" s="30">
        <v>7454.5419979999997</v>
      </c>
      <c r="AB58" s="28">
        <v>8.3143180708000006</v>
      </c>
    </row>
    <row r="59" spans="1:28" x14ac:dyDescent="0.2">
      <c r="A59" s="29"/>
      <c r="D59" s="27"/>
      <c r="E59" s="27"/>
      <c r="F59" s="27"/>
      <c r="J59" s="27"/>
      <c r="K59" s="30"/>
      <c r="L59" s="30"/>
      <c r="N59" s="30"/>
      <c r="P59" s="30"/>
      <c r="S59" s="29">
        <v>43517</v>
      </c>
      <c r="T59" s="26">
        <v>1</v>
      </c>
      <c r="U59" s="27">
        <v>39450</v>
      </c>
      <c r="V59" s="30">
        <v>89659.090909000006</v>
      </c>
      <c r="W59" s="30">
        <v>-2614.0511999999999</v>
      </c>
      <c r="X59" s="28">
        <v>-15.091518000000001</v>
      </c>
      <c r="Y59" s="30">
        <v>4840.4907979999998</v>
      </c>
      <c r="Z59" s="28">
        <v>8.15</v>
      </c>
      <c r="AA59" s="30">
        <v>7454.5419979999997</v>
      </c>
      <c r="AB59" s="28">
        <v>8.3143180708000006</v>
      </c>
    </row>
    <row r="60" spans="1:28" x14ac:dyDescent="0.2">
      <c r="A60" s="29"/>
      <c r="D60" s="27"/>
      <c r="E60" s="27"/>
      <c r="F60" s="27"/>
      <c r="J60" s="27"/>
      <c r="K60" s="30"/>
      <c r="L60" s="30"/>
      <c r="N60" s="30"/>
      <c r="P60" s="30"/>
      <c r="S60" s="29">
        <v>43518</v>
      </c>
      <c r="T60" s="26">
        <v>1</v>
      </c>
      <c r="U60" s="27">
        <v>39910</v>
      </c>
      <c r="V60" s="30">
        <v>88688.888888999994</v>
      </c>
      <c r="W60" s="30">
        <v>-2614.0511999999999</v>
      </c>
      <c r="X60" s="28">
        <v>-15.26749</v>
      </c>
      <c r="Y60" s="30">
        <v>4843.446602</v>
      </c>
      <c r="Z60" s="28">
        <v>8.24</v>
      </c>
      <c r="AA60" s="30">
        <v>7457.4978019999999</v>
      </c>
      <c r="AB60" s="28">
        <v>8.4086043871000005</v>
      </c>
    </row>
    <row r="61" spans="1:28" x14ac:dyDescent="0.2">
      <c r="A61" s="29"/>
      <c r="D61" s="27"/>
      <c r="E61" s="27"/>
      <c r="F61" s="27"/>
      <c r="J61" s="27"/>
      <c r="K61" s="30"/>
      <c r="L61" s="30"/>
      <c r="N61" s="30"/>
      <c r="P61" s="30"/>
      <c r="S61" s="29">
        <v>43521</v>
      </c>
      <c r="T61" s="26">
        <v>1</v>
      </c>
      <c r="U61" s="27">
        <v>40230</v>
      </c>
      <c r="V61" s="30">
        <v>89400</v>
      </c>
      <c r="W61" s="30">
        <v>-2613.7199999999998</v>
      </c>
      <c r="X61" s="28">
        <v>-15.391855</v>
      </c>
      <c r="Y61" s="30">
        <v>4841.1552350000002</v>
      </c>
      <c r="Z61" s="28">
        <v>8.31</v>
      </c>
      <c r="AA61" s="30">
        <v>7454.8752350000004</v>
      </c>
      <c r="AB61" s="28">
        <v>8.3387866159000001</v>
      </c>
    </row>
    <row r="62" spans="1:28" x14ac:dyDescent="0.2">
      <c r="A62" s="29"/>
      <c r="D62" s="27"/>
      <c r="E62" s="27"/>
      <c r="F62" s="27"/>
      <c r="J62" s="27"/>
      <c r="K62" s="30"/>
      <c r="L62" s="30"/>
      <c r="N62" s="30"/>
      <c r="P62" s="30"/>
      <c r="S62" s="29">
        <v>43522</v>
      </c>
      <c r="T62" s="26">
        <v>1</v>
      </c>
      <c r="U62" s="27">
        <v>40290</v>
      </c>
      <c r="V62" s="30">
        <v>89533.333333000002</v>
      </c>
      <c r="W62" s="30">
        <v>-2613.7199999999998</v>
      </c>
      <c r="X62" s="28">
        <v>-15.414811</v>
      </c>
      <c r="Y62" s="30">
        <v>4842.5480770000004</v>
      </c>
      <c r="Z62" s="28">
        <v>8.32</v>
      </c>
      <c r="AA62" s="30">
        <v>7456.2680769999997</v>
      </c>
      <c r="AB62" s="28">
        <v>8.3279241365000001</v>
      </c>
    </row>
    <row r="63" spans="1:28" x14ac:dyDescent="0.2">
      <c r="A63" s="29"/>
      <c r="D63" s="27"/>
      <c r="E63" s="27"/>
      <c r="F63" s="27"/>
      <c r="J63" s="27"/>
      <c r="K63" s="30"/>
      <c r="L63" s="30"/>
      <c r="N63" s="30"/>
      <c r="P63" s="30"/>
      <c r="S63" s="29">
        <v>43523</v>
      </c>
      <c r="T63" s="26">
        <v>1</v>
      </c>
      <c r="U63" s="27">
        <v>39950</v>
      </c>
      <c r="V63" s="30">
        <v>88777.777778000003</v>
      </c>
      <c r="W63" s="30">
        <v>-2613.7199999999998</v>
      </c>
      <c r="X63" s="28">
        <v>-15.284727999999999</v>
      </c>
      <c r="Y63" s="30">
        <v>4842.424242</v>
      </c>
      <c r="Z63" s="28">
        <v>8.25</v>
      </c>
      <c r="AA63" s="30">
        <v>7456.1442420000003</v>
      </c>
      <c r="AB63" s="28">
        <v>8.3986605984999994</v>
      </c>
    </row>
    <row r="64" spans="1:28" x14ac:dyDescent="0.2">
      <c r="A64" s="29"/>
      <c r="D64" s="27"/>
      <c r="E64" s="27"/>
      <c r="F64" s="27"/>
      <c r="J64" s="27"/>
      <c r="K64" s="30"/>
      <c r="L64" s="30"/>
      <c r="N64" s="30"/>
      <c r="P64" s="30"/>
      <c r="S64" s="29">
        <v>43524</v>
      </c>
      <c r="T64" s="26">
        <v>1</v>
      </c>
      <c r="U64" s="27">
        <v>39650</v>
      </c>
      <c r="V64" s="30">
        <v>88111.111111000006</v>
      </c>
      <c r="W64" s="30">
        <v>-2613.7199999999998</v>
      </c>
      <c r="X64" s="28">
        <v>-15.169949000000001</v>
      </c>
      <c r="Y64" s="30">
        <v>4841.2698410000003</v>
      </c>
      <c r="Z64" s="28">
        <v>8.19</v>
      </c>
      <c r="AA64" s="30">
        <v>7454.9898409999996</v>
      </c>
      <c r="AB64" s="28">
        <v>8.4608964151000006</v>
      </c>
    </row>
    <row r="65" spans="1:28" x14ac:dyDescent="0.2">
      <c r="A65" s="29"/>
      <c r="D65" s="27"/>
      <c r="E65" s="27"/>
      <c r="F65" s="27"/>
      <c r="J65" s="27"/>
      <c r="K65" s="30"/>
      <c r="L65" s="30"/>
      <c r="N65" s="30"/>
      <c r="P65" s="30"/>
      <c r="S65" s="29">
        <v>43525</v>
      </c>
      <c r="T65" s="26">
        <v>1</v>
      </c>
      <c r="U65" s="27">
        <v>40240</v>
      </c>
      <c r="V65" s="30">
        <v>89422.222221999997</v>
      </c>
      <c r="W65" s="30">
        <v>-2613.7199999999998</v>
      </c>
      <c r="X65" s="28">
        <v>-15.395681</v>
      </c>
      <c r="Y65" s="30">
        <v>4842.358604</v>
      </c>
      <c r="Z65" s="28">
        <v>8.31</v>
      </c>
      <c r="AA65" s="30">
        <v>7456.0786040000003</v>
      </c>
      <c r="AB65" s="28">
        <v>8.3380600692000009</v>
      </c>
    </row>
    <row r="66" spans="1:28" x14ac:dyDescent="0.2">
      <c r="A66" s="29"/>
      <c r="D66" s="27"/>
      <c r="E66" s="27"/>
      <c r="F66" s="27"/>
      <c r="J66" s="27"/>
      <c r="K66" s="30"/>
      <c r="L66" s="30"/>
      <c r="N66" s="30"/>
      <c r="P66" s="30"/>
      <c r="S66" s="29">
        <v>43528</v>
      </c>
      <c r="T66" s="26">
        <v>1</v>
      </c>
      <c r="U66" s="27">
        <v>40060</v>
      </c>
      <c r="V66" s="30">
        <v>89022.222221999997</v>
      </c>
      <c r="W66" s="30">
        <v>-2664.2096000000001</v>
      </c>
      <c r="X66" s="28">
        <v>-15.036353999999999</v>
      </c>
      <c r="Y66" s="30">
        <v>4927.4292740000001</v>
      </c>
      <c r="Z66" s="28">
        <v>8.1300000000000008</v>
      </c>
      <c r="AA66" s="30">
        <v>7591.6388740000002</v>
      </c>
      <c r="AB66" s="28">
        <v>8.5278020305000002</v>
      </c>
    </row>
    <row r="67" spans="1:28" x14ac:dyDescent="0.2">
      <c r="J67" s="27"/>
      <c r="K67" s="30"/>
      <c r="L67" s="30"/>
      <c r="N67" s="30"/>
      <c r="P67" s="30"/>
      <c r="S67" s="29">
        <v>43529</v>
      </c>
      <c r="T67" s="26">
        <v>1</v>
      </c>
      <c r="U67" s="27">
        <v>39910</v>
      </c>
      <c r="V67" s="30">
        <v>88688.888888999994</v>
      </c>
      <c r="W67" s="30">
        <v>-2664.2096000000001</v>
      </c>
      <c r="X67" s="28">
        <v>-14.980053</v>
      </c>
      <c r="Y67" s="30">
        <v>4927.1604939999997</v>
      </c>
      <c r="Z67" s="28">
        <v>8.1</v>
      </c>
      <c r="AA67" s="30">
        <v>7591.3700939999999</v>
      </c>
      <c r="AB67" s="28">
        <v>8.5595503437999998</v>
      </c>
    </row>
    <row r="68" spans="1:28" x14ac:dyDescent="0.2">
      <c r="J68" s="27"/>
      <c r="K68" s="30"/>
      <c r="L68" s="30"/>
      <c r="N68" s="30"/>
      <c r="P68" s="30"/>
      <c r="S68" s="29">
        <v>43530</v>
      </c>
      <c r="T68" s="26">
        <v>1</v>
      </c>
      <c r="U68" s="27">
        <v>38900</v>
      </c>
      <c r="V68" s="30">
        <v>88409.090909000006</v>
      </c>
      <c r="W68" s="30">
        <v>-2664.2096000000001</v>
      </c>
      <c r="X68" s="28">
        <v>-14.600953000000001</v>
      </c>
      <c r="Y68" s="30">
        <v>4930.2915080000002</v>
      </c>
      <c r="Z68" s="28">
        <v>7.89</v>
      </c>
      <c r="AA68" s="30">
        <v>7594.5011080000004</v>
      </c>
      <c r="AB68" s="28">
        <v>8.5901812021000001</v>
      </c>
    </row>
    <row r="69" spans="1:28" x14ac:dyDescent="0.2">
      <c r="J69" s="27"/>
      <c r="K69" s="30"/>
      <c r="L69" s="30"/>
      <c r="N69" s="30"/>
      <c r="P69" s="30"/>
      <c r="S69" s="29">
        <v>43531</v>
      </c>
      <c r="T69" s="26">
        <v>1</v>
      </c>
      <c r="U69" s="27">
        <v>38460</v>
      </c>
      <c r="V69" s="30">
        <v>89441.860465000005</v>
      </c>
      <c r="W69" s="30">
        <v>-2664.2096000000001</v>
      </c>
      <c r="X69" s="28">
        <v>-14.435801</v>
      </c>
      <c r="Y69" s="30">
        <v>4924.4558260000003</v>
      </c>
      <c r="Z69" s="28">
        <v>7.81</v>
      </c>
      <c r="AA69" s="30">
        <v>7588.6654259999996</v>
      </c>
      <c r="AB69" s="28">
        <v>8.4844673248000007</v>
      </c>
    </row>
    <row r="70" spans="1:28" x14ac:dyDescent="0.2">
      <c r="J70" s="27"/>
      <c r="K70" s="30"/>
      <c r="L70" s="30"/>
      <c r="N70" s="30"/>
      <c r="P70" s="30"/>
      <c r="S70" s="29">
        <v>43532</v>
      </c>
      <c r="T70" s="26">
        <v>1</v>
      </c>
      <c r="U70" s="27">
        <v>37900</v>
      </c>
      <c r="V70" s="30">
        <v>88139.534883999993</v>
      </c>
      <c r="W70" s="30">
        <v>-2664.2096000000001</v>
      </c>
      <c r="X70" s="28">
        <v>-14.225607</v>
      </c>
      <c r="Y70" s="30">
        <v>4928.4785439999996</v>
      </c>
      <c r="Z70" s="28">
        <v>7.69</v>
      </c>
      <c r="AA70" s="30">
        <v>7592.6881439999997</v>
      </c>
      <c r="AB70" s="28">
        <v>8.6143955191000003</v>
      </c>
    </row>
    <row r="71" spans="1:28" x14ac:dyDescent="0.2">
      <c r="J71" s="27"/>
      <c r="K71" s="30"/>
      <c r="L71" s="30"/>
      <c r="N71" s="30"/>
      <c r="P71" s="30"/>
      <c r="S71" s="29">
        <v>43535</v>
      </c>
      <c r="T71" s="26">
        <v>1</v>
      </c>
      <c r="U71" s="27">
        <v>39480</v>
      </c>
      <c r="V71" s="30">
        <v>89727.272727000003</v>
      </c>
      <c r="W71" s="30">
        <v>-2202.0028000000002</v>
      </c>
      <c r="X71" s="28">
        <v>-17.929133</v>
      </c>
      <c r="Y71" s="30">
        <v>5656.1604580000003</v>
      </c>
      <c r="Z71" s="28">
        <v>6.98</v>
      </c>
      <c r="AA71" s="30">
        <v>7858.1632579999996</v>
      </c>
      <c r="AB71" s="28">
        <v>8.7578313924</v>
      </c>
    </row>
    <row r="72" spans="1:28" x14ac:dyDescent="0.2">
      <c r="J72" s="27"/>
      <c r="K72" s="30"/>
      <c r="L72" s="30"/>
      <c r="N72" s="30"/>
      <c r="P72" s="30"/>
      <c r="S72" s="29">
        <v>43536</v>
      </c>
      <c r="T72" s="26">
        <v>1</v>
      </c>
      <c r="U72" s="27">
        <v>39880</v>
      </c>
      <c r="V72" s="30">
        <v>90636.363635999995</v>
      </c>
      <c r="W72" s="30">
        <v>-2202.0028000000002</v>
      </c>
      <c r="X72" s="28">
        <v>-18.110785</v>
      </c>
      <c r="Y72" s="30">
        <v>5656.7375890000003</v>
      </c>
      <c r="Z72" s="28">
        <v>7.05</v>
      </c>
      <c r="AA72" s="30">
        <v>7858.7403889999996</v>
      </c>
      <c r="AB72" s="28">
        <v>8.6706263064000009</v>
      </c>
    </row>
    <row r="73" spans="1:28" x14ac:dyDescent="0.2">
      <c r="J73" s="27"/>
      <c r="K73" s="30"/>
      <c r="L73" s="30"/>
      <c r="N73" s="30"/>
      <c r="P73" s="30"/>
      <c r="S73" s="29">
        <v>43537</v>
      </c>
      <c r="T73" s="26">
        <v>1</v>
      </c>
      <c r="U73" s="27">
        <v>40070</v>
      </c>
      <c r="V73" s="30">
        <v>91068.181817999997</v>
      </c>
      <c r="W73" s="30">
        <v>-2202.0028000000002</v>
      </c>
      <c r="X73" s="28">
        <v>-18.19707</v>
      </c>
      <c r="Y73" s="30">
        <v>5659.6045199999999</v>
      </c>
      <c r="Z73" s="28">
        <v>7.08</v>
      </c>
      <c r="AA73" s="30">
        <v>7861.6073200000001</v>
      </c>
      <c r="AB73" s="28">
        <v>8.6326608952000008</v>
      </c>
    </row>
    <row r="74" spans="1:28" x14ac:dyDescent="0.2">
      <c r="J74" s="27"/>
      <c r="K74" s="30"/>
      <c r="L74" s="30"/>
      <c r="N74" s="30"/>
      <c r="P74" s="30"/>
      <c r="S74" s="29">
        <v>43538</v>
      </c>
      <c r="T74" s="26">
        <v>1</v>
      </c>
      <c r="U74" s="27">
        <v>41690</v>
      </c>
      <c r="V74" s="30">
        <v>90630.434783000004</v>
      </c>
      <c r="W74" s="30">
        <v>-2202.0028000000002</v>
      </c>
      <c r="X74" s="28">
        <v>-18.932763999999999</v>
      </c>
      <c r="Y74" s="30">
        <v>5656.716418</v>
      </c>
      <c r="Z74" s="28">
        <v>7.37</v>
      </c>
      <c r="AA74" s="30">
        <v>7858.7192180000002</v>
      </c>
      <c r="AB74" s="28">
        <v>8.6711701612999992</v>
      </c>
    </row>
    <row r="75" spans="1:28" x14ac:dyDescent="0.2">
      <c r="J75" s="27"/>
      <c r="K75" s="30"/>
      <c r="L75" s="30"/>
      <c r="N75" s="30"/>
      <c r="P75" s="30"/>
      <c r="S75" s="29">
        <v>43539</v>
      </c>
      <c r="T75" s="26">
        <v>1</v>
      </c>
      <c r="U75" s="27">
        <v>43920</v>
      </c>
      <c r="V75" s="30">
        <v>91500</v>
      </c>
      <c r="W75" s="30">
        <v>-2202.0028000000002</v>
      </c>
      <c r="X75" s="28">
        <v>-19.945478999999999</v>
      </c>
      <c r="Y75" s="30">
        <v>5659.7938139999997</v>
      </c>
      <c r="Z75" s="28">
        <v>7.76</v>
      </c>
      <c r="AA75" s="30">
        <v>7861.7966139999999</v>
      </c>
      <c r="AB75" s="28">
        <v>8.5921274474999993</v>
      </c>
    </row>
    <row r="76" spans="1:28" x14ac:dyDescent="0.2">
      <c r="J76" s="27"/>
      <c r="K76" s="30"/>
      <c r="L76" s="30"/>
      <c r="N76" s="30"/>
      <c r="P76" s="30"/>
      <c r="S76" s="29">
        <v>43542</v>
      </c>
      <c r="T76" s="26">
        <v>1</v>
      </c>
      <c r="U76" s="27">
        <v>41260</v>
      </c>
      <c r="V76" s="30">
        <v>89695.652174000003</v>
      </c>
      <c r="W76" s="30">
        <v>-2059.7910000000002</v>
      </c>
      <c r="X76" s="28">
        <v>-20.031158999999999</v>
      </c>
      <c r="Y76" s="30">
        <v>5249.3638680000004</v>
      </c>
      <c r="Z76" s="28">
        <v>7.86</v>
      </c>
      <c r="AA76" s="30">
        <v>7309.1548679999996</v>
      </c>
      <c r="AB76" s="28">
        <v>8.1488396488999992</v>
      </c>
    </row>
    <row r="77" spans="1:28" x14ac:dyDescent="0.2">
      <c r="J77" s="27"/>
      <c r="K77" s="30"/>
      <c r="L77" s="30"/>
      <c r="N77" s="30"/>
      <c r="P77" s="30"/>
      <c r="S77" s="29">
        <v>43543</v>
      </c>
      <c r="T77" s="26">
        <v>1</v>
      </c>
      <c r="U77" s="27">
        <v>41220</v>
      </c>
      <c r="V77" s="30">
        <v>91600</v>
      </c>
      <c r="W77" s="30">
        <v>-2059.7910000000002</v>
      </c>
      <c r="X77" s="28">
        <v>-20.011738999999999</v>
      </c>
      <c r="Y77" s="30">
        <v>5244.2748089999995</v>
      </c>
      <c r="Z77" s="28">
        <v>7.86</v>
      </c>
      <c r="AA77" s="30">
        <v>7304.0658089999997</v>
      </c>
      <c r="AB77" s="28">
        <v>7.9738709707000002</v>
      </c>
    </row>
    <row r="78" spans="1:28" x14ac:dyDescent="0.2">
      <c r="J78" s="27"/>
      <c r="K78" s="30"/>
      <c r="L78" s="30"/>
      <c r="N78" s="30"/>
      <c r="P78" s="30"/>
      <c r="S78" s="29">
        <v>43544</v>
      </c>
      <c r="T78" s="26">
        <v>1</v>
      </c>
      <c r="U78" s="27">
        <v>40670</v>
      </c>
      <c r="V78" s="30">
        <v>90377.777778000003</v>
      </c>
      <c r="W78" s="30">
        <v>-2059.7910000000002</v>
      </c>
      <c r="X78" s="28">
        <v>-19.744721999999999</v>
      </c>
      <c r="Y78" s="30">
        <v>5247.741935</v>
      </c>
      <c r="Z78" s="28">
        <v>7.75</v>
      </c>
      <c r="AA78" s="30">
        <v>7307.5329350000002</v>
      </c>
      <c r="AB78" s="28">
        <v>8.0855417285000009</v>
      </c>
    </row>
    <row r="79" spans="1:28" x14ac:dyDescent="0.2">
      <c r="J79" s="27"/>
      <c r="K79" s="30"/>
      <c r="L79" s="30"/>
      <c r="N79" s="30"/>
      <c r="P79" s="30"/>
      <c r="S79" s="29">
        <v>43545</v>
      </c>
      <c r="T79" s="26">
        <v>1</v>
      </c>
      <c r="U79" s="27">
        <v>41410</v>
      </c>
      <c r="V79" s="30">
        <v>90021.739130000002</v>
      </c>
      <c r="W79" s="30">
        <v>-2059.7910000000002</v>
      </c>
      <c r="X79" s="28">
        <v>-20.103981000000001</v>
      </c>
      <c r="Y79" s="30">
        <v>5248.4157160000004</v>
      </c>
      <c r="Z79" s="28">
        <v>7.89</v>
      </c>
      <c r="AA79" s="30">
        <v>7308.2067159999997</v>
      </c>
      <c r="AB79" s="28">
        <v>8.1182687501000004</v>
      </c>
    </row>
    <row r="80" spans="1:28" x14ac:dyDescent="0.2">
      <c r="J80" s="27"/>
      <c r="K80" s="30"/>
      <c r="L80" s="30"/>
      <c r="N80" s="30"/>
      <c r="P80" s="30"/>
      <c r="S80" s="29">
        <v>43546</v>
      </c>
      <c r="T80" s="26">
        <v>1</v>
      </c>
      <c r="U80" s="27">
        <v>40620</v>
      </c>
      <c r="V80" s="30">
        <v>90266.666666999998</v>
      </c>
      <c r="W80" s="30">
        <v>-2059.7910000000002</v>
      </c>
      <c r="X80" s="28">
        <v>-19.720447</v>
      </c>
      <c r="Y80" s="30">
        <v>5248.0620159999999</v>
      </c>
      <c r="Z80" s="28">
        <v>7.74</v>
      </c>
      <c r="AA80" s="30">
        <v>7307.853016</v>
      </c>
      <c r="AB80" s="28">
        <v>8.0958489831999998</v>
      </c>
    </row>
    <row r="81" spans="10:28" x14ac:dyDescent="0.2">
      <c r="J81" s="27"/>
      <c r="K81" s="30"/>
      <c r="L81" s="30"/>
      <c r="N81" s="30"/>
      <c r="P81" s="30"/>
      <c r="S81" s="29">
        <v>43549</v>
      </c>
      <c r="T81" s="26">
        <v>1</v>
      </c>
      <c r="U81" s="27">
        <v>41960</v>
      </c>
      <c r="V81" s="30">
        <v>91217.391304000004</v>
      </c>
      <c r="W81" s="30">
        <v>-2211.9386</v>
      </c>
      <c r="X81" s="28">
        <v>-18.969785000000002</v>
      </c>
      <c r="Y81" s="30">
        <v>5654.9865229999996</v>
      </c>
      <c r="Z81" s="28">
        <v>7.42</v>
      </c>
      <c r="AA81" s="30">
        <v>7866.925123</v>
      </c>
      <c r="AB81" s="28">
        <v>8.6243697724999997</v>
      </c>
    </row>
    <row r="82" spans="10:28" x14ac:dyDescent="0.2">
      <c r="J82" s="27"/>
      <c r="K82" s="30"/>
      <c r="L82" s="30"/>
      <c r="N82" s="30"/>
      <c r="P82" s="30"/>
      <c r="S82" s="29">
        <v>43550</v>
      </c>
      <c r="T82" s="26">
        <v>1</v>
      </c>
      <c r="U82" s="27">
        <v>43130</v>
      </c>
      <c r="V82" s="30">
        <v>89854.166666999998</v>
      </c>
      <c r="W82" s="30">
        <v>-2211.9386</v>
      </c>
      <c r="X82" s="28">
        <v>-19.498733000000001</v>
      </c>
      <c r="Y82" s="30">
        <v>5652.6867629999997</v>
      </c>
      <c r="Z82" s="28">
        <v>7.63</v>
      </c>
      <c r="AA82" s="30">
        <v>7864.6253630000001</v>
      </c>
      <c r="AB82" s="28">
        <v>8.7526551684000005</v>
      </c>
    </row>
    <row r="83" spans="10:28" x14ac:dyDescent="0.2">
      <c r="J83" s="27"/>
      <c r="K83" s="30"/>
      <c r="L83" s="30"/>
      <c r="N83" s="30"/>
      <c r="P83" s="30"/>
      <c r="S83" s="29">
        <v>43551</v>
      </c>
      <c r="T83" s="26">
        <v>1</v>
      </c>
      <c r="U83" s="27">
        <v>42140</v>
      </c>
      <c r="V83" s="30">
        <v>89659.574468000006</v>
      </c>
      <c r="W83" s="30">
        <v>-2211.9386</v>
      </c>
      <c r="X83" s="28">
        <v>-19.051162000000001</v>
      </c>
      <c r="Y83" s="30">
        <v>5648.7935660000003</v>
      </c>
      <c r="Z83" s="28">
        <v>7.46</v>
      </c>
      <c r="AA83" s="30">
        <v>7860.7321659999998</v>
      </c>
      <c r="AB83" s="28">
        <v>8.7673092498000003</v>
      </c>
    </row>
    <row r="84" spans="10:28" x14ac:dyDescent="0.2">
      <c r="J84" s="27"/>
      <c r="K84" s="30"/>
      <c r="L84" s="30"/>
      <c r="N84" s="30"/>
      <c r="P84" s="30"/>
      <c r="S84" s="29">
        <v>43552</v>
      </c>
      <c r="T84" s="26">
        <v>1</v>
      </c>
      <c r="U84" s="27">
        <v>41690</v>
      </c>
      <c r="V84" s="30">
        <v>90630.434783000004</v>
      </c>
      <c r="W84" s="30">
        <v>-2211.9386</v>
      </c>
      <c r="X84" s="28">
        <v>-18.847719999999999</v>
      </c>
      <c r="Y84" s="30">
        <v>5656.716418</v>
      </c>
      <c r="Z84" s="28">
        <v>7.37</v>
      </c>
      <c r="AA84" s="30">
        <v>7868.6550180000004</v>
      </c>
      <c r="AB84" s="28">
        <v>8.6821331451999999</v>
      </c>
    </row>
    <row r="85" spans="10:28" x14ac:dyDescent="0.2">
      <c r="J85" s="27"/>
      <c r="K85" s="30"/>
      <c r="L85" s="30"/>
      <c r="N85" s="30"/>
      <c r="P85" s="30"/>
      <c r="S85" s="29">
        <v>43553</v>
      </c>
      <c r="T85" s="26">
        <v>1</v>
      </c>
      <c r="U85" s="27">
        <v>42990</v>
      </c>
      <c r="V85" s="30">
        <v>91468.085105999999</v>
      </c>
      <c r="W85" s="30">
        <v>-2211.9386</v>
      </c>
      <c r="X85" s="28">
        <v>-19.43544</v>
      </c>
      <c r="Y85" s="30">
        <v>5656.578947</v>
      </c>
      <c r="Z85" s="28">
        <v>7.6</v>
      </c>
      <c r="AA85" s="30">
        <v>7868.5175470000004</v>
      </c>
      <c r="AB85" s="28">
        <v>8.6024732432000004</v>
      </c>
    </row>
    <row r="86" spans="10:28" x14ac:dyDescent="0.2">
      <c r="J86" s="27"/>
      <c r="K86" s="30"/>
      <c r="L86" s="30"/>
      <c r="N86" s="30"/>
      <c r="P86" s="30"/>
      <c r="S86" s="29">
        <v>43556</v>
      </c>
      <c r="T86" s="26">
        <v>1</v>
      </c>
      <c r="U86" s="27">
        <v>42110</v>
      </c>
      <c r="V86" s="30">
        <v>91543.478260999997</v>
      </c>
      <c r="W86" s="30">
        <v>-2104.2453999999998</v>
      </c>
      <c r="X86" s="28">
        <v>-20.011924</v>
      </c>
      <c r="Y86" s="30">
        <v>5310.2143759999999</v>
      </c>
      <c r="Z86" s="28">
        <v>7.93</v>
      </c>
      <c r="AA86" s="30">
        <v>7414.4597759999997</v>
      </c>
      <c r="AB86" s="28">
        <v>8.0993861241000005</v>
      </c>
    </row>
    <row r="87" spans="10:28" x14ac:dyDescent="0.2">
      <c r="J87" s="27"/>
      <c r="K87" s="30"/>
      <c r="L87" s="30"/>
      <c r="N87" s="30"/>
      <c r="P87" s="30"/>
      <c r="S87" s="29">
        <v>43557</v>
      </c>
      <c r="T87" s="26">
        <v>1</v>
      </c>
      <c r="U87" s="27">
        <v>42690</v>
      </c>
      <c r="V87" s="30">
        <v>90829.787234000003</v>
      </c>
      <c r="W87" s="30">
        <v>-2104.2453999999998</v>
      </c>
      <c r="X87" s="28">
        <v>-20.287558000000001</v>
      </c>
      <c r="Y87" s="30">
        <v>5309.7014929999996</v>
      </c>
      <c r="Z87" s="28">
        <v>8.0399999999999991</v>
      </c>
      <c r="AA87" s="30">
        <v>7413.9468930000003</v>
      </c>
      <c r="AB87" s="28">
        <v>8.1624620274000002</v>
      </c>
    </row>
    <row r="88" spans="10:28" x14ac:dyDescent="0.2">
      <c r="J88" s="27"/>
      <c r="K88" s="30"/>
      <c r="L88" s="30"/>
      <c r="N88" s="30"/>
      <c r="P88" s="30"/>
      <c r="S88" s="29">
        <v>43558</v>
      </c>
      <c r="T88" s="26">
        <v>1</v>
      </c>
      <c r="U88" s="27">
        <v>42910</v>
      </c>
      <c r="V88" s="30">
        <v>91297.872340000002</v>
      </c>
      <c r="W88" s="30">
        <v>-2104.2453999999998</v>
      </c>
      <c r="X88" s="28">
        <v>-20.392108</v>
      </c>
      <c r="Y88" s="30">
        <v>5310.643564</v>
      </c>
      <c r="Z88" s="28">
        <v>8.08</v>
      </c>
      <c r="AA88" s="30">
        <v>7414.8889639999998</v>
      </c>
      <c r="AB88" s="28">
        <v>8.1216448689000007</v>
      </c>
    </row>
    <row r="89" spans="10:28" x14ac:dyDescent="0.2">
      <c r="J89" s="27"/>
      <c r="K89" s="30"/>
      <c r="L89" s="30"/>
      <c r="N89" s="30"/>
      <c r="P89" s="30"/>
      <c r="S89" s="29">
        <v>43559</v>
      </c>
      <c r="T89" s="26">
        <v>1</v>
      </c>
      <c r="U89" s="27">
        <v>42040</v>
      </c>
      <c r="V89" s="30">
        <v>91391.304348000005</v>
      </c>
      <c r="W89" s="30">
        <v>-2104.2453999999998</v>
      </c>
      <c r="X89" s="28">
        <v>-19.978657999999999</v>
      </c>
      <c r="Y89" s="30">
        <v>5314.7914030000002</v>
      </c>
      <c r="Z89" s="28">
        <v>7.91</v>
      </c>
      <c r="AA89" s="30">
        <v>7419.036803</v>
      </c>
      <c r="AB89" s="28">
        <v>8.1178804222000007</v>
      </c>
    </row>
    <row r="90" spans="10:28" x14ac:dyDescent="0.2">
      <c r="J90" s="27"/>
      <c r="K90" s="30"/>
      <c r="L90" s="30"/>
      <c r="N90" s="30"/>
      <c r="P90" s="30"/>
      <c r="S90" s="29">
        <v>43560</v>
      </c>
      <c r="T90" s="26">
        <v>1</v>
      </c>
      <c r="U90" s="27">
        <v>43340</v>
      </c>
      <c r="V90" s="30">
        <v>90291.666666999998</v>
      </c>
      <c r="W90" s="30">
        <v>-2104.2453999999998</v>
      </c>
      <c r="X90" s="28">
        <v>-20.596457000000001</v>
      </c>
      <c r="Y90" s="30">
        <v>5311.2745100000002</v>
      </c>
      <c r="Z90" s="28">
        <v>8.16</v>
      </c>
      <c r="AA90" s="30">
        <v>7415.51991</v>
      </c>
      <c r="AB90" s="28">
        <v>8.2128508461000003</v>
      </c>
    </row>
    <row r="91" spans="10:28" x14ac:dyDescent="0.2">
      <c r="J91" s="27"/>
      <c r="K91" s="30"/>
      <c r="L91" s="30"/>
      <c r="N91" s="30"/>
      <c r="P91" s="30"/>
      <c r="S91" s="29">
        <v>43563</v>
      </c>
      <c r="T91" s="26">
        <v>1</v>
      </c>
      <c r="U91" s="27">
        <v>43560</v>
      </c>
      <c r="V91" s="30">
        <v>90750</v>
      </c>
      <c r="W91" s="30">
        <v>-2084.1496000000002</v>
      </c>
      <c r="X91" s="28">
        <v>-20.900611000000001</v>
      </c>
      <c r="Y91" s="30">
        <v>5142.8571430000002</v>
      </c>
      <c r="Z91" s="28">
        <v>8.4700000000000006</v>
      </c>
      <c r="AA91" s="30">
        <v>7227.0067429999999</v>
      </c>
      <c r="AB91" s="28">
        <v>7.9636437938000002</v>
      </c>
    </row>
    <row r="92" spans="10:28" x14ac:dyDescent="0.2">
      <c r="J92" s="27"/>
      <c r="K92" s="30"/>
      <c r="L92" s="30"/>
      <c r="N92" s="30"/>
      <c r="P92" s="30"/>
      <c r="S92" s="29">
        <v>43564</v>
      </c>
      <c r="T92" s="26">
        <v>1</v>
      </c>
      <c r="U92" s="27">
        <v>43030</v>
      </c>
      <c r="V92" s="30">
        <v>91553.191489000004</v>
      </c>
      <c r="W92" s="30">
        <v>-2084.1496000000002</v>
      </c>
      <c r="X92" s="28">
        <v>-20.646311000000001</v>
      </c>
      <c r="Y92" s="30">
        <v>5147.1291869999995</v>
      </c>
      <c r="Z92" s="28">
        <v>8.36</v>
      </c>
      <c r="AA92" s="30">
        <v>7231.2787870000002</v>
      </c>
      <c r="AB92" s="28">
        <v>7.8984453398000003</v>
      </c>
    </row>
    <row r="93" spans="10:28" x14ac:dyDescent="0.2">
      <c r="J93" s="27"/>
      <c r="K93" s="30"/>
      <c r="L93" s="30"/>
      <c r="N93" s="30"/>
      <c r="P93" s="30"/>
      <c r="S93" s="29">
        <v>43565</v>
      </c>
      <c r="T93" s="26">
        <v>1</v>
      </c>
      <c r="U93" s="27">
        <v>44120</v>
      </c>
      <c r="V93" s="30">
        <v>90040.816326999993</v>
      </c>
      <c r="W93" s="30">
        <v>-2084.1496000000002</v>
      </c>
      <c r="X93" s="28">
        <v>-21.169305999999999</v>
      </c>
      <c r="Y93" s="30">
        <v>5148.1913649999997</v>
      </c>
      <c r="Z93" s="28">
        <v>8.57</v>
      </c>
      <c r="AA93" s="30">
        <v>7232.3409650000003</v>
      </c>
      <c r="AB93" s="28">
        <v>8.0322916432000007</v>
      </c>
    </row>
    <row r="94" spans="10:28" x14ac:dyDescent="0.2">
      <c r="J94" s="27"/>
      <c r="K94" s="30"/>
      <c r="L94" s="30"/>
      <c r="N94" s="30"/>
      <c r="P94" s="30"/>
      <c r="S94" s="29">
        <v>43566</v>
      </c>
      <c r="T94" s="26">
        <v>1</v>
      </c>
      <c r="U94" s="27">
        <v>44510</v>
      </c>
      <c r="V94" s="30">
        <v>90836.734693999999</v>
      </c>
      <c r="W94" s="30">
        <v>-2084.1496000000002</v>
      </c>
      <c r="X94" s="28">
        <v>-21.356432000000002</v>
      </c>
      <c r="Y94" s="30">
        <v>5145.6647400000002</v>
      </c>
      <c r="Z94" s="28">
        <v>8.65</v>
      </c>
      <c r="AA94" s="30">
        <v>7229.8143399999999</v>
      </c>
      <c r="AB94" s="28">
        <v>7.9591305921000002</v>
      </c>
    </row>
    <row r="95" spans="10:28" x14ac:dyDescent="0.2">
      <c r="J95" s="27"/>
      <c r="K95" s="30"/>
      <c r="L95" s="30"/>
      <c r="N95" s="30"/>
      <c r="P95" s="30"/>
      <c r="S95" s="29">
        <v>43567</v>
      </c>
      <c r="T95" s="26">
        <v>1</v>
      </c>
      <c r="U95" s="27">
        <v>44270</v>
      </c>
      <c r="V95" s="30">
        <v>90346.938775999995</v>
      </c>
      <c r="W95" s="30">
        <v>-2084.1496000000002</v>
      </c>
      <c r="X95" s="28">
        <v>-21.241277</v>
      </c>
      <c r="Y95" s="30">
        <v>5147.6744189999999</v>
      </c>
      <c r="Z95" s="28">
        <v>8.6</v>
      </c>
      <c r="AA95" s="30">
        <v>7231.8240189999997</v>
      </c>
      <c r="AB95" s="28">
        <v>8.0045036574000008</v>
      </c>
    </row>
    <row r="96" spans="10:28" x14ac:dyDescent="0.2">
      <c r="J96" s="27"/>
      <c r="K96" s="30"/>
      <c r="L96" s="30"/>
      <c r="N96" s="30"/>
      <c r="P96" s="30"/>
      <c r="S96" s="29">
        <v>43570</v>
      </c>
      <c r="T96" s="26">
        <v>1</v>
      </c>
      <c r="U96" s="27">
        <v>44530</v>
      </c>
      <c r="V96" s="30">
        <v>90877.551019999999</v>
      </c>
      <c r="W96" s="30">
        <v>-2084.1496000000002</v>
      </c>
      <c r="X96" s="28">
        <v>-21.366029000000001</v>
      </c>
      <c r="Y96" s="30">
        <v>5147.9768789999998</v>
      </c>
      <c r="Z96" s="28">
        <v>8.65</v>
      </c>
      <c r="AA96" s="30">
        <v>7232.1264789999996</v>
      </c>
      <c r="AB96" s="28">
        <v>7.9581001000000002</v>
      </c>
    </row>
    <row r="97" spans="10:28" x14ac:dyDescent="0.2">
      <c r="J97" s="27"/>
      <c r="K97" s="30"/>
      <c r="L97" s="30"/>
      <c r="N97" s="30"/>
      <c r="P97" s="30"/>
      <c r="S97" s="29">
        <v>43571</v>
      </c>
      <c r="T97" s="26">
        <v>1</v>
      </c>
      <c r="U97" s="27">
        <v>43770</v>
      </c>
      <c r="V97" s="30">
        <v>91187.5</v>
      </c>
      <c r="W97" s="30">
        <v>-2084.1496000000002</v>
      </c>
      <c r="X97" s="28">
        <v>-21.001370999999999</v>
      </c>
      <c r="Y97" s="30">
        <v>5143.3607519999996</v>
      </c>
      <c r="Z97" s="28">
        <v>8.51</v>
      </c>
      <c r="AA97" s="30">
        <v>7227.5103520000002</v>
      </c>
      <c r="AB97" s="28">
        <v>7.9259880488999999</v>
      </c>
    </row>
    <row r="98" spans="10:28" x14ac:dyDescent="0.2">
      <c r="J98" s="27"/>
      <c r="K98" s="30"/>
      <c r="L98" s="30"/>
      <c r="N98" s="30"/>
      <c r="P98" s="30"/>
      <c r="S98" s="29">
        <v>43572</v>
      </c>
      <c r="T98" s="26">
        <v>1</v>
      </c>
      <c r="U98" s="27">
        <v>43740</v>
      </c>
      <c r="V98" s="30">
        <v>91125</v>
      </c>
      <c r="W98" s="30">
        <v>-2084.1496000000002</v>
      </c>
      <c r="X98" s="28">
        <v>-20.986977</v>
      </c>
      <c r="Y98" s="30">
        <v>5145.882353</v>
      </c>
      <c r="Z98" s="28">
        <v>8.5</v>
      </c>
      <c r="AA98" s="30">
        <v>7230.0319529999997</v>
      </c>
      <c r="AB98" s="28">
        <v>7.9341914435999996</v>
      </c>
    </row>
    <row r="99" spans="10:28" x14ac:dyDescent="0.2">
      <c r="J99" s="27"/>
      <c r="K99" s="30"/>
      <c r="L99" s="30"/>
      <c r="N99" s="30"/>
      <c r="P99" s="30"/>
      <c r="S99" s="29">
        <v>43573</v>
      </c>
      <c r="T99" s="26">
        <v>1</v>
      </c>
      <c r="U99" s="27">
        <v>43810</v>
      </c>
      <c r="V99" s="30">
        <v>91270.833333000002</v>
      </c>
      <c r="W99" s="30">
        <v>-2084.1496000000002</v>
      </c>
      <c r="X99" s="28">
        <v>-21.020564</v>
      </c>
      <c r="Y99" s="30">
        <v>5142.018779</v>
      </c>
      <c r="Z99" s="28">
        <v>8.52</v>
      </c>
      <c r="AA99" s="30">
        <v>7226.1683789999997</v>
      </c>
      <c r="AB99" s="28">
        <v>7.9172810365000004</v>
      </c>
    </row>
    <row r="100" spans="10:28" x14ac:dyDescent="0.2">
      <c r="J100" s="27"/>
      <c r="K100" s="30"/>
      <c r="L100" s="30"/>
      <c r="N100" s="30"/>
      <c r="P100" s="30"/>
      <c r="S100" s="29">
        <v>43574</v>
      </c>
      <c r="T100" s="26">
        <v>1</v>
      </c>
      <c r="U100" s="27">
        <v>43810</v>
      </c>
      <c r="V100" s="30">
        <v>91270.833333000002</v>
      </c>
      <c r="W100" s="30">
        <v>-2084.1496000000002</v>
      </c>
      <c r="X100" s="28">
        <v>-21.020564</v>
      </c>
      <c r="Y100" s="30">
        <v>5142.018779</v>
      </c>
      <c r="Z100" s="28">
        <v>8.52</v>
      </c>
      <c r="AA100" s="30">
        <v>7226.1683789999997</v>
      </c>
      <c r="AB100" s="28">
        <v>7.9172810365000004</v>
      </c>
    </row>
    <row r="101" spans="10:28" x14ac:dyDescent="0.2">
      <c r="J101" s="27"/>
      <c r="K101" s="30"/>
      <c r="L101" s="30"/>
      <c r="N101" s="30"/>
      <c r="P101" s="30"/>
      <c r="S101" s="29">
        <v>43577</v>
      </c>
      <c r="T101" s="26">
        <v>1</v>
      </c>
      <c r="U101" s="27">
        <v>45370</v>
      </c>
      <c r="V101" s="30">
        <v>90740</v>
      </c>
      <c r="W101" s="30">
        <v>-2144.9960999999998</v>
      </c>
      <c r="X101" s="28">
        <v>-21.151554000000001</v>
      </c>
      <c r="Y101" s="30">
        <v>5300.2336450000003</v>
      </c>
      <c r="Z101" s="28">
        <v>8.56</v>
      </c>
      <c r="AA101" s="30">
        <v>7445.2297449999996</v>
      </c>
      <c r="AB101" s="28">
        <v>8.2050140455000005</v>
      </c>
    </row>
    <row r="102" spans="10:28" x14ac:dyDescent="0.2">
      <c r="J102" s="27"/>
      <c r="K102" s="30"/>
      <c r="L102" s="30"/>
      <c r="N102" s="30"/>
      <c r="P102" s="30"/>
      <c r="S102" s="29">
        <v>43578</v>
      </c>
      <c r="T102" s="26">
        <v>1</v>
      </c>
      <c r="U102" s="27">
        <v>46630</v>
      </c>
      <c r="V102" s="30">
        <v>91431.372549000007</v>
      </c>
      <c r="W102" s="30">
        <v>-2144.9960999999998</v>
      </c>
      <c r="X102" s="28">
        <v>-21.738966999999999</v>
      </c>
      <c r="Y102" s="30">
        <v>5304.8919230000001</v>
      </c>
      <c r="Z102" s="28">
        <v>8.7899999999999991</v>
      </c>
      <c r="AA102" s="30">
        <v>7449.8880230000004</v>
      </c>
      <c r="AB102" s="28">
        <v>8.1480653903999993</v>
      </c>
    </row>
    <row r="103" spans="10:28" x14ac:dyDescent="0.2">
      <c r="J103" s="27"/>
      <c r="K103" s="30"/>
      <c r="L103" s="30"/>
      <c r="N103" s="30"/>
      <c r="P103" s="30"/>
      <c r="S103" s="29">
        <v>43579</v>
      </c>
      <c r="T103" s="26">
        <v>1</v>
      </c>
      <c r="U103" s="27">
        <v>47530</v>
      </c>
      <c r="V103" s="30">
        <v>91403.846153999999</v>
      </c>
      <c r="W103" s="30">
        <v>-2144.9960999999998</v>
      </c>
      <c r="X103" s="28">
        <v>-22.158548</v>
      </c>
      <c r="Y103" s="30">
        <v>5304.6875</v>
      </c>
      <c r="Z103" s="28">
        <v>8.9600000000000009</v>
      </c>
      <c r="AA103" s="30">
        <v>7449.6836000000003</v>
      </c>
      <c r="AB103" s="28">
        <v>8.1502955439000004</v>
      </c>
    </row>
    <row r="104" spans="10:28" x14ac:dyDescent="0.2">
      <c r="J104" s="27"/>
      <c r="K104" s="30"/>
      <c r="L104" s="30"/>
      <c r="N104" s="30"/>
      <c r="P104" s="30"/>
      <c r="S104" s="29">
        <v>43580</v>
      </c>
      <c r="T104" s="26">
        <v>1</v>
      </c>
      <c r="U104" s="27">
        <v>48070</v>
      </c>
      <c r="V104" s="30">
        <v>90698.113207999995</v>
      </c>
      <c r="W104" s="30">
        <v>-2144.9960999999998</v>
      </c>
      <c r="X104" s="28">
        <v>-22.410297</v>
      </c>
      <c r="Y104" s="30">
        <v>5305.7395139999999</v>
      </c>
      <c r="Z104" s="28">
        <v>9.06</v>
      </c>
      <c r="AA104" s="30">
        <v>7450.7356140000002</v>
      </c>
      <c r="AB104" s="28">
        <v>8.2148738830999992</v>
      </c>
    </row>
    <row r="105" spans="10:28" x14ac:dyDescent="0.2">
      <c r="J105" s="27"/>
      <c r="K105" s="30"/>
      <c r="L105" s="30"/>
      <c r="N105" s="30"/>
      <c r="P105" s="30"/>
      <c r="S105" s="29">
        <v>43581</v>
      </c>
      <c r="T105" s="26">
        <v>1</v>
      </c>
      <c r="U105" s="27">
        <v>46890</v>
      </c>
      <c r="V105" s="30">
        <v>90173.076923000001</v>
      </c>
      <c r="W105" s="30">
        <v>-2144.9960999999998</v>
      </c>
      <c r="X105" s="28">
        <v>-21.86018</v>
      </c>
      <c r="Y105" s="30">
        <v>5304.2986430000001</v>
      </c>
      <c r="Z105" s="28">
        <v>8.84</v>
      </c>
      <c r="AA105" s="30">
        <v>7449.2947430000004</v>
      </c>
      <c r="AB105" s="28">
        <v>8.2611074132999995</v>
      </c>
    </row>
    <row r="106" spans="10:28" x14ac:dyDescent="0.2">
      <c r="J106" s="27"/>
      <c r="K106" s="30"/>
      <c r="L106" s="30"/>
      <c r="N106" s="30"/>
      <c r="P106" s="30"/>
      <c r="S106" s="29">
        <v>43584</v>
      </c>
      <c r="T106" s="26">
        <v>1</v>
      </c>
      <c r="U106" s="27">
        <v>48280</v>
      </c>
      <c r="V106" s="30">
        <v>91094.339623000007</v>
      </c>
      <c r="W106" s="30">
        <v>-2202.3144000000002</v>
      </c>
      <c r="X106" s="28">
        <v>-21.922391999999999</v>
      </c>
      <c r="Y106" s="30">
        <v>5443.0665159999999</v>
      </c>
      <c r="Z106" s="28">
        <v>8.8699999999999992</v>
      </c>
      <c r="AA106" s="30">
        <v>7645.3809160000001</v>
      </c>
      <c r="AB106" s="28">
        <v>8.3928166645999998</v>
      </c>
    </row>
    <row r="107" spans="10:28" x14ac:dyDescent="0.2">
      <c r="J107" s="27"/>
      <c r="K107" s="30"/>
      <c r="L107" s="30"/>
      <c r="N107" s="30"/>
      <c r="P107" s="30"/>
      <c r="S107" s="29">
        <v>43585</v>
      </c>
      <c r="T107" s="26">
        <v>1</v>
      </c>
      <c r="U107" s="27">
        <v>49650</v>
      </c>
      <c r="V107" s="30">
        <v>90272.727272999997</v>
      </c>
      <c r="W107" s="30">
        <v>-2202.3144000000002</v>
      </c>
      <c r="X107" s="28">
        <v>-22.544464999999999</v>
      </c>
      <c r="Y107" s="30">
        <v>5444.078947</v>
      </c>
      <c r="Z107" s="28">
        <v>9.1199999999999992</v>
      </c>
      <c r="AA107" s="30">
        <v>7646.3933470000002</v>
      </c>
      <c r="AB107" s="28">
        <v>8.4703249568000007</v>
      </c>
    </row>
    <row r="108" spans="10:28" x14ac:dyDescent="0.2">
      <c r="J108" s="27"/>
      <c r="K108" s="30"/>
      <c r="L108" s="30"/>
      <c r="N108" s="30"/>
      <c r="P108" s="30"/>
      <c r="S108" s="29">
        <v>43586</v>
      </c>
      <c r="T108" s="26">
        <v>1</v>
      </c>
      <c r="U108" s="27">
        <v>50510</v>
      </c>
      <c r="V108" s="30">
        <v>90196.428570999997</v>
      </c>
      <c r="W108" s="30">
        <v>-2202.3144000000002</v>
      </c>
      <c r="X108" s="28">
        <v>-22.934963</v>
      </c>
      <c r="Y108" s="30">
        <v>5442.8879310000002</v>
      </c>
      <c r="Z108" s="28">
        <v>9.2799999999999994</v>
      </c>
      <c r="AA108" s="30">
        <v>7645.2023310000004</v>
      </c>
      <c r="AB108" s="28">
        <v>8.4761696799999999</v>
      </c>
    </row>
    <row r="109" spans="10:28" x14ac:dyDescent="0.2">
      <c r="J109" s="27"/>
      <c r="K109" s="30"/>
      <c r="L109" s="30"/>
      <c r="N109" s="30"/>
      <c r="P109" s="30"/>
      <c r="S109" s="29">
        <v>43587</v>
      </c>
      <c r="T109" s="26">
        <v>1</v>
      </c>
      <c r="U109" s="27">
        <v>50190</v>
      </c>
      <c r="V109" s="30">
        <v>91254.545454999999</v>
      </c>
      <c r="W109" s="30">
        <v>-2202.3144000000002</v>
      </c>
      <c r="X109" s="28">
        <v>-22.789662</v>
      </c>
      <c r="Y109" s="30">
        <v>5443.6008680000004</v>
      </c>
      <c r="Z109" s="28">
        <v>9.2200000000000006</v>
      </c>
      <c r="AA109" s="30">
        <v>7645.9152679999997</v>
      </c>
      <c r="AB109" s="28">
        <v>8.3786678565999999</v>
      </c>
    </row>
    <row r="110" spans="10:28" x14ac:dyDescent="0.2">
      <c r="J110" s="27"/>
      <c r="K110" s="30"/>
      <c r="L110" s="30"/>
      <c r="N110" s="30"/>
      <c r="P110" s="30"/>
      <c r="S110" s="29">
        <v>43588</v>
      </c>
      <c r="T110" s="26">
        <v>1</v>
      </c>
      <c r="U110" s="27">
        <v>50600</v>
      </c>
      <c r="V110" s="30">
        <v>90357.142856999999</v>
      </c>
      <c r="W110" s="30">
        <v>-2202.3144000000002</v>
      </c>
      <c r="X110" s="28">
        <v>-22.975829000000001</v>
      </c>
      <c r="Y110" s="30">
        <v>5446.7169000000004</v>
      </c>
      <c r="Z110" s="28">
        <v>9.2899999999999991</v>
      </c>
      <c r="AA110" s="30">
        <v>7649.0312999999996</v>
      </c>
      <c r="AB110" s="28">
        <v>8.4653310829000006</v>
      </c>
    </row>
    <row r="111" spans="10:28" x14ac:dyDescent="0.2">
      <c r="J111" s="27"/>
      <c r="K111" s="30"/>
      <c r="L111" s="30"/>
      <c r="N111" s="30"/>
      <c r="P111" s="30"/>
      <c r="S111" s="29">
        <v>43591</v>
      </c>
      <c r="T111" s="26">
        <v>1</v>
      </c>
      <c r="U111" s="27">
        <v>50230</v>
      </c>
      <c r="V111" s="30">
        <v>91327.272727000003</v>
      </c>
      <c r="W111" s="30">
        <v>-2202.3144000000002</v>
      </c>
      <c r="X111" s="28">
        <v>-22.807824</v>
      </c>
      <c r="Y111" s="30">
        <v>5447.9392619999999</v>
      </c>
      <c r="Z111" s="28">
        <v>9.2200000000000006</v>
      </c>
      <c r="AA111" s="30">
        <v>7650.2536620000001</v>
      </c>
      <c r="AB111" s="28">
        <v>8.3767459971000005</v>
      </c>
    </row>
    <row r="112" spans="10:28" x14ac:dyDescent="0.2">
      <c r="J112" s="27"/>
      <c r="K112" s="30"/>
      <c r="L112" s="30"/>
      <c r="N112" s="30"/>
      <c r="P112" s="30"/>
      <c r="S112" s="29">
        <v>43592</v>
      </c>
      <c r="T112" s="26">
        <v>1</v>
      </c>
      <c r="U112" s="27">
        <v>49710</v>
      </c>
      <c r="V112" s="30">
        <v>90381.818182000003</v>
      </c>
      <c r="W112" s="30">
        <v>-2202.3144000000002</v>
      </c>
      <c r="X112" s="28">
        <v>-22.571708999999998</v>
      </c>
      <c r="Y112" s="30">
        <v>5444.6878420000003</v>
      </c>
      <c r="Z112" s="28">
        <v>9.1300000000000008</v>
      </c>
      <c r="AA112" s="30">
        <v>7647.0022419999996</v>
      </c>
      <c r="AB112" s="28">
        <v>8.4607749613000003</v>
      </c>
    </row>
    <row r="113" spans="10:28" x14ac:dyDescent="0.2">
      <c r="J113" s="27"/>
      <c r="K113" s="30"/>
      <c r="L113" s="30"/>
      <c r="N113" s="30"/>
      <c r="P113" s="30"/>
      <c r="S113" s="29">
        <v>43593</v>
      </c>
      <c r="T113" s="26">
        <v>1</v>
      </c>
      <c r="U113" s="27">
        <v>49420</v>
      </c>
      <c r="V113" s="30">
        <v>89854.545454999999</v>
      </c>
      <c r="W113" s="30">
        <v>-2202.3144000000002</v>
      </c>
      <c r="X113" s="28">
        <v>-22.440028999999999</v>
      </c>
      <c r="Y113" s="30">
        <v>5442.7312780000002</v>
      </c>
      <c r="Z113" s="28">
        <v>9.08</v>
      </c>
      <c r="AA113" s="30">
        <v>7645.0456780000004</v>
      </c>
      <c r="AB113" s="28">
        <v>8.5082458977000002</v>
      </c>
    </row>
    <row r="114" spans="10:28" x14ac:dyDescent="0.2">
      <c r="J114" s="27"/>
      <c r="K114" s="30"/>
      <c r="L114" s="30"/>
      <c r="N114" s="30"/>
      <c r="P114" s="30"/>
      <c r="S114" s="29">
        <v>43594</v>
      </c>
      <c r="T114" s="26">
        <v>1</v>
      </c>
      <c r="U114" s="27">
        <v>49420</v>
      </c>
      <c r="V114" s="30">
        <v>89854.545454999999</v>
      </c>
      <c r="W114" s="30">
        <v>-2202.3144000000002</v>
      </c>
      <c r="X114" s="28">
        <v>-22.440028999999999</v>
      </c>
      <c r="Y114" s="30">
        <v>5442.7312780000002</v>
      </c>
      <c r="Z114" s="28">
        <v>9.08</v>
      </c>
      <c r="AA114" s="30">
        <v>7645.0456780000004</v>
      </c>
      <c r="AB114" s="28">
        <v>8.5082458977000002</v>
      </c>
    </row>
    <row r="115" spans="10:28" x14ac:dyDescent="0.2">
      <c r="J115" s="27"/>
      <c r="K115" s="30"/>
      <c r="L115" s="30"/>
      <c r="N115" s="30"/>
      <c r="P115" s="30"/>
      <c r="S115" s="29">
        <v>43595</v>
      </c>
      <c r="T115" s="26">
        <v>1</v>
      </c>
      <c r="U115" s="27">
        <v>49470</v>
      </c>
      <c r="V115" s="30">
        <v>89945.454545000001</v>
      </c>
      <c r="W115" s="30">
        <v>-2202.3144000000002</v>
      </c>
      <c r="X115" s="28">
        <v>-22.462733</v>
      </c>
      <c r="Y115" s="30">
        <v>5442.244224</v>
      </c>
      <c r="Z115" s="28">
        <v>9.09</v>
      </c>
      <c r="AA115" s="30">
        <v>7644.5586240000002</v>
      </c>
      <c r="AB115" s="28">
        <v>8.4991049999000001</v>
      </c>
    </row>
    <row r="116" spans="10:28" x14ac:dyDescent="0.2">
      <c r="J116" s="27"/>
      <c r="K116" s="30"/>
      <c r="L116" s="30"/>
      <c r="N116" s="30"/>
      <c r="P116" s="30"/>
      <c r="S116" s="29">
        <v>43598</v>
      </c>
      <c r="T116" s="26">
        <v>1</v>
      </c>
      <c r="U116" s="27">
        <v>45970</v>
      </c>
      <c r="V116" s="30">
        <v>90137.254902000001</v>
      </c>
      <c r="W116" s="30">
        <v>-2146.1622000000002</v>
      </c>
      <c r="X116" s="28">
        <v>-21.419630000000002</v>
      </c>
      <c r="Y116" s="30">
        <v>5332.9466359999997</v>
      </c>
      <c r="Z116" s="28">
        <v>8.6199999999999992</v>
      </c>
      <c r="AA116" s="30">
        <v>7479.1088360000003</v>
      </c>
      <c r="AB116" s="28">
        <v>8.2974668397000002</v>
      </c>
    </row>
    <row r="117" spans="10:28" x14ac:dyDescent="0.2">
      <c r="J117" s="27"/>
      <c r="K117" s="30"/>
      <c r="L117" s="30"/>
      <c r="N117" s="30"/>
      <c r="P117" s="30"/>
      <c r="S117" s="29">
        <v>43599</v>
      </c>
      <c r="T117" s="26">
        <v>1</v>
      </c>
      <c r="U117" s="27">
        <v>47480</v>
      </c>
      <c r="V117" s="30">
        <v>91307.692307999998</v>
      </c>
      <c r="W117" s="30">
        <v>-2146.1622000000002</v>
      </c>
      <c r="X117" s="28">
        <v>-22.123211000000001</v>
      </c>
      <c r="Y117" s="30">
        <v>5334.8314609999998</v>
      </c>
      <c r="Z117" s="28">
        <v>8.9</v>
      </c>
      <c r="AA117" s="30">
        <v>7480.9936610000004</v>
      </c>
      <c r="AB117" s="28">
        <v>8.1931691312999995</v>
      </c>
    </row>
    <row r="118" spans="10:28" x14ac:dyDescent="0.2">
      <c r="J118" s="27"/>
      <c r="K118" s="30"/>
      <c r="L118" s="30"/>
      <c r="N118" s="30"/>
      <c r="P118" s="30"/>
      <c r="S118" s="29">
        <v>43600</v>
      </c>
      <c r="T118" s="26">
        <v>1</v>
      </c>
      <c r="U118" s="27">
        <v>48740</v>
      </c>
      <c r="V118" s="30">
        <v>90259.259258999999</v>
      </c>
      <c r="W118" s="30">
        <v>-2146.1622000000002</v>
      </c>
      <c r="X118" s="28">
        <v>-22.710305999999999</v>
      </c>
      <c r="Y118" s="30">
        <v>5332.6039389999996</v>
      </c>
      <c r="Z118" s="28">
        <v>9.14</v>
      </c>
      <c r="AA118" s="30">
        <v>7478.7661390000003</v>
      </c>
      <c r="AB118" s="28">
        <v>8.2858713888000004</v>
      </c>
    </row>
    <row r="119" spans="10:28" x14ac:dyDescent="0.2">
      <c r="J119" s="27"/>
      <c r="K119" s="30"/>
      <c r="L119" s="30"/>
      <c r="N119" s="30"/>
      <c r="P119" s="30"/>
      <c r="S119" s="29">
        <v>43601</v>
      </c>
      <c r="T119" s="26">
        <v>1</v>
      </c>
      <c r="U119" s="27">
        <v>50100</v>
      </c>
      <c r="V119" s="30">
        <v>91090.909090999994</v>
      </c>
      <c r="W119" s="30">
        <v>-2146.1622000000002</v>
      </c>
      <c r="X119" s="28">
        <v>-23.343995</v>
      </c>
      <c r="Y119" s="30">
        <v>5335.4632590000001</v>
      </c>
      <c r="Z119" s="28">
        <v>9.39</v>
      </c>
      <c r="AA119" s="30">
        <v>7481.6254589999999</v>
      </c>
      <c r="AB119" s="28">
        <v>8.2133612820999993</v>
      </c>
    </row>
    <row r="120" spans="10:28" x14ac:dyDescent="0.2">
      <c r="J120" s="27"/>
      <c r="K120" s="30"/>
      <c r="L120" s="30"/>
      <c r="N120" s="30"/>
      <c r="P120" s="30"/>
      <c r="S120" s="29">
        <v>43602</v>
      </c>
      <c r="T120" s="26">
        <v>1</v>
      </c>
      <c r="U120" s="27">
        <v>49840</v>
      </c>
      <c r="V120" s="30">
        <v>90618.181817999997</v>
      </c>
      <c r="W120" s="30">
        <v>-2146.1622000000002</v>
      </c>
      <c r="X120" s="28">
        <v>-23.222849</v>
      </c>
      <c r="Y120" s="30">
        <v>5336.1884369999998</v>
      </c>
      <c r="Z120" s="28">
        <v>9.34</v>
      </c>
      <c r="AA120" s="30">
        <v>7482.3506369999996</v>
      </c>
      <c r="AB120" s="28">
        <v>8.2570081265000006</v>
      </c>
    </row>
    <row r="121" spans="10:28" x14ac:dyDescent="0.2">
      <c r="J121" s="27"/>
      <c r="K121" s="30"/>
      <c r="L121" s="30"/>
      <c r="N121" s="30"/>
      <c r="P121" s="30"/>
      <c r="S121" s="29">
        <v>43605</v>
      </c>
      <c r="T121" s="26">
        <v>1</v>
      </c>
      <c r="U121" s="27">
        <v>49120</v>
      </c>
      <c r="V121" s="30">
        <v>90962.962962999998</v>
      </c>
      <c r="W121" s="30">
        <v>-2159.8564000000001</v>
      </c>
      <c r="X121" s="28">
        <v>-22.742253000000002</v>
      </c>
      <c r="Y121" s="30">
        <v>5368.3060109999997</v>
      </c>
      <c r="Z121" s="28">
        <v>9.15</v>
      </c>
      <c r="AA121" s="30">
        <v>7528.1624110000002</v>
      </c>
      <c r="AB121" s="28">
        <v>8.2760743117000004</v>
      </c>
    </row>
    <row r="122" spans="10:28" x14ac:dyDescent="0.2">
      <c r="J122" s="27"/>
      <c r="K122" s="30"/>
      <c r="L122" s="30"/>
      <c r="N122" s="30"/>
      <c r="P122" s="30"/>
      <c r="S122" s="29">
        <v>43606</v>
      </c>
      <c r="T122" s="26">
        <v>1</v>
      </c>
      <c r="U122" s="27">
        <v>50310</v>
      </c>
      <c r="V122" s="30">
        <v>89839.285713999998</v>
      </c>
      <c r="W122" s="30">
        <v>-2159.8564000000001</v>
      </c>
      <c r="X122" s="28">
        <v>-23.293215</v>
      </c>
      <c r="Y122" s="30">
        <v>5369.2636069999999</v>
      </c>
      <c r="Z122" s="28">
        <v>9.3699999999999992</v>
      </c>
      <c r="AA122" s="30">
        <v>7529.1200070000004</v>
      </c>
      <c r="AB122" s="28">
        <v>8.3806543512000005</v>
      </c>
    </row>
    <row r="123" spans="10:28" x14ac:dyDescent="0.2">
      <c r="J123" s="27"/>
      <c r="K123" s="30"/>
      <c r="L123" s="30"/>
      <c r="N123" s="30"/>
      <c r="P123" s="30"/>
      <c r="S123" s="29">
        <v>43607</v>
      </c>
      <c r="T123" s="26">
        <v>1</v>
      </c>
      <c r="U123" s="27">
        <v>49840</v>
      </c>
      <c r="V123" s="30">
        <v>90618.181817999997</v>
      </c>
      <c r="W123" s="30">
        <v>-2159.8564000000001</v>
      </c>
      <c r="X123" s="28">
        <v>-23.075607999999999</v>
      </c>
      <c r="Y123" s="30">
        <v>5364.908504</v>
      </c>
      <c r="Z123" s="28">
        <v>9.2899999999999991</v>
      </c>
      <c r="AA123" s="30">
        <v>7524.7649039999997</v>
      </c>
      <c r="AB123" s="28">
        <v>8.3038135976999996</v>
      </c>
    </row>
    <row r="124" spans="10:28" x14ac:dyDescent="0.2">
      <c r="J124" s="27"/>
      <c r="K124" s="30"/>
      <c r="L124" s="30"/>
      <c r="N124" s="30"/>
      <c r="P124" s="30"/>
      <c r="S124" s="29">
        <v>43608</v>
      </c>
      <c r="T124" s="26">
        <v>1</v>
      </c>
      <c r="U124" s="27">
        <v>47460</v>
      </c>
      <c r="V124" s="30">
        <v>91269.230769000002</v>
      </c>
      <c r="W124" s="30">
        <v>-2159.8564000000001</v>
      </c>
      <c r="X124" s="28">
        <v>-21.973683000000001</v>
      </c>
      <c r="Y124" s="30">
        <v>5368.7782809999999</v>
      </c>
      <c r="Z124" s="28">
        <v>8.84</v>
      </c>
      <c r="AA124" s="30">
        <v>7528.6346809999995</v>
      </c>
      <c r="AB124" s="28">
        <v>8.2488201304000004</v>
      </c>
    </row>
    <row r="125" spans="10:28" x14ac:dyDescent="0.2">
      <c r="J125" s="27"/>
      <c r="K125" s="30"/>
      <c r="L125" s="30"/>
      <c r="N125" s="30"/>
      <c r="P125" s="30"/>
      <c r="S125" s="29">
        <v>43609</v>
      </c>
      <c r="T125" s="26">
        <v>1</v>
      </c>
      <c r="U125" s="27">
        <v>47760</v>
      </c>
      <c r="V125" s="30">
        <v>90113.207546999998</v>
      </c>
      <c r="W125" s="30">
        <v>-2159.8564000000001</v>
      </c>
      <c r="X125" s="28">
        <v>-22.112580999999999</v>
      </c>
      <c r="Y125" s="30">
        <v>5366.2921349999997</v>
      </c>
      <c r="Z125" s="28">
        <v>8.9</v>
      </c>
      <c r="AA125" s="30">
        <v>7526.1485350000003</v>
      </c>
      <c r="AB125" s="28">
        <v>8.3518817493000004</v>
      </c>
    </row>
    <row r="126" spans="10:28" x14ac:dyDescent="0.2">
      <c r="J126" s="27"/>
      <c r="K126" s="30"/>
      <c r="L126" s="30"/>
      <c r="N126" s="30"/>
      <c r="P126" s="30"/>
      <c r="S126" s="29">
        <v>43612</v>
      </c>
      <c r="T126" s="26">
        <v>1</v>
      </c>
      <c r="U126" s="27">
        <v>47210</v>
      </c>
      <c r="V126" s="30">
        <v>90788.461538000003</v>
      </c>
      <c r="W126" s="30">
        <v>-2134.7703000000001</v>
      </c>
      <c r="X126" s="28">
        <v>-22.114791</v>
      </c>
      <c r="Y126" s="30">
        <v>5304.4943819999999</v>
      </c>
      <c r="Z126" s="28">
        <v>8.9</v>
      </c>
      <c r="AA126" s="30">
        <v>7439.264682</v>
      </c>
      <c r="AB126" s="28">
        <v>8.1940640428999991</v>
      </c>
    </row>
    <row r="127" spans="10:28" x14ac:dyDescent="0.2">
      <c r="J127" s="27"/>
      <c r="K127" s="30"/>
      <c r="L127" s="30"/>
      <c r="N127" s="30"/>
      <c r="P127" s="30"/>
      <c r="S127" s="29">
        <v>43613</v>
      </c>
      <c r="T127" s="26">
        <v>1</v>
      </c>
      <c r="U127" s="27">
        <v>47410</v>
      </c>
      <c r="V127" s="30">
        <v>91173.076923000001</v>
      </c>
      <c r="W127" s="30">
        <v>-2134.7703000000001</v>
      </c>
      <c r="X127" s="28">
        <v>-22.208477999999999</v>
      </c>
      <c r="Y127" s="30">
        <v>5303.1319910000002</v>
      </c>
      <c r="Z127" s="28">
        <v>8.94</v>
      </c>
      <c r="AA127" s="30">
        <v>7437.9022910000003</v>
      </c>
      <c r="AB127" s="28">
        <v>8.1580029347000007</v>
      </c>
    </row>
    <row r="128" spans="10:28" x14ac:dyDescent="0.2">
      <c r="J128" s="27"/>
      <c r="K128" s="30"/>
      <c r="L128" s="30"/>
      <c r="N128" s="30"/>
      <c r="P128" s="30"/>
      <c r="S128" s="29">
        <v>43614</v>
      </c>
      <c r="T128" s="26">
        <v>1</v>
      </c>
      <c r="U128" s="27">
        <v>47260</v>
      </c>
      <c r="V128" s="30">
        <v>90884.615384999997</v>
      </c>
      <c r="W128" s="30">
        <v>-2134.7703000000001</v>
      </c>
      <c r="X128" s="28">
        <v>-22.138213</v>
      </c>
      <c r="Y128" s="30">
        <v>5304.1526370000001</v>
      </c>
      <c r="Z128" s="28">
        <v>8.91</v>
      </c>
      <c r="AA128" s="30">
        <v>7438.9229370000003</v>
      </c>
      <c r="AB128" s="28">
        <v>8.1850188902000003</v>
      </c>
    </row>
    <row r="129" spans="10:28" x14ac:dyDescent="0.2">
      <c r="J129" s="27"/>
      <c r="K129" s="30"/>
      <c r="L129" s="30"/>
      <c r="N129" s="30"/>
      <c r="P129" s="30"/>
      <c r="S129" s="29">
        <v>43615</v>
      </c>
      <c r="T129" s="26">
        <v>1</v>
      </c>
      <c r="U129" s="27">
        <v>47410</v>
      </c>
      <c r="V129" s="30">
        <v>91173.076923000001</v>
      </c>
      <c r="W129" s="30">
        <v>-2134.7703000000001</v>
      </c>
      <c r="X129" s="28">
        <v>-22.208477999999999</v>
      </c>
      <c r="Y129" s="30">
        <v>5303.1319910000002</v>
      </c>
      <c r="Z129" s="28">
        <v>8.94</v>
      </c>
      <c r="AA129" s="30">
        <v>7437.9022910000003</v>
      </c>
      <c r="AB129" s="28">
        <v>8.1580029347000007</v>
      </c>
    </row>
    <row r="130" spans="10:28" x14ac:dyDescent="0.2">
      <c r="J130" s="27"/>
      <c r="K130" s="30"/>
      <c r="L130" s="30"/>
      <c r="N130" s="30"/>
      <c r="P130" s="30"/>
      <c r="S130" s="29">
        <v>43616</v>
      </c>
      <c r="T130" s="26">
        <v>1</v>
      </c>
      <c r="U130" s="27">
        <v>42520</v>
      </c>
      <c r="V130" s="30">
        <v>90468.085105999999</v>
      </c>
      <c r="W130" s="30">
        <v>-2134.7703000000001</v>
      </c>
      <c r="X130" s="28">
        <v>-19.917833999999999</v>
      </c>
      <c r="Y130" s="30">
        <v>5301.7456359999996</v>
      </c>
      <c r="Z130" s="28">
        <v>8.02</v>
      </c>
      <c r="AA130" s="30">
        <v>7436.5159359999998</v>
      </c>
      <c r="AB130" s="28">
        <v>8.2200434850999997</v>
      </c>
    </row>
    <row r="131" spans="10:28" x14ac:dyDescent="0.2">
      <c r="J131" s="27"/>
      <c r="K131" s="30"/>
      <c r="L131" s="30"/>
      <c r="N131" s="30"/>
      <c r="P131" s="30"/>
      <c r="S131" s="29">
        <v>43619</v>
      </c>
      <c r="T131" s="26">
        <v>1</v>
      </c>
      <c r="U131" s="27">
        <v>39880</v>
      </c>
      <c r="V131" s="30">
        <v>90636.363635999995</v>
      </c>
      <c r="W131" s="30">
        <v>-2134.7703000000001</v>
      </c>
      <c r="X131" s="28">
        <v>-18.681166999999999</v>
      </c>
      <c r="Y131" s="30">
        <v>5303.1914889999998</v>
      </c>
      <c r="Z131" s="28">
        <v>7.52</v>
      </c>
      <c r="AA131" s="30">
        <v>7437.961789</v>
      </c>
      <c r="AB131" s="28">
        <v>8.2063770995999992</v>
      </c>
    </row>
    <row r="132" spans="10:28" x14ac:dyDescent="0.2">
      <c r="J132" s="27"/>
      <c r="K132" s="30"/>
      <c r="L132" s="30"/>
      <c r="N132" s="30"/>
      <c r="P132" s="30"/>
      <c r="S132" s="29">
        <v>43620</v>
      </c>
      <c r="T132" s="26">
        <v>1</v>
      </c>
      <c r="U132" s="27">
        <v>41180</v>
      </c>
      <c r="V132" s="30">
        <v>91511.111111000006</v>
      </c>
      <c r="W132" s="30">
        <v>-2134.7703000000001</v>
      </c>
      <c r="X132" s="28">
        <v>-19.290132</v>
      </c>
      <c r="Y132" s="30">
        <v>5299.8712999999998</v>
      </c>
      <c r="Z132" s="28">
        <v>7.77</v>
      </c>
      <c r="AA132" s="30">
        <v>7434.6415999999999</v>
      </c>
      <c r="AB132" s="28">
        <v>8.1243048079999998</v>
      </c>
    </row>
    <row r="133" spans="10:28" x14ac:dyDescent="0.2">
      <c r="J133" s="27"/>
      <c r="K133" s="30"/>
      <c r="L133" s="30"/>
      <c r="N133" s="30"/>
      <c r="P133" s="30"/>
      <c r="S133" s="29">
        <v>43621</v>
      </c>
      <c r="T133" s="26">
        <v>1</v>
      </c>
      <c r="U133" s="27">
        <v>38910</v>
      </c>
      <c r="V133" s="30">
        <v>90488.372092999998</v>
      </c>
      <c r="W133" s="30">
        <v>-2134.7703000000001</v>
      </c>
      <c r="X133" s="28">
        <v>-18.226785</v>
      </c>
      <c r="Y133" s="30">
        <v>5301.0899179999997</v>
      </c>
      <c r="Z133" s="28">
        <v>7.34</v>
      </c>
      <c r="AA133" s="30">
        <v>7435.8602179999998</v>
      </c>
      <c r="AB133" s="28">
        <v>8.2174759543999993</v>
      </c>
    </row>
    <row r="134" spans="10:28" x14ac:dyDescent="0.2">
      <c r="J134" s="27"/>
      <c r="K134" s="30"/>
      <c r="L134" s="30"/>
      <c r="N134" s="30"/>
      <c r="P134" s="30"/>
      <c r="S134" s="29">
        <v>43622</v>
      </c>
      <c r="T134" s="26">
        <v>1</v>
      </c>
      <c r="U134" s="27">
        <v>38000</v>
      </c>
      <c r="V134" s="30">
        <v>90476.190476000003</v>
      </c>
      <c r="W134" s="30">
        <v>-2134.7703000000001</v>
      </c>
      <c r="X134" s="28">
        <v>-17.800509999999999</v>
      </c>
      <c r="Y134" s="30">
        <v>5299.8605299999999</v>
      </c>
      <c r="Z134" s="28">
        <v>7.17</v>
      </c>
      <c r="AA134" s="30">
        <v>7434.6308300000001</v>
      </c>
      <c r="AB134" s="28">
        <v>8.2172235488999998</v>
      </c>
    </row>
    <row r="135" spans="10:28" x14ac:dyDescent="0.2">
      <c r="J135" s="27"/>
      <c r="K135" s="30"/>
      <c r="L135" s="30"/>
      <c r="N135" s="30"/>
      <c r="P135" s="30"/>
      <c r="S135" s="29">
        <v>43623</v>
      </c>
      <c r="T135" s="26">
        <v>1</v>
      </c>
      <c r="U135" s="27">
        <v>38770</v>
      </c>
      <c r="V135" s="30">
        <v>90162.790697999997</v>
      </c>
      <c r="W135" s="30">
        <v>-2134.7703000000001</v>
      </c>
      <c r="X135" s="28">
        <v>-18.161204999999999</v>
      </c>
      <c r="Y135" s="30">
        <v>5303.6935700000004</v>
      </c>
      <c r="Z135" s="28">
        <v>7.31</v>
      </c>
      <c r="AA135" s="30">
        <v>7438.4638699999996</v>
      </c>
      <c r="AB135" s="28">
        <v>8.2500373079999996</v>
      </c>
    </row>
    <row r="136" spans="10:28" x14ac:dyDescent="0.2">
      <c r="J136" s="27"/>
      <c r="K136" s="30"/>
      <c r="L136" s="30"/>
      <c r="N136" s="30"/>
      <c r="P136" s="30"/>
      <c r="S136" s="29">
        <v>43626</v>
      </c>
      <c r="T136" s="26">
        <v>1</v>
      </c>
      <c r="U136" s="27">
        <v>38180</v>
      </c>
      <c r="V136" s="30">
        <v>90904.761905000007</v>
      </c>
      <c r="W136" s="30">
        <v>-1246.788</v>
      </c>
      <c r="X136" s="28">
        <v>-30.622688</v>
      </c>
      <c r="Y136" s="30">
        <v>5131.7204300000003</v>
      </c>
      <c r="Z136" s="28">
        <v>7.44</v>
      </c>
      <c r="AA136" s="30">
        <v>6378.5084299999999</v>
      </c>
      <c r="AB136" s="28">
        <v>7.0166934014000004</v>
      </c>
    </row>
    <row r="137" spans="10:28" x14ac:dyDescent="0.2">
      <c r="J137" s="27"/>
      <c r="K137" s="30"/>
      <c r="L137" s="30"/>
      <c r="N137" s="30"/>
      <c r="P137" s="30"/>
      <c r="S137" s="29">
        <v>43627</v>
      </c>
      <c r="T137" s="26">
        <v>1</v>
      </c>
      <c r="U137" s="27">
        <v>38280</v>
      </c>
      <c r="V137" s="30">
        <v>91142.857143000001</v>
      </c>
      <c r="W137" s="30">
        <v>-1246.788</v>
      </c>
      <c r="X137" s="28">
        <v>-30.702894000000001</v>
      </c>
      <c r="Y137" s="30">
        <v>5131.3672919999999</v>
      </c>
      <c r="Z137" s="28">
        <v>7.46</v>
      </c>
      <c r="AA137" s="30">
        <v>6378.1552920000004</v>
      </c>
      <c r="AB137" s="28">
        <v>6.9979760259999999</v>
      </c>
    </row>
    <row r="138" spans="10:28" x14ac:dyDescent="0.2">
      <c r="J138" s="27"/>
      <c r="K138" s="30"/>
      <c r="L138" s="30"/>
      <c r="N138" s="30"/>
      <c r="P138" s="30"/>
      <c r="S138" s="29">
        <v>43784</v>
      </c>
      <c r="T138" s="26">
        <v>1</v>
      </c>
      <c r="U138" s="27">
        <v>37110</v>
      </c>
      <c r="V138" s="30">
        <v>90512.195122000005</v>
      </c>
      <c r="W138" s="30">
        <v>2554.1504</v>
      </c>
      <c r="X138" s="28">
        <v>14.529292999999999</v>
      </c>
      <c r="Y138" s="30">
        <v>4928.2868529999996</v>
      </c>
      <c r="Z138" s="28">
        <v>7.53</v>
      </c>
      <c r="AA138" s="30">
        <v>2374.1364530000001</v>
      </c>
      <c r="AB138" s="28">
        <v>2.6230017395999998</v>
      </c>
    </row>
    <row r="139" spans="10:28" x14ac:dyDescent="0.2">
      <c r="J139" s="27"/>
      <c r="K139" s="30"/>
      <c r="L139" s="30"/>
      <c r="N139" s="30"/>
      <c r="P139" s="30"/>
      <c r="S139" s="29">
        <v>43787</v>
      </c>
      <c r="T139" s="26">
        <v>1</v>
      </c>
      <c r="U139" s="27">
        <v>36170</v>
      </c>
      <c r="V139" s="30">
        <v>92743.589743999997</v>
      </c>
      <c r="W139" s="30">
        <v>2493.0619000000002</v>
      </c>
      <c r="X139" s="28">
        <v>14.508264</v>
      </c>
      <c r="Y139" s="30">
        <v>4809.8404259999998</v>
      </c>
      <c r="Z139" s="28">
        <v>7.52</v>
      </c>
      <c r="AA139" s="30">
        <v>2316.7785260000001</v>
      </c>
      <c r="AB139" s="28">
        <v>2.4980470693000001</v>
      </c>
    </row>
    <row r="140" spans="10:28" x14ac:dyDescent="0.2">
      <c r="J140" s="27"/>
      <c r="K140" s="30"/>
      <c r="L140" s="30"/>
      <c r="N140" s="30"/>
      <c r="P140" s="30"/>
      <c r="S140" s="29">
        <v>43788</v>
      </c>
      <c r="T140" s="26">
        <v>1</v>
      </c>
      <c r="U140" s="27">
        <v>36590</v>
      </c>
      <c r="V140" s="30">
        <v>91475</v>
      </c>
      <c r="W140" s="30">
        <v>2493.0619000000002</v>
      </c>
      <c r="X140" s="28">
        <v>14.676731</v>
      </c>
      <c r="Y140" s="30">
        <v>4808.1471750000001</v>
      </c>
      <c r="Z140" s="28">
        <v>7.61</v>
      </c>
      <c r="AA140" s="30">
        <v>2315.0852749999999</v>
      </c>
      <c r="AB140" s="28">
        <v>2.5308393273999998</v>
      </c>
    </row>
    <row r="141" spans="10:28" x14ac:dyDescent="0.2">
      <c r="J141" s="27"/>
      <c r="K141" s="30"/>
      <c r="L141" s="30"/>
      <c r="N141" s="30"/>
      <c r="P141" s="30"/>
      <c r="S141" s="29">
        <v>43789</v>
      </c>
      <c r="T141" s="26">
        <v>1</v>
      </c>
      <c r="U141" s="27">
        <v>35980</v>
      </c>
      <c r="V141" s="30">
        <v>92256.410256000003</v>
      </c>
      <c r="W141" s="30">
        <v>2493.0619000000002</v>
      </c>
      <c r="X141" s="28">
        <v>14.432052000000001</v>
      </c>
      <c r="Y141" s="30">
        <v>4810.1604280000001</v>
      </c>
      <c r="Z141" s="28">
        <v>7.48</v>
      </c>
      <c r="AA141" s="30">
        <v>2317.098528</v>
      </c>
      <c r="AB141" s="28">
        <v>2.5115853970000002</v>
      </c>
    </row>
    <row r="142" spans="10:28" x14ac:dyDescent="0.2">
      <c r="J142" s="27"/>
      <c r="K142" s="30"/>
      <c r="L142" s="30"/>
      <c r="N142" s="30"/>
      <c r="P142" s="30"/>
      <c r="S142" s="29">
        <v>43790</v>
      </c>
      <c r="T142" s="26">
        <v>1</v>
      </c>
      <c r="U142" s="27">
        <v>34960</v>
      </c>
      <c r="V142" s="30">
        <v>92000</v>
      </c>
      <c r="W142" s="30">
        <v>2493.0619000000002</v>
      </c>
      <c r="X142" s="28">
        <v>14.022917</v>
      </c>
      <c r="Y142" s="30">
        <v>4808.8033009999999</v>
      </c>
      <c r="Z142" s="28">
        <v>7.27</v>
      </c>
      <c r="AA142" s="30">
        <v>2315.7414010000002</v>
      </c>
      <c r="AB142" s="28">
        <v>2.5171102187000001</v>
      </c>
    </row>
    <row r="143" spans="10:28" x14ac:dyDescent="0.2">
      <c r="J143" s="27"/>
      <c r="K143" s="30"/>
      <c r="L143" s="30"/>
      <c r="N143" s="30"/>
      <c r="P143" s="30"/>
      <c r="S143" s="29">
        <v>43791</v>
      </c>
      <c r="T143" s="26">
        <v>1</v>
      </c>
      <c r="U143" s="27">
        <v>34900</v>
      </c>
      <c r="V143" s="30">
        <v>91842.105263000005</v>
      </c>
      <c r="W143" s="30">
        <v>2493.0619000000002</v>
      </c>
      <c r="X143" s="28">
        <v>13.998849999999999</v>
      </c>
      <c r="Y143" s="30">
        <v>4813.793103</v>
      </c>
      <c r="Z143" s="28">
        <v>7.25</v>
      </c>
      <c r="AA143" s="30">
        <v>2320.7312029999998</v>
      </c>
      <c r="AB143" s="28">
        <v>2.5268706512999999</v>
      </c>
    </row>
    <row r="144" spans="10:28" x14ac:dyDescent="0.2">
      <c r="J144" s="27"/>
      <c r="K144" s="30"/>
      <c r="L144" s="30"/>
      <c r="N144" s="30"/>
      <c r="P144" s="30"/>
      <c r="S144" s="29">
        <v>43794</v>
      </c>
      <c r="T144" s="26">
        <v>1</v>
      </c>
      <c r="U144" s="27">
        <v>37130</v>
      </c>
      <c r="V144" s="30">
        <v>90560.975609999994</v>
      </c>
      <c r="W144" s="30">
        <v>2582.6839</v>
      </c>
      <c r="X144" s="28">
        <v>14.376517</v>
      </c>
      <c r="Y144" s="30">
        <v>4983.8926170000004</v>
      </c>
      <c r="Z144" s="28">
        <v>7.45</v>
      </c>
      <c r="AA144" s="30">
        <v>2401.208717</v>
      </c>
      <c r="AB144" s="28">
        <v>2.6514828282999998</v>
      </c>
    </row>
    <row r="145" spans="10:28" x14ac:dyDescent="0.2">
      <c r="J145" s="27"/>
      <c r="K145" s="30"/>
      <c r="L145" s="30"/>
      <c r="N145" s="30"/>
      <c r="P145" s="30"/>
      <c r="S145" s="29">
        <v>43795</v>
      </c>
      <c r="T145" s="26">
        <v>1</v>
      </c>
      <c r="U145" s="27">
        <v>35870</v>
      </c>
      <c r="V145" s="30">
        <v>91974.358974000002</v>
      </c>
      <c r="W145" s="30">
        <v>2582.6839</v>
      </c>
      <c r="X145" s="28">
        <v>13.888653</v>
      </c>
      <c r="Y145" s="30">
        <v>4981.9444439999997</v>
      </c>
      <c r="Z145" s="28">
        <v>7.2</v>
      </c>
      <c r="AA145" s="30">
        <v>2399.2605440000002</v>
      </c>
      <c r="AB145" s="28">
        <v>2.6086189360000001</v>
      </c>
    </row>
    <row r="146" spans="10:28" x14ac:dyDescent="0.2">
      <c r="J146" s="27"/>
      <c r="K146" s="30"/>
      <c r="L146" s="30"/>
      <c r="N146" s="30"/>
      <c r="P146" s="30"/>
      <c r="S146" s="29">
        <v>43796</v>
      </c>
      <c r="T146" s="26">
        <v>1</v>
      </c>
      <c r="U146" s="27">
        <v>33930</v>
      </c>
      <c r="V146" s="30">
        <v>91702.702703000003</v>
      </c>
      <c r="W146" s="30">
        <v>2582.6839</v>
      </c>
      <c r="X146" s="28">
        <v>13.137496000000001</v>
      </c>
      <c r="Y146" s="30">
        <v>4982.3788549999999</v>
      </c>
      <c r="Z146" s="28">
        <v>6.81</v>
      </c>
      <c r="AA146" s="30">
        <v>2399.6949549999999</v>
      </c>
      <c r="AB146" s="28">
        <v>2.6168203160000001</v>
      </c>
    </row>
    <row r="147" spans="10:28" x14ac:dyDescent="0.2">
      <c r="J147" s="27"/>
      <c r="K147" s="30"/>
      <c r="L147" s="30"/>
      <c r="N147" s="30"/>
      <c r="P147" s="30"/>
      <c r="S147" s="29">
        <v>43797</v>
      </c>
      <c r="T147" s="26">
        <v>1</v>
      </c>
      <c r="U147" s="27">
        <v>33930</v>
      </c>
      <c r="V147" s="30">
        <v>91702.702703000003</v>
      </c>
      <c r="W147" s="30">
        <v>2582.6839</v>
      </c>
      <c r="X147" s="28">
        <v>13.137496000000001</v>
      </c>
      <c r="Y147" s="30">
        <v>4982.3788549999999</v>
      </c>
      <c r="Z147" s="28">
        <v>6.81</v>
      </c>
      <c r="AA147" s="30">
        <v>2399.6949549999999</v>
      </c>
      <c r="AB147" s="28">
        <v>2.6168203160000001</v>
      </c>
    </row>
    <row r="148" spans="10:28" x14ac:dyDescent="0.2">
      <c r="J148" s="27"/>
      <c r="K148" s="30"/>
      <c r="L148" s="30"/>
      <c r="N148" s="30"/>
      <c r="P148" s="30"/>
      <c r="S148" s="29">
        <v>43798</v>
      </c>
      <c r="T148" s="26">
        <v>1</v>
      </c>
      <c r="U148" s="27">
        <v>32700</v>
      </c>
      <c r="V148" s="30">
        <v>90833.333333000002</v>
      </c>
      <c r="W148" s="30">
        <v>2582.6839</v>
      </c>
      <c r="X148" s="28">
        <v>12.661246999999999</v>
      </c>
      <c r="Y148" s="30">
        <v>4984.7560979999998</v>
      </c>
      <c r="Z148" s="28">
        <v>6.56</v>
      </c>
      <c r="AA148" s="30">
        <v>2402.0721979999998</v>
      </c>
      <c r="AB148" s="28">
        <v>2.6444831532999999</v>
      </c>
    </row>
    <row r="149" spans="10:28" x14ac:dyDescent="0.2">
      <c r="J149" s="27"/>
      <c r="K149" s="30"/>
      <c r="L149" s="30"/>
      <c r="N149" s="30"/>
      <c r="P149" s="30"/>
      <c r="S149" s="29">
        <v>43801</v>
      </c>
      <c r="T149" s="26">
        <v>1</v>
      </c>
      <c r="U149" s="27">
        <v>35640</v>
      </c>
      <c r="V149" s="30">
        <v>91384.615384999997</v>
      </c>
      <c r="W149" s="30">
        <v>3831.6995999999999</v>
      </c>
      <c r="X149" s="28">
        <v>9.3013549999999992</v>
      </c>
      <c r="Y149" s="30">
        <v>5210.5263160000004</v>
      </c>
      <c r="Z149" s="28">
        <v>6.84</v>
      </c>
      <c r="AA149" s="30">
        <v>1378.826716</v>
      </c>
      <c r="AB149" s="28">
        <v>1.5088171131999999</v>
      </c>
    </row>
    <row r="150" spans="10:28" x14ac:dyDescent="0.2">
      <c r="J150" s="27"/>
      <c r="K150" s="30"/>
      <c r="L150" s="30"/>
      <c r="N150" s="30"/>
      <c r="P150" s="30"/>
      <c r="S150" s="29">
        <v>43802</v>
      </c>
      <c r="T150" s="26">
        <v>1</v>
      </c>
      <c r="U150" s="27">
        <v>35400</v>
      </c>
      <c r="V150" s="30">
        <v>93157.894736999995</v>
      </c>
      <c r="W150" s="30">
        <v>3831.6995999999999</v>
      </c>
      <c r="X150" s="28">
        <v>9.2387200000000007</v>
      </c>
      <c r="Y150" s="30">
        <v>5205.882353</v>
      </c>
      <c r="Z150" s="28">
        <v>6.8</v>
      </c>
      <c r="AA150" s="30">
        <v>1374.182753</v>
      </c>
      <c r="AB150" s="28">
        <v>1.4751114297000001</v>
      </c>
    </row>
    <row r="151" spans="10:28" x14ac:dyDescent="0.2">
      <c r="J151" s="27"/>
      <c r="K151" s="30"/>
      <c r="L151" s="30"/>
      <c r="N151" s="30"/>
      <c r="P151" s="30"/>
      <c r="S151" s="29">
        <v>43803</v>
      </c>
      <c r="T151" s="26">
        <v>1</v>
      </c>
      <c r="U151" s="27">
        <v>35610</v>
      </c>
      <c r="V151" s="30">
        <v>91307.692307999998</v>
      </c>
      <c r="W151" s="30">
        <v>3831.6995999999999</v>
      </c>
      <c r="X151" s="28">
        <v>9.293526</v>
      </c>
      <c r="Y151" s="30">
        <v>5206.140351</v>
      </c>
      <c r="Z151" s="28">
        <v>6.84</v>
      </c>
      <c r="AA151" s="30">
        <v>1374.4407510000001</v>
      </c>
      <c r="AB151" s="28">
        <v>1.5052847314</v>
      </c>
    </row>
    <row r="152" spans="10:28" x14ac:dyDescent="0.2">
      <c r="J152" s="27"/>
      <c r="K152" s="30"/>
      <c r="L152" s="30"/>
      <c r="N152" s="30"/>
      <c r="P152" s="30"/>
      <c r="S152" s="29">
        <v>43804</v>
      </c>
      <c r="T152" s="26">
        <v>1</v>
      </c>
      <c r="U152" s="27">
        <v>35360</v>
      </c>
      <c r="V152" s="30">
        <v>93052.631578999994</v>
      </c>
      <c r="W152" s="30">
        <v>3831.6995999999999</v>
      </c>
      <c r="X152" s="28">
        <v>9.2282810000000008</v>
      </c>
      <c r="Y152" s="30">
        <v>5207.6583209999999</v>
      </c>
      <c r="Z152" s="28">
        <v>6.79</v>
      </c>
      <c r="AA152" s="30">
        <v>1375.958721</v>
      </c>
      <c r="AB152" s="28">
        <v>1.4786886708</v>
      </c>
    </row>
    <row r="153" spans="10:28" x14ac:dyDescent="0.2">
      <c r="J153" s="27"/>
      <c r="K153" s="30"/>
      <c r="L153" s="30"/>
      <c r="N153" s="30"/>
      <c r="P153" s="30"/>
      <c r="S153" s="29">
        <v>43805</v>
      </c>
      <c r="T153" s="26">
        <v>1</v>
      </c>
      <c r="U153" s="27">
        <v>35190</v>
      </c>
      <c r="V153" s="30">
        <v>92605.263158000002</v>
      </c>
      <c r="W153" s="30">
        <v>3831.6995999999999</v>
      </c>
      <c r="X153" s="28">
        <v>9.1839139999999997</v>
      </c>
      <c r="Y153" s="30">
        <v>5205.6213019999996</v>
      </c>
      <c r="Z153" s="28">
        <v>6.76</v>
      </c>
      <c r="AA153" s="30">
        <v>1373.9217020000001</v>
      </c>
      <c r="AB153" s="28">
        <v>1.4836324144999999</v>
      </c>
    </row>
    <row r="154" spans="10:28" x14ac:dyDescent="0.2">
      <c r="J154" s="27"/>
      <c r="K154" s="30"/>
      <c r="L154" s="30"/>
      <c r="N154" s="30"/>
      <c r="P154" s="30"/>
      <c r="S154" s="29">
        <v>43808</v>
      </c>
      <c r="T154" s="26">
        <v>1</v>
      </c>
      <c r="U154" s="27">
        <v>36630</v>
      </c>
      <c r="V154" s="30">
        <v>91575</v>
      </c>
      <c r="W154" s="30">
        <v>3943.0718999999999</v>
      </c>
      <c r="X154" s="28">
        <v>9.2897110000000005</v>
      </c>
      <c r="Y154" s="30">
        <v>5217.9487179999996</v>
      </c>
      <c r="Z154" s="28">
        <v>7.02</v>
      </c>
      <c r="AA154" s="30">
        <v>1274.876818</v>
      </c>
      <c r="AB154" s="28">
        <v>1.3921668774</v>
      </c>
    </row>
    <row r="155" spans="10:28" x14ac:dyDescent="0.2">
      <c r="J155" s="27"/>
      <c r="K155" s="30"/>
      <c r="L155" s="30"/>
      <c r="N155" s="30"/>
      <c r="P155" s="30"/>
      <c r="S155" s="29">
        <v>43809</v>
      </c>
      <c r="T155" s="26">
        <v>1</v>
      </c>
      <c r="U155" s="27">
        <v>36400</v>
      </c>
      <c r="V155" s="30">
        <v>91000</v>
      </c>
      <c r="W155" s="30">
        <v>3943.0718999999999</v>
      </c>
      <c r="X155" s="28">
        <v>9.2313810000000007</v>
      </c>
      <c r="Y155" s="30">
        <v>5222.3816360000001</v>
      </c>
      <c r="Z155" s="28">
        <v>6.97</v>
      </c>
      <c r="AA155" s="30">
        <v>1279.3097359999999</v>
      </c>
      <c r="AB155" s="28">
        <v>1.4058348743</v>
      </c>
    </row>
    <row r="156" spans="10:28" x14ac:dyDescent="0.2">
      <c r="J156" s="27"/>
      <c r="K156" s="30"/>
      <c r="L156" s="30"/>
      <c r="N156" s="30"/>
      <c r="P156" s="30"/>
      <c r="S156" s="29">
        <v>43810</v>
      </c>
      <c r="T156" s="26">
        <v>1</v>
      </c>
      <c r="U156" s="27">
        <v>36670</v>
      </c>
      <c r="V156" s="30">
        <v>91675</v>
      </c>
      <c r="W156" s="30">
        <v>3943.0718999999999</v>
      </c>
      <c r="X156" s="28">
        <v>9.2998560000000001</v>
      </c>
      <c r="Y156" s="30">
        <v>5216.2162159999998</v>
      </c>
      <c r="Z156" s="28">
        <v>7.03</v>
      </c>
      <c r="AA156" s="30">
        <v>1273.1443159999999</v>
      </c>
      <c r="AB156" s="28">
        <v>1.3887584578000001</v>
      </c>
    </row>
    <row r="157" spans="10:28" x14ac:dyDescent="0.2">
      <c r="J157" s="27"/>
      <c r="K157" s="30"/>
      <c r="L157" s="30"/>
      <c r="N157" s="30"/>
      <c r="P157" s="30"/>
      <c r="S157" s="29">
        <v>43811</v>
      </c>
      <c r="T157" s="26">
        <v>1</v>
      </c>
      <c r="U157" s="27">
        <v>38050</v>
      </c>
      <c r="V157" s="30">
        <v>92804.878049000006</v>
      </c>
      <c r="W157" s="30">
        <v>3943.0718999999999</v>
      </c>
      <c r="X157" s="28">
        <v>9.6498369999999998</v>
      </c>
      <c r="Y157" s="30">
        <v>5219.4787379999998</v>
      </c>
      <c r="Z157" s="28">
        <v>7.29</v>
      </c>
      <c r="AA157" s="30">
        <v>1276.4068380000001</v>
      </c>
      <c r="AB157" s="28">
        <v>1.3753661066</v>
      </c>
    </row>
    <row r="158" spans="10:28" x14ac:dyDescent="0.2">
      <c r="J158" s="27"/>
      <c r="K158" s="30"/>
      <c r="L158" s="30"/>
      <c r="N158" s="30"/>
      <c r="P158" s="30"/>
      <c r="S158" s="29">
        <v>43812</v>
      </c>
      <c r="T158" s="26">
        <v>1</v>
      </c>
      <c r="U158" s="27">
        <v>37930</v>
      </c>
      <c r="V158" s="30">
        <v>92512.195122000005</v>
      </c>
      <c r="W158" s="30">
        <v>3943.0718999999999</v>
      </c>
      <c r="X158" s="28">
        <v>9.6194039999999994</v>
      </c>
      <c r="Y158" s="30">
        <v>5217.3314989999999</v>
      </c>
      <c r="Z158" s="28">
        <v>7.27</v>
      </c>
      <c r="AA158" s="30">
        <v>1274.259599</v>
      </c>
      <c r="AB158" s="28">
        <v>1.3773963504</v>
      </c>
    </row>
    <row r="159" spans="10:28" x14ac:dyDescent="0.2">
      <c r="J159" s="27"/>
      <c r="K159" s="30"/>
      <c r="L159" s="30"/>
      <c r="N159" s="30"/>
      <c r="P159" s="30"/>
      <c r="S159" s="29"/>
      <c r="U159" s="27"/>
      <c r="V159" s="30"/>
      <c r="W159" s="30"/>
      <c r="X159" s="28"/>
      <c r="Y159" s="30"/>
      <c r="Z159" s="28"/>
      <c r="AA159" s="30"/>
      <c r="AB159" s="28"/>
    </row>
    <row r="160" spans="10:28" x14ac:dyDescent="0.2">
      <c r="J160" s="27"/>
      <c r="K160" s="30"/>
      <c r="L160" s="30"/>
      <c r="N160" s="30"/>
      <c r="P160" s="30"/>
      <c r="S160" s="29"/>
      <c r="U160" s="27"/>
      <c r="V160" s="30"/>
      <c r="W160" s="30"/>
      <c r="X160" s="28"/>
      <c r="Y160" s="30"/>
      <c r="Z160" s="28"/>
      <c r="AA160" s="30"/>
      <c r="AB160" s="28"/>
    </row>
    <row r="161" spans="10:28" x14ac:dyDescent="0.2">
      <c r="J161" s="27"/>
      <c r="K161" s="30"/>
      <c r="L161" s="30"/>
      <c r="N161" s="30"/>
      <c r="P161" s="30"/>
      <c r="S161" s="29"/>
      <c r="U161" s="27"/>
      <c r="V161" s="30"/>
      <c r="W161" s="30"/>
      <c r="X161" s="28"/>
      <c r="Y161" s="30"/>
      <c r="Z161" s="28"/>
      <c r="AA161" s="30"/>
      <c r="AB161" s="28"/>
    </row>
    <row r="162" spans="10:28" x14ac:dyDescent="0.2">
      <c r="J162" s="27"/>
      <c r="K162" s="30"/>
      <c r="L162" s="30"/>
      <c r="N162" s="30"/>
      <c r="P162" s="30"/>
      <c r="S162" s="29"/>
      <c r="U162" s="27"/>
      <c r="V162" s="30"/>
      <c r="W162" s="30"/>
      <c r="X162" s="28"/>
      <c r="Y162" s="30"/>
      <c r="Z162" s="28"/>
      <c r="AA162" s="30"/>
      <c r="AB162" s="28"/>
    </row>
    <row r="163" spans="10:28" x14ac:dyDescent="0.2">
      <c r="J163" s="27"/>
      <c r="K163" s="30"/>
      <c r="L163" s="30"/>
      <c r="N163" s="30"/>
      <c r="P163" s="30"/>
      <c r="S163" s="29"/>
      <c r="U163" s="27"/>
      <c r="V163" s="30"/>
      <c r="W163" s="30"/>
      <c r="X163" s="28"/>
      <c r="Y163" s="30"/>
      <c r="Z163" s="28"/>
      <c r="AA163" s="30"/>
      <c r="AB163" s="28"/>
    </row>
    <row r="164" spans="10:28" x14ac:dyDescent="0.2">
      <c r="J164" s="27"/>
      <c r="K164" s="30"/>
      <c r="L164" s="30"/>
      <c r="N164" s="30"/>
      <c r="P164" s="30"/>
      <c r="S164" s="29"/>
      <c r="U164" s="27"/>
      <c r="V164" s="30"/>
      <c r="W164" s="30"/>
      <c r="X164" s="28"/>
      <c r="Y164" s="30"/>
      <c r="Z164" s="28"/>
      <c r="AA164" s="30"/>
      <c r="AB164" s="28"/>
    </row>
    <row r="165" spans="10:28" x14ac:dyDescent="0.2">
      <c r="J165" s="27"/>
      <c r="K165" s="30"/>
      <c r="L165" s="30"/>
      <c r="N165" s="30"/>
      <c r="P165" s="30"/>
      <c r="S165" s="29"/>
      <c r="U165" s="27"/>
      <c r="V165" s="30"/>
      <c r="W165" s="30"/>
      <c r="X165" s="28"/>
      <c r="Y165" s="30"/>
      <c r="Z165" s="28"/>
      <c r="AA165" s="30"/>
      <c r="AB165" s="28"/>
    </row>
    <row r="166" spans="10:28" x14ac:dyDescent="0.2">
      <c r="J166" s="27"/>
      <c r="K166" s="30"/>
      <c r="L166" s="30"/>
      <c r="N166" s="30"/>
      <c r="P166" s="30"/>
      <c r="S166" s="29"/>
      <c r="U166" s="27"/>
      <c r="V166" s="30"/>
      <c r="W166" s="30"/>
      <c r="X166" s="28"/>
      <c r="Y166" s="30"/>
      <c r="Z166" s="28"/>
      <c r="AA166" s="30"/>
      <c r="AB166" s="28"/>
    </row>
    <row r="167" spans="10:28" x14ac:dyDescent="0.2">
      <c r="J167" s="27"/>
      <c r="K167" s="30"/>
      <c r="L167" s="30"/>
      <c r="N167" s="30"/>
      <c r="P167" s="30"/>
      <c r="S167" s="29"/>
      <c r="U167" s="27"/>
      <c r="V167" s="30"/>
      <c r="W167" s="30"/>
      <c r="X167" s="28"/>
      <c r="Y167" s="30"/>
      <c r="Z167" s="28"/>
      <c r="AA167" s="30"/>
      <c r="AB167" s="28"/>
    </row>
    <row r="168" spans="10:28" x14ac:dyDescent="0.2">
      <c r="J168" s="27"/>
      <c r="K168" s="30"/>
      <c r="L168" s="30"/>
      <c r="N168" s="30"/>
      <c r="P168" s="30"/>
      <c r="S168" s="29"/>
      <c r="U168" s="27"/>
      <c r="V168" s="30"/>
      <c r="W168" s="30"/>
      <c r="X168" s="28"/>
      <c r="Y168" s="30"/>
      <c r="Z168" s="28"/>
      <c r="AA168" s="30"/>
      <c r="AB168" s="28"/>
    </row>
    <row r="169" spans="10:28" x14ac:dyDescent="0.2">
      <c r="J169" s="27"/>
      <c r="K169" s="30"/>
      <c r="L169" s="30"/>
      <c r="N169" s="30"/>
      <c r="P169" s="30"/>
      <c r="S169" s="29"/>
      <c r="U169" s="27"/>
      <c r="V169" s="30"/>
      <c r="W169" s="30"/>
      <c r="X169" s="28"/>
      <c r="Y169" s="30"/>
      <c r="Z169" s="28"/>
      <c r="AA169" s="30"/>
      <c r="AB169" s="28"/>
    </row>
    <row r="170" spans="10:28" x14ac:dyDescent="0.2">
      <c r="J170" s="27"/>
      <c r="K170" s="30"/>
      <c r="L170" s="30"/>
      <c r="N170" s="30"/>
      <c r="P170" s="30"/>
      <c r="S170" s="29"/>
      <c r="U170" s="27"/>
      <c r="V170" s="30"/>
      <c r="W170" s="30"/>
      <c r="X170" s="28"/>
      <c r="Y170" s="30"/>
      <c r="Z170" s="28"/>
      <c r="AA170" s="30"/>
      <c r="AB170" s="28"/>
    </row>
    <row r="171" spans="10:28" x14ac:dyDescent="0.2">
      <c r="J171" s="27"/>
      <c r="K171" s="30"/>
      <c r="L171" s="30"/>
      <c r="N171" s="30"/>
      <c r="P171" s="30"/>
      <c r="S171" s="29"/>
      <c r="U171" s="27"/>
      <c r="V171" s="30"/>
      <c r="W171" s="30"/>
      <c r="X171" s="28"/>
      <c r="Y171" s="30"/>
      <c r="Z171" s="28"/>
      <c r="AA171" s="30"/>
      <c r="AB171" s="28"/>
    </row>
    <row r="172" spans="10:28" x14ac:dyDescent="0.2">
      <c r="J172" s="27"/>
      <c r="K172" s="30"/>
      <c r="L172" s="30"/>
      <c r="N172" s="30"/>
      <c r="P172" s="30"/>
      <c r="S172" s="29"/>
      <c r="U172" s="27"/>
      <c r="V172" s="30"/>
      <c r="W172" s="30"/>
      <c r="X172" s="28"/>
      <c r="Y172" s="30"/>
      <c r="Z172" s="28"/>
      <c r="AA172" s="30"/>
      <c r="AB172" s="28"/>
    </row>
    <row r="173" spans="10:28" x14ac:dyDescent="0.2">
      <c r="J173" s="27"/>
      <c r="K173" s="30"/>
      <c r="L173" s="30"/>
      <c r="N173" s="30"/>
      <c r="P173" s="30"/>
      <c r="S173" s="29"/>
      <c r="U173" s="27"/>
      <c r="V173" s="30"/>
      <c r="W173" s="30"/>
      <c r="X173" s="28"/>
      <c r="Y173" s="30"/>
      <c r="Z173" s="28"/>
      <c r="AA173" s="30"/>
      <c r="AB173" s="28"/>
    </row>
    <row r="174" spans="10:28" x14ac:dyDescent="0.2">
      <c r="J174" s="27"/>
      <c r="K174" s="30"/>
      <c r="L174" s="30"/>
      <c r="N174" s="30"/>
      <c r="P174" s="30"/>
      <c r="S174" s="29"/>
      <c r="U174" s="27"/>
      <c r="V174" s="30"/>
      <c r="W174" s="30"/>
      <c r="X174" s="28"/>
      <c r="Y174" s="30"/>
      <c r="Z174" s="28"/>
      <c r="AA174" s="30"/>
      <c r="AB174" s="28"/>
    </row>
    <row r="175" spans="10:28" x14ac:dyDescent="0.2">
      <c r="J175" s="27"/>
      <c r="K175" s="30"/>
      <c r="L175" s="30"/>
      <c r="N175" s="30"/>
      <c r="P175" s="30"/>
      <c r="S175" s="29"/>
      <c r="U175" s="27"/>
      <c r="V175" s="30"/>
      <c r="W175" s="30"/>
      <c r="X175" s="28"/>
      <c r="Y175" s="30"/>
      <c r="Z175" s="28"/>
      <c r="AA175" s="30"/>
      <c r="AB175" s="28"/>
    </row>
    <row r="176" spans="10:28" x14ac:dyDescent="0.2">
      <c r="J176" s="27"/>
      <c r="K176" s="30"/>
      <c r="L176" s="30"/>
      <c r="N176" s="30"/>
      <c r="P176" s="3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6.140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9" style="26" bestFit="1" customWidth="1"/>
    <col min="22" max="22" width="9.140625" style="26"/>
    <col min="23" max="23" width="7" style="26" bestFit="1" customWidth="1"/>
    <col min="24" max="24" width="5.8554687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41759</v>
      </c>
      <c r="B2" s="27">
        <v>50</v>
      </c>
      <c r="C2" s="27">
        <v>127337.87</v>
      </c>
      <c r="D2" s="27">
        <v>90065.785596999995</v>
      </c>
      <c r="E2" s="27">
        <v>5528.8915999999999</v>
      </c>
      <c r="F2" s="27">
        <v>7669.5568130000001</v>
      </c>
    </row>
    <row r="3" spans="1:6" x14ac:dyDescent="0.2">
      <c r="A3" s="29">
        <v>41789</v>
      </c>
      <c r="B3" s="27">
        <v>49</v>
      </c>
      <c r="C3" s="27">
        <v>125243.62</v>
      </c>
      <c r="D3" s="27">
        <v>88939.026958999995</v>
      </c>
      <c r="E3" s="27">
        <v>5089.1925000000001</v>
      </c>
      <c r="F3" s="27">
        <v>7673.9029110000001</v>
      </c>
    </row>
    <row r="4" spans="1:6" x14ac:dyDescent="0.2">
      <c r="A4" s="29">
        <v>41820</v>
      </c>
      <c r="B4" s="27">
        <v>48</v>
      </c>
      <c r="C4" s="27">
        <v>131560.17000000001</v>
      </c>
      <c r="D4" s="27">
        <v>89401.923649999997</v>
      </c>
      <c r="E4" s="27">
        <v>5628.2042000000001</v>
      </c>
      <c r="F4" s="27">
        <v>8223.1648989999994</v>
      </c>
    </row>
    <row r="5" spans="1:6" x14ac:dyDescent="0.2">
      <c r="A5" s="29">
        <v>41851</v>
      </c>
      <c r="B5" s="27">
        <v>48</v>
      </c>
      <c r="C5" s="27">
        <v>126703.88</v>
      </c>
      <c r="D5" s="27">
        <v>89325.561400999999</v>
      </c>
      <c r="E5" s="27">
        <v>5739.2957999999999</v>
      </c>
      <c r="F5" s="27">
        <v>8208.6320909999995</v>
      </c>
    </row>
    <row r="6" spans="1:6" x14ac:dyDescent="0.2">
      <c r="A6" s="29">
        <v>41880</v>
      </c>
      <c r="B6" s="27">
        <v>48</v>
      </c>
      <c r="C6" s="27">
        <v>131600.70000000001</v>
      </c>
      <c r="D6" s="27">
        <v>89355.071758999999</v>
      </c>
      <c r="E6" s="27">
        <v>5542.19</v>
      </c>
      <c r="F6" s="27">
        <v>8033.6514420000003</v>
      </c>
    </row>
    <row r="7" spans="1:6" x14ac:dyDescent="0.2">
      <c r="A7" s="29">
        <v>41912</v>
      </c>
      <c r="B7" s="27">
        <v>49</v>
      </c>
      <c r="C7" s="27">
        <v>123375.4</v>
      </c>
      <c r="D7" s="27">
        <v>88112.185962000003</v>
      </c>
      <c r="E7" s="27">
        <v>5532.8116</v>
      </c>
      <c r="F7" s="27">
        <v>7914.8613930000001</v>
      </c>
    </row>
    <row r="8" spans="1:6" x14ac:dyDescent="0.2">
      <c r="A8" s="29">
        <v>41943</v>
      </c>
      <c r="B8" s="27">
        <v>49</v>
      </c>
      <c r="C8" s="27">
        <v>128243.25</v>
      </c>
      <c r="D8" s="27">
        <v>88279.535759000006</v>
      </c>
      <c r="E8" s="27">
        <v>5513.4767000000002</v>
      </c>
      <c r="F8" s="27">
        <v>7891.5404060000001</v>
      </c>
    </row>
    <row r="9" spans="1:6" x14ac:dyDescent="0.2">
      <c r="A9" s="29">
        <v>41971</v>
      </c>
      <c r="B9" s="27">
        <v>50</v>
      </c>
      <c r="C9" s="27">
        <v>131064.09</v>
      </c>
      <c r="D9" s="27">
        <v>87414.652098000006</v>
      </c>
      <c r="E9" s="27">
        <v>6451.3591999999999</v>
      </c>
      <c r="F9" s="27">
        <v>8065.8476280000004</v>
      </c>
    </row>
    <row r="10" spans="1:6" x14ac:dyDescent="0.2">
      <c r="A10" s="29">
        <v>42004</v>
      </c>
      <c r="B10" s="27">
        <v>50</v>
      </c>
      <c r="C10" s="27">
        <v>132521.26999999999</v>
      </c>
      <c r="D10" s="27">
        <v>88058.438748999994</v>
      </c>
      <c r="E10" s="27">
        <v>6458.3379000000004</v>
      </c>
      <c r="F10" s="27">
        <v>8045.5935840000002</v>
      </c>
    </row>
    <row r="11" spans="1:6" x14ac:dyDescent="0.2">
      <c r="A11" s="29">
        <v>42034</v>
      </c>
      <c r="B11" s="27">
        <v>51</v>
      </c>
      <c r="C11" s="27">
        <v>134161.73000000001</v>
      </c>
      <c r="D11" s="27">
        <v>88986.316286000001</v>
      </c>
      <c r="E11" s="27">
        <v>6600.6336000000001</v>
      </c>
      <c r="F11" s="27">
        <v>8237.1916089999995</v>
      </c>
    </row>
    <row r="12" spans="1:6" x14ac:dyDescent="0.2">
      <c r="A12" s="29">
        <v>42062</v>
      </c>
      <c r="B12" s="27">
        <v>48</v>
      </c>
      <c r="C12" s="27">
        <v>141330.53</v>
      </c>
      <c r="D12" s="27">
        <v>88830.930061999999</v>
      </c>
      <c r="E12" s="27">
        <v>7294.5365000000002</v>
      </c>
      <c r="F12" s="27">
        <v>8401.2115580000009</v>
      </c>
    </row>
    <row r="13" spans="1:6" x14ac:dyDescent="0.2">
      <c r="A13" s="29">
        <v>42094</v>
      </c>
      <c r="B13" s="27">
        <v>49</v>
      </c>
      <c r="C13" s="27">
        <v>143200</v>
      </c>
      <c r="D13" s="27">
        <v>90319.669072999997</v>
      </c>
      <c r="E13" s="27">
        <v>7629.1743999999999</v>
      </c>
      <c r="F13" s="27">
        <v>8606.3101480000005</v>
      </c>
    </row>
    <row r="14" spans="1:6" x14ac:dyDescent="0.2">
      <c r="A14" s="29">
        <v>42124</v>
      </c>
      <c r="B14" s="27">
        <v>48</v>
      </c>
      <c r="C14" s="27">
        <v>134196.39000000001</v>
      </c>
      <c r="D14" s="27">
        <v>90476.855060999995</v>
      </c>
      <c r="E14" s="27">
        <v>7621.3069999999998</v>
      </c>
      <c r="F14" s="27">
        <v>8413.6272310000004</v>
      </c>
    </row>
    <row r="15" spans="1:6" x14ac:dyDescent="0.2">
      <c r="A15" s="29">
        <v>42153</v>
      </c>
      <c r="B15" s="27">
        <v>48</v>
      </c>
      <c r="C15" s="27">
        <v>136702.54</v>
      </c>
      <c r="D15" s="27">
        <v>91473.240388999999</v>
      </c>
      <c r="E15" s="27">
        <v>8330.7170999999998</v>
      </c>
      <c r="F15" s="27">
        <v>8634.012616</v>
      </c>
    </row>
    <row r="16" spans="1:6" x14ac:dyDescent="0.2">
      <c r="A16" s="29">
        <v>42185</v>
      </c>
      <c r="B16" s="27">
        <v>48</v>
      </c>
      <c r="C16" s="27">
        <v>130223.28</v>
      </c>
      <c r="D16" s="27">
        <v>90433.244751000006</v>
      </c>
      <c r="E16" s="27">
        <v>8367.9349000000002</v>
      </c>
      <c r="F16" s="27">
        <v>8662.3137040000001</v>
      </c>
    </row>
    <row r="17" spans="1:28" x14ac:dyDescent="0.2">
      <c r="A17" s="29">
        <v>42216</v>
      </c>
      <c r="B17" s="27">
        <v>48</v>
      </c>
      <c r="C17" s="27">
        <v>124635.16</v>
      </c>
      <c r="D17" s="27">
        <v>89344.115451999998</v>
      </c>
      <c r="E17" s="27">
        <v>8296.6753000000008</v>
      </c>
      <c r="F17" s="27">
        <v>8429.9407449999999</v>
      </c>
    </row>
    <row r="18" spans="1:28" x14ac:dyDescent="0.2">
      <c r="A18" s="29">
        <v>42247</v>
      </c>
      <c r="B18" s="27">
        <v>48</v>
      </c>
      <c r="C18" s="27">
        <v>117956.03</v>
      </c>
      <c r="D18" s="27">
        <v>89503.419964000001</v>
      </c>
      <c r="E18" s="27">
        <v>8350.6954999999998</v>
      </c>
      <c r="F18" s="27">
        <v>8130.8029210000004</v>
      </c>
    </row>
    <row r="19" spans="1:28" x14ac:dyDescent="0.2">
      <c r="A19" s="29">
        <v>42277</v>
      </c>
      <c r="B19" s="27">
        <v>48</v>
      </c>
      <c r="C19" s="27">
        <v>114964.18</v>
      </c>
      <c r="D19" s="27">
        <v>89017.328842000003</v>
      </c>
      <c r="E19" s="27">
        <v>8403.5679</v>
      </c>
      <c r="F19" s="27">
        <v>8012.824893</v>
      </c>
    </row>
    <row r="20" spans="1:28" x14ac:dyDescent="0.2">
      <c r="A20" s="29">
        <v>42307</v>
      </c>
      <c r="B20" s="27">
        <v>48</v>
      </c>
      <c r="C20" s="27">
        <v>122137.04</v>
      </c>
      <c r="D20" s="27">
        <v>90111.772156000006</v>
      </c>
      <c r="E20" s="27">
        <v>8421.5905999999995</v>
      </c>
      <c r="F20" s="27">
        <v>7980.046292</v>
      </c>
    </row>
    <row r="21" spans="1:28" x14ac:dyDescent="0.2">
      <c r="A21" s="29">
        <v>42338</v>
      </c>
      <c r="B21" s="27">
        <v>47</v>
      </c>
      <c r="C21" s="27">
        <v>124930.16</v>
      </c>
      <c r="D21" s="27">
        <v>89558.327336000002</v>
      </c>
      <c r="E21" s="27">
        <v>7086.5472</v>
      </c>
      <c r="F21" s="27">
        <v>8005.8772790000003</v>
      </c>
    </row>
    <row r="22" spans="1:28" x14ac:dyDescent="0.2">
      <c r="A22" s="29">
        <v>42369</v>
      </c>
      <c r="B22" s="27">
        <v>47</v>
      </c>
      <c r="C22" s="27">
        <v>120952</v>
      </c>
      <c r="D22" s="27">
        <v>89028.557969999994</v>
      </c>
      <c r="E22" s="27">
        <v>7056.4508999999998</v>
      </c>
      <c r="F22" s="27">
        <v>7829.7716559999999</v>
      </c>
    </row>
    <row r="23" spans="1:28" x14ac:dyDescent="0.2">
      <c r="A23" s="29">
        <v>42398</v>
      </c>
      <c r="B23" s="27">
        <v>47</v>
      </c>
      <c r="C23" s="27">
        <v>110027.99</v>
      </c>
      <c r="D23" s="27">
        <v>88391.177171999996</v>
      </c>
      <c r="E23" s="27">
        <v>7047.0258999999996</v>
      </c>
      <c r="F23" s="27">
        <v>7555.0104549999996</v>
      </c>
    </row>
    <row r="24" spans="1:28" x14ac:dyDescent="0.2">
      <c r="A24" s="29">
        <v>42429</v>
      </c>
      <c r="B24" s="27">
        <v>47</v>
      </c>
      <c r="C24" s="27">
        <v>113666.99</v>
      </c>
      <c r="D24" s="27">
        <v>88313.139972000004</v>
      </c>
      <c r="E24" s="27">
        <v>6421.1248999999998</v>
      </c>
      <c r="F24" s="27">
        <v>7483.5262919999996</v>
      </c>
    </row>
    <row r="25" spans="1:28" x14ac:dyDescent="0.2">
      <c r="A25" s="29">
        <v>42460</v>
      </c>
      <c r="B25" s="27">
        <v>47</v>
      </c>
      <c r="C25" s="27">
        <v>122997.67</v>
      </c>
      <c r="D25" s="27">
        <v>88511.282617000004</v>
      </c>
      <c r="E25" s="27">
        <v>6124.3193000000001</v>
      </c>
      <c r="F25" s="27">
        <v>7453.7336690000002</v>
      </c>
    </row>
    <row r="26" spans="1:28" x14ac:dyDescent="0.2">
      <c r="A26" s="29">
        <v>42489</v>
      </c>
      <c r="B26" s="27">
        <v>47</v>
      </c>
      <c r="C26" s="27">
        <v>122765.3</v>
      </c>
      <c r="D26" s="27">
        <v>90143.058325999998</v>
      </c>
      <c r="E26" s="27">
        <v>6373.0237999999999</v>
      </c>
      <c r="F26" s="27">
        <v>7599.4855829999997</v>
      </c>
    </row>
    <row r="27" spans="1:28" x14ac:dyDescent="0.2">
      <c r="A27" s="29">
        <v>42521</v>
      </c>
      <c r="B27" s="27">
        <v>46</v>
      </c>
      <c r="C27" s="27">
        <v>127034.87</v>
      </c>
      <c r="D27" s="27">
        <v>88090.298028999998</v>
      </c>
      <c r="E27" s="27">
        <v>5246.7893999999997</v>
      </c>
      <c r="F27" s="27">
        <v>7607.3684540000004</v>
      </c>
    </row>
    <row r="28" spans="1:28" ht="24" x14ac:dyDescent="0.2">
      <c r="A28" s="29">
        <v>42551</v>
      </c>
      <c r="B28" s="27">
        <v>44</v>
      </c>
      <c r="C28" s="27">
        <v>122928.33</v>
      </c>
      <c r="D28" s="27">
        <v>89090.164164000002</v>
      </c>
      <c r="E28" s="27">
        <v>5343.8323</v>
      </c>
      <c r="F28" s="27">
        <v>7718.3407260000004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42580</v>
      </c>
      <c r="B29" s="27">
        <v>44</v>
      </c>
      <c r="C29" s="27">
        <v>130873.88</v>
      </c>
      <c r="D29" s="27">
        <v>89333.103537000003</v>
      </c>
      <c r="E29" s="27">
        <v>5824.7120999999997</v>
      </c>
      <c r="F29" s="27">
        <v>7415.7183089999999</v>
      </c>
      <c r="H29" s="26" t="s">
        <v>639</v>
      </c>
      <c r="I29" s="26">
        <v>6.75</v>
      </c>
      <c r="J29" s="27">
        <v>4800</v>
      </c>
      <c r="K29" s="30">
        <v>20000</v>
      </c>
      <c r="L29" s="30">
        <v>-739.64800000000002</v>
      </c>
      <c r="M29" s="28">
        <v>-6.489573</v>
      </c>
      <c r="N29" s="30">
        <v>-739.64800000000002</v>
      </c>
      <c r="O29" s="28">
        <v>-6.489573</v>
      </c>
      <c r="P29" s="30">
        <v>0</v>
      </c>
      <c r="Q29" s="28">
        <v>0</v>
      </c>
      <c r="S29" s="29">
        <v>43447</v>
      </c>
      <c r="T29" s="26">
        <v>39</v>
      </c>
      <c r="U29" s="27">
        <v>123141.54</v>
      </c>
      <c r="V29" s="30">
        <v>84278.881548000005</v>
      </c>
      <c r="W29" s="30">
        <v>5271.6414999999997</v>
      </c>
      <c r="X29" s="28">
        <v>23.35924</v>
      </c>
      <c r="Y29" s="30">
        <v>8035.9477120000001</v>
      </c>
      <c r="Z29" s="28">
        <v>15.323835000000001</v>
      </c>
      <c r="AA29" s="30">
        <v>2764.306212</v>
      </c>
      <c r="AB29" s="28">
        <v>3.2799512302</v>
      </c>
    </row>
    <row r="30" spans="1:28" x14ac:dyDescent="0.2">
      <c r="A30" s="29">
        <v>42613</v>
      </c>
      <c r="B30" s="27">
        <v>46</v>
      </c>
      <c r="C30" s="27">
        <v>132467.79999999999</v>
      </c>
      <c r="D30" s="27">
        <v>88976.279758999997</v>
      </c>
      <c r="E30" s="27">
        <v>6618.6287000000002</v>
      </c>
      <c r="F30" s="27">
        <v>7179.0069530000001</v>
      </c>
      <c r="H30" s="26" t="s">
        <v>640</v>
      </c>
      <c r="I30" s="26">
        <v>94</v>
      </c>
      <c r="J30" s="27">
        <v>31490</v>
      </c>
      <c r="K30" s="30">
        <v>13457.264956999999</v>
      </c>
      <c r="L30" s="30">
        <v>1919.55</v>
      </c>
      <c r="M30" s="28">
        <v>16.404886999999999</v>
      </c>
      <c r="N30" s="30">
        <v>1949.8452010000001</v>
      </c>
      <c r="O30" s="28">
        <v>16.149999999999999</v>
      </c>
      <c r="P30" s="30">
        <v>30.295200999999999</v>
      </c>
      <c r="Q30" s="28">
        <v>0.2251215335</v>
      </c>
      <c r="S30" s="29">
        <v>43448</v>
      </c>
      <c r="T30" s="26">
        <v>39</v>
      </c>
      <c r="U30" s="27">
        <v>121366.14</v>
      </c>
      <c r="V30" s="30">
        <v>84620.670985000004</v>
      </c>
      <c r="W30" s="30">
        <v>5271.6414999999997</v>
      </c>
      <c r="X30" s="28">
        <v>23.022456999999999</v>
      </c>
      <c r="Y30" s="30">
        <v>8037.5326660000001</v>
      </c>
      <c r="Z30" s="28">
        <v>15.099925000000001</v>
      </c>
      <c r="AA30" s="30">
        <v>2765.8911659999999</v>
      </c>
      <c r="AB30" s="28">
        <v>3.2685762643</v>
      </c>
    </row>
    <row r="31" spans="1:28" x14ac:dyDescent="0.2">
      <c r="A31" s="29">
        <v>42643</v>
      </c>
      <c r="B31" s="27">
        <v>46</v>
      </c>
      <c r="C31" s="27">
        <v>134820.92000000001</v>
      </c>
      <c r="D31" s="27">
        <v>89049.056628000006</v>
      </c>
      <c r="E31" s="27">
        <v>6289.2281000000003</v>
      </c>
      <c r="F31" s="27">
        <v>7164.3531460000004</v>
      </c>
      <c r="H31" s="26" t="s">
        <v>641</v>
      </c>
      <c r="I31" s="26">
        <v>28.74</v>
      </c>
      <c r="J31" s="27">
        <v>22270</v>
      </c>
      <c r="K31" s="30">
        <v>11721.052632000001</v>
      </c>
      <c r="L31" s="30">
        <v>1054</v>
      </c>
      <c r="M31" s="28">
        <v>21.129031999999999</v>
      </c>
      <c r="N31" s="30">
        <v>1431.233933</v>
      </c>
      <c r="O31" s="28">
        <v>15.56</v>
      </c>
      <c r="P31" s="30">
        <v>377.23393299999998</v>
      </c>
      <c r="Q31" s="28">
        <v>3.218430503</v>
      </c>
      <c r="S31" s="29">
        <v>43451</v>
      </c>
      <c r="T31" s="26">
        <v>39</v>
      </c>
      <c r="U31" s="27">
        <v>118878.09</v>
      </c>
      <c r="V31" s="30">
        <v>84262.032619000005</v>
      </c>
      <c r="W31" s="30">
        <v>5176.7147999999997</v>
      </c>
      <c r="X31" s="28">
        <v>22.964002000000001</v>
      </c>
      <c r="Y31" s="30">
        <v>7910.0467509999999</v>
      </c>
      <c r="Z31" s="28">
        <v>15.028746999999999</v>
      </c>
      <c r="AA31" s="30">
        <v>2733.3319510000001</v>
      </c>
      <c r="AB31" s="28">
        <v>3.2438476334000002</v>
      </c>
    </row>
    <row r="32" spans="1:28" x14ac:dyDescent="0.2">
      <c r="A32" s="29">
        <v>42674</v>
      </c>
      <c r="B32" s="27">
        <v>45</v>
      </c>
      <c r="C32" s="27">
        <v>129486.36</v>
      </c>
      <c r="D32" s="27">
        <v>88583.232747000002</v>
      </c>
      <c r="E32" s="27">
        <v>6295.6796000000004</v>
      </c>
      <c r="F32" s="27">
        <v>7455.5266819999997</v>
      </c>
      <c r="H32" s="26" t="s">
        <v>642</v>
      </c>
      <c r="I32" s="26">
        <v>32.85</v>
      </c>
      <c r="J32" s="27">
        <v>2250</v>
      </c>
      <c r="K32" s="30">
        <v>8333.3333330000005</v>
      </c>
      <c r="L32" s="30">
        <v>135.90719999999999</v>
      </c>
      <c r="M32" s="28">
        <v>16.555413999999999</v>
      </c>
      <c r="N32" s="30">
        <v>231.481481</v>
      </c>
      <c r="O32" s="28">
        <v>9.7200000000000006</v>
      </c>
      <c r="P32" s="30">
        <v>95.574280999999999</v>
      </c>
      <c r="Q32" s="28">
        <v>1.1468913778000001</v>
      </c>
      <c r="S32" s="29">
        <v>43452</v>
      </c>
      <c r="T32" s="26">
        <v>39</v>
      </c>
      <c r="U32" s="27">
        <v>118935.73</v>
      </c>
      <c r="V32" s="30">
        <v>84708.384088999999</v>
      </c>
      <c r="W32" s="30">
        <v>5176.7147999999997</v>
      </c>
      <c r="X32" s="28">
        <v>22.975137</v>
      </c>
      <c r="Y32" s="30">
        <v>7911.4527239999998</v>
      </c>
      <c r="Z32" s="28">
        <v>15.033362</v>
      </c>
      <c r="AA32" s="30">
        <v>2734.737924</v>
      </c>
      <c r="AB32" s="28">
        <v>3.2284147001000001</v>
      </c>
    </row>
    <row r="33" spans="1:28" x14ac:dyDescent="0.2">
      <c r="A33" s="29">
        <v>42704</v>
      </c>
      <c r="B33" s="27">
        <v>44</v>
      </c>
      <c r="C33" s="27">
        <v>134956.42000000001</v>
      </c>
      <c r="D33" s="27">
        <v>86283.857518999997</v>
      </c>
      <c r="E33" s="27">
        <v>6316.0649999999996</v>
      </c>
      <c r="F33" s="27">
        <v>7516.5896229999998</v>
      </c>
      <c r="H33" s="26" t="s">
        <v>643</v>
      </c>
      <c r="I33" s="26">
        <v>107.14</v>
      </c>
      <c r="J33" s="27">
        <v>31780</v>
      </c>
      <c r="K33" s="30">
        <v>8297.6501310000003</v>
      </c>
      <c r="L33" s="30">
        <v>1153.7739999999999</v>
      </c>
      <c r="M33" s="28">
        <v>27.544388999999999</v>
      </c>
      <c r="N33" s="30">
        <v>1180.973616</v>
      </c>
      <c r="O33" s="28">
        <v>26.91</v>
      </c>
      <c r="P33" s="30">
        <v>27.199615999999999</v>
      </c>
      <c r="Q33" s="28">
        <v>0.32779901929999999</v>
      </c>
      <c r="S33" s="29">
        <v>43453</v>
      </c>
      <c r="T33" s="26">
        <v>39</v>
      </c>
      <c r="U33" s="27">
        <v>116719.78</v>
      </c>
      <c r="V33" s="30">
        <v>84553.795253999997</v>
      </c>
      <c r="W33" s="30">
        <v>5176.7147999999997</v>
      </c>
      <c r="X33" s="28">
        <v>22.547076000000001</v>
      </c>
      <c r="Y33" s="30">
        <v>7910.289863</v>
      </c>
      <c r="Z33" s="28">
        <v>14.755437000000001</v>
      </c>
      <c r="AA33" s="30">
        <v>2733.5750630000002</v>
      </c>
      <c r="AB33" s="28">
        <v>3.2329418858999999</v>
      </c>
    </row>
    <row r="34" spans="1:28" x14ac:dyDescent="0.2">
      <c r="A34" s="29">
        <v>42734</v>
      </c>
      <c r="B34" s="27">
        <v>42</v>
      </c>
      <c r="C34" s="27">
        <v>136141.59</v>
      </c>
      <c r="D34" s="27">
        <v>85030.136127000005</v>
      </c>
      <c r="E34" s="27">
        <v>6364.8474999999999</v>
      </c>
      <c r="F34" s="27">
        <v>7414.9716259999996</v>
      </c>
      <c r="H34" s="26" t="s">
        <v>644</v>
      </c>
      <c r="I34" s="26">
        <v>146.44999999999999</v>
      </c>
      <c r="J34" s="27">
        <v>7950</v>
      </c>
      <c r="K34" s="30">
        <v>4622.0930230000004</v>
      </c>
      <c r="L34" s="30">
        <v>380.97539999999998</v>
      </c>
      <c r="M34" s="28">
        <v>20.867488999999999</v>
      </c>
      <c r="N34" s="30">
        <v>466.27566000000002</v>
      </c>
      <c r="O34" s="28">
        <v>17.05</v>
      </c>
      <c r="P34" s="30">
        <v>85.300259999999994</v>
      </c>
      <c r="Q34" s="28">
        <v>1.8454898981000001</v>
      </c>
      <c r="S34" s="29">
        <v>43454</v>
      </c>
      <c r="T34" s="26">
        <v>39</v>
      </c>
      <c r="U34" s="27">
        <v>114819.58</v>
      </c>
      <c r="V34" s="30">
        <v>84192.008581999995</v>
      </c>
      <c r="W34" s="30">
        <v>5176.7147999999997</v>
      </c>
      <c r="X34" s="28">
        <v>22.180008999999998</v>
      </c>
      <c r="Y34" s="30">
        <v>7913.3108220000004</v>
      </c>
      <c r="Z34" s="28">
        <v>14.509676000000001</v>
      </c>
      <c r="AA34" s="30">
        <v>2736.5960220000002</v>
      </c>
      <c r="AB34" s="28">
        <v>3.2504225383000001</v>
      </c>
    </row>
    <row r="35" spans="1:28" x14ac:dyDescent="0.2">
      <c r="A35" s="29">
        <v>42766</v>
      </c>
      <c r="B35" s="27">
        <v>42</v>
      </c>
      <c r="C35" s="27">
        <v>142631.04000000001</v>
      </c>
      <c r="D35" s="27">
        <v>86568.859207000001</v>
      </c>
      <c r="E35" s="27">
        <v>6862.9011</v>
      </c>
      <c r="F35" s="27">
        <v>8251.2556199999999</v>
      </c>
      <c r="H35" s="26" t="s">
        <v>645</v>
      </c>
      <c r="I35" s="26">
        <v>130.80000000000001</v>
      </c>
      <c r="J35" s="27">
        <v>5170</v>
      </c>
      <c r="K35" s="30">
        <v>3666.666667</v>
      </c>
      <c r="L35" s="30">
        <v>326.43520000000001</v>
      </c>
      <c r="M35" s="28">
        <v>15.837752999999999</v>
      </c>
      <c r="N35" s="30">
        <v>419.30251399999997</v>
      </c>
      <c r="O35" s="28">
        <v>12.33</v>
      </c>
      <c r="P35" s="30">
        <v>92.867313999999993</v>
      </c>
      <c r="Q35" s="28">
        <v>2.5327449325</v>
      </c>
      <c r="S35" s="29">
        <v>43455</v>
      </c>
      <c r="T35" s="26">
        <v>39</v>
      </c>
      <c r="U35" s="27">
        <v>113268.97</v>
      </c>
      <c r="V35" s="30">
        <v>84302.932669999995</v>
      </c>
      <c r="W35" s="30">
        <v>5176.7147999999997</v>
      </c>
      <c r="X35" s="28">
        <v>21.880472999999999</v>
      </c>
      <c r="Y35" s="30">
        <v>7910.1781719999999</v>
      </c>
      <c r="Z35" s="28">
        <v>14.319395999999999</v>
      </c>
      <c r="AA35" s="30">
        <v>2733.4633720000002</v>
      </c>
      <c r="AB35" s="28">
        <v>3.2424297540000002</v>
      </c>
    </row>
    <row r="36" spans="1:28" x14ac:dyDescent="0.2">
      <c r="A36" s="29">
        <v>42794</v>
      </c>
      <c r="B36" s="27">
        <v>42</v>
      </c>
      <c r="C36" s="27">
        <v>143836.98000000001</v>
      </c>
      <c r="D36" s="27">
        <v>88269.867199999993</v>
      </c>
      <c r="E36" s="27">
        <v>8389.8741000000009</v>
      </c>
      <c r="F36" s="27">
        <v>8399.0975859999999</v>
      </c>
      <c r="H36" s="26" t="s">
        <v>646</v>
      </c>
      <c r="I36" s="26">
        <v>24.6</v>
      </c>
      <c r="J36" s="27">
        <v>4090</v>
      </c>
      <c r="K36" s="30">
        <v>2198.9247310000001</v>
      </c>
      <c r="L36" s="30">
        <v>231.1987</v>
      </c>
      <c r="M36" s="28">
        <v>17.690411000000001</v>
      </c>
      <c r="N36" s="30">
        <v>318.53582599999999</v>
      </c>
      <c r="O36" s="28">
        <v>12.84</v>
      </c>
      <c r="P36" s="30">
        <v>87.337125999999998</v>
      </c>
      <c r="Q36" s="28">
        <v>3.9718105993999999</v>
      </c>
      <c r="S36" s="29">
        <v>43458</v>
      </c>
      <c r="T36" s="26">
        <v>39</v>
      </c>
      <c r="U36" s="27">
        <v>111199.95</v>
      </c>
      <c r="V36" s="30">
        <v>84466.732998000007</v>
      </c>
      <c r="W36" s="30">
        <v>5176.7147999999997</v>
      </c>
      <c r="X36" s="28">
        <v>21.480795000000001</v>
      </c>
      <c r="Y36" s="30">
        <v>7908.9321659999996</v>
      </c>
      <c r="Z36" s="28">
        <v>14.060046</v>
      </c>
      <c r="AA36" s="30">
        <v>2732.2173659999999</v>
      </c>
      <c r="AB36" s="28">
        <v>3.2346667957999999</v>
      </c>
    </row>
    <row r="37" spans="1:28" x14ac:dyDescent="0.2">
      <c r="A37" s="29">
        <v>42825</v>
      </c>
      <c r="B37" s="27">
        <v>42</v>
      </c>
      <c r="C37" s="27">
        <v>145817.26</v>
      </c>
      <c r="D37" s="27">
        <v>88681.570523999995</v>
      </c>
      <c r="E37" s="27">
        <v>9018.5485000000008</v>
      </c>
      <c r="F37" s="27">
        <v>8559.8480139999992</v>
      </c>
      <c r="H37" s="26" t="s">
        <v>647</v>
      </c>
      <c r="I37" s="26">
        <v>20.28</v>
      </c>
      <c r="J37" s="27">
        <v>3450</v>
      </c>
      <c r="K37" s="30">
        <v>1658.6538459999999</v>
      </c>
      <c r="L37" s="30">
        <v>233.16030000000001</v>
      </c>
      <c r="M37" s="28">
        <v>14.796687</v>
      </c>
      <c r="N37" s="30">
        <v>151.38218499999999</v>
      </c>
      <c r="O37" s="28">
        <v>22.79</v>
      </c>
      <c r="P37" s="30">
        <v>-81.778115</v>
      </c>
      <c r="Q37" s="28">
        <v>-4.9303906913000004</v>
      </c>
      <c r="S37" s="29">
        <v>43459</v>
      </c>
      <c r="T37" s="26">
        <v>39</v>
      </c>
      <c r="U37" s="27">
        <v>111199.95</v>
      </c>
      <c r="V37" s="30">
        <v>84466.732998000007</v>
      </c>
      <c r="W37" s="30">
        <v>5176.7147999999997</v>
      </c>
      <c r="X37" s="28">
        <v>21.480795000000001</v>
      </c>
      <c r="Y37" s="30">
        <v>7908.9321659999996</v>
      </c>
      <c r="Z37" s="28">
        <v>14.060046</v>
      </c>
      <c r="AA37" s="30">
        <v>2732.2173659999999</v>
      </c>
      <c r="AB37" s="28">
        <v>3.2346667957999999</v>
      </c>
    </row>
    <row r="38" spans="1:28" x14ac:dyDescent="0.2">
      <c r="A38" s="29">
        <v>42853</v>
      </c>
      <c r="B38" s="27">
        <v>41</v>
      </c>
      <c r="C38" s="27">
        <v>148261.63</v>
      </c>
      <c r="D38" s="27">
        <v>88678.728896000001</v>
      </c>
      <c r="E38" s="27">
        <v>9085.2041000000008</v>
      </c>
      <c r="F38" s="27">
        <v>8684.0966119999994</v>
      </c>
      <c r="H38" s="26" t="s">
        <v>648</v>
      </c>
      <c r="I38" s="26">
        <v>26.65</v>
      </c>
      <c r="J38" s="27">
        <v>1550</v>
      </c>
      <c r="K38" s="30">
        <v>1371.6814159999999</v>
      </c>
      <c r="L38" s="30">
        <v>157.49100000000001</v>
      </c>
      <c r="M38" s="28">
        <v>9.8418320000000001</v>
      </c>
      <c r="N38" s="30">
        <v>114.391144</v>
      </c>
      <c r="O38" s="28">
        <v>13.55</v>
      </c>
      <c r="P38" s="30">
        <v>-43.099856000000003</v>
      </c>
      <c r="Q38" s="28">
        <v>-3.1421185405999998</v>
      </c>
      <c r="S38" s="29">
        <v>43460</v>
      </c>
      <c r="T38" s="26">
        <v>39</v>
      </c>
      <c r="U38" s="27">
        <v>115944.11</v>
      </c>
      <c r="V38" s="30">
        <v>84340.835156000001</v>
      </c>
      <c r="W38" s="30">
        <v>5176.7147999999997</v>
      </c>
      <c r="X38" s="28">
        <v>22.397237000000001</v>
      </c>
      <c r="Y38" s="30">
        <v>7910.738276</v>
      </c>
      <c r="Z38" s="28">
        <v>14.656547</v>
      </c>
      <c r="AA38" s="30">
        <v>2734.0234759999998</v>
      </c>
      <c r="AB38" s="28">
        <v>3.2416367129000001</v>
      </c>
    </row>
    <row r="39" spans="1:28" x14ac:dyDescent="0.2">
      <c r="A39" s="29">
        <v>42886</v>
      </c>
      <c r="B39" s="27">
        <v>41</v>
      </c>
      <c r="C39" s="27">
        <v>150118.87</v>
      </c>
      <c r="D39" s="27">
        <v>90801.301141000004</v>
      </c>
      <c r="E39" s="27">
        <v>10047.0852</v>
      </c>
      <c r="F39" s="27">
        <v>8648.6108050000003</v>
      </c>
      <c r="H39" s="26" t="s">
        <v>649</v>
      </c>
      <c r="I39" s="26">
        <v>57.63</v>
      </c>
      <c r="J39" s="27">
        <v>1190</v>
      </c>
      <c r="K39" s="30">
        <v>1293.478261</v>
      </c>
      <c r="L39" s="30">
        <v>71.655500000000004</v>
      </c>
      <c r="M39" s="28">
        <v>16.607239</v>
      </c>
      <c r="N39" s="30">
        <v>75.126262999999994</v>
      </c>
      <c r="O39" s="28">
        <v>15.84</v>
      </c>
      <c r="P39" s="30">
        <v>3.4707629999999998</v>
      </c>
      <c r="Q39" s="28">
        <v>0.26832786689999999</v>
      </c>
      <c r="S39" s="29">
        <v>43461</v>
      </c>
      <c r="T39" s="26">
        <v>39</v>
      </c>
      <c r="U39" s="27">
        <v>118636.32</v>
      </c>
      <c r="V39" s="30">
        <v>84263.969842000006</v>
      </c>
      <c r="W39" s="30">
        <v>5210.6315000000004</v>
      </c>
      <c r="X39" s="28">
        <v>22.768127</v>
      </c>
      <c r="Y39" s="30">
        <v>7948.4685920000002</v>
      </c>
      <c r="Z39" s="28">
        <v>14.925682999999999</v>
      </c>
      <c r="AA39" s="30">
        <v>2737.8370920000002</v>
      </c>
      <c r="AB39" s="28">
        <v>3.2491195198999998</v>
      </c>
    </row>
    <row r="40" spans="1:28" x14ac:dyDescent="0.2">
      <c r="A40" s="29">
        <v>42916</v>
      </c>
      <c r="B40" s="27">
        <v>41</v>
      </c>
      <c r="C40" s="27">
        <v>152865.69</v>
      </c>
      <c r="D40" s="27">
        <v>90665.275083</v>
      </c>
      <c r="E40" s="27">
        <v>10021.270399999999</v>
      </c>
      <c r="F40" s="27">
        <v>8870.884059</v>
      </c>
      <c r="H40" s="26" t="s">
        <v>650</v>
      </c>
      <c r="I40" s="26">
        <v>13.81</v>
      </c>
      <c r="J40" s="27">
        <v>1480</v>
      </c>
      <c r="K40" s="30">
        <v>1254.237288</v>
      </c>
      <c r="L40" s="30">
        <v>-8.5855999999999995</v>
      </c>
      <c r="M40" s="28">
        <v>-172.38166200000001</v>
      </c>
      <c r="N40" s="30">
        <v>22.076371999999999</v>
      </c>
      <c r="O40" s="28">
        <v>67.040000000000006</v>
      </c>
      <c r="P40" s="30">
        <v>30.661971999999999</v>
      </c>
      <c r="Q40" s="28">
        <v>2.4446707657000002</v>
      </c>
      <c r="S40" s="29">
        <v>43462</v>
      </c>
      <c r="T40" s="26">
        <v>39</v>
      </c>
      <c r="U40" s="27">
        <v>118570.09</v>
      </c>
      <c r="V40" s="30">
        <v>84292.706693999993</v>
      </c>
      <c r="W40" s="30">
        <v>5210.6315000000004</v>
      </c>
      <c r="X40" s="28">
        <v>22.755416</v>
      </c>
      <c r="Y40" s="30">
        <v>7952.175252</v>
      </c>
      <c r="Z40" s="28">
        <v>14.910397</v>
      </c>
      <c r="AA40" s="30">
        <v>2741.543752</v>
      </c>
      <c r="AB40" s="28">
        <v>3.2524092055999998</v>
      </c>
    </row>
    <row r="41" spans="1:28" x14ac:dyDescent="0.2">
      <c r="A41" s="29">
        <v>42947</v>
      </c>
      <c r="B41" s="27">
        <v>41</v>
      </c>
      <c r="C41" s="27">
        <v>153519.64000000001</v>
      </c>
      <c r="D41" s="27">
        <v>91629.147721999994</v>
      </c>
      <c r="E41" s="27">
        <v>8388.9148999999998</v>
      </c>
      <c r="F41" s="27">
        <v>8929.8784890000006</v>
      </c>
      <c r="H41" s="26" t="s">
        <v>651</v>
      </c>
      <c r="I41" s="26">
        <v>67.75</v>
      </c>
      <c r="J41" s="27">
        <v>6700</v>
      </c>
      <c r="K41" s="30">
        <v>1240.7407410000001</v>
      </c>
      <c r="L41" s="30">
        <v>338.3064</v>
      </c>
      <c r="M41" s="28">
        <v>19.804531999999998</v>
      </c>
      <c r="N41" s="30">
        <v>313.52363100000002</v>
      </c>
      <c r="O41" s="28">
        <v>21.37</v>
      </c>
      <c r="P41" s="30">
        <v>-24.782768999999998</v>
      </c>
      <c r="Q41" s="28">
        <v>-1.9974171821</v>
      </c>
      <c r="S41" s="29">
        <v>43465</v>
      </c>
      <c r="T41" s="26">
        <v>39</v>
      </c>
      <c r="U41" s="27">
        <v>119807.3</v>
      </c>
      <c r="V41" s="30">
        <v>84590.712350000002</v>
      </c>
      <c r="W41" s="30">
        <v>5210.6315000000004</v>
      </c>
      <c r="X41" s="28">
        <v>22.992856</v>
      </c>
      <c r="Y41" s="30">
        <v>7953.1260380000003</v>
      </c>
      <c r="Z41" s="28">
        <v>15.064177000000001</v>
      </c>
      <c r="AA41" s="30">
        <v>2742.4945379999999</v>
      </c>
      <c r="AB41" s="28">
        <v>3.2420752372999999</v>
      </c>
    </row>
    <row r="42" spans="1:28" x14ac:dyDescent="0.2">
      <c r="A42" s="29">
        <v>42978</v>
      </c>
      <c r="B42" s="27">
        <v>41</v>
      </c>
      <c r="C42" s="27">
        <v>152954.39000000001</v>
      </c>
      <c r="D42" s="27">
        <v>92669.207345000003</v>
      </c>
      <c r="E42" s="27">
        <v>9179.8811000000005</v>
      </c>
      <c r="F42" s="27">
        <v>8782.693115</v>
      </c>
      <c r="H42" s="26" t="s">
        <v>652</v>
      </c>
      <c r="I42" s="26">
        <v>17.79</v>
      </c>
      <c r="J42" s="27">
        <v>443.5</v>
      </c>
      <c r="K42" s="30">
        <v>1231.944444</v>
      </c>
      <c r="L42" s="30">
        <v>29.168099999999999</v>
      </c>
      <c r="M42" s="28">
        <v>15.204967</v>
      </c>
      <c r="N42" s="30">
        <v>29.168099999999999</v>
      </c>
      <c r="O42" s="28">
        <v>15.204967</v>
      </c>
      <c r="P42" s="30">
        <v>0</v>
      </c>
      <c r="Q42" s="28">
        <v>0</v>
      </c>
      <c r="S42" s="29">
        <v>43466</v>
      </c>
      <c r="T42" s="26">
        <v>39</v>
      </c>
      <c r="U42" s="27">
        <v>119807.3</v>
      </c>
      <c r="V42" s="30">
        <v>84590.712350000002</v>
      </c>
      <c r="W42" s="30">
        <v>5210.6315000000004</v>
      </c>
      <c r="X42" s="28">
        <v>22.992856</v>
      </c>
      <c r="Y42" s="30">
        <v>7953.1260380000003</v>
      </c>
      <c r="Z42" s="28">
        <v>15.064177000000001</v>
      </c>
      <c r="AA42" s="30">
        <v>2742.4945379999999</v>
      </c>
      <c r="AB42" s="28">
        <v>3.2420752372999999</v>
      </c>
    </row>
    <row r="43" spans="1:28" x14ac:dyDescent="0.2">
      <c r="A43" s="29">
        <v>43007</v>
      </c>
      <c r="B43" s="27">
        <v>40</v>
      </c>
      <c r="C43" s="27">
        <v>159138.04</v>
      </c>
      <c r="D43" s="27">
        <v>92239.729500000001</v>
      </c>
      <c r="E43" s="27">
        <v>9456.0095000000001</v>
      </c>
      <c r="F43" s="27">
        <v>8907.8172360000008</v>
      </c>
      <c r="H43" s="26" t="s">
        <v>653</v>
      </c>
      <c r="I43" s="26">
        <v>40.020000000000003</v>
      </c>
      <c r="J43" s="27">
        <v>1500</v>
      </c>
      <c r="K43" s="30">
        <v>1034.482759</v>
      </c>
      <c r="L43" s="30">
        <v>100.3653</v>
      </c>
      <c r="M43" s="28">
        <v>14.945404</v>
      </c>
      <c r="N43" s="30">
        <v>135.74660600000001</v>
      </c>
      <c r="O43" s="28">
        <v>11.05</v>
      </c>
      <c r="P43" s="30">
        <v>35.381306000000002</v>
      </c>
      <c r="Q43" s="28">
        <v>3.4201929457000002</v>
      </c>
      <c r="S43" s="29">
        <v>43467</v>
      </c>
      <c r="T43" s="26">
        <v>39</v>
      </c>
      <c r="U43" s="27">
        <v>119215.67</v>
      </c>
      <c r="V43" s="30">
        <v>84314.351918999993</v>
      </c>
      <c r="W43" s="30">
        <v>5210.6315000000004</v>
      </c>
      <c r="X43" s="28">
        <v>22.879313</v>
      </c>
      <c r="Y43" s="30">
        <v>7950.1319530000001</v>
      </c>
      <c r="Z43" s="28">
        <v>14.995433</v>
      </c>
      <c r="AA43" s="30">
        <v>2739.5004530000001</v>
      </c>
      <c r="AB43" s="28">
        <v>3.2491508152000002</v>
      </c>
    </row>
    <row r="44" spans="1:28" x14ac:dyDescent="0.2">
      <c r="A44" s="29">
        <v>43039</v>
      </c>
      <c r="B44" s="27">
        <v>40</v>
      </c>
      <c r="C44" s="27">
        <v>166341.34</v>
      </c>
      <c r="D44" s="27">
        <v>92951.692597999994</v>
      </c>
      <c r="E44" s="27">
        <v>9544.4395000000004</v>
      </c>
      <c r="F44" s="27">
        <v>9021.3064900000008</v>
      </c>
      <c r="H44" s="26" t="s">
        <v>654</v>
      </c>
      <c r="I44" s="26">
        <v>132.16</v>
      </c>
      <c r="J44" s="27">
        <v>2460</v>
      </c>
      <c r="K44" s="30">
        <v>928.30188699999997</v>
      </c>
      <c r="L44" s="30">
        <v>99.960400000000007</v>
      </c>
      <c r="M44" s="28">
        <v>24.609745</v>
      </c>
      <c r="N44" s="30">
        <v>119.12832899999999</v>
      </c>
      <c r="O44" s="28">
        <v>20.65</v>
      </c>
      <c r="P44" s="30">
        <v>19.167929000000001</v>
      </c>
      <c r="Q44" s="28">
        <v>2.0648379121999998</v>
      </c>
      <c r="S44" s="29">
        <v>43468</v>
      </c>
      <c r="T44" s="26">
        <v>39</v>
      </c>
      <c r="U44" s="27">
        <v>113592.52</v>
      </c>
      <c r="V44" s="30">
        <v>84346.718812000006</v>
      </c>
      <c r="W44" s="30">
        <v>5210.6315000000004</v>
      </c>
      <c r="X44" s="28">
        <v>21.800145000000001</v>
      </c>
      <c r="Y44" s="30">
        <v>7948.7399169999999</v>
      </c>
      <c r="Z44" s="28">
        <v>14.290632</v>
      </c>
      <c r="AA44" s="30">
        <v>2738.1084169999999</v>
      </c>
      <c r="AB44" s="28">
        <v>3.2462536252</v>
      </c>
    </row>
    <row r="45" spans="1:28" x14ac:dyDescent="0.2">
      <c r="A45" s="29">
        <v>43069</v>
      </c>
      <c r="B45" s="27">
        <v>40</v>
      </c>
      <c r="C45" s="27">
        <v>171679.35999999999</v>
      </c>
      <c r="D45" s="27">
        <v>95074.582028000004</v>
      </c>
      <c r="E45" s="27">
        <v>10037.4552</v>
      </c>
      <c r="F45" s="27">
        <v>9173.0996959999993</v>
      </c>
      <c r="H45" s="26" t="s">
        <v>655</v>
      </c>
      <c r="I45" s="26">
        <v>68.73</v>
      </c>
      <c r="J45" s="27">
        <v>2630</v>
      </c>
      <c r="K45" s="30">
        <v>604.59770100000003</v>
      </c>
      <c r="L45" s="30">
        <v>66.276300000000006</v>
      </c>
      <c r="M45" s="28">
        <v>39.682360000000003</v>
      </c>
      <c r="N45" s="30">
        <v>132.828283</v>
      </c>
      <c r="O45" s="28">
        <v>19.8</v>
      </c>
      <c r="P45" s="30">
        <v>66.551983000000007</v>
      </c>
      <c r="Q45" s="28">
        <v>11.007647349899999</v>
      </c>
      <c r="S45" s="29">
        <v>43469</v>
      </c>
      <c r="T45" s="26">
        <v>39</v>
      </c>
      <c r="U45" s="27">
        <v>117712.32000000001</v>
      </c>
      <c r="V45" s="30">
        <v>84522.780006000001</v>
      </c>
      <c r="W45" s="30">
        <v>5210.6315000000004</v>
      </c>
      <c r="X45" s="28">
        <v>22.590796999999998</v>
      </c>
      <c r="Y45" s="30">
        <v>7950.873619</v>
      </c>
      <c r="Z45" s="28">
        <v>14.804954</v>
      </c>
      <c r="AA45" s="30">
        <v>2740.242119</v>
      </c>
      <c r="AB45" s="28">
        <v>3.2420160796999999</v>
      </c>
    </row>
    <row r="46" spans="1:28" x14ac:dyDescent="0.2">
      <c r="A46" s="29">
        <v>43098</v>
      </c>
      <c r="B46" s="27">
        <v>40</v>
      </c>
      <c r="C46" s="27">
        <v>167820.32</v>
      </c>
      <c r="D46" s="27">
        <v>95257.439557000005</v>
      </c>
      <c r="E46" s="27">
        <v>9935.0792000000001</v>
      </c>
      <c r="F46" s="27">
        <v>9126.83446</v>
      </c>
      <c r="H46" s="26" t="s">
        <v>656</v>
      </c>
      <c r="I46" s="26">
        <v>19.46</v>
      </c>
      <c r="J46" s="27">
        <v>197.1</v>
      </c>
      <c r="K46" s="30">
        <v>518.684211</v>
      </c>
      <c r="L46" s="30">
        <v>1.3169</v>
      </c>
      <c r="M46" s="28">
        <v>149.669679</v>
      </c>
      <c r="N46" s="30">
        <v>6.4814210000000001</v>
      </c>
      <c r="O46" s="28">
        <v>30.41</v>
      </c>
      <c r="P46" s="30">
        <v>5.1645209999999997</v>
      </c>
      <c r="Q46" s="28">
        <v>0.99569651059999997</v>
      </c>
      <c r="S46" s="29">
        <v>43472</v>
      </c>
      <c r="T46" s="26">
        <v>39</v>
      </c>
      <c r="U46" s="27">
        <v>118050.08</v>
      </c>
      <c r="V46" s="30">
        <v>84891.977547000002</v>
      </c>
      <c r="W46" s="30">
        <v>5215.1583000000001</v>
      </c>
      <c r="X46" s="28">
        <v>22.635953000000001</v>
      </c>
      <c r="Y46" s="30">
        <v>7946.7711360000003</v>
      </c>
      <c r="Z46" s="28">
        <v>14.8551</v>
      </c>
      <c r="AA46" s="30">
        <v>2731.6128359999998</v>
      </c>
      <c r="AB46" s="28">
        <v>3.2177514474</v>
      </c>
    </row>
    <row r="47" spans="1:28" x14ac:dyDescent="0.2">
      <c r="A47" s="29">
        <v>43131</v>
      </c>
      <c r="B47" s="27">
        <v>40</v>
      </c>
      <c r="C47" s="27">
        <v>172455.06</v>
      </c>
      <c r="D47" s="27">
        <v>96819.109037999995</v>
      </c>
      <c r="E47" s="27">
        <v>9148.8809000000001</v>
      </c>
      <c r="F47" s="27">
        <v>9103.6478790000001</v>
      </c>
      <c r="H47" s="26" t="s">
        <v>657</v>
      </c>
      <c r="I47" s="26">
        <v>28.64</v>
      </c>
      <c r="J47" s="27">
        <v>934.87</v>
      </c>
      <c r="K47" s="30">
        <v>474.55329899999998</v>
      </c>
      <c r="L47" s="30">
        <v>42.105600000000003</v>
      </c>
      <c r="M47" s="28">
        <v>22.202985000000002</v>
      </c>
      <c r="N47" s="30">
        <v>50.261828000000001</v>
      </c>
      <c r="O47" s="28">
        <v>18.600000000000001</v>
      </c>
      <c r="P47" s="30">
        <v>8.1562280000000005</v>
      </c>
      <c r="Q47" s="28">
        <v>1.7187169419999999</v>
      </c>
      <c r="S47" s="29">
        <v>43473</v>
      </c>
      <c r="T47" s="26">
        <v>39</v>
      </c>
      <c r="U47" s="27">
        <v>119024.12</v>
      </c>
      <c r="V47" s="30">
        <v>84405.786544999995</v>
      </c>
      <c r="W47" s="30">
        <v>5215.1583000000001</v>
      </c>
      <c r="X47" s="28">
        <v>22.822724000000001</v>
      </c>
      <c r="Y47" s="30">
        <v>7946.719497</v>
      </c>
      <c r="Z47" s="28">
        <v>14.977767999999999</v>
      </c>
      <c r="AA47" s="30">
        <v>2731.561197</v>
      </c>
      <c r="AB47" s="28">
        <v>3.2362250366</v>
      </c>
    </row>
    <row r="48" spans="1:28" x14ac:dyDescent="0.2">
      <c r="A48" s="29">
        <v>43159</v>
      </c>
      <c r="B48" s="27">
        <v>40</v>
      </c>
      <c r="C48" s="27">
        <v>163663.15</v>
      </c>
      <c r="D48" s="27">
        <v>98152.738517000005</v>
      </c>
      <c r="E48" s="27">
        <v>6656.9425000000001</v>
      </c>
      <c r="F48" s="27">
        <v>9768.7009799999996</v>
      </c>
      <c r="H48" s="26" t="s">
        <v>658</v>
      </c>
      <c r="I48" s="26">
        <v>47.93</v>
      </c>
      <c r="J48" s="27">
        <v>1730</v>
      </c>
      <c r="K48" s="30">
        <v>428.21782200000001</v>
      </c>
      <c r="L48" s="30">
        <v>54.780799999999999</v>
      </c>
      <c r="M48" s="28">
        <v>31.580407999999998</v>
      </c>
      <c r="N48" s="30">
        <v>109.911055</v>
      </c>
      <c r="O48" s="28">
        <v>15.74</v>
      </c>
      <c r="P48" s="30">
        <v>55.130254999999998</v>
      </c>
      <c r="Q48" s="28">
        <v>12.8743484819</v>
      </c>
      <c r="S48" s="29">
        <v>43474</v>
      </c>
      <c r="T48" s="26">
        <v>39</v>
      </c>
      <c r="U48" s="27">
        <v>120644.22</v>
      </c>
      <c r="V48" s="30">
        <v>84711.731205999997</v>
      </c>
      <c r="W48" s="30">
        <v>5215.1583000000001</v>
      </c>
      <c r="X48" s="28">
        <v>23.133375999999998</v>
      </c>
      <c r="Y48" s="30">
        <v>7947.0468870000004</v>
      </c>
      <c r="Z48" s="28">
        <v>15.181013</v>
      </c>
      <c r="AA48" s="30">
        <v>2731.8885869999999</v>
      </c>
      <c r="AB48" s="28">
        <v>3.2249235710000002</v>
      </c>
    </row>
    <row r="49" spans="1:28" x14ac:dyDescent="0.2">
      <c r="A49" s="29">
        <v>43189</v>
      </c>
      <c r="B49" s="27">
        <v>40</v>
      </c>
      <c r="C49" s="27">
        <v>163377.76</v>
      </c>
      <c r="D49" s="27">
        <v>97110.507352999994</v>
      </c>
      <c r="E49" s="27">
        <v>6592.8087999999998</v>
      </c>
      <c r="F49" s="27">
        <v>10171.438061000001</v>
      </c>
      <c r="H49" s="26" t="s">
        <v>659</v>
      </c>
      <c r="I49" s="26">
        <v>43.81</v>
      </c>
      <c r="J49" s="27">
        <v>1800</v>
      </c>
      <c r="K49" s="30">
        <v>273.14112299999999</v>
      </c>
      <c r="L49" s="30">
        <v>19.7424</v>
      </c>
      <c r="M49" s="28">
        <v>91.174324999999996</v>
      </c>
      <c r="N49" s="30">
        <v>38.330494000000002</v>
      </c>
      <c r="O49" s="28">
        <v>46.96</v>
      </c>
      <c r="P49" s="30">
        <v>18.588094000000002</v>
      </c>
      <c r="Q49" s="28">
        <v>6.8053077614999999</v>
      </c>
      <c r="S49" s="29">
        <v>43475</v>
      </c>
      <c r="T49" s="26">
        <v>39</v>
      </c>
      <c r="U49" s="27">
        <v>122764.57</v>
      </c>
      <c r="V49" s="30">
        <v>84285.530056000003</v>
      </c>
      <c r="W49" s="30">
        <v>5215.1583000000001</v>
      </c>
      <c r="X49" s="28">
        <v>23.539950999999999</v>
      </c>
      <c r="Y49" s="30">
        <v>7945.0345459999999</v>
      </c>
      <c r="Z49" s="28">
        <v>15.451734999999999</v>
      </c>
      <c r="AA49" s="30">
        <v>2729.8762459999998</v>
      </c>
      <c r="AB49" s="28">
        <v>3.2388433029999999</v>
      </c>
    </row>
    <row r="50" spans="1:28" x14ac:dyDescent="0.2">
      <c r="A50" s="29">
        <v>43220</v>
      </c>
      <c r="B50" s="27">
        <v>40</v>
      </c>
      <c r="C50" s="27">
        <v>147829.54999999999</v>
      </c>
      <c r="D50" s="27">
        <v>97649.464193000007</v>
      </c>
      <c r="E50" s="27">
        <v>6138.4683999999997</v>
      </c>
      <c r="F50" s="27">
        <v>9445.2534560000004</v>
      </c>
      <c r="H50" s="26" t="s">
        <v>660</v>
      </c>
      <c r="I50" s="26">
        <v>3.45</v>
      </c>
      <c r="J50" s="27">
        <v>96.88</v>
      </c>
      <c r="K50" s="30">
        <v>129.17333300000001</v>
      </c>
      <c r="L50" s="30">
        <v>8.4239999999999995</v>
      </c>
      <c r="M50" s="28">
        <v>11.500475</v>
      </c>
      <c r="N50" s="30">
        <v>7.4984520000000003</v>
      </c>
      <c r="O50" s="28">
        <v>12.92</v>
      </c>
      <c r="P50" s="30">
        <v>-0.92554800000000004</v>
      </c>
      <c r="Q50" s="28">
        <v>-0.71651629920000004</v>
      </c>
      <c r="S50" s="29">
        <v>43476</v>
      </c>
      <c r="T50" s="26">
        <v>39</v>
      </c>
      <c r="U50" s="27">
        <v>122880.91</v>
      </c>
      <c r="V50" s="30">
        <v>84565.651261999999</v>
      </c>
      <c r="W50" s="30">
        <v>5215.1583000000001</v>
      </c>
      <c r="X50" s="28">
        <v>23.562259000000001</v>
      </c>
      <c r="Y50" s="30">
        <v>7946.1613960000004</v>
      </c>
      <c r="Z50" s="28">
        <v>15.464185000000001</v>
      </c>
      <c r="AA50" s="30">
        <v>2731.0030959999999</v>
      </c>
      <c r="AB50" s="28">
        <v>3.2294472461999999</v>
      </c>
    </row>
    <row r="51" spans="1:28" x14ac:dyDescent="0.2">
      <c r="A51" s="29">
        <v>43251</v>
      </c>
      <c r="B51" s="27">
        <v>41</v>
      </c>
      <c r="C51" s="27">
        <v>154687.70000000001</v>
      </c>
      <c r="D51" s="27">
        <v>99128.052188000001</v>
      </c>
      <c r="E51" s="27">
        <v>5361.6567999999997</v>
      </c>
      <c r="F51" s="27">
        <v>9062.0079779999996</v>
      </c>
      <c r="H51" s="26" t="s">
        <v>661</v>
      </c>
      <c r="I51" s="26">
        <v>4.0199999999999996</v>
      </c>
      <c r="J51" s="27">
        <v>10.97</v>
      </c>
      <c r="K51" s="30">
        <v>109.7</v>
      </c>
      <c r="L51" s="30">
        <v>-1.7199</v>
      </c>
      <c r="M51" s="28">
        <v>-6.3782779999999999</v>
      </c>
      <c r="N51" s="30">
        <v>-1.7199</v>
      </c>
      <c r="O51" s="28">
        <v>-6.3782779999999999</v>
      </c>
      <c r="P51" s="30">
        <v>0</v>
      </c>
      <c r="Q51" s="28">
        <v>0</v>
      </c>
      <c r="S51" s="29">
        <v>43479</v>
      </c>
      <c r="T51" s="26">
        <v>39</v>
      </c>
      <c r="U51" s="27">
        <v>120948.76</v>
      </c>
      <c r="V51" s="30">
        <v>84672.764859999996</v>
      </c>
      <c r="W51" s="30">
        <v>5172.8786</v>
      </c>
      <c r="X51" s="28">
        <v>23.381326000000001</v>
      </c>
      <c r="Y51" s="30">
        <v>7830.7842460000002</v>
      </c>
      <c r="Z51" s="28">
        <v>15.445292999999999</v>
      </c>
      <c r="AA51" s="30">
        <v>2657.9056460000002</v>
      </c>
      <c r="AB51" s="28">
        <v>3.1390325458000001</v>
      </c>
    </row>
    <row r="52" spans="1:28" x14ac:dyDescent="0.2">
      <c r="A52" s="29">
        <v>43280</v>
      </c>
      <c r="B52" s="27">
        <v>41</v>
      </c>
      <c r="C52" s="27">
        <v>151575.42000000001</v>
      </c>
      <c r="D52" s="27">
        <v>97603.937137000001</v>
      </c>
      <c r="E52" s="27">
        <v>5395.5955000000004</v>
      </c>
      <c r="F52" s="27">
        <v>9180.9080849999991</v>
      </c>
      <c r="H52" s="26" t="s">
        <v>662</v>
      </c>
      <c r="I52" s="26">
        <v>6.52</v>
      </c>
      <c r="J52" s="27">
        <v>149.5</v>
      </c>
      <c r="K52" s="30">
        <v>105.28169</v>
      </c>
      <c r="L52" s="30">
        <v>5.2739000000000003</v>
      </c>
      <c r="M52" s="28">
        <v>28.347142999999999</v>
      </c>
      <c r="N52" s="30">
        <v>6.4190639999999997</v>
      </c>
      <c r="O52" s="28">
        <v>23.29</v>
      </c>
      <c r="P52" s="30">
        <v>1.1451640000000001</v>
      </c>
      <c r="Q52" s="28">
        <v>1.0877142782</v>
      </c>
      <c r="S52" s="29">
        <v>43480</v>
      </c>
      <c r="T52" s="26">
        <v>39</v>
      </c>
      <c r="U52" s="27">
        <v>120816.12</v>
      </c>
      <c r="V52" s="30">
        <v>84802.651654000001</v>
      </c>
      <c r="W52" s="30">
        <v>5172.8786</v>
      </c>
      <c r="X52" s="28">
        <v>23.355684</v>
      </c>
      <c r="Y52" s="30">
        <v>7830.1836380000004</v>
      </c>
      <c r="Z52" s="28">
        <v>15.429539</v>
      </c>
      <c r="AA52" s="30">
        <v>2657.305038</v>
      </c>
      <c r="AB52" s="28">
        <v>3.1335164486</v>
      </c>
    </row>
    <row r="53" spans="1:28" x14ac:dyDescent="0.2">
      <c r="A53" s="29">
        <v>43286</v>
      </c>
      <c r="B53" s="27">
        <v>26</v>
      </c>
      <c r="C53" s="27">
        <v>151326.01999999999</v>
      </c>
      <c r="D53" s="27">
        <v>95744.811222999997</v>
      </c>
      <c r="E53" s="27">
        <v>5502.8819999999996</v>
      </c>
      <c r="F53" s="27">
        <v>8694.6704260000006</v>
      </c>
      <c r="H53" s="26" t="s">
        <v>663</v>
      </c>
      <c r="I53" s="26">
        <v>1.74</v>
      </c>
      <c r="J53" s="27">
        <v>46.41</v>
      </c>
      <c r="K53" s="30">
        <v>59.5</v>
      </c>
      <c r="L53" s="30">
        <v>-10.134600000000001</v>
      </c>
      <c r="M53" s="28">
        <v>-4.5793619999999997</v>
      </c>
      <c r="N53" s="30">
        <v>-10.134600000000001</v>
      </c>
      <c r="O53" s="28">
        <v>-4.5793619999999997</v>
      </c>
      <c r="P53" s="30">
        <v>0</v>
      </c>
      <c r="Q53" s="28">
        <v>0</v>
      </c>
      <c r="S53" s="29">
        <v>43481</v>
      </c>
      <c r="T53" s="26">
        <v>39</v>
      </c>
      <c r="U53" s="27">
        <v>121540.6</v>
      </c>
      <c r="V53" s="30">
        <v>84934.819965000002</v>
      </c>
      <c r="W53" s="30">
        <v>5172.8786</v>
      </c>
      <c r="X53" s="28">
        <v>23.495737999999999</v>
      </c>
      <c r="Y53" s="30">
        <v>7831.2713309999999</v>
      </c>
      <c r="Z53" s="28">
        <v>15.519907</v>
      </c>
      <c r="AA53" s="30">
        <v>2658.3927309999999</v>
      </c>
      <c r="AB53" s="28">
        <v>3.1299209582</v>
      </c>
    </row>
    <row r="54" spans="1:28" x14ac:dyDescent="0.2">
      <c r="A54" s="29">
        <v>43343</v>
      </c>
      <c r="B54" s="27">
        <v>40</v>
      </c>
      <c r="C54" s="27">
        <v>143657.32999999999</v>
      </c>
      <c r="D54" s="27">
        <v>84026.215612</v>
      </c>
      <c r="E54" s="27">
        <v>3962.8521000000001</v>
      </c>
      <c r="F54" s="27">
        <v>7791.9518859999998</v>
      </c>
      <c r="H54" s="26" t="s">
        <v>664</v>
      </c>
      <c r="I54" s="26">
        <v>5.83</v>
      </c>
      <c r="J54" s="27">
        <v>53.58</v>
      </c>
      <c r="K54" s="30">
        <v>43.560975999999997</v>
      </c>
      <c r="L54" s="30">
        <v>3.1246</v>
      </c>
      <c r="M54" s="28">
        <v>17.147794999999999</v>
      </c>
      <c r="N54" s="30">
        <v>3.1246</v>
      </c>
      <c r="O54" s="28">
        <v>17.147794999999999</v>
      </c>
      <c r="P54" s="30">
        <v>0</v>
      </c>
      <c r="Q54" s="28">
        <v>0</v>
      </c>
      <c r="S54" s="29">
        <v>43482</v>
      </c>
      <c r="T54" s="26">
        <v>39</v>
      </c>
      <c r="U54" s="27">
        <v>122593.69</v>
      </c>
      <c r="V54" s="30">
        <v>84948.020464000001</v>
      </c>
      <c r="W54" s="30">
        <v>5172.8786</v>
      </c>
      <c r="X54" s="28">
        <v>23.699317000000001</v>
      </c>
      <c r="Y54" s="30">
        <v>7829.8160799999996</v>
      </c>
      <c r="Z54" s="28">
        <v>15.657289</v>
      </c>
      <c r="AA54" s="30">
        <v>2656.9374800000001</v>
      </c>
      <c r="AB54" s="28">
        <v>3.1277214766000001</v>
      </c>
    </row>
    <row r="55" spans="1:28" x14ac:dyDescent="0.2">
      <c r="A55" s="29">
        <v>43371</v>
      </c>
      <c r="B55" s="27">
        <v>40</v>
      </c>
      <c r="C55" s="27">
        <v>141282.16</v>
      </c>
      <c r="D55" s="27">
        <v>84263.637971000004</v>
      </c>
      <c r="E55" s="27">
        <v>3975.2175000000002</v>
      </c>
      <c r="F55" s="27">
        <v>7802.9008960000001</v>
      </c>
      <c r="H55" s="26" t="s">
        <v>665</v>
      </c>
      <c r="I55" s="26">
        <v>20.57</v>
      </c>
      <c r="J55" s="27">
        <v>48.14</v>
      </c>
      <c r="K55" s="30">
        <v>34.141843999999999</v>
      </c>
      <c r="L55" s="30">
        <v>2.3166000000000002</v>
      </c>
      <c r="M55" s="28">
        <v>20.780453999999999</v>
      </c>
      <c r="N55" s="30">
        <v>2.3166000000000002</v>
      </c>
      <c r="O55" s="28">
        <v>20.780453999999999</v>
      </c>
      <c r="P55" s="30">
        <v>0</v>
      </c>
      <c r="Q55" s="28">
        <v>0</v>
      </c>
      <c r="S55" s="29">
        <v>43483</v>
      </c>
      <c r="T55" s="26">
        <v>39</v>
      </c>
      <c r="U55" s="27">
        <v>124460.88</v>
      </c>
      <c r="V55" s="30">
        <v>84926.654853999993</v>
      </c>
      <c r="W55" s="30">
        <v>5172.8786</v>
      </c>
      <c r="X55" s="28">
        <v>24.060275000000001</v>
      </c>
      <c r="Y55" s="30">
        <v>7829.7147080000004</v>
      </c>
      <c r="Z55" s="28">
        <v>15.895966</v>
      </c>
      <c r="AA55" s="30">
        <v>2656.836108</v>
      </c>
      <c r="AB55" s="28">
        <v>3.1283889755000001</v>
      </c>
    </row>
    <row r="56" spans="1:28" x14ac:dyDescent="0.2">
      <c r="A56" s="29">
        <v>43404</v>
      </c>
      <c r="B56" s="27">
        <v>40</v>
      </c>
      <c r="C56" s="27">
        <v>126938.26</v>
      </c>
      <c r="D56" s="27">
        <v>85446.423127000002</v>
      </c>
      <c r="E56" s="27">
        <v>4442.5275000000001</v>
      </c>
      <c r="F56" s="27">
        <v>7923.684526</v>
      </c>
      <c r="H56" s="26" t="s">
        <v>666</v>
      </c>
      <c r="I56" s="26">
        <v>1.1599999999999999</v>
      </c>
      <c r="J56" s="27">
        <v>1.38</v>
      </c>
      <c r="K56" s="30">
        <v>27.6</v>
      </c>
      <c r="L56" s="30">
        <v>-223.6962</v>
      </c>
      <c r="M56" s="28">
        <v>-6.169E-3</v>
      </c>
      <c r="N56" s="30">
        <v>-223.6962</v>
      </c>
      <c r="O56" s="28">
        <v>-6.169E-3</v>
      </c>
      <c r="P56" s="30">
        <v>0</v>
      </c>
      <c r="Q56" s="28">
        <v>0</v>
      </c>
      <c r="S56" s="29">
        <v>43486</v>
      </c>
      <c r="T56" s="26">
        <v>39</v>
      </c>
      <c r="U56" s="27">
        <v>123893.95</v>
      </c>
      <c r="V56" s="30">
        <v>84734.529116000005</v>
      </c>
      <c r="W56" s="30">
        <v>5143.0577000000003</v>
      </c>
      <c r="X56" s="28">
        <v>24.089551</v>
      </c>
      <c r="Y56" s="30">
        <v>7746.4460749999998</v>
      </c>
      <c r="Z56" s="28">
        <v>15.993650000000001</v>
      </c>
      <c r="AA56" s="30">
        <v>2603.388375</v>
      </c>
      <c r="AB56" s="28">
        <v>3.0724055502000001</v>
      </c>
    </row>
    <row r="57" spans="1:28" x14ac:dyDescent="0.2">
      <c r="A57" s="29">
        <v>43434</v>
      </c>
      <c r="B57" s="27">
        <v>40</v>
      </c>
      <c r="C57" s="27">
        <v>126194.85</v>
      </c>
      <c r="D57" s="27">
        <v>83897.124947000004</v>
      </c>
      <c r="E57" s="27">
        <v>5185.4987000000001</v>
      </c>
      <c r="F57" s="27">
        <v>7822.772747</v>
      </c>
      <c r="H57" s="26" t="s">
        <v>667</v>
      </c>
      <c r="I57" s="26">
        <v>4.4800000000000004</v>
      </c>
      <c r="J57" s="27">
        <v>35.44</v>
      </c>
      <c r="K57" s="30">
        <v>23.626667000000001</v>
      </c>
      <c r="L57" s="30">
        <v>-7.9100000000000004E-2</v>
      </c>
      <c r="M57" s="28">
        <v>-448.04045500000001</v>
      </c>
      <c r="N57" s="30">
        <v>-7.9100000000000004E-2</v>
      </c>
      <c r="O57" s="28">
        <v>-448.04045500000001</v>
      </c>
      <c r="P57" s="30">
        <v>0</v>
      </c>
      <c r="Q57" s="28">
        <v>0</v>
      </c>
      <c r="S57" s="29">
        <v>43487</v>
      </c>
      <c r="T57" s="26">
        <v>39</v>
      </c>
      <c r="U57" s="27">
        <v>120653.7</v>
      </c>
      <c r="V57" s="30">
        <v>84582.224753000002</v>
      </c>
      <c r="W57" s="30">
        <v>5143.0577000000003</v>
      </c>
      <c r="X57" s="28">
        <v>23.459527000000001</v>
      </c>
      <c r="Y57" s="30">
        <v>7748.3767310000003</v>
      </c>
      <c r="Z57" s="28">
        <v>15.571481</v>
      </c>
      <c r="AA57" s="30">
        <v>2605.319031</v>
      </c>
      <c r="AB57" s="28">
        <v>3.0802205050999998</v>
      </c>
    </row>
    <row r="58" spans="1:28" x14ac:dyDescent="0.2">
      <c r="A58" s="29">
        <v>43465</v>
      </c>
      <c r="B58" s="27">
        <v>39</v>
      </c>
      <c r="C58" s="27">
        <v>119807.3</v>
      </c>
      <c r="D58" s="27">
        <v>84590.712350999995</v>
      </c>
      <c r="E58" s="27">
        <v>5210.6315000000004</v>
      </c>
      <c r="F58" s="27">
        <v>7953.1260359999997</v>
      </c>
      <c r="H58" s="26" t="s">
        <v>668</v>
      </c>
      <c r="I58" s="26">
        <v>0.99</v>
      </c>
      <c r="J58" s="27">
        <v>13.1</v>
      </c>
      <c r="K58" s="30">
        <v>22.203389999999999</v>
      </c>
      <c r="L58" s="30">
        <v>-3.8193000000000001</v>
      </c>
      <c r="M58" s="28">
        <v>-3.429948</v>
      </c>
      <c r="N58" s="30">
        <v>-3.8193000000000001</v>
      </c>
      <c r="O58" s="28">
        <v>-3.429948</v>
      </c>
      <c r="P58" s="30">
        <v>0</v>
      </c>
      <c r="Q58" s="28">
        <v>0</v>
      </c>
      <c r="S58" s="29">
        <v>43488</v>
      </c>
      <c r="T58" s="26">
        <v>39</v>
      </c>
      <c r="U58" s="27">
        <v>119887.73</v>
      </c>
      <c r="V58" s="30">
        <v>84646.050197000004</v>
      </c>
      <c r="W58" s="30">
        <v>5143.0577000000003</v>
      </c>
      <c r="X58" s="28">
        <v>23.310593999999998</v>
      </c>
      <c r="Y58" s="30">
        <v>7747.3546310000002</v>
      </c>
      <c r="Z58" s="28">
        <v>15.474667</v>
      </c>
      <c r="AA58" s="30">
        <v>2604.2969309999999</v>
      </c>
      <c r="AB58" s="28">
        <v>3.0766904363999998</v>
      </c>
    </row>
    <row r="59" spans="1:28" x14ac:dyDescent="0.2">
      <c r="A59" s="29">
        <v>43496</v>
      </c>
      <c r="B59" s="27">
        <v>39</v>
      </c>
      <c r="C59" s="27">
        <v>128001.81</v>
      </c>
      <c r="D59" s="27">
        <v>84523.543256999998</v>
      </c>
      <c r="E59" s="27">
        <v>5086.0159999999996</v>
      </c>
      <c r="F59" s="27">
        <v>7778.6484149999997</v>
      </c>
      <c r="H59" s="26" t="s">
        <v>669</v>
      </c>
      <c r="I59" s="26">
        <v>5.72</v>
      </c>
      <c r="J59" s="27">
        <v>10.98</v>
      </c>
      <c r="K59" s="30">
        <v>12.917647000000001</v>
      </c>
      <c r="L59" s="30">
        <v>0.192</v>
      </c>
      <c r="M59" s="28">
        <v>57.1875</v>
      </c>
      <c r="N59" s="30">
        <v>0.192</v>
      </c>
      <c r="O59" s="28">
        <v>57.1875</v>
      </c>
      <c r="P59" s="30">
        <v>0</v>
      </c>
      <c r="Q59" s="28">
        <v>0</v>
      </c>
      <c r="S59" s="29">
        <v>43489</v>
      </c>
      <c r="T59" s="26">
        <v>39</v>
      </c>
      <c r="U59" s="27">
        <v>122761.64</v>
      </c>
      <c r="V59" s="30">
        <v>84408.753494999997</v>
      </c>
      <c r="W59" s="30">
        <v>5143.0577000000003</v>
      </c>
      <c r="X59" s="28">
        <v>23.869388000000001</v>
      </c>
      <c r="Y59" s="30">
        <v>7746.0247559999998</v>
      </c>
      <c r="Z59" s="28">
        <v>15.848341</v>
      </c>
      <c r="AA59" s="30">
        <v>2602.967056</v>
      </c>
      <c r="AB59" s="28">
        <v>3.0837643592999999</v>
      </c>
    </row>
    <row r="60" spans="1:28" x14ac:dyDescent="0.2">
      <c r="A60" s="29">
        <v>43524</v>
      </c>
      <c r="B60" s="27">
        <v>39</v>
      </c>
      <c r="C60" s="27">
        <v>133455.99</v>
      </c>
      <c r="D60" s="27">
        <v>85484.434632000004</v>
      </c>
      <c r="E60" s="27">
        <v>6735.2395999999999</v>
      </c>
      <c r="F60" s="27">
        <v>7584.435493</v>
      </c>
      <c r="H60" s="26" t="s">
        <v>670</v>
      </c>
      <c r="I60" s="26">
        <v>6</v>
      </c>
      <c r="J60" s="27">
        <v>38.94</v>
      </c>
      <c r="K60" s="30">
        <v>9.4975609999999993</v>
      </c>
      <c r="L60" s="30">
        <v>0.64900000000000002</v>
      </c>
      <c r="M60" s="28">
        <v>60</v>
      </c>
      <c r="N60" s="30">
        <v>0.64900000000000002</v>
      </c>
      <c r="O60" s="28">
        <v>60</v>
      </c>
      <c r="P60" s="30">
        <v>0</v>
      </c>
      <c r="Q60" s="28">
        <v>0</v>
      </c>
      <c r="S60" s="29">
        <v>43490</v>
      </c>
      <c r="T60" s="26">
        <v>39</v>
      </c>
      <c r="U60" s="27">
        <v>124888.5</v>
      </c>
      <c r="V60" s="30">
        <v>84991.094217999998</v>
      </c>
      <c r="W60" s="30">
        <v>5143.0577000000003</v>
      </c>
      <c r="X60" s="28">
        <v>24.282927999999998</v>
      </c>
      <c r="Y60" s="30">
        <v>7746.292238</v>
      </c>
      <c r="Z60" s="28">
        <v>16.122357999999998</v>
      </c>
      <c r="AA60" s="30">
        <v>2603.2345380000002</v>
      </c>
      <c r="AB60" s="28">
        <v>3.0629497858999999</v>
      </c>
    </row>
    <row r="61" spans="1:28" x14ac:dyDescent="0.2">
      <c r="A61" s="29">
        <v>43553</v>
      </c>
      <c r="B61" s="27">
        <v>39</v>
      </c>
      <c r="C61" s="27">
        <v>133685.19</v>
      </c>
      <c r="D61" s="27">
        <v>85174.722496000002</v>
      </c>
      <c r="E61" s="27">
        <v>7030.1970000000001</v>
      </c>
      <c r="F61" s="27">
        <v>8325.1243180000001</v>
      </c>
      <c r="H61" s="26" t="s">
        <v>671</v>
      </c>
      <c r="I61" s="26">
        <v>1.6</v>
      </c>
      <c r="J61" s="27">
        <v>14.42</v>
      </c>
      <c r="K61" s="30">
        <v>7.3948720000000003</v>
      </c>
      <c r="L61" s="30">
        <v>-3.8742999999999999</v>
      </c>
      <c r="M61" s="28">
        <v>-3.7219630000000001</v>
      </c>
      <c r="N61" s="30">
        <v>-3.8742999999999999</v>
      </c>
      <c r="O61" s="28">
        <v>-3.7219630000000001</v>
      </c>
      <c r="P61" s="30">
        <v>0</v>
      </c>
      <c r="Q61" s="28">
        <v>0</v>
      </c>
      <c r="S61" s="29">
        <v>43493</v>
      </c>
      <c r="T61" s="26">
        <v>39</v>
      </c>
      <c r="U61" s="27">
        <v>124202.46</v>
      </c>
      <c r="V61" s="30">
        <v>84570.219771000004</v>
      </c>
      <c r="W61" s="30">
        <v>5086.0159999999996</v>
      </c>
      <c r="X61" s="28">
        <v>24.420383000000001</v>
      </c>
      <c r="Y61" s="30">
        <v>7778.4402970000001</v>
      </c>
      <c r="Z61" s="28">
        <v>15.967528</v>
      </c>
      <c r="AA61" s="30">
        <v>2692.424297</v>
      </c>
      <c r="AB61" s="28">
        <v>3.1836553152999998</v>
      </c>
    </row>
    <row r="62" spans="1:28" x14ac:dyDescent="0.2">
      <c r="A62" s="29">
        <v>43585</v>
      </c>
      <c r="B62" s="27">
        <v>39</v>
      </c>
      <c r="C62" s="27">
        <v>138609.01</v>
      </c>
      <c r="D62" s="27">
        <v>84445.376969999998</v>
      </c>
      <c r="E62" s="27">
        <v>6581.5204000000003</v>
      </c>
      <c r="F62" s="27">
        <v>7831.2571539999999</v>
      </c>
      <c r="H62" s="26" t="s">
        <v>672</v>
      </c>
      <c r="I62" s="26">
        <v>8.1199999999999992</v>
      </c>
      <c r="J62" s="27">
        <v>309.45</v>
      </c>
      <c r="K62" s="30">
        <v>2.5999829999999999</v>
      </c>
      <c r="L62" s="30">
        <v>-17.9117</v>
      </c>
      <c r="M62" s="28">
        <v>-17.276416999999999</v>
      </c>
      <c r="N62" s="30">
        <v>-17.9117</v>
      </c>
      <c r="O62" s="28">
        <v>-17.276416999999999</v>
      </c>
      <c r="P62" s="30">
        <v>0</v>
      </c>
      <c r="Q62" s="28">
        <v>0</v>
      </c>
      <c r="S62" s="29">
        <v>43494</v>
      </c>
      <c r="T62" s="26">
        <v>39</v>
      </c>
      <c r="U62" s="27">
        <v>126910.93</v>
      </c>
      <c r="V62" s="30">
        <v>84620.931347000005</v>
      </c>
      <c r="W62" s="30">
        <v>5086.0159999999996</v>
      </c>
      <c r="X62" s="28">
        <v>24.952915999999998</v>
      </c>
      <c r="Y62" s="30">
        <v>7776.6979330000004</v>
      </c>
      <c r="Z62" s="28">
        <v>16.319385</v>
      </c>
      <c r="AA62" s="30">
        <v>2690.6819329999998</v>
      </c>
      <c r="AB62" s="28">
        <v>3.1796883945999999</v>
      </c>
    </row>
    <row r="63" spans="1:28" x14ac:dyDescent="0.2">
      <c r="A63" s="29">
        <v>43616</v>
      </c>
      <c r="B63" s="27">
        <v>38</v>
      </c>
      <c r="C63" s="27">
        <v>121434.24000000001</v>
      </c>
      <c r="D63" s="27">
        <v>84844.551496999993</v>
      </c>
      <c r="E63" s="27">
        <v>7570.0176000000001</v>
      </c>
      <c r="F63" s="27">
        <v>7750.5883750000003</v>
      </c>
      <c r="J63" s="27"/>
      <c r="K63" s="30"/>
      <c r="L63" s="30"/>
      <c r="N63" s="30"/>
      <c r="P63" s="30"/>
      <c r="S63" s="29">
        <v>43495</v>
      </c>
      <c r="T63" s="26">
        <v>39</v>
      </c>
      <c r="U63" s="27">
        <v>127942.43</v>
      </c>
      <c r="V63" s="30">
        <v>84576.560054000001</v>
      </c>
      <c r="W63" s="30">
        <v>5086.0159999999996</v>
      </c>
      <c r="X63" s="28">
        <v>25.155726999999999</v>
      </c>
      <c r="Y63" s="30">
        <v>7777.1174789999995</v>
      </c>
      <c r="Z63" s="28">
        <v>16.451138</v>
      </c>
      <c r="AA63" s="30">
        <v>2691.1014789999999</v>
      </c>
      <c r="AB63" s="28">
        <v>3.1818526046</v>
      </c>
    </row>
    <row r="64" spans="1:28" x14ac:dyDescent="0.2">
      <c r="A64" s="29">
        <v>43627</v>
      </c>
      <c r="B64" s="27">
        <v>38</v>
      </c>
      <c r="C64" s="27">
        <v>130478.67</v>
      </c>
      <c r="D64" s="27">
        <v>85641.441676999995</v>
      </c>
      <c r="E64" s="27">
        <v>7614.0733</v>
      </c>
      <c r="F64" s="27">
        <v>7795.3958309999998</v>
      </c>
      <c r="J64" s="27"/>
      <c r="K64" s="30"/>
      <c r="L64" s="30"/>
      <c r="N64" s="30"/>
      <c r="P64" s="30"/>
      <c r="S64" s="29">
        <v>43496</v>
      </c>
      <c r="T64" s="26">
        <v>39</v>
      </c>
      <c r="U64" s="27">
        <v>128001.81</v>
      </c>
      <c r="V64" s="30">
        <v>84523.543256000004</v>
      </c>
      <c r="W64" s="30">
        <v>5086.0159999999996</v>
      </c>
      <c r="X64" s="28">
        <v>25.167401999999999</v>
      </c>
      <c r="Y64" s="30">
        <v>7778.6484149999997</v>
      </c>
      <c r="Z64" s="28">
        <v>16.455534</v>
      </c>
      <c r="AA64" s="30">
        <v>2692.632415</v>
      </c>
      <c r="AB64" s="28">
        <v>3.1856596537000001</v>
      </c>
    </row>
    <row r="65" spans="1:28" x14ac:dyDescent="0.2">
      <c r="A65" s="29">
        <v>43798</v>
      </c>
      <c r="B65" s="27">
        <v>35</v>
      </c>
      <c r="C65" s="27">
        <v>135546</v>
      </c>
      <c r="D65" s="27">
        <v>85608.283869000006</v>
      </c>
      <c r="E65" s="27">
        <v>5126.0433000000003</v>
      </c>
      <c r="F65" s="27">
        <v>6153.8872149999997</v>
      </c>
      <c r="J65" s="27"/>
      <c r="K65" s="30"/>
      <c r="L65" s="30"/>
      <c r="N65" s="30"/>
      <c r="P65" s="30"/>
      <c r="S65" s="29">
        <v>43497</v>
      </c>
      <c r="T65" s="26">
        <v>39</v>
      </c>
      <c r="U65" s="27">
        <v>128190.16</v>
      </c>
      <c r="V65" s="30">
        <v>84704.592220999999</v>
      </c>
      <c r="W65" s="30">
        <v>5086.0159999999996</v>
      </c>
      <c r="X65" s="28">
        <v>25.204435</v>
      </c>
      <c r="Y65" s="30">
        <v>7778.1153709999999</v>
      </c>
      <c r="Z65" s="28">
        <v>16.480877</v>
      </c>
      <c r="AA65" s="30">
        <v>2692.0993709999998</v>
      </c>
      <c r="AB65" s="28">
        <v>3.1782212748999998</v>
      </c>
    </row>
    <row r="66" spans="1:28" x14ac:dyDescent="0.2">
      <c r="A66" s="29">
        <v>43812</v>
      </c>
      <c r="B66" s="27">
        <v>34</v>
      </c>
      <c r="C66" s="27">
        <v>136694.66</v>
      </c>
      <c r="D66" s="27">
        <v>85196.898235000001</v>
      </c>
      <c r="E66" s="27">
        <v>5426.6809000000003</v>
      </c>
      <c r="F66" s="27">
        <v>6315.3205580000003</v>
      </c>
      <c r="J66" s="27"/>
      <c r="K66" s="30"/>
      <c r="L66" s="30"/>
      <c r="N66" s="30"/>
      <c r="P66" s="30"/>
      <c r="S66" s="29">
        <v>43500</v>
      </c>
      <c r="T66" s="26">
        <v>39</v>
      </c>
      <c r="U66" s="27">
        <v>129118.1</v>
      </c>
      <c r="V66" s="30">
        <v>84628.848740999994</v>
      </c>
      <c r="W66" s="30">
        <v>5086.0159999999996</v>
      </c>
      <c r="X66" s="28">
        <v>25.386883999999998</v>
      </c>
      <c r="Y66" s="30">
        <v>7778.6785389999995</v>
      </c>
      <c r="Z66" s="28">
        <v>16.598976</v>
      </c>
      <c r="AA66" s="30">
        <v>2692.6625389999999</v>
      </c>
      <c r="AB66" s="28">
        <v>3.1817312638000002</v>
      </c>
    </row>
    <row r="67" spans="1:28" x14ac:dyDescent="0.2">
      <c r="J67" s="27"/>
      <c r="K67" s="30"/>
      <c r="L67" s="30"/>
      <c r="N67" s="30"/>
      <c r="P67" s="30"/>
      <c r="S67" s="29">
        <v>43504</v>
      </c>
      <c r="T67" s="26">
        <v>39</v>
      </c>
      <c r="U67" s="27">
        <v>128998.73</v>
      </c>
      <c r="V67" s="30">
        <v>84338.495762000006</v>
      </c>
      <c r="W67" s="30">
        <v>5086.0159999999996</v>
      </c>
      <c r="X67" s="28">
        <v>25.363413999999999</v>
      </c>
      <c r="Y67" s="30">
        <v>7777.4017240000003</v>
      </c>
      <c r="Z67" s="28">
        <v>16.586352999999999</v>
      </c>
      <c r="AA67" s="30">
        <v>2691.3857240000002</v>
      </c>
      <c r="AB67" s="28">
        <v>3.1911711247999999</v>
      </c>
    </row>
    <row r="68" spans="1:28" x14ac:dyDescent="0.2">
      <c r="J68" s="27"/>
      <c r="K68" s="30"/>
      <c r="L68" s="30"/>
      <c r="N68" s="30"/>
      <c r="P68" s="30"/>
      <c r="S68" s="29">
        <v>43507</v>
      </c>
      <c r="T68" s="26">
        <v>39</v>
      </c>
      <c r="U68" s="27">
        <v>128779.37</v>
      </c>
      <c r="V68" s="30">
        <v>86211.620783000006</v>
      </c>
      <c r="W68" s="30">
        <v>6776.527</v>
      </c>
      <c r="X68" s="28">
        <v>19.003741999999999</v>
      </c>
      <c r="Y68" s="30">
        <v>7672.5300960000004</v>
      </c>
      <c r="Z68" s="28">
        <v>16.784472000000001</v>
      </c>
      <c r="AA68" s="30">
        <v>896.00309600000003</v>
      </c>
      <c r="AB68" s="28">
        <v>1.0393066357</v>
      </c>
    </row>
    <row r="69" spans="1:28" x14ac:dyDescent="0.2">
      <c r="J69" s="27"/>
      <c r="K69" s="30"/>
      <c r="L69" s="30"/>
      <c r="N69" s="30"/>
      <c r="P69" s="30"/>
      <c r="S69" s="29">
        <v>43508</v>
      </c>
      <c r="T69" s="26">
        <v>39</v>
      </c>
      <c r="U69" s="27">
        <v>131233.67000000001</v>
      </c>
      <c r="V69" s="30">
        <v>85589.103938999993</v>
      </c>
      <c r="W69" s="30">
        <v>6776.527</v>
      </c>
      <c r="X69" s="28">
        <v>19.365919000000002</v>
      </c>
      <c r="Y69" s="30">
        <v>7670.8333700000003</v>
      </c>
      <c r="Z69" s="28">
        <v>17.108136999999999</v>
      </c>
      <c r="AA69" s="30">
        <v>894.30637000000002</v>
      </c>
      <c r="AB69" s="28">
        <v>1.0448834362999999</v>
      </c>
    </row>
    <row r="70" spans="1:28" x14ac:dyDescent="0.2">
      <c r="J70" s="27"/>
      <c r="K70" s="30"/>
      <c r="L70" s="30"/>
      <c r="N70" s="30"/>
      <c r="P70" s="30"/>
      <c r="S70" s="29">
        <v>43509</v>
      </c>
      <c r="T70" s="26">
        <v>39</v>
      </c>
      <c r="U70" s="27">
        <v>131276.15</v>
      </c>
      <c r="V70" s="30">
        <v>86016.272108000005</v>
      </c>
      <c r="W70" s="30">
        <v>6776.527</v>
      </c>
      <c r="X70" s="28">
        <v>19.372187</v>
      </c>
      <c r="Y70" s="30">
        <v>7669.4108459999998</v>
      </c>
      <c r="Z70" s="28">
        <v>17.116848999999998</v>
      </c>
      <c r="AA70" s="30">
        <v>892.88384599999995</v>
      </c>
      <c r="AB70" s="28">
        <v>1.0380406223</v>
      </c>
    </row>
    <row r="71" spans="1:28" x14ac:dyDescent="0.2">
      <c r="J71" s="27"/>
      <c r="K71" s="30"/>
      <c r="L71" s="30"/>
      <c r="N71" s="30"/>
      <c r="P71" s="30"/>
      <c r="S71" s="29">
        <v>43510</v>
      </c>
      <c r="T71" s="26">
        <v>39</v>
      </c>
      <c r="U71" s="27">
        <v>130713.28</v>
      </c>
      <c r="V71" s="30">
        <v>85556.151658999996</v>
      </c>
      <c r="W71" s="30">
        <v>6776.527</v>
      </c>
      <c r="X71" s="28">
        <v>19.289126</v>
      </c>
      <c r="Y71" s="30">
        <v>7672.9792600000001</v>
      </c>
      <c r="Z71" s="28">
        <v>17.035532</v>
      </c>
      <c r="AA71" s="30">
        <v>896.45226000000002</v>
      </c>
      <c r="AB71" s="28">
        <v>1.0477940421</v>
      </c>
    </row>
    <row r="72" spans="1:28" x14ac:dyDescent="0.2">
      <c r="J72" s="27"/>
      <c r="K72" s="30"/>
      <c r="L72" s="30"/>
      <c r="N72" s="30"/>
      <c r="P72" s="30"/>
      <c r="S72" s="29">
        <v>43511</v>
      </c>
      <c r="T72" s="26">
        <v>39</v>
      </c>
      <c r="U72" s="27">
        <v>132972.29</v>
      </c>
      <c r="V72" s="30">
        <v>86096.234181000007</v>
      </c>
      <c r="W72" s="30">
        <v>6776.527</v>
      </c>
      <c r="X72" s="28">
        <v>19.622484</v>
      </c>
      <c r="Y72" s="30">
        <v>7669.6749820000005</v>
      </c>
      <c r="Z72" s="28">
        <v>17.337409000000001</v>
      </c>
      <c r="AA72" s="30">
        <v>893.14798199999996</v>
      </c>
      <c r="AB72" s="28">
        <v>1.0373833309</v>
      </c>
    </row>
    <row r="73" spans="1:28" x14ac:dyDescent="0.2">
      <c r="J73" s="27"/>
      <c r="K73" s="30"/>
      <c r="L73" s="30"/>
      <c r="N73" s="30"/>
      <c r="P73" s="30"/>
      <c r="S73" s="29">
        <v>43514</v>
      </c>
      <c r="T73" s="26">
        <v>39</v>
      </c>
      <c r="U73" s="27">
        <v>132329.91</v>
      </c>
      <c r="V73" s="30">
        <v>86167.751319000003</v>
      </c>
      <c r="W73" s="30">
        <v>6749.0218000000004</v>
      </c>
      <c r="X73" s="28">
        <v>19.607272999999999</v>
      </c>
      <c r="Y73" s="30">
        <v>7625.9568760000002</v>
      </c>
      <c r="Z73" s="28">
        <v>17.352564999999998</v>
      </c>
      <c r="AA73" s="30">
        <v>876.93507599999998</v>
      </c>
      <c r="AB73" s="28">
        <v>1.0177068128</v>
      </c>
    </row>
    <row r="74" spans="1:28" x14ac:dyDescent="0.2">
      <c r="J74" s="27"/>
      <c r="K74" s="30"/>
      <c r="L74" s="30"/>
      <c r="N74" s="30"/>
      <c r="P74" s="30"/>
      <c r="S74" s="29">
        <v>43515</v>
      </c>
      <c r="T74" s="26">
        <v>39</v>
      </c>
      <c r="U74" s="27">
        <v>131993.07999999999</v>
      </c>
      <c r="V74" s="30">
        <v>85452.172370999993</v>
      </c>
      <c r="W74" s="30">
        <v>6749.0218000000004</v>
      </c>
      <c r="X74" s="28">
        <v>19.557365000000001</v>
      </c>
      <c r="Y74" s="30">
        <v>7626.1322250000003</v>
      </c>
      <c r="Z74" s="28">
        <v>17.307998000000001</v>
      </c>
      <c r="AA74" s="30">
        <v>877.11042499999996</v>
      </c>
      <c r="AB74" s="28">
        <v>1.0264343211</v>
      </c>
    </row>
    <row r="75" spans="1:28" x14ac:dyDescent="0.2">
      <c r="J75" s="27"/>
      <c r="K75" s="30"/>
      <c r="L75" s="30"/>
      <c r="N75" s="30"/>
      <c r="P75" s="30"/>
      <c r="S75" s="29">
        <v>43516</v>
      </c>
      <c r="T75" s="26">
        <v>39</v>
      </c>
      <c r="U75" s="27">
        <v>133242.18</v>
      </c>
      <c r="V75" s="30">
        <v>86194.885433999996</v>
      </c>
      <c r="W75" s="30">
        <v>6749.0218000000004</v>
      </c>
      <c r="X75" s="28">
        <v>19.742443000000002</v>
      </c>
      <c r="Y75" s="30">
        <v>7626.1764759999996</v>
      </c>
      <c r="Z75" s="28">
        <v>17.471689000000001</v>
      </c>
      <c r="AA75" s="30">
        <v>877.15467599999999</v>
      </c>
      <c r="AB75" s="28">
        <v>1.0176412116</v>
      </c>
    </row>
    <row r="76" spans="1:28" x14ac:dyDescent="0.2">
      <c r="J76" s="27"/>
      <c r="K76" s="30"/>
      <c r="L76" s="30"/>
      <c r="N76" s="30"/>
      <c r="P76" s="30"/>
      <c r="S76" s="29">
        <v>43517</v>
      </c>
      <c r="T76" s="26">
        <v>39</v>
      </c>
      <c r="U76" s="27">
        <v>133282.12</v>
      </c>
      <c r="V76" s="30">
        <v>86206.177496999997</v>
      </c>
      <c r="W76" s="30">
        <v>6749.0218000000004</v>
      </c>
      <c r="X76" s="28">
        <v>19.748360999999999</v>
      </c>
      <c r="Y76" s="30">
        <v>7626.7393259999999</v>
      </c>
      <c r="Z76" s="28">
        <v>17.475636000000002</v>
      </c>
      <c r="AA76" s="30">
        <v>877.71752600000002</v>
      </c>
      <c r="AB76" s="28">
        <v>1.0181608230000001</v>
      </c>
    </row>
    <row r="77" spans="1:28" x14ac:dyDescent="0.2">
      <c r="J77" s="27"/>
      <c r="K77" s="30"/>
      <c r="L77" s="30"/>
      <c r="N77" s="30"/>
      <c r="P77" s="30"/>
      <c r="S77" s="29">
        <v>43518</v>
      </c>
      <c r="T77" s="26">
        <v>39</v>
      </c>
      <c r="U77" s="27">
        <v>134684.70000000001</v>
      </c>
      <c r="V77" s="30">
        <v>85664.136710000006</v>
      </c>
      <c r="W77" s="30">
        <v>6749.0218000000004</v>
      </c>
      <c r="X77" s="28">
        <v>19.956181000000001</v>
      </c>
      <c r="Y77" s="30">
        <v>7624.5967719999999</v>
      </c>
      <c r="Z77" s="28">
        <v>17.664501000000001</v>
      </c>
      <c r="AA77" s="30">
        <v>875.574972</v>
      </c>
      <c r="AB77" s="28">
        <v>1.0221021371000001</v>
      </c>
    </row>
    <row r="78" spans="1:28" x14ac:dyDescent="0.2">
      <c r="J78" s="27"/>
      <c r="K78" s="30"/>
      <c r="L78" s="30"/>
      <c r="N78" s="30"/>
      <c r="P78" s="30"/>
      <c r="S78" s="29">
        <v>43521</v>
      </c>
      <c r="T78" s="26">
        <v>39</v>
      </c>
      <c r="U78" s="27">
        <v>135539.5</v>
      </c>
      <c r="V78" s="30">
        <v>85924.450410999998</v>
      </c>
      <c r="W78" s="30">
        <v>6735.2395999999999</v>
      </c>
      <c r="X78" s="28">
        <v>20.123930999999999</v>
      </c>
      <c r="Y78" s="30">
        <v>7588.2450879999997</v>
      </c>
      <c r="Z78" s="28">
        <v>17.861771999999998</v>
      </c>
      <c r="AA78" s="30">
        <v>853.00548800000001</v>
      </c>
      <c r="AB78" s="28">
        <v>0.99273895140000001</v>
      </c>
    </row>
    <row r="79" spans="1:28" x14ac:dyDescent="0.2">
      <c r="J79" s="27"/>
      <c r="K79" s="30"/>
      <c r="L79" s="30"/>
      <c r="N79" s="30"/>
      <c r="P79" s="30"/>
      <c r="S79" s="29">
        <v>43522</v>
      </c>
      <c r="T79" s="26">
        <v>39</v>
      </c>
      <c r="U79" s="27">
        <v>134774.29</v>
      </c>
      <c r="V79" s="30">
        <v>86278.670538999999</v>
      </c>
      <c r="W79" s="30">
        <v>6735.2395999999999</v>
      </c>
      <c r="X79" s="28">
        <v>20.010318999999999</v>
      </c>
      <c r="Y79" s="30">
        <v>7586.3184979999996</v>
      </c>
      <c r="Z79" s="28">
        <v>17.765440999999999</v>
      </c>
      <c r="AA79" s="30">
        <v>851.07889799999998</v>
      </c>
      <c r="AB79" s="28">
        <v>0.98643024099999999</v>
      </c>
    </row>
    <row r="80" spans="1:28" x14ac:dyDescent="0.2">
      <c r="J80" s="27"/>
      <c r="K80" s="30"/>
      <c r="L80" s="30"/>
      <c r="N80" s="30"/>
      <c r="P80" s="30"/>
      <c r="S80" s="29">
        <v>43523</v>
      </c>
      <c r="T80" s="26">
        <v>39</v>
      </c>
      <c r="U80" s="27">
        <v>133984.85</v>
      </c>
      <c r="V80" s="30">
        <v>85741.297244000001</v>
      </c>
      <c r="W80" s="30">
        <v>6735.2395999999999</v>
      </c>
      <c r="X80" s="28">
        <v>19.893108000000002</v>
      </c>
      <c r="Y80" s="30">
        <v>7587.9598610000003</v>
      </c>
      <c r="Z80" s="28">
        <v>17.657558999999999</v>
      </c>
      <c r="AA80" s="30">
        <v>852.72026100000005</v>
      </c>
      <c r="AB80" s="28">
        <v>0.99452689419999996</v>
      </c>
    </row>
    <row r="81" spans="10:28" x14ac:dyDescent="0.2">
      <c r="J81" s="27"/>
      <c r="K81" s="30"/>
      <c r="L81" s="30"/>
      <c r="N81" s="30"/>
      <c r="P81" s="30"/>
      <c r="S81" s="29">
        <v>43524</v>
      </c>
      <c r="T81" s="26">
        <v>39</v>
      </c>
      <c r="U81" s="27">
        <v>133455.99</v>
      </c>
      <c r="V81" s="30">
        <v>85484.434632999997</v>
      </c>
      <c r="W81" s="30">
        <v>6735.2395999999999</v>
      </c>
      <c r="X81" s="28">
        <v>19.814587</v>
      </c>
      <c r="Y81" s="30">
        <v>7584.4354919999996</v>
      </c>
      <c r="Z81" s="28">
        <v>17.596035000000001</v>
      </c>
      <c r="AA81" s="30">
        <v>849.19589199999996</v>
      </c>
      <c r="AB81" s="28">
        <v>0.99339241769999997</v>
      </c>
    </row>
    <row r="82" spans="10:28" x14ac:dyDescent="0.2">
      <c r="J82" s="27"/>
      <c r="K82" s="30"/>
      <c r="L82" s="30"/>
      <c r="N82" s="30"/>
      <c r="P82" s="30"/>
      <c r="S82" s="29">
        <v>43525</v>
      </c>
      <c r="T82" s="26">
        <v>39</v>
      </c>
      <c r="U82" s="27">
        <v>134770.20000000001</v>
      </c>
      <c r="V82" s="30">
        <v>85630.164812000003</v>
      </c>
      <c r="W82" s="30">
        <v>6735.2395999999999</v>
      </c>
      <c r="X82" s="28">
        <v>20.009710999999999</v>
      </c>
      <c r="Y82" s="30">
        <v>7585.680507</v>
      </c>
      <c r="Z82" s="28">
        <v>17.766394999999999</v>
      </c>
      <c r="AA82" s="30">
        <v>850.44090700000004</v>
      </c>
      <c r="AB82" s="28">
        <v>0.99315575119999999</v>
      </c>
    </row>
    <row r="83" spans="10:28" x14ac:dyDescent="0.2">
      <c r="J83" s="27"/>
      <c r="K83" s="30"/>
      <c r="L83" s="30"/>
      <c r="N83" s="30"/>
      <c r="P83" s="30"/>
      <c r="S83" s="29">
        <v>43528</v>
      </c>
      <c r="T83" s="26">
        <v>39</v>
      </c>
      <c r="U83" s="27">
        <v>134395.57</v>
      </c>
      <c r="V83" s="30">
        <v>86187.981880000007</v>
      </c>
      <c r="W83" s="30">
        <v>6772.1868999999997</v>
      </c>
      <c r="X83" s="28">
        <v>19.845224999999999</v>
      </c>
      <c r="Y83" s="30">
        <v>7630.5102049999996</v>
      </c>
      <c r="Z83" s="28">
        <v>17.612921</v>
      </c>
      <c r="AA83" s="30">
        <v>858.323305</v>
      </c>
      <c r="AB83" s="28">
        <v>0.99587353830000003</v>
      </c>
    </row>
    <row r="84" spans="10:28" x14ac:dyDescent="0.2">
      <c r="J84" s="27"/>
      <c r="K84" s="30"/>
      <c r="L84" s="30"/>
      <c r="N84" s="30"/>
      <c r="P84" s="30"/>
      <c r="S84" s="29">
        <v>43529</v>
      </c>
      <c r="T84" s="26">
        <v>39</v>
      </c>
      <c r="U84" s="27">
        <v>133999.20000000001</v>
      </c>
      <c r="V84" s="30">
        <v>85836.726588999998</v>
      </c>
      <c r="W84" s="30">
        <v>6772.1868999999997</v>
      </c>
      <c r="X84" s="28">
        <v>19.786695000000002</v>
      </c>
      <c r="Y84" s="30">
        <v>7629.7306820000003</v>
      </c>
      <c r="Z84" s="28">
        <v>17.562768999999999</v>
      </c>
      <c r="AA84" s="30">
        <v>857.54378199999996</v>
      </c>
      <c r="AB84" s="28">
        <v>0.99904063880000005</v>
      </c>
    </row>
    <row r="85" spans="10:28" x14ac:dyDescent="0.2">
      <c r="J85" s="27"/>
      <c r="K85" s="30"/>
      <c r="L85" s="30"/>
      <c r="N85" s="30"/>
      <c r="P85" s="30"/>
      <c r="S85" s="29">
        <v>43530</v>
      </c>
      <c r="T85" s="26">
        <v>39</v>
      </c>
      <c r="U85" s="27">
        <v>133223.95000000001</v>
      </c>
      <c r="V85" s="30">
        <v>85957.477115999995</v>
      </c>
      <c r="W85" s="30">
        <v>6772.1868999999997</v>
      </c>
      <c r="X85" s="28">
        <v>19.672219999999999</v>
      </c>
      <c r="Y85" s="30">
        <v>7629.686952</v>
      </c>
      <c r="Z85" s="28">
        <v>17.461259999999999</v>
      </c>
      <c r="AA85" s="30">
        <v>857.50005199999998</v>
      </c>
      <c r="AB85" s="28">
        <v>0.99758634209999997</v>
      </c>
    </row>
    <row r="86" spans="10:28" x14ac:dyDescent="0.2">
      <c r="J86" s="27"/>
      <c r="K86" s="30"/>
      <c r="L86" s="30"/>
      <c r="N86" s="30"/>
      <c r="P86" s="30"/>
      <c r="S86" s="29">
        <v>43531</v>
      </c>
      <c r="T86" s="26">
        <v>39</v>
      </c>
      <c r="U86" s="27">
        <v>131936.51</v>
      </c>
      <c r="V86" s="30">
        <v>86356.673622000002</v>
      </c>
      <c r="W86" s="30">
        <v>6772.1868999999997</v>
      </c>
      <c r="X86" s="28">
        <v>19.482112999999998</v>
      </c>
      <c r="Y86" s="30">
        <v>7628.2163069999997</v>
      </c>
      <c r="Z86" s="28">
        <v>17.295853000000001</v>
      </c>
      <c r="AA86" s="30">
        <v>856.02940699999999</v>
      </c>
      <c r="AB86" s="28">
        <v>0.9912718626</v>
      </c>
    </row>
    <row r="87" spans="10:28" x14ac:dyDescent="0.2">
      <c r="J87" s="27"/>
      <c r="K87" s="30"/>
      <c r="L87" s="30"/>
      <c r="N87" s="30"/>
      <c r="P87" s="30"/>
      <c r="S87" s="29">
        <v>43532</v>
      </c>
      <c r="T87" s="26">
        <v>39</v>
      </c>
      <c r="U87" s="27">
        <v>131550.89000000001</v>
      </c>
      <c r="V87" s="30">
        <v>85793.710044000007</v>
      </c>
      <c r="W87" s="30">
        <v>6772.1868999999997</v>
      </c>
      <c r="X87" s="28">
        <v>19.425170999999999</v>
      </c>
      <c r="Y87" s="30">
        <v>7630.022003</v>
      </c>
      <c r="Z87" s="28">
        <v>17.241219999999998</v>
      </c>
      <c r="AA87" s="30">
        <v>857.835103</v>
      </c>
      <c r="AB87" s="28">
        <v>0.99988111270000002</v>
      </c>
    </row>
    <row r="88" spans="10:28" x14ac:dyDescent="0.2">
      <c r="J88" s="27"/>
      <c r="K88" s="30"/>
      <c r="L88" s="30"/>
      <c r="N88" s="30"/>
      <c r="P88" s="30"/>
      <c r="S88" s="29">
        <v>43535</v>
      </c>
      <c r="T88" s="26">
        <v>40</v>
      </c>
      <c r="U88" s="27">
        <v>133235.29999999999</v>
      </c>
      <c r="V88" s="30">
        <v>85455.944312000007</v>
      </c>
      <c r="W88" s="30">
        <v>6827.3932000000004</v>
      </c>
      <c r="X88" s="28">
        <v>19.514813</v>
      </c>
      <c r="Y88" s="30">
        <v>8062.1081990000002</v>
      </c>
      <c r="Z88" s="28">
        <v>16.526112000000001</v>
      </c>
      <c r="AA88" s="30">
        <v>1234.714999</v>
      </c>
      <c r="AB88" s="28">
        <v>1.4448556024999999</v>
      </c>
    </row>
    <row r="89" spans="10:28" x14ac:dyDescent="0.2">
      <c r="J89" s="27"/>
      <c r="K89" s="30"/>
      <c r="L89" s="30"/>
      <c r="N89" s="30"/>
      <c r="P89" s="30"/>
      <c r="S89" s="29">
        <v>43536</v>
      </c>
      <c r="T89" s="26">
        <v>40</v>
      </c>
      <c r="U89" s="27">
        <v>133076.10999999999</v>
      </c>
      <c r="V89" s="30">
        <v>85285.806628000006</v>
      </c>
      <c r="W89" s="30">
        <v>6827.3932000000004</v>
      </c>
      <c r="X89" s="28">
        <v>19.491496000000001</v>
      </c>
      <c r="Y89" s="30">
        <v>8064.1079209999998</v>
      </c>
      <c r="Z89" s="28">
        <v>16.502272999999999</v>
      </c>
      <c r="AA89" s="30">
        <v>1236.7147210000001</v>
      </c>
      <c r="AB89" s="28">
        <v>1.4500826923000001</v>
      </c>
    </row>
    <row r="90" spans="10:28" x14ac:dyDescent="0.2">
      <c r="J90" s="27"/>
      <c r="K90" s="30"/>
      <c r="L90" s="30"/>
      <c r="N90" s="30"/>
      <c r="P90" s="30"/>
      <c r="S90" s="29">
        <v>43537</v>
      </c>
      <c r="T90" s="26">
        <v>40</v>
      </c>
      <c r="U90" s="27">
        <v>133881.32</v>
      </c>
      <c r="V90" s="30">
        <v>85210.256859999994</v>
      </c>
      <c r="W90" s="30">
        <v>6827.3932000000004</v>
      </c>
      <c r="X90" s="28">
        <v>19.609435000000001</v>
      </c>
      <c r="Y90" s="30">
        <v>8062.3432110000003</v>
      </c>
      <c r="Z90" s="28">
        <v>16.605758000000002</v>
      </c>
      <c r="AA90" s="30">
        <v>1234.9500109999999</v>
      </c>
      <c r="AB90" s="28">
        <v>1.4492973695</v>
      </c>
    </row>
    <row r="91" spans="10:28" x14ac:dyDescent="0.2">
      <c r="J91" s="27"/>
      <c r="K91" s="30"/>
      <c r="L91" s="30"/>
      <c r="N91" s="30"/>
      <c r="P91" s="30"/>
      <c r="S91" s="29">
        <v>43538</v>
      </c>
      <c r="T91" s="26">
        <v>40</v>
      </c>
      <c r="U91" s="27">
        <v>133506.79</v>
      </c>
      <c r="V91" s="30">
        <v>85062.325022000005</v>
      </c>
      <c r="W91" s="30">
        <v>6827.3932000000004</v>
      </c>
      <c r="X91" s="28">
        <v>19.554577999999999</v>
      </c>
      <c r="Y91" s="30">
        <v>8063.446011</v>
      </c>
      <c r="Z91" s="28">
        <v>16.557039</v>
      </c>
      <c r="AA91" s="30">
        <v>1236.052811</v>
      </c>
      <c r="AB91" s="28">
        <v>1.4531143027</v>
      </c>
    </row>
    <row r="92" spans="10:28" x14ac:dyDescent="0.2">
      <c r="J92" s="27"/>
      <c r="K92" s="30"/>
      <c r="L92" s="30"/>
      <c r="N92" s="30"/>
      <c r="P92" s="30"/>
      <c r="S92" s="29">
        <v>43539</v>
      </c>
      <c r="T92" s="26">
        <v>40</v>
      </c>
      <c r="U92" s="27">
        <v>134438.54</v>
      </c>
      <c r="V92" s="30">
        <v>84794.589789000005</v>
      </c>
      <c r="W92" s="30">
        <v>6827.3932000000004</v>
      </c>
      <c r="X92" s="28">
        <v>19.691050000000001</v>
      </c>
      <c r="Y92" s="30">
        <v>8064.3634760000004</v>
      </c>
      <c r="Z92" s="28">
        <v>16.670694999999998</v>
      </c>
      <c r="AA92" s="30">
        <v>1236.970276</v>
      </c>
      <c r="AB92" s="28">
        <v>1.4587844337</v>
      </c>
    </row>
    <row r="93" spans="10:28" x14ac:dyDescent="0.2">
      <c r="J93" s="27"/>
      <c r="K93" s="30"/>
      <c r="L93" s="30"/>
      <c r="N93" s="30"/>
      <c r="P93" s="30"/>
      <c r="S93" s="29">
        <v>43542</v>
      </c>
      <c r="T93" s="26">
        <v>39</v>
      </c>
      <c r="U93" s="27">
        <v>134306.9</v>
      </c>
      <c r="V93" s="30">
        <v>85469.158796000003</v>
      </c>
      <c r="W93" s="30">
        <v>6832.6707999999999</v>
      </c>
      <c r="X93" s="28">
        <v>19.656573999999999</v>
      </c>
      <c r="Y93" s="30">
        <v>8067.6</v>
      </c>
      <c r="Z93" s="28">
        <v>16.647690000000001</v>
      </c>
      <c r="AA93" s="30">
        <v>1234.9292</v>
      </c>
      <c r="AB93" s="28">
        <v>1.4448828300000001</v>
      </c>
    </row>
    <row r="94" spans="10:28" x14ac:dyDescent="0.2">
      <c r="J94" s="27"/>
      <c r="K94" s="30"/>
      <c r="L94" s="30"/>
      <c r="N94" s="30"/>
      <c r="P94" s="30"/>
      <c r="S94" s="29">
        <v>43543</v>
      </c>
      <c r="T94" s="26">
        <v>39</v>
      </c>
      <c r="U94" s="27">
        <v>134221.41</v>
      </c>
      <c r="V94" s="30">
        <v>85628.395141000001</v>
      </c>
      <c r="W94" s="30">
        <v>6832.6707999999999</v>
      </c>
      <c r="X94" s="28">
        <v>19.644062000000002</v>
      </c>
      <c r="Y94" s="30">
        <v>8065.5050769999998</v>
      </c>
      <c r="Z94" s="28">
        <v>16.641414000000001</v>
      </c>
      <c r="AA94" s="30">
        <v>1232.8342769999999</v>
      </c>
      <c r="AB94" s="28">
        <v>1.4397493671999999</v>
      </c>
    </row>
    <row r="95" spans="10:28" x14ac:dyDescent="0.2">
      <c r="J95" s="27"/>
      <c r="K95" s="30"/>
      <c r="L95" s="30"/>
      <c r="N95" s="30"/>
      <c r="P95" s="30"/>
      <c r="S95" s="29">
        <v>43544</v>
      </c>
      <c r="T95" s="26">
        <v>39</v>
      </c>
      <c r="U95" s="27">
        <v>132979.91</v>
      </c>
      <c r="V95" s="30">
        <v>85048.047546000002</v>
      </c>
      <c r="W95" s="30">
        <v>6832.6707999999999</v>
      </c>
      <c r="X95" s="28">
        <v>19.462361999999999</v>
      </c>
      <c r="Y95" s="30">
        <v>8064.2408820000001</v>
      </c>
      <c r="Z95" s="28">
        <v>16.490072000000001</v>
      </c>
      <c r="AA95" s="30">
        <v>1231.570082</v>
      </c>
      <c r="AB95" s="28">
        <v>1.4480874252</v>
      </c>
    </row>
    <row r="96" spans="10:28" x14ac:dyDescent="0.2">
      <c r="J96" s="27"/>
      <c r="K96" s="30"/>
      <c r="L96" s="30"/>
      <c r="N96" s="30"/>
      <c r="P96" s="30"/>
      <c r="S96" s="29">
        <v>43545</v>
      </c>
      <c r="T96" s="26">
        <v>39</v>
      </c>
      <c r="U96" s="27">
        <v>134946.01999999999</v>
      </c>
      <c r="V96" s="30">
        <v>85022.592210999996</v>
      </c>
      <c r="W96" s="30">
        <v>6832.6707999999999</v>
      </c>
      <c r="X96" s="28">
        <v>19.750112999999999</v>
      </c>
      <c r="Y96" s="30">
        <v>8067.4940459999998</v>
      </c>
      <c r="Z96" s="28">
        <v>16.727129999999999</v>
      </c>
      <c r="AA96" s="30">
        <v>1234.8232459999999</v>
      </c>
      <c r="AB96" s="28">
        <v>1.4523472097000001</v>
      </c>
    </row>
    <row r="97" spans="10:28" x14ac:dyDescent="0.2">
      <c r="J97" s="27"/>
      <c r="K97" s="30"/>
      <c r="L97" s="30"/>
      <c r="N97" s="30"/>
      <c r="P97" s="30"/>
      <c r="S97" s="29">
        <v>43546</v>
      </c>
      <c r="T97" s="26">
        <v>39</v>
      </c>
      <c r="U97" s="27">
        <v>130794.72</v>
      </c>
      <c r="V97" s="30">
        <v>85402.344454999999</v>
      </c>
      <c r="W97" s="30">
        <v>6832.6707999999999</v>
      </c>
      <c r="X97" s="28">
        <v>19.142547</v>
      </c>
      <c r="Y97" s="30">
        <v>8064.765883</v>
      </c>
      <c r="Z97" s="28">
        <v>16.218043000000002</v>
      </c>
      <c r="AA97" s="30">
        <v>1232.0950829999999</v>
      </c>
      <c r="AB97" s="28">
        <v>1.4426946833000001</v>
      </c>
    </row>
    <row r="98" spans="10:28" x14ac:dyDescent="0.2">
      <c r="J98" s="27"/>
      <c r="K98" s="30"/>
      <c r="L98" s="30"/>
      <c r="N98" s="30"/>
      <c r="P98" s="30"/>
      <c r="S98" s="29">
        <v>43549</v>
      </c>
      <c r="T98" s="26">
        <v>39</v>
      </c>
      <c r="U98" s="27">
        <v>133892.39000000001</v>
      </c>
      <c r="V98" s="30">
        <v>84919.259023999999</v>
      </c>
      <c r="W98" s="30">
        <v>7030.1970000000001</v>
      </c>
      <c r="X98" s="28">
        <v>19.045324999999998</v>
      </c>
      <c r="Y98" s="30">
        <v>8322.1426100000008</v>
      </c>
      <c r="Z98" s="28">
        <v>16.088692000000002</v>
      </c>
      <c r="AA98" s="30">
        <v>1291.94561</v>
      </c>
      <c r="AB98" s="28">
        <v>1.5213811624</v>
      </c>
    </row>
    <row r="99" spans="10:28" x14ac:dyDescent="0.2">
      <c r="J99" s="27"/>
      <c r="K99" s="30"/>
      <c r="L99" s="30"/>
      <c r="N99" s="30"/>
      <c r="P99" s="30"/>
      <c r="S99" s="29">
        <v>43550</v>
      </c>
      <c r="T99" s="26">
        <v>39</v>
      </c>
      <c r="U99" s="27">
        <v>134448.63</v>
      </c>
      <c r="V99" s="30">
        <v>85171.326409999994</v>
      </c>
      <c r="W99" s="30">
        <v>7030.1970000000001</v>
      </c>
      <c r="X99" s="28">
        <v>19.124447</v>
      </c>
      <c r="Y99" s="30">
        <v>8322.5041860000001</v>
      </c>
      <c r="Z99" s="28">
        <v>16.154828999999999</v>
      </c>
      <c r="AA99" s="30">
        <v>1292.307186</v>
      </c>
      <c r="AB99" s="28">
        <v>1.5173031115</v>
      </c>
    </row>
    <row r="100" spans="10:28" x14ac:dyDescent="0.2">
      <c r="J100" s="27"/>
      <c r="K100" s="30"/>
      <c r="L100" s="30"/>
      <c r="N100" s="30"/>
      <c r="P100" s="30"/>
      <c r="S100" s="29">
        <v>43551</v>
      </c>
      <c r="T100" s="26">
        <v>39</v>
      </c>
      <c r="U100" s="27">
        <v>133289.35</v>
      </c>
      <c r="V100" s="30">
        <v>85734.603967000003</v>
      </c>
      <c r="W100" s="30">
        <v>7030.1970000000001</v>
      </c>
      <c r="X100" s="28">
        <v>18.959547000000001</v>
      </c>
      <c r="Y100" s="30">
        <v>8322.1310429999994</v>
      </c>
      <c r="Z100" s="28">
        <v>16.016252000000001</v>
      </c>
      <c r="AA100" s="30">
        <v>1291.934043</v>
      </c>
      <c r="AB100" s="28">
        <v>1.5068991786999999</v>
      </c>
    </row>
    <row r="101" spans="10:28" x14ac:dyDescent="0.2">
      <c r="J101" s="27"/>
      <c r="K101" s="30"/>
      <c r="L101" s="30"/>
      <c r="N101" s="30"/>
      <c r="P101" s="30"/>
      <c r="S101" s="29">
        <v>43552</v>
      </c>
      <c r="T101" s="26">
        <v>39</v>
      </c>
      <c r="U101" s="27">
        <v>132768.69</v>
      </c>
      <c r="V101" s="30">
        <v>85742.932442000005</v>
      </c>
      <c r="W101" s="30">
        <v>7030.1970000000001</v>
      </c>
      <c r="X101" s="28">
        <v>18.885486</v>
      </c>
      <c r="Y101" s="30">
        <v>8326.6928389999994</v>
      </c>
      <c r="Z101" s="28">
        <v>15.944948999999999</v>
      </c>
      <c r="AA101" s="30">
        <v>1296.4958389999999</v>
      </c>
      <c r="AB101" s="28">
        <v>1.5120731259</v>
      </c>
    </row>
    <row r="102" spans="10:28" x14ac:dyDescent="0.2">
      <c r="J102" s="27"/>
      <c r="K102" s="30"/>
      <c r="L102" s="30"/>
      <c r="N102" s="30"/>
      <c r="P102" s="30"/>
      <c r="S102" s="29">
        <v>43553</v>
      </c>
      <c r="T102" s="26">
        <v>39</v>
      </c>
      <c r="U102" s="27">
        <v>133685.19</v>
      </c>
      <c r="V102" s="30">
        <v>85174.722494000001</v>
      </c>
      <c r="W102" s="30">
        <v>7030.1970000000001</v>
      </c>
      <c r="X102" s="28">
        <v>19.015853</v>
      </c>
      <c r="Y102" s="30">
        <v>8325.1243169999998</v>
      </c>
      <c r="Z102" s="28">
        <v>16.058040999999999</v>
      </c>
      <c r="AA102" s="30">
        <v>1294.9273169999999</v>
      </c>
      <c r="AB102" s="28">
        <v>1.5203187976999999</v>
      </c>
    </row>
    <row r="103" spans="10:28" x14ac:dyDescent="0.2">
      <c r="J103" s="27"/>
      <c r="K103" s="30"/>
      <c r="L103" s="30"/>
      <c r="N103" s="30"/>
      <c r="P103" s="30"/>
      <c r="S103" s="29">
        <v>43556</v>
      </c>
      <c r="T103" s="26">
        <v>39</v>
      </c>
      <c r="U103" s="27">
        <v>133668.63</v>
      </c>
      <c r="V103" s="30">
        <v>85190.890431000007</v>
      </c>
      <c r="W103" s="30">
        <v>6685.9893000000002</v>
      </c>
      <c r="X103" s="28">
        <v>19.992349000000001</v>
      </c>
      <c r="Y103" s="30">
        <v>7921.7575459999998</v>
      </c>
      <c r="Z103" s="28">
        <v>16.873608000000001</v>
      </c>
      <c r="AA103" s="30">
        <v>1235.7682460000001</v>
      </c>
      <c r="AB103" s="28">
        <v>1.4505873107</v>
      </c>
    </row>
    <row r="104" spans="10:28" x14ac:dyDescent="0.2">
      <c r="J104" s="27"/>
      <c r="K104" s="30"/>
      <c r="L104" s="30"/>
      <c r="N104" s="30"/>
      <c r="P104" s="30"/>
      <c r="S104" s="29">
        <v>43557</v>
      </c>
      <c r="T104" s="26">
        <v>39</v>
      </c>
      <c r="U104" s="27">
        <v>134582.22</v>
      </c>
      <c r="V104" s="30">
        <v>85291.054961000002</v>
      </c>
      <c r="W104" s="30">
        <v>6685.9893000000002</v>
      </c>
      <c r="X104" s="28">
        <v>20.128990999999999</v>
      </c>
      <c r="Y104" s="30">
        <v>7922.4679059999999</v>
      </c>
      <c r="Z104" s="28">
        <v>16.987411000000002</v>
      </c>
      <c r="AA104" s="30">
        <v>1236.4786059999999</v>
      </c>
      <c r="AB104" s="28">
        <v>1.4497166277</v>
      </c>
    </row>
    <row r="105" spans="10:28" x14ac:dyDescent="0.2">
      <c r="J105" s="27"/>
      <c r="K105" s="30"/>
      <c r="L105" s="30"/>
      <c r="N105" s="30"/>
      <c r="P105" s="30"/>
      <c r="S105" s="29">
        <v>43558</v>
      </c>
      <c r="T105" s="26">
        <v>39</v>
      </c>
      <c r="U105" s="27">
        <v>136550.14000000001</v>
      </c>
      <c r="V105" s="30">
        <v>85120.332584000003</v>
      </c>
      <c r="W105" s="30">
        <v>6685.9893000000002</v>
      </c>
      <c r="X105" s="28">
        <v>20.423325999999999</v>
      </c>
      <c r="Y105" s="30">
        <v>7924.2409090000001</v>
      </c>
      <c r="Z105" s="28">
        <v>17.231952</v>
      </c>
      <c r="AA105" s="30">
        <v>1238.2516089999999</v>
      </c>
      <c r="AB105" s="28">
        <v>1.4547072023000001</v>
      </c>
    </row>
    <row r="106" spans="10:28" x14ac:dyDescent="0.2">
      <c r="J106" s="27"/>
      <c r="K106" s="30"/>
      <c r="L106" s="30"/>
      <c r="N106" s="30"/>
      <c r="P106" s="30"/>
      <c r="S106" s="29">
        <v>43559</v>
      </c>
      <c r="T106" s="26">
        <v>39</v>
      </c>
      <c r="U106" s="27">
        <v>137473.56</v>
      </c>
      <c r="V106" s="30">
        <v>85271.861841000005</v>
      </c>
      <c r="W106" s="30">
        <v>6685.9893000000002</v>
      </c>
      <c r="X106" s="28">
        <v>20.561439</v>
      </c>
      <c r="Y106" s="30">
        <v>7921.9471039999999</v>
      </c>
      <c r="Z106" s="28">
        <v>17.353505999999999</v>
      </c>
      <c r="AA106" s="30">
        <v>1235.9578039999999</v>
      </c>
      <c r="AB106" s="28">
        <v>1.4494321777000001</v>
      </c>
    </row>
    <row r="107" spans="10:28" x14ac:dyDescent="0.2">
      <c r="J107" s="27"/>
      <c r="K107" s="30"/>
      <c r="L107" s="30"/>
      <c r="N107" s="30"/>
      <c r="P107" s="30"/>
      <c r="S107" s="29">
        <v>43560</v>
      </c>
      <c r="T107" s="26">
        <v>39</v>
      </c>
      <c r="U107" s="27">
        <v>138318.54999999999</v>
      </c>
      <c r="V107" s="30">
        <v>84980.929858999996</v>
      </c>
      <c r="W107" s="30">
        <v>6685.9893000000002</v>
      </c>
      <c r="X107" s="28">
        <v>20.687821</v>
      </c>
      <c r="Y107" s="30">
        <v>7919.6264899999996</v>
      </c>
      <c r="Z107" s="28">
        <v>17.465287</v>
      </c>
      <c r="AA107" s="30">
        <v>1233.6371899999999</v>
      </c>
      <c r="AB107" s="28">
        <v>1.4516635579999999</v>
      </c>
    </row>
    <row r="108" spans="10:28" x14ac:dyDescent="0.2">
      <c r="J108" s="27"/>
      <c r="K108" s="30"/>
      <c r="L108" s="30"/>
      <c r="N108" s="30"/>
      <c r="P108" s="30"/>
      <c r="S108" s="29">
        <v>43563</v>
      </c>
      <c r="T108" s="26">
        <v>39</v>
      </c>
      <c r="U108" s="27">
        <v>138173.57</v>
      </c>
      <c r="V108" s="30">
        <v>85141.939641999998</v>
      </c>
      <c r="W108" s="30">
        <v>6535.5195999999996</v>
      </c>
      <c r="X108" s="28">
        <v>21.141940999999999</v>
      </c>
      <c r="Y108" s="30">
        <v>7764.3118290000002</v>
      </c>
      <c r="Z108" s="28">
        <v>17.795984000000001</v>
      </c>
      <c r="AA108" s="30">
        <v>1228.7922289999999</v>
      </c>
      <c r="AB108" s="28">
        <v>1.4432279012</v>
      </c>
    </row>
    <row r="109" spans="10:28" x14ac:dyDescent="0.2">
      <c r="J109" s="27"/>
      <c r="K109" s="30"/>
      <c r="L109" s="30"/>
      <c r="N109" s="30"/>
      <c r="P109" s="30"/>
      <c r="S109" s="29">
        <v>43564</v>
      </c>
      <c r="T109" s="26">
        <v>39</v>
      </c>
      <c r="U109" s="27">
        <v>136517.38</v>
      </c>
      <c r="V109" s="30">
        <v>85202.338084999996</v>
      </c>
      <c r="W109" s="30">
        <v>6535.5195999999996</v>
      </c>
      <c r="X109" s="28">
        <v>20.888527</v>
      </c>
      <c r="Y109" s="30">
        <v>7763.2336160000004</v>
      </c>
      <c r="Z109" s="28">
        <v>17.585118000000001</v>
      </c>
      <c r="AA109" s="30">
        <v>1227.7140159999999</v>
      </c>
      <c r="AB109" s="28">
        <v>1.4409393492</v>
      </c>
    </row>
    <row r="110" spans="10:28" x14ac:dyDescent="0.2">
      <c r="J110" s="27"/>
      <c r="K110" s="30"/>
      <c r="L110" s="30"/>
      <c r="N110" s="30"/>
      <c r="P110" s="30"/>
      <c r="S110" s="29">
        <v>43565</v>
      </c>
      <c r="T110" s="26">
        <v>39</v>
      </c>
      <c r="U110" s="27">
        <v>137531.9</v>
      </c>
      <c r="V110" s="30">
        <v>85130.094515000004</v>
      </c>
      <c r="W110" s="30">
        <v>6535.5195999999996</v>
      </c>
      <c r="X110" s="28">
        <v>21.043759000000001</v>
      </c>
      <c r="Y110" s="30">
        <v>7762.1637609999998</v>
      </c>
      <c r="Z110" s="28">
        <v>17.718243000000001</v>
      </c>
      <c r="AA110" s="30">
        <v>1226.6441609999999</v>
      </c>
      <c r="AB110" s="28">
        <v>1.4409054373000001</v>
      </c>
    </row>
    <row r="111" spans="10:28" x14ac:dyDescent="0.2">
      <c r="J111" s="27"/>
      <c r="K111" s="30"/>
      <c r="L111" s="30"/>
      <c r="N111" s="30"/>
      <c r="P111" s="30"/>
      <c r="S111" s="29">
        <v>43566</v>
      </c>
      <c r="T111" s="26">
        <v>39</v>
      </c>
      <c r="U111" s="27">
        <v>138401.32</v>
      </c>
      <c r="V111" s="30">
        <v>85211.918768999996</v>
      </c>
      <c r="W111" s="30">
        <v>6535.5195999999996</v>
      </c>
      <c r="X111" s="28">
        <v>21.176788999999999</v>
      </c>
      <c r="Y111" s="30">
        <v>7761.6323949999996</v>
      </c>
      <c r="Z111" s="28">
        <v>17.831471000000001</v>
      </c>
      <c r="AA111" s="30">
        <v>1226.112795</v>
      </c>
      <c r="AB111" s="28">
        <v>1.4388982344000001</v>
      </c>
    </row>
    <row r="112" spans="10:28" x14ac:dyDescent="0.2">
      <c r="J112" s="27"/>
      <c r="K112" s="30"/>
      <c r="L112" s="30"/>
      <c r="N112" s="30"/>
      <c r="P112" s="30"/>
      <c r="S112" s="29">
        <v>43567</v>
      </c>
      <c r="T112" s="26">
        <v>39</v>
      </c>
      <c r="U112" s="27">
        <v>139736.95000000001</v>
      </c>
      <c r="V112" s="30">
        <v>84984.145627000005</v>
      </c>
      <c r="W112" s="30">
        <v>6535.5195999999996</v>
      </c>
      <c r="X112" s="28">
        <v>21.381153999999999</v>
      </c>
      <c r="Y112" s="30">
        <v>7764.4181580000004</v>
      </c>
      <c r="Z112" s="28">
        <v>17.997091999999999</v>
      </c>
      <c r="AA112" s="30">
        <v>1228.8985580000001</v>
      </c>
      <c r="AB112" s="28">
        <v>1.4460327259000001</v>
      </c>
    </row>
    <row r="113" spans="10:28" x14ac:dyDescent="0.2">
      <c r="J113" s="27"/>
      <c r="K113" s="30"/>
      <c r="L113" s="30"/>
      <c r="N113" s="30"/>
      <c r="P113" s="30"/>
      <c r="S113" s="29">
        <v>43570</v>
      </c>
      <c r="T113" s="26">
        <v>39</v>
      </c>
      <c r="U113" s="27">
        <v>139463.74</v>
      </c>
      <c r="V113" s="30">
        <v>84925.303033999997</v>
      </c>
      <c r="W113" s="30">
        <v>6535.5195999999996</v>
      </c>
      <c r="X113" s="28">
        <v>21.33935</v>
      </c>
      <c r="Y113" s="30">
        <v>7764.2828470000004</v>
      </c>
      <c r="Z113" s="28">
        <v>17.962218</v>
      </c>
      <c r="AA113" s="30">
        <v>1228.7632470000001</v>
      </c>
      <c r="AB113" s="28">
        <v>1.4468753164999999</v>
      </c>
    </row>
    <row r="114" spans="10:28" x14ac:dyDescent="0.2">
      <c r="J114" s="27"/>
      <c r="K114" s="30"/>
      <c r="L114" s="30"/>
      <c r="N114" s="30"/>
      <c r="P114" s="30"/>
      <c r="S114" s="29">
        <v>43571</v>
      </c>
      <c r="T114" s="26">
        <v>39</v>
      </c>
      <c r="U114" s="27">
        <v>139963.95000000001</v>
      </c>
      <c r="V114" s="30">
        <v>84998.197035000005</v>
      </c>
      <c r="W114" s="30">
        <v>6535.5195999999996</v>
      </c>
      <c r="X114" s="28">
        <v>21.415887000000001</v>
      </c>
      <c r="Y114" s="30">
        <v>7765.6958489999997</v>
      </c>
      <c r="Z114" s="28">
        <v>18.023361999999999</v>
      </c>
      <c r="AA114" s="30">
        <v>1230.1762490000001</v>
      </c>
      <c r="AB114" s="28">
        <v>1.4472968749999999</v>
      </c>
    </row>
    <row r="115" spans="10:28" x14ac:dyDescent="0.2">
      <c r="J115" s="27"/>
      <c r="K115" s="30"/>
      <c r="L115" s="30"/>
      <c r="N115" s="30"/>
      <c r="P115" s="30"/>
      <c r="S115" s="29">
        <v>43572</v>
      </c>
      <c r="T115" s="26">
        <v>39</v>
      </c>
      <c r="U115" s="27">
        <v>140001.70000000001</v>
      </c>
      <c r="V115" s="30">
        <v>85479.008262000003</v>
      </c>
      <c r="W115" s="30">
        <v>6535.5195999999996</v>
      </c>
      <c r="X115" s="28">
        <v>21.421662999999999</v>
      </c>
      <c r="Y115" s="30">
        <v>7763.605493</v>
      </c>
      <c r="Z115" s="28">
        <v>18.033078</v>
      </c>
      <c r="AA115" s="30">
        <v>1228.0858929999999</v>
      </c>
      <c r="AB115" s="28">
        <v>1.4367105073999999</v>
      </c>
    </row>
    <row r="116" spans="10:28" x14ac:dyDescent="0.2">
      <c r="J116" s="27"/>
      <c r="K116" s="30"/>
      <c r="L116" s="30"/>
      <c r="N116" s="30"/>
      <c r="P116" s="30"/>
      <c r="S116" s="29">
        <v>43573</v>
      </c>
      <c r="T116" s="26">
        <v>39</v>
      </c>
      <c r="U116" s="27">
        <v>140448.47</v>
      </c>
      <c r="V116" s="30">
        <v>84865.887841000003</v>
      </c>
      <c r="W116" s="30">
        <v>6535.5195999999996</v>
      </c>
      <c r="X116" s="28">
        <v>21.490023999999998</v>
      </c>
      <c r="Y116" s="30">
        <v>7763.5271940000002</v>
      </c>
      <c r="Z116" s="28">
        <v>18.090807000000002</v>
      </c>
      <c r="AA116" s="30">
        <v>1228.0075939999999</v>
      </c>
      <c r="AB116" s="28">
        <v>1.4469978752999999</v>
      </c>
    </row>
    <row r="117" spans="10:28" x14ac:dyDescent="0.2">
      <c r="J117" s="27"/>
      <c r="K117" s="30"/>
      <c r="L117" s="30"/>
      <c r="N117" s="30"/>
      <c r="P117" s="30"/>
      <c r="S117" s="29">
        <v>43574</v>
      </c>
      <c r="T117" s="26">
        <v>39</v>
      </c>
      <c r="U117" s="27">
        <v>140448.47</v>
      </c>
      <c r="V117" s="30">
        <v>84865.887841000003</v>
      </c>
      <c r="W117" s="30">
        <v>6535.5195999999996</v>
      </c>
      <c r="X117" s="28">
        <v>21.490023999999998</v>
      </c>
      <c r="Y117" s="30">
        <v>7763.5271940000002</v>
      </c>
      <c r="Z117" s="28">
        <v>18.090807000000002</v>
      </c>
      <c r="AA117" s="30">
        <v>1228.0075939999999</v>
      </c>
      <c r="AB117" s="28">
        <v>1.4469978752999999</v>
      </c>
    </row>
    <row r="118" spans="10:28" x14ac:dyDescent="0.2">
      <c r="J118" s="27"/>
      <c r="K118" s="30"/>
      <c r="L118" s="30"/>
      <c r="N118" s="30"/>
      <c r="P118" s="30"/>
      <c r="S118" s="29">
        <v>43577</v>
      </c>
      <c r="T118" s="26">
        <v>39</v>
      </c>
      <c r="U118" s="27">
        <v>139393.22</v>
      </c>
      <c r="V118" s="30">
        <v>84927.188733000003</v>
      </c>
      <c r="W118" s="30">
        <v>6566.1505999999999</v>
      </c>
      <c r="X118" s="28">
        <v>21.229061999999999</v>
      </c>
      <c r="Y118" s="30">
        <v>7814.1923939999997</v>
      </c>
      <c r="Z118" s="28">
        <v>17.838467999999999</v>
      </c>
      <c r="AA118" s="30">
        <v>1248.041794</v>
      </c>
      <c r="AB118" s="28">
        <v>1.4695432789</v>
      </c>
    </row>
    <row r="119" spans="10:28" x14ac:dyDescent="0.2">
      <c r="J119" s="27"/>
      <c r="K119" s="30"/>
      <c r="L119" s="30"/>
      <c r="N119" s="30"/>
      <c r="P119" s="30"/>
      <c r="S119" s="29">
        <v>43578</v>
      </c>
      <c r="T119" s="26">
        <v>39</v>
      </c>
      <c r="U119" s="27">
        <v>140871.56</v>
      </c>
      <c r="V119" s="30">
        <v>85390.099895000007</v>
      </c>
      <c r="W119" s="30">
        <v>6566.1505999999999</v>
      </c>
      <c r="X119" s="28">
        <v>21.454208000000001</v>
      </c>
      <c r="Y119" s="30">
        <v>7813.4717860000001</v>
      </c>
      <c r="Z119" s="28">
        <v>18.029316999999999</v>
      </c>
      <c r="AA119" s="30">
        <v>1247.3211859999999</v>
      </c>
      <c r="AB119" s="28">
        <v>1.4607327875</v>
      </c>
    </row>
    <row r="120" spans="10:28" x14ac:dyDescent="0.2">
      <c r="J120" s="27"/>
      <c r="K120" s="30"/>
      <c r="L120" s="30"/>
      <c r="N120" s="30"/>
      <c r="P120" s="30"/>
      <c r="S120" s="29">
        <v>43579</v>
      </c>
      <c r="T120" s="26">
        <v>39</v>
      </c>
      <c r="U120" s="27">
        <v>141526.88</v>
      </c>
      <c r="V120" s="30">
        <v>84908.945452999993</v>
      </c>
      <c r="W120" s="30">
        <v>6566.1505999999999</v>
      </c>
      <c r="X120" s="28">
        <v>21.554010999999999</v>
      </c>
      <c r="Y120" s="30">
        <v>7816.0169820000001</v>
      </c>
      <c r="Z120" s="28">
        <v>18.107289000000002</v>
      </c>
      <c r="AA120" s="30">
        <v>1249.8663819999999</v>
      </c>
      <c r="AB120" s="28">
        <v>1.472007896</v>
      </c>
    </row>
    <row r="121" spans="10:28" x14ac:dyDescent="0.2">
      <c r="J121" s="27"/>
      <c r="K121" s="30"/>
      <c r="L121" s="30"/>
      <c r="N121" s="30"/>
      <c r="P121" s="30"/>
      <c r="S121" s="29">
        <v>43580</v>
      </c>
      <c r="T121" s="26">
        <v>39</v>
      </c>
      <c r="U121" s="27">
        <v>139215.37</v>
      </c>
      <c r="V121" s="30">
        <v>85669.492889000001</v>
      </c>
      <c r="W121" s="30">
        <v>6566.1505999999999</v>
      </c>
      <c r="X121" s="28">
        <v>21.201975999999998</v>
      </c>
      <c r="Y121" s="30">
        <v>7813.6365169999999</v>
      </c>
      <c r="Z121" s="28">
        <v>17.816974999999999</v>
      </c>
      <c r="AA121" s="30">
        <v>1247.485917</v>
      </c>
      <c r="AB121" s="28">
        <v>1.4561612017000001</v>
      </c>
    </row>
    <row r="122" spans="10:28" x14ac:dyDescent="0.2">
      <c r="J122" s="27"/>
      <c r="K122" s="30"/>
      <c r="L122" s="30"/>
      <c r="N122" s="30"/>
      <c r="P122" s="30"/>
      <c r="S122" s="29">
        <v>43581</v>
      </c>
      <c r="T122" s="26">
        <v>39</v>
      </c>
      <c r="U122" s="27">
        <v>138697.94</v>
      </c>
      <c r="V122" s="30">
        <v>85023.525538999995</v>
      </c>
      <c r="W122" s="30">
        <v>6566.1505999999999</v>
      </c>
      <c r="X122" s="28">
        <v>21.123173999999999</v>
      </c>
      <c r="Y122" s="30">
        <v>7813.2687569999998</v>
      </c>
      <c r="Z122" s="28">
        <v>17.75159</v>
      </c>
      <c r="AA122" s="30">
        <v>1247.1181570000001</v>
      </c>
      <c r="AB122" s="28">
        <v>1.4667918661999999</v>
      </c>
    </row>
    <row r="123" spans="10:28" x14ac:dyDescent="0.2">
      <c r="J123" s="27"/>
      <c r="K123" s="30"/>
      <c r="L123" s="30"/>
      <c r="N123" s="30"/>
      <c r="P123" s="30"/>
      <c r="S123" s="29">
        <v>43584</v>
      </c>
      <c r="T123" s="26">
        <v>39</v>
      </c>
      <c r="U123" s="27">
        <v>138935.37</v>
      </c>
      <c r="V123" s="30">
        <v>84373.768058000001</v>
      </c>
      <c r="W123" s="30">
        <v>6581.5204000000003</v>
      </c>
      <c r="X123" s="28">
        <v>21.109919999999999</v>
      </c>
      <c r="Y123" s="30">
        <v>7830.695686</v>
      </c>
      <c r="Z123" s="28">
        <v>17.742404000000001</v>
      </c>
      <c r="AA123" s="30">
        <v>1249.1752859999999</v>
      </c>
      <c r="AB123" s="28">
        <v>1.4805256595</v>
      </c>
    </row>
    <row r="124" spans="10:28" x14ac:dyDescent="0.2">
      <c r="J124" s="27"/>
      <c r="K124" s="30"/>
      <c r="L124" s="30"/>
      <c r="N124" s="30"/>
      <c r="P124" s="30"/>
      <c r="S124" s="29">
        <v>43585</v>
      </c>
      <c r="T124" s="26">
        <v>39</v>
      </c>
      <c r="U124" s="27">
        <v>138609.01</v>
      </c>
      <c r="V124" s="30">
        <v>84445.376971000005</v>
      </c>
      <c r="W124" s="30">
        <v>6581.5204000000003</v>
      </c>
      <c r="X124" s="28">
        <v>21.060333</v>
      </c>
      <c r="Y124" s="30">
        <v>7831.2571550000002</v>
      </c>
      <c r="Z124" s="28">
        <v>17.699458</v>
      </c>
      <c r="AA124" s="30">
        <v>1249.7367549999999</v>
      </c>
      <c r="AB124" s="28">
        <v>1.4799350777</v>
      </c>
    </row>
    <row r="125" spans="10:28" x14ac:dyDescent="0.2">
      <c r="J125" s="27"/>
      <c r="K125" s="30"/>
      <c r="L125" s="30"/>
      <c r="N125" s="30"/>
      <c r="P125" s="30"/>
      <c r="S125" s="29">
        <v>43586</v>
      </c>
      <c r="T125" s="26">
        <v>39</v>
      </c>
      <c r="U125" s="27">
        <v>138667.69</v>
      </c>
      <c r="V125" s="30">
        <v>84432.587744999997</v>
      </c>
      <c r="W125" s="30">
        <v>6581.5204000000003</v>
      </c>
      <c r="X125" s="28">
        <v>21.069248999999999</v>
      </c>
      <c r="Y125" s="30">
        <v>7830.1354929999998</v>
      </c>
      <c r="Z125" s="28">
        <v>17.709488</v>
      </c>
      <c r="AA125" s="30">
        <v>1248.6150929999999</v>
      </c>
      <c r="AB125" s="28">
        <v>1.478830777</v>
      </c>
    </row>
    <row r="126" spans="10:28" x14ac:dyDescent="0.2">
      <c r="J126" s="27"/>
      <c r="K126" s="30"/>
      <c r="L126" s="30"/>
      <c r="N126" s="30"/>
      <c r="P126" s="30"/>
      <c r="S126" s="29">
        <v>43587</v>
      </c>
      <c r="T126" s="26">
        <v>39</v>
      </c>
      <c r="U126" s="27">
        <v>137974.10999999999</v>
      </c>
      <c r="V126" s="30">
        <v>84304.231283000001</v>
      </c>
      <c r="W126" s="30">
        <v>6581.5204000000003</v>
      </c>
      <c r="X126" s="28">
        <v>20.963865999999999</v>
      </c>
      <c r="Y126" s="30">
        <v>7831.7787170000001</v>
      </c>
      <c r="Z126" s="28">
        <v>17.617213</v>
      </c>
      <c r="AA126" s="30">
        <v>1250.258317</v>
      </c>
      <c r="AB126" s="28">
        <v>1.4830315137000001</v>
      </c>
    </row>
    <row r="127" spans="10:28" x14ac:dyDescent="0.2">
      <c r="J127" s="27"/>
      <c r="K127" s="30"/>
      <c r="L127" s="30"/>
      <c r="N127" s="30"/>
      <c r="P127" s="30"/>
      <c r="S127" s="29">
        <v>43588</v>
      </c>
      <c r="T127" s="26">
        <v>39</v>
      </c>
      <c r="U127" s="27">
        <v>139698.04999999999</v>
      </c>
      <c r="V127" s="30">
        <v>84519.426938000004</v>
      </c>
      <c r="W127" s="30">
        <v>6581.5204000000003</v>
      </c>
      <c r="X127" s="28">
        <v>21.225802000000002</v>
      </c>
      <c r="Y127" s="30">
        <v>7831.1519840000001</v>
      </c>
      <c r="Z127" s="28">
        <v>17.838761000000002</v>
      </c>
      <c r="AA127" s="30">
        <v>1249.631584</v>
      </c>
      <c r="AB127" s="28">
        <v>1.478514028</v>
      </c>
    </row>
    <row r="128" spans="10:28" x14ac:dyDescent="0.2">
      <c r="J128" s="27"/>
      <c r="K128" s="30"/>
      <c r="L128" s="30"/>
      <c r="N128" s="30"/>
      <c r="P128" s="30"/>
      <c r="S128" s="29">
        <v>43591</v>
      </c>
      <c r="T128" s="26">
        <v>39</v>
      </c>
      <c r="U128" s="27">
        <v>137580.96</v>
      </c>
      <c r="V128" s="30">
        <v>84862.673339999994</v>
      </c>
      <c r="W128" s="30">
        <v>6581.5204000000003</v>
      </c>
      <c r="X128" s="28">
        <v>20.904129999999999</v>
      </c>
      <c r="Y128" s="30">
        <v>7829.5897199999999</v>
      </c>
      <c r="Z128" s="28">
        <v>17.571925</v>
      </c>
      <c r="AA128" s="30">
        <v>1248.0693200000001</v>
      </c>
      <c r="AB128" s="28">
        <v>1.4706929103999999</v>
      </c>
    </row>
    <row r="129" spans="10:28" x14ac:dyDescent="0.2">
      <c r="J129" s="27"/>
      <c r="K129" s="30"/>
      <c r="L129" s="30"/>
      <c r="N129" s="30"/>
      <c r="P129" s="30"/>
      <c r="S129" s="29">
        <v>43592</v>
      </c>
      <c r="T129" s="26">
        <v>39</v>
      </c>
      <c r="U129" s="27">
        <v>135032</v>
      </c>
      <c r="V129" s="30">
        <v>84357.238221000007</v>
      </c>
      <c r="W129" s="30">
        <v>6581.5204000000003</v>
      </c>
      <c r="X129" s="28">
        <v>20.516839999999998</v>
      </c>
      <c r="Y129" s="30">
        <v>7829.8442279999999</v>
      </c>
      <c r="Z129" s="28">
        <v>17.245809000000001</v>
      </c>
      <c r="AA129" s="30">
        <v>1248.323828</v>
      </c>
      <c r="AB129" s="28">
        <v>1.4798064213</v>
      </c>
    </row>
    <row r="130" spans="10:28" x14ac:dyDescent="0.2">
      <c r="J130" s="27"/>
      <c r="K130" s="30"/>
      <c r="L130" s="30"/>
      <c r="N130" s="30"/>
      <c r="P130" s="30"/>
      <c r="S130" s="29">
        <v>43593</v>
      </c>
      <c r="T130" s="26">
        <v>39</v>
      </c>
      <c r="U130" s="27">
        <v>133767.45000000001</v>
      </c>
      <c r="V130" s="30">
        <v>84638.980047000005</v>
      </c>
      <c r="W130" s="30">
        <v>6581.5204000000003</v>
      </c>
      <c r="X130" s="28">
        <v>20.324703</v>
      </c>
      <c r="Y130" s="30">
        <v>7829.6568010000001</v>
      </c>
      <c r="Z130" s="28">
        <v>17.084714000000002</v>
      </c>
      <c r="AA130" s="30">
        <v>1248.136401</v>
      </c>
      <c r="AB130" s="28">
        <v>1.4746590759</v>
      </c>
    </row>
    <row r="131" spans="10:28" x14ac:dyDescent="0.2">
      <c r="J131" s="27"/>
      <c r="K131" s="30"/>
      <c r="L131" s="30"/>
      <c r="N131" s="30"/>
      <c r="P131" s="30"/>
      <c r="S131" s="29">
        <v>43594</v>
      </c>
      <c r="T131" s="26">
        <v>39</v>
      </c>
      <c r="U131" s="27">
        <v>133034.81</v>
      </c>
      <c r="V131" s="30">
        <v>84359.143213000003</v>
      </c>
      <c r="W131" s="30">
        <v>6581.5204000000003</v>
      </c>
      <c r="X131" s="28">
        <v>20.213386</v>
      </c>
      <c r="Y131" s="30">
        <v>7830.2357389999997</v>
      </c>
      <c r="Z131" s="28">
        <v>16.989885999999998</v>
      </c>
      <c r="AA131" s="30">
        <v>1248.7153390000001</v>
      </c>
      <c r="AB131" s="28">
        <v>1.4802371047</v>
      </c>
    </row>
    <row r="132" spans="10:28" x14ac:dyDescent="0.2">
      <c r="J132" s="27"/>
      <c r="K132" s="30"/>
      <c r="L132" s="30"/>
      <c r="N132" s="30"/>
      <c r="P132" s="30"/>
      <c r="S132" s="29">
        <v>43595</v>
      </c>
      <c r="T132" s="26">
        <v>39</v>
      </c>
      <c r="U132" s="27">
        <v>133380.41</v>
      </c>
      <c r="V132" s="30">
        <v>84496.232147000002</v>
      </c>
      <c r="W132" s="30">
        <v>6581.5204000000003</v>
      </c>
      <c r="X132" s="28">
        <v>20.265896000000001</v>
      </c>
      <c r="Y132" s="30">
        <v>7831.0995089999997</v>
      </c>
      <c r="Z132" s="28">
        <v>17.032143000000001</v>
      </c>
      <c r="AA132" s="30">
        <v>1249.579109</v>
      </c>
      <c r="AB132" s="28">
        <v>1.4788577867999999</v>
      </c>
    </row>
    <row r="133" spans="10:28" x14ac:dyDescent="0.2">
      <c r="J133" s="27"/>
      <c r="K133" s="30"/>
      <c r="L133" s="30"/>
      <c r="N133" s="30"/>
      <c r="P133" s="30"/>
      <c r="S133" s="29">
        <v>43598</v>
      </c>
      <c r="T133" s="26">
        <v>39</v>
      </c>
      <c r="U133" s="27">
        <v>127993.7</v>
      </c>
      <c r="V133" s="30">
        <v>84645.936893999999</v>
      </c>
      <c r="W133" s="30">
        <v>7618.0223999999998</v>
      </c>
      <c r="X133" s="28">
        <v>16.801434</v>
      </c>
      <c r="Y133" s="30">
        <v>7856.7263590000002</v>
      </c>
      <c r="Z133" s="28">
        <v>16.290970999999999</v>
      </c>
      <c r="AA133" s="30">
        <v>238.703959</v>
      </c>
      <c r="AB133" s="28">
        <v>0.28200285559999999</v>
      </c>
    </row>
    <row r="134" spans="10:28" x14ac:dyDescent="0.2">
      <c r="J134" s="27"/>
      <c r="K134" s="30"/>
      <c r="L134" s="30"/>
      <c r="N134" s="30"/>
      <c r="P134" s="30"/>
      <c r="S134" s="29">
        <v>43599</v>
      </c>
      <c r="T134" s="26">
        <v>39</v>
      </c>
      <c r="U134" s="27">
        <v>129169.47</v>
      </c>
      <c r="V134" s="30">
        <v>84880.110337999999</v>
      </c>
      <c r="W134" s="30">
        <v>7618.0223999999998</v>
      </c>
      <c r="X134" s="28">
        <v>16.955774999999999</v>
      </c>
      <c r="Y134" s="30">
        <v>7855.0738389999997</v>
      </c>
      <c r="Z134" s="28">
        <v>16.444081000000001</v>
      </c>
      <c r="AA134" s="30">
        <v>237.05143899999999</v>
      </c>
      <c r="AB134" s="28">
        <v>0.27927795840000003</v>
      </c>
    </row>
    <row r="135" spans="10:28" x14ac:dyDescent="0.2">
      <c r="J135" s="27"/>
      <c r="K135" s="30"/>
      <c r="L135" s="30"/>
      <c r="N135" s="30"/>
      <c r="P135" s="30"/>
      <c r="S135" s="29">
        <v>43600</v>
      </c>
      <c r="T135" s="26">
        <v>39</v>
      </c>
      <c r="U135" s="27">
        <v>130384.96000000001</v>
      </c>
      <c r="V135" s="30">
        <v>85168.945217</v>
      </c>
      <c r="W135" s="30">
        <v>7618.0223999999998</v>
      </c>
      <c r="X135" s="28">
        <v>17.115328999999999</v>
      </c>
      <c r="Y135" s="30">
        <v>7858.966066</v>
      </c>
      <c r="Z135" s="28">
        <v>16.590599999999998</v>
      </c>
      <c r="AA135" s="30">
        <v>240.94366600000001</v>
      </c>
      <c r="AB135" s="28">
        <v>0.28290084560000001</v>
      </c>
    </row>
    <row r="136" spans="10:28" x14ac:dyDescent="0.2">
      <c r="J136" s="27"/>
      <c r="K136" s="30"/>
      <c r="L136" s="30"/>
      <c r="N136" s="30"/>
      <c r="P136" s="30"/>
      <c r="S136" s="29">
        <v>43601</v>
      </c>
      <c r="T136" s="26">
        <v>39</v>
      </c>
      <c r="U136" s="27">
        <v>130609.02</v>
      </c>
      <c r="V136" s="30">
        <v>85323.420813999997</v>
      </c>
      <c r="W136" s="30">
        <v>7618.0223999999998</v>
      </c>
      <c r="X136" s="28">
        <v>17.144741</v>
      </c>
      <c r="Y136" s="30">
        <v>7857.1168019999996</v>
      </c>
      <c r="Z136" s="28">
        <v>16.623021000000001</v>
      </c>
      <c r="AA136" s="30">
        <v>239.094402</v>
      </c>
      <c r="AB136" s="28">
        <v>0.280221304</v>
      </c>
    </row>
    <row r="137" spans="10:28" x14ac:dyDescent="0.2">
      <c r="J137" s="27"/>
      <c r="K137" s="30"/>
      <c r="L137" s="30"/>
      <c r="N137" s="30"/>
      <c r="P137" s="30"/>
      <c r="S137" s="29">
        <v>43602</v>
      </c>
      <c r="T137" s="26">
        <v>39</v>
      </c>
      <c r="U137" s="27">
        <v>127881.1</v>
      </c>
      <c r="V137" s="30">
        <v>84868.917509999999</v>
      </c>
      <c r="W137" s="30">
        <v>7618.0223999999998</v>
      </c>
      <c r="X137" s="28">
        <v>16.786653000000001</v>
      </c>
      <c r="Y137" s="30">
        <v>7858.6589130000002</v>
      </c>
      <c r="Z137" s="28">
        <v>16.272637</v>
      </c>
      <c r="AA137" s="30">
        <v>240.63651300000001</v>
      </c>
      <c r="AB137" s="28">
        <v>0.28353903879999998</v>
      </c>
    </row>
    <row r="138" spans="10:28" x14ac:dyDescent="0.2">
      <c r="J138" s="27"/>
      <c r="K138" s="30"/>
      <c r="L138" s="30"/>
      <c r="N138" s="30"/>
      <c r="P138" s="30"/>
      <c r="S138" s="29">
        <v>43605</v>
      </c>
      <c r="T138" s="26">
        <v>39</v>
      </c>
      <c r="U138" s="27">
        <v>128540.4</v>
      </c>
      <c r="V138" s="30">
        <v>85378.622980999993</v>
      </c>
      <c r="W138" s="30">
        <v>7748.2709999999997</v>
      </c>
      <c r="X138" s="28">
        <v>16.589559000000001</v>
      </c>
      <c r="Y138" s="30">
        <v>7991.1873640000003</v>
      </c>
      <c r="Z138" s="28">
        <v>16.085269</v>
      </c>
      <c r="AA138" s="30">
        <v>242.91636399999999</v>
      </c>
      <c r="AB138" s="28">
        <v>0.28451661</v>
      </c>
    </row>
    <row r="139" spans="10:28" x14ac:dyDescent="0.2">
      <c r="J139" s="27"/>
      <c r="K139" s="30"/>
      <c r="L139" s="30"/>
      <c r="N139" s="30"/>
      <c r="P139" s="30"/>
      <c r="S139" s="29">
        <v>43606</v>
      </c>
      <c r="T139" s="26">
        <v>39</v>
      </c>
      <c r="U139" s="27">
        <v>130607.43</v>
      </c>
      <c r="V139" s="30">
        <v>85003.978239000004</v>
      </c>
      <c r="W139" s="30">
        <v>7748.2709999999997</v>
      </c>
      <c r="X139" s="28">
        <v>16.856331999999998</v>
      </c>
      <c r="Y139" s="30">
        <v>7988.3953469999997</v>
      </c>
      <c r="Z139" s="28">
        <v>16.349644999999999</v>
      </c>
      <c r="AA139" s="30">
        <v>240.124347</v>
      </c>
      <c r="AB139" s="28">
        <v>0.2824860106</v>
      </c>
    </row>
    <row r="140" spans="10:28" x14ac:dyDescent="0.2">
      <c r="J140" s="27"/>
      <c r="K140" s="30"/>
      <c r="L140" s="30"/>
      <c r="N140" s="30"/>
      <c r="P140" s="30"/>
      <c r="S140" s="29">
        <v>43607</v>
      </c>
      <c r="T140" s="26">
        <v>39</v>
      </c>
      <c r="U140" s="27">
        <v>129758.52</v>
      </c>
      <c r="V140" s="30">
        <v>84928.709545999998</v>
      </c>
      <c r="W140" s="30">
        <v>7748.2709999999997</v>
      </c>
      <c r="X140" s="28">
        <v>16.746770999999999</v>
      </c>
      <c r="Y140" s="30">
        <v>7991.6028580000002</v>
      </c>
      <c r="Z140" s="28">
        <v>16.236858000000002</v>
      </c>
      <c r="AA140" s="30">
        <v>243.33185800000001</v>
      </c>
      <c r="AB140" s="28">
        <v>0.28651307609999999</v>
      </c>
    </row>
    <row r="141" spans="10:28" x14ac:dyDescent="0.2">
      <c r="J141" s="27"/>
      <c r="K141" s="30"/>
      <c r="L141" s="30"/>
      <c r="N141" s="30"/>
      <c r="P141" s="30"/>
      <c r="S141" s="29">
        <v>43608</v>
      </c>
      <c r="T141" s="26">
        <v>39</v>
      </c>
      <c r="U141" s="27">
        <v>127445.6</v>
      </c>
      <c r="V141" s="30">
        <v>85026.728499000004</v>
      </c>
      <c r="W141" s="30">
        <v>7748.2709999999997</v>
      </c>
      <c r="X141" s="28">
        <v>16.448263000000001</v>
      </c>
      <c r="Y141" s="30">
        <v>7989.2953470000002</v>
      </c>
      <c r="Z141" s="28">
        <v>15.952045</v>
      </c>
      <c r="AA141" s="30">
        <v>241.02434700000001</v>
      </c>
      <c r="AB141" s="28">
        <v>0.28346891800000001</v>
      </c>
    </row>
    <row r="142" spans="10:28" x14ac:dyDescent="0.2">
      <c r="J142" s="27"/>
      <c r="K142" s="30"/>
      <c r="L142" s="30"/>
      <c r="N142" s="30"/>
      <c r="P142" s="30"/>
      <c r="S142" s="29">
        <v>43609</v>
      </c>
      <c r="T142" s="26">
        <v>39</v>
      </c>
      <c r="U142" s="27">
        <v>127710.06</v>
      </c>
      <c r="V142" s="30">
        <v>85092.705818999995</v>
      </c>
      <c r="W142" s="30">
        <v>7748.2709999999997</v>
      </c>
      <c r="X142" s="28">
        <v>16.482395</v>
      </c>
      <c r="Y142" s="30">
        <v>7989.6229389999999</v>
      </c>
      <c r="Z142" s="28">
        <v>15.984491999999999</v>
      </c>
      <c r="AA142" s="30">
        <v>241.35193899999999</v>
      </c>
      <c r="AB142" s="28">
        <v>0.28363411020000001</v>
      </c>
    </row>
    <row r="143" spans="10:28" x14ac:dyDescent="0.2">
      <c r="J143" s="27"/>
      <c r="K143" s="30"/>
      <c r="L143" s="30"/>
      <c r="N143" s="30"/>
      <c r="P143" s="30"/>
      <c r="S143" s="29">
        <v>43612</v>
      </c>
      <c r="T143" s="26">
        <v>38</v>
      </c>
      <c r="U143" s="27">
        <v>124760.53</v>
      </c>
      <c r="V143" s="30">
        <v>84993.855849</v>
      </c>
      <c r="W143" s="30">
        <v>7570.0176000000001</v>
      </c>
      <c r="X143" s="28">
        <v>16.480877</v>
      </c>
      <c r="Y143" s="30">
        <v>7748.8984739999996</v>
      </c>
      <c r="Z143" s="28">
        <v>16.100421000000001</v>
      </c>
      <c r="AA143" s="30">
        <v>178.88087400000001</v>
      </c>
      <c r="AB143" s="28">
        <v>0.21046330050000001</v>
      </c>
    </row>
    <row r="144" spans="10:28" x14ac:dyDescent="0.2">
      <c r="J144" s="27"/>
      <c r="K144" s="30"/>
      <c r="L144" s="30"/>
      <c r="N144" s="30"/>
      <c r="P144" s="30"/>
      <c r="S144" s="29">
        <v>43613</v>
      </c>
      <c r="T144" s="26">
        <v>38</v>
      </c>
      <c r="U144" s="27">
        <v>124448.76</v>
      </c>
      <c r="V144" s="30">
        <v>85377.289050000007</v>
      </c>
      <c r="W144" s="30">
        <v>7570.0176000000001</v>
      </c>
      <c r="X144" s="28">
        <v>16.439692000000001</v>
      </c>
      <c r="Y144" s="30">
        <v>7751.7867569999999</v>
      </c>
      <c r="Z144" s="28">
        <v>16.054203000000001</v>
      </c>
      <c r="AA144" s="30">
        <v>181.76915700000001</v>
      </c>
      <c r="AB144" s="28">
        <v>0.21290106480000001</v>
      </c>
    </row>
    <row r="145" spans="10:28" x14ac:dyDescent="0.2">
      <c r="J145" s="27"/>
      <c r="K145" s="30"/>
      <c r="L145" s="30"/>
      <c r="N145" s="30"/>
      <c r="P145" s="30"/>
      <c r="S145" s="29">
        <v>43614</v>
      </c>
      <c r="T145" s="26">
        <v>38</v>
      </c>
      <c r="U145" s="27">
        <v>123118.72</v>
      </c>
      <c r="V145" s="30">
        <v>84777.202829999995</v>
      </c>
      <c r="W145" s="30">
        <v>7570.0176000000001</v>
      </c>
      <c r="X145" s="28">
        <v>16.263994</v>
      </c>
      <c r="Y145" s="30">
        <v>7750.1143000000002</v>
      </c>
      <c r="Z145" s="28">
        <v>15.886051999999999</v>
      </c>
      <c r="AA145" s="30">
        <v>180.0967</v>
      </c>
      <c r="AB145" s="28">
        <v>0.21243529420000001</v>
      </c>
    </row>
    <row r="146" spans="10:28" x14ac:dyDescent="0.2">
      <c r="J146" s="27"/>
      <c r="K146" s="30"/>
      <c r="L146" s="30"/>
      <c r="N146" s="30"/>
      <c r="P146" s="30"/>
      <c r="S146" s="29">
        <v>43615</v>
      </c>
      <c r="T146" s="26">
        <v>38</v>
      </c>
      <c r="U146" s="27">
        <v>123836.38</v>
      </c>
      <c r="V146" s="30">
        <v>85112.444298000002</v>
      </c>
      <c r="W146" s="30">
        <v>7570.0176000000001</v>
      </c>
      <c r="X146" s="28">
        <v>16.358796999999999</v>
      </c>
      <c r="Y146" s="30">
        <v>7748.8759140000002</v>
      </c>
      <c r="Z146" s="28">
        <v>15.981206</v>
      </c>
      <c r="AA146" s="30">
        <v>178.85831400000001</v>
      </c>
      <c r="AB146" s="28">
        <v>0.21014355209999999</v>
      </c>
    </row>
    <row r="147" spans="10:28" x14ac:dyDescent="0.2">
      <c r="J147" s="27"/>
      <c r="K147" s="30"/>
      <c r="L147" s="30"/>
      <c r="N147" s="30"/>
      <c r="P147" s="30"/>
      <c r="S147" s="29">
        <v>43616</v>
      </c>
      <c r="T147" s="26">
        <v>38</v>
      </c>
      <c r="U147" s="27">
        <v>121434.24000000001</v>
      </c>
      <c r="V147" s="30">
        <v>84844.551498000001</v>
      </c>
      <c r="W147" s="30">
        <v>7570.0176000000001</v>
      </c>
      <c r="X147" s="28">
        <v>16.041474000000001</v>
      </c>
      <c r="Y147" s="30">
        <v>7750.5883750000003</v>
      </c>
      <c r="Z147" s="28">
        <v>15.667745</v>
      </c>
      <c r="AA147" s="30">
        <v>180.570775</v>
      </c>
      <c r="AB147" s="28">
        <v>0.21282542239999999</v>
      </c>
    </row>
    <row r="148" spans="10:28" x14ac:dyDescent="0.2">
      <c r="J148" s="27"/>
      <c r="K148" s="30"/>
      <c r="L148" s="30"/>
      <c r="N148" s="30"/>
      <c r="P148" s="30"/>
      <c r="S148" s="29">
        <v>43619</v>
      </c>
      <c r="T148" s="26">
        <v>38</v>
      </c>
      <c r="U148" s="27">
        <v>122070.38</v>
      </c>
      <c r="V148" s="30">
        <v>84974.697352000003</v>
      </c>
      <c r="W148" s="30">
        <v>7570.0176000000001</v>
      </c>
      <c r="X148" s="28">
        <v>16.125508</v>
      </c>
      <c r="Y148" s="30">
        <v>7751.0247909999998</v>
      </c>
      <c r="Z148" s="28">
        <v>15.748934</v>
      </c>
      <c r="AA148" s="30">
        <v>181.00719100000001</v>
      </c>
      <c r="AB148" s="28">
        <v>0.21301304539999999</v>
      </c>
    </row>
    <row r="149" spans="10:28" x14ac:dyDescent="0.2">
      <c r="J149" s="27"/>
      <c r="K149" s="30"/>
      <c r="L149" s="30"/>
      <c r="N149" s="30"/>
      <c r="P149" s="30"/>
      <c r="S149" s="29">
        <v>43620</v>
      </c>
      <c r="T149" s="26">
        <v>38</v>
      </c>
      <c r="U149" s="27">
        <v>126160.93</v>
      </c>
      <c r="V149" s="30">
        <v>85394.340003999998</v>
      </c>
      <c r="W149" s="30">
        <v>7570.0176000000001</v>
      </c>
      <c r="X149" s="28">
        <v>16.665870000000002</v>
      </c>
      <c r="Y149" s="30">
        <v>7748.9740000000002</v>
      </c>
      <c r="Z149" s="28">
        <v>16.280985000000001</v>
      </c>
      <c r="AA149" s="30">
        <v>178.9564</v>
      </c>
      <c r="AB149" s="28">
        <v>0.20956470830000001</v>
      </c>
    </row>
    <row r="150" spans="10:28" x14ac:dyDescent="0.2">
      <c r="J150" s="27"/>
      <c r="K150" s="30"/>
      <c r="L150" s="30"/>
      <c r="N150" s="30"/>
      <c r="P150" s="30"/>
      <c r="S150" s="29">
        <v>43621</v>
      </c>
      <c r="T150" s="26">
        <v>38</v>
      </c>
      <c r="U150" s="27">
        <v>127053.9</v>
      </c>
      <c r="V150" s="30">
        <v>84866.617272999996</v>
      </c>
      <c r="W150" s="30">
        <v>7570.0176000000001</v>
      </c>
      <c r="X150" s="28">
        <v>16.783832</v>
      </c>
      <c r="Y150" s="30">
        <v>7750.2325549999996</v>
      </c>
      <c r="Z150" s="28">
        <v>16.393560000000001</v>
      </c>
      <c r="AA150" s="30">
        <v>180.214955</v>
      </c>
      <c r="AB150" s="28">
        <v>0.21235081680000001</v>
      </c>
    </row>
    <row r="151" spans="10:28" x14ac:dyDescent="0.2">
      <c r="J151" s="27"/>
      <c r="K151" s="30"/>
      <c r="L151" s="30"/>
      <c r="N151" s="30"/>
      <c r="P151" s="30"/>
      <c r="S151" s="29">
        <v>43622</v>
      </c>
      <c r="T151" s="26">
        <v>38</v>
      </c>
      <c r="U151" s="27">
        <v>127965.8</v>
      </c>
      <c r="V151" s="30">
        <v>85019.053757000001</v>
      </c>
      <c r="W151" s="30">
        <v>7570.0176000000001</v>
      </c>
      <c r="X151" s="28">
        <v>16.904294</v>
      </c>
      <c r="Y151" s="30">
        <v>7751.4205250000005</v>
      </c>
      <c r="Z151" s="28">
        <v>16.508690000000001</v>
      </c>
      <c r="AA151" s="30">
        <v>181.40292500000001</v>
      </c>
      <c r="AB151" s="28">
        <v>0.21336737689999999</v>
      </c>
    </row>
    <row r="152" spans="10:28" x14ac:dyDescent="0.2">
      <c r="J152" s="27"/>
      <c r="K152" s="30"/>
      <c r="L152" s="30"/>
      <c r="N152" s="30"/>
      <c r="P152" s="30"/>
      <c r="S152" s="29">
        <v>43623</v>
      </c>
      <c r="T152" s="26">
        <v>38</v>
      </c>
      <c r="U152" s="27">
        <v>129004.56</v>
      </c>
      <c r="V152" s="30">
        <v>84933.416194000005</v>
      </c>
      <c r="W152" s="30">
        <v>7570.0176000000001</v>
      </c>
      <c r="X152" s="28">
        <v>17.041513999999999</v>
      </c>
      <c r="Y152" s="30">
        <v>7750.5874629999998</v>
      </c>
      <c r="Z152" s="28">
        <v>16.644487999999999</v>
      </c>
      <c r="AA152" s="30">
        <v>180.569863</v>
      </c>
      <c r="AB152" s="28">
        <v>0.21260167229999999</v>
      </c>
    </row>
    <row r="153" spans="10:28" x14ac:dyDescent="0.2">
      <c r="J153" s="27"/>
      <c r="K153" s="30"/>
      <c r="L153" s="30"/>
      <c r="N153" s="30"/>
      <c r="P153" s="30"/>
      <c r="S153" s="29">
        <v>43626</v>
      </c>
      <c r="T153" s="26">
        <v>38</v>
      </c>
      <c r="U153" s="27">
        <v>130342.48</v>
      </c>
      <c r="V153" s="30">
        <v>84984.995689999996</v>
      </c>
      <c r="W153" s="30">
        <v>7614.0733</v>
      </c>
      <c r="X153" s="28">
        <v>17.118627</v>
      </c>
      <c r="Y153" s="30">
        <v>7796.3168260000002</v>
      </c>
      <c r="Z153" s="28">
        <v>16.718468999999999</v>
      </c>
      <c r="AA153" s="30">
        <v>182.243526</v>
      </c>
      <c r="AB153" s="28">
        <v>0.2144420018</v>
      </c>
    </row>
    <row r="154" spans="10:28" x14ac:dyDescent="0.2">
      <c r="J154" s="27"/>
      <c r="K154" s="30"/>
      <c r="L154" s="30"/>
      <c r="N154" s="30"/>
      <c r="P154" s="30"/>
      <c r="S154" s="29">
        <v>43627</v>
      </c>
      <c r="T154" s="26">
        <v>38</v>
      </c>
      <c r="U154" s="27">
        <v>130478.67</v>
      </c>
      <c r="V154" s="30">
        <v>85641.441678999996</v>
      </c>
      <c r="W154" s="30">
        <v>7614.0733</v>
      </c>
      <c r="X154" s="28">
        <v>17.136513999999998</v>
      </c>
      <c r="Y154" s="30">
        <v>7795.3958320000002</v>
      </c>
      <c r="Z154" s="28">
        <v>16.737915000000001</v>
      </c>
      <c r="AA154" s="30">
        <v>181.322532</v>
      </c>
      <c r="AB154" s="28">
        <v>0.211722886</v>
      </c>
    </row>
    <row r="155" spans="10:28" x14ac:dyDescent="0.2">
      <c r="J155" s="27"/>
      <c r="K155" s="30"/>
      <c r="L155" s="30"/>
      <c r="N155" s="30"/>
      <c r="P155" s="30"/>
      <c r="S155" s="29">
        <v>43784</v>
      </c>
      <c r="T155" s="26">
        <v>38</v>
      </c>
      <c r="U155" s="27">
        <v>133969.51999999999</v>
      </c>
      <c r="V155" s="30">
        <v>84992.728210999994</v>
      </c>
      <c r="W155" s="30">
        <v>5289.5352000000003</v>
      </c>
      <c r="X155" s="28">
        <v>25.327276000000001</v>
      </c>
      <c r="Y155" s="30">
        <v>6211.9455559999997</v>
      </c>
      <c r="Z155" s="28">
        <v>21.566434999999998</v>
      </c>
      <c r="AA155" s="30">
        <v>922.41035599999998</v>
      </c>
      <c r="AB155" s="28">
        <v>1.0852815006000001</v>
      </c>
    </row>
    <row r="156" spans="10:28" x14ac:dyDescent="0.2">
      <c r="J156" s="27"/>
      <c r="K156" s="30"/>
      <c r="L156" s="30"/>
      <c r="N156" s="30"/>
      <c r="P156" s="30"/>
      <c r="S156" s="29">
        <v>43787</v>
      </c>
      <c r="T156" s="26">
        <v>36</v>
      </c>
      <c r="U156" s="27">
        <v>131982.72</v>
      </c>
      <c r="V156" s="30">
        <v>85015.498894999997</v>
      </c>
      <c r="W156" s="30">
        <v>5394.8617000000004</v>
      </c>
      <c r="X156" s="28">
        <v>24.464523</v>
      </c>
      <c r="Y156" s="30">
        <v>6360.6981340000002</v>
      </c>
      <c r="Z156" s="28">
        <v>20.749721999999998</v>
      </c>
      <c r="AA156" s="30">
        <v>965.83643400000005</v>
      </c>
      <c r="AB156" s="28">
        <v>1.1360710060999999</v>
      </c>
    </row>
    <row r="157" spans="10:28" x14ac:dyDescent="0.2">
      <c r="J157" s="27"/>
      <c r="K157" s="30"/>
      <c r="L157" s="30"/>
      <c r="N157" s="30"/>
      <c r="P157" s="30"/>
      <c r="S157" s="29">
        <v>43788</v>
      </c>
      <c r="T157" s="26">
        <v>36</v>
      </c>
      <c r="U157" s="27">
        <v>132257.1</v>
      </c>
      <c r="V157" s="30">
        <v>85046.425870000006</v>
      </c>
      <c r="W157" s="30">
        <v>5394.8617000000004</v>
      </c>
      <c r="X157" s="28">
        <v>24.515383</v>
      </c>
      <c r="Y157" s="30">
        <v>6361.0442320000002</v>
      </c>
      <c r="Z157" s="28">
        <v>20.791727999999999</v>
      </c>
      <c r="AA157" s="30">
        <v>966.18253200000004</v>
      </c>
      <c r="AB157" s="28">
        <v>1.1360648284999999</v>
      </c>
    </row>
    <row r="158" spans="10:28" x14ac:dyDescent="0.2">
      <c r="J158" s="27"/>
      <c r="K158" s="30"/>
      <c r="L158" s="30"/>
      <c r="N158" s="30"/>
      <c r="P158" s="30"/>
      <c r="S158" s="29">
        <v>43789</v>
      </c>
      <c r="T158" s="26">
        <v>36</v>
      </c>
      <c r="U158" s="27">
        <v>131023.06</v>
      </c>
      <c r="V158" s="30">
        <v>85415.206294000003</v>
      </c>
      <c r="W158" s="30">
        <v>5394.8617000000004</v>
      </c>
      <c r="X158" s="28">
        <v>24.286639000000001</v>
      </c>
      <c r="Y158" s="30">
        <v>6361.4061750000001</v>
      </c>
      <c r="Z158" s="28">
        <v>20.596556</v>
      </c>
      <c r="AA158" s="30">
        <v>966.54447500000003</v>
      </c>
      <c r="AB158" s="28">
        <v>1.1315836106999999</v>
      </c>
    </row>
    <row r="159" spans="10:28" x14ac:dyDescent="0.2">
      <c r="J159" s="27"/>
      <c r="K159" s="30"/>
      <c r="L159" s="30"/>
      <c r="N159" s="30"/>
      <c r="P159" s="30"/>
      <c r="S159" s="29">
        <v>43790</v>
      </c>
      <c r="T159" s="26">
        <v>36</v>
      </c>
      <c r="U159" s="27">
        <v>130239.98</v>
      </c>
      <c r="V159" s="30">
        <v>84736.436581000002</v>
      </c>
      <c r="W159" s="30">
        <v>5394.8617000000004</v>
      </c>
      <c r="X159" s="28">
        <v>24.141486</v>
      </c>
      <c r="Y159" s="30">
        <v>6361.625599</v>
      </c>
      <c r="Z159" s="28">
        <v>20.472750999999999</v>
      </c>
      <c r="AA159" s="30">
        <v>966.76389900000004</v>
      </c>
      <c r="AB159" s="28">
        <v>1.1409069553</v>
      </c>
    </row>
    <row r="160" spans="10:28" x14ac:dyDescent="0.2">
      <c r="J160" s="27"/>
      <c r="K160" s="30"/>
      <c r="L160" s="30"/>
      <c r="N160" s="30"/>
      <c r="P160" s="30"/>
      <c r="S160" s="29">
        <v>43791</v>
      </c>
      <c r="T160" s="26">
        <v>36</v>
      </c>
      <c r="U160" s="27">
        <v>130517.68</v>
      </c>
      <c r="V160" s="30">
        <v>85436.812812999997</v>
      </c>
      <c r="W160" s="30">
        <v>5394.8617000000004</v>
      </c>
      <c r="X160" s="28">
        <v>24.192961</v>
      </c>
      <c r="Y160" s="30">
        <v>6360.4199930000004</v>
      </c>
      <c r="Z160" s="28">
        <v>20.520292999999999</v>
      </c>
      <c r="AA160" s="30">
        <v>965.55829300000005</v>
      </c>
      <c r="AB160" s="28">
        <v>1.1301431566</v>
      </c>
    </row>
    <row r="161" spans="10:28" x14ac:dyDescent="0.2">
      <c r="J161" s="27"/>
      <c r="K161" s="30"/>
      <c r="L161" s="30"/>
      <c r="N161" s="30"/>
      <c r="P161" s="30"/>
      <c r="S161" s="29">
        <v>43794</v>
      </c>
      <c r="T161" s="26">
        <v>35</v>
      </c>
      <c r="U161" s="27">
        <v>134697.48000000001</v>
      </c>
      <c r="V161" s="30">
        <v>86200.319445000001</v>
      </c>
      <c r="W161" s="30">
        <v>5126.0433000000003</v>
      </c>
      <c r="X161" s="28">
        <v>26.277086000000001</v>
      </c>
      <c r="Y161" s="30">
        <v>6155.6856799999996</v>
      </c>
      <c r="Z161" s="28">
        <v>21.881799999999998</v>
      </c>
      <c r="AA161" s="30">
        <v>1029.64238</v>
      </c>
      <c r="AB161" s="28">
        <v>1.1944762927999999</v>
      </c>
    </row>
    <row r="162" spans="10:28" x14ac:dyDescent="0.2">
      <c r="J162" s="27"/>
      <c r="K162" s="30"/>
      <c r="L162" s="30"/>
      <c r="N162" s="30"/>
      <c r="P162" s="30"/>
      <c r="S162" s="29">
        <v>43795</v>
      </c>
      <c r="T162" s="26">
        <v>35</v>
      </c>
      <c r="U162" s="27">
        <v>134764.93</v>
      </c>
      <c r="V162" s="30">
        <v>85465.552517999997</v>
      </c>
      <c r="W162" s="30">
        <v>5126.0433000000003</v>
      </c>
      <c r="X162" s="28">
        <v>26.290244000000001</v>
      </c>
      <c r="Y162" s="30">
        <v>6155.5399669999997</v>
      </c>
      <c r="Z162" s="28">
        <v>21.893274999999999</v>
      </c>
      <c r="AA162" s="30">
        <v>1029.4966669999999</v>
      </c>
      <c r="AB162" s="28">
        <v>1.2045749859999999</v>
      </c>
    </row>
    <row r="163" spans="10:28" x14ac:dyDescent="0.2">
      <c r="J163" s="27"/>
      <c r="K163" s="30"/>
      <c r="L163" s="30"/>
      <c r="N163" s="30"/>
      <c r="P163" s="30"/>
      <c r="S163" s="29">
        <v>43796</v>
      </c>
      <c r="T163" s="26">
        <v>35</v>
      </c>
      <c r="U163" s="27">
        <v>136159.4</v>
      </c>
      <c r="V163" s="30">
        <v>85248.057769999999</v>
      </c>
      <c r="W163" s="30">
        <v>5126.0433000000003</v>
      </c>
      <c r="X163" s="28">
        <v>26.562280999999999</v>
      </c>
      <c r="Y163" s="30">
        <v>6155.9170560000002</v>
      </c>
      <c r="Z163" s="28">
        <v>22.118459000000001</v>
      </c>
      <c r="AA163" s="30">
        <v>1029.873756</v>
      </c>
      <c r="AB163" s="28">
        <v>1.2080905800999999</v>
      </c>
    </row>
    <row r="164" spans="10:28" x14ac:dyDescent="0.2">
      <c r="J164" s="27"/>
      <c r="K164" s="30"/>
      <c r="L164" s="30"/>
      <c r="N164" s="30"/>
      <c r="P164" s="30"/>
      <c r="S164" s="29">
        <v>43797</v>
      </c>
      <c r="T164" s="26">
        <v>35</v>
      </c>
      <c r="U164" s="27">
        <v>136159.4</v>
      </c>
      <c r="V164" s="30">
        <v>85248.057769999999</v>
      </c>
      <c r="W164" s="30">
        <v>5126.0433000000003</v>
      </c>
      <c r="X164" s="28">
        <v>26.562280999999999</v>
      </c>
      <c r="Y164" s="30">
        <v>6155.9170560000002</v>
      </c>
      <c r="Z164" s="28">
        <v>22.118459000000001</v>
      </c>
      <c r="AA164" s="30">
        <v>1029.873756</v>
      </c>
      <c r="AB164" s="28">
        <v>1.2080905800999999</v>
      </c>
    </row>
    <row r="165" spans="10:28" x14ac:dyDescent="0.2">
      <c r="J165" s="27"/>
      <c r="K165" s="30"/>
      <c r="L165" s="30"/>
      <c r="N165" s="30"/>
      <c r="P165" s="30"/>
      <c r="S165" s="29">
        <v>43798</v>
      </c>
      <c r="T165" s="26">
        <v>35</v>
      </c>
      <c r="U165" s="27">
        <v>135546</v>
      </c>
      <c r="V165" s="30">
        <v>85608.283869000006</v>
      </c>
      <c r="W165" s="30">
        <v>5126.0433000000003</v>
      </c>
      <c r="X165" s="28">
        <v>26.442616999999998</v>
      </c>
      <c r="Y165" s="30">
        <v>6153.8872149999997</v>
      </c>
      <c r="Z165" s="28">
        <v>22.026077999999998</v>
      </c>
      <c r="AA165" s="30">
        <v>1027.8439149999999</v>
      </c>
      <c r="AB165" s="28">
        <v>1.2006360461000001</v>
      </c>
    </row>
    <row r="166" spans="10:28" x14ac:dyDescent="0.2">
      <c r="J166" s="27"/>
      <c r="K166" s="30"/>
      <c r="L166" s="30"/>
      <c r="N166" s="30"/>
      <c r="P166" s="30"/>
      <c r="S166" s="29">
        <v>43801</v>
      </c>
      <c r="T166" s="26">
        <v>34</v>
      </c>
      <c r="U166" s="27">
        <v>133901.85</v>
      </c>
      <c r="V166" s="30">
        <v>85693.812101000003</v>
      </c>
      <c r="W166" s="30">
        <v>5451.6188000000002</v>
      </c>
      <c r="X166" s="28">
        <v>24.561851000000001</v>
      </c>
      <c r="Y166" s="30">
        <v>6364.7849100000003</v>
      </c>
      <c r="Z166" s="28">
        <v>21.037921999999998</v>
      </c>
      <c r="AA166" s="30">
        <v>913.16611</v>
      </c>
      <c r="AB166" s="28">
        <v>1.0656149932000001</v>
      </c>
    </row>
    <row r="167" spans="10:28" x14ac:dyDescent="0.2">
      <c r="J167" s="27"/>
      <c r="K167" s="30"/>
      <c r="L167" s="30"/>
      <c r="N167" s="30"/>
      <c r="P167" s="30"/>
      <c r="S167" s="29">
        <v>43802</v>
      </c>
      <c r="T167" s="26">
        <v>34</v>
      </c>
      <c r="U167" s="27">
        <v>132031.78</v>
      </c>
      <c r="V167" s="30">
        <v>85233.266441999993</v>
      </c>
      <c r="W167" s="30">
        <v>5451.6188000000002</v>
      </c>
      <c r="X167" s="28">
        <v>24.218820999999998</v>
      </c>
      <c r="Y167" s="30">
        <v>6364.9593070000001</v>
      </c>
      <c r="Z167" s="28">
        <v>20.743538999999998</v>
      </c>
      <c r="AA167" s="30">
        <v>913.340507</v>
      </c>
      <c r="AB167" s="28">
        <v>1.0715775013</v>
      </c>
    </row>
    <row r="168" spans="10:28" x14ac:dyDescent="0.2">
      <c r="J168" s="27"/>
      <c r="K168" s="30"/>
      <c r="L168" s="30"/>
      <c r="N168" s="30"/>
      <c r="P168" s="30"/>
      <c r="S168" s="29">
        <v>43803</v>
      </c>
      <c r="T168" s="26">
        <v>34</v>
      </c>
      <c r="U168" s="27">
        <v>132953.38</v>
      </c>
      <c r="V168" s="30">
        <v>86046.762757999997</v>
      </c>
      <c r="W168" s="30">
        <v>5451.6188000000002</v>
      </c>
      <c r="X168" s="28">
        <v>24.387872000000002</v>
      </c>
      <c r="Y168" s="30">
        <v>6366.2059490000001</v>
      </c>
      <c r="Z168" s="28">
        <v>20.884240999999999</v>
      </c>
      <c r="AA168" s="30">
        <v>914.58714899999995</v>
      </c>
      <c r="AB168" s="28">
        <v>1.0628954770000001</v>
      </c>
    </row>
    <row r="169" spans="10:28" x14ac:dyDescent="0.2">
      <c r="J169" s="27"/>
      <c r="K169" s="30"/>
      <c r="L169" s="30"/>
      <c r="N169" s="30"/>
      <c r="P169" s="30"/>
      <c r="S169" s="29">
        <v>43804</v>
      </c>
      <c r="T169" s="26">
        <v>34</v>
      </c>
      <c r="U169" s="27">
        <v>133358.9</v>
      </c>
      <c r="V169" s="30">
        <v>84938.282483999996</v>
      </c>
      <c r="W169" s="30">
        <v>5451.6188000000002</v>
      </c>
      <c r="X169" s="28">
        <v>24.462257000000001</v>
      </c>
      <c r="Y169" s="30">
        <v>6367.5953479999998</v>
      </c>
      <c r="Z169" s="28">
        <v>20.943369000000001</v>
      </c>
      <c r="AA169" s="30">
        <v>915.97654799999998</v>
      </c>
      <c r="AB169" s="28">
        <v>1.0784024840999999</v>
      </c>
    </row>
    <row r="170" spans="10:28" x14ac:dyDescent="0.2">
      <c r="J170" s="27"/>
      <c r="K170" s="30"/>
      <c r="L170" s="30"/>
      <c r="N170" s="30"/>
      <c r="P170" s="30"/>
      <c r="S170" s="29">
        <v>43805</v>
      </c>
      <c r="T170" s="26">
        <v>34</v>
      </c>
      <c r="U170" s="27">
        <v>134742.19</v>
      </c>
      <c r="V170" s="30">
        <v>85490.489583000002</v>
      </c>
      <c r="W170" s="30">
        <v>5451.6188000000002</v>
      </c>
      <c r="X170" s="28">
        <v>24.715996000000001</v>
      </c>
      <c r="Y170" s="30">
        <v>6367.0540899999996</v>
      </c>
      <c r="Z170" s="28">
        <v>21.162407000000002</v>
      </c>
      <c r="AA170" s="30">
        <v>915.43529000000001</v>
      </c>
      <c r="AB170" s="28">
        <v>1.0708036588000001</v>
      </c>
    </row>
    <row r="171" spans="10:28" x14ac:dyDescent="0.2">
      <c r="J171" s="27"/>
      <c r="K171" s="30"/>
      <c r="L171" s="30"/>
      <c r="N171" s="30"/>
      <c r="P171" s="30"/>
      <c r="S171" s="29">
        <v>43808</v>
      </c>
      <c r="T171" s="26">
        <v>34</v>
      </c>
      <c r="U171" s="27">
        <v>134504.43</v>
      </c>
      <c r="V171" s="30">
        <v>85337.69425</v>
      </c>
      <c r="W171" s="30">
        <v>5426.6809000000003</v>
      </c>
      <c r="X171" s="28">
        <v>24.785764</v>
      </c>
      <c r="Y171" s="30">
        <v>6317.2675909999998</v>
      </c>
      <c r="Z171" s="28">
        <v>21.291551999999999</v>
      </c>
      <c r="AA171" s="30">
        <v>890.58669099999997</v>
      </c>
      <c r="AB171" s="28">
        <v>1.0436029463000001</v>
      </c>
    </row>
    <row r="172" spans="10:28" x14ac:dyDescent="0.2">
      <c r="J172" s="27"/>
      <c r="K172" s="30"/>
      <c r="L172" s="30"/>
      <c r="N172" s="30"/>
      <c r="P172" s="30"/>
      <c r="S172" s="29">
        <v>43809</v>
      </c>
      <c r="T172" s="26">
        <v>34</v>
      </c>
      <c r="U172" s="27">
        <v>134219.21</v>
      </c>
      <c r="V172" s="30">
        <v>85256.556049000006</v>
      </c>
      <c r="W172" s="30">
        <v>5426.6809000000003</v>
      </c>
      <c r="X172" s="28">
        <v>24.733205000000002</v>
      </c>
      <c r="Y172" s="30">
        <v>6315.9899750000004</v>
      </c>
      <c r="Z172" s="28">
        <v>21.250699999999998</v>
      </c>
      <c r="AA172" s="30">
        <v>889.30907500000001</v>
      </c>
      <c r="AB172" s="28">
        <v>1.0430975818999999</v>
      </c>
    </row>
    <row r="173" spans="10:28" x14ac:dyDescent="0.2">
      <c r="J173" s="27"/>
      <c r="K173" s="30"/>
      <c r="L173" s="30"/>
      <c r="N173" s="30"/>
      <c r="P173" s="30"/>
      <c r="S173" s="29">
        <v>43810</v>
      </c>
      <c r="T173" s="26">
        <v>34</v>
      </c>
      <c r="U173" s="27">
        <v>135130.6</v>
      </c>
      <c r="V173" s="30">
        <v>85767.699993999995</v>
      </c>
      <c r="W173" s="30">
        <v>5426.6809000000003</v>
      </c>
      <c r="X173" s="28">
        <v>24.901150999999999</v>
      </c>
      <c r="Y173" s="30">
        <v>6317.7978370000001</v>
      </c>
      <c r="Z173" s="28">
        <v>21.388877000000001</v>
      </c>
      <c r="AA173" s="30">
        <v>891.11693700000001</v>
      </c>
      <c r="AB173" s="28">
        <v>1.0389889635</v>
      </c>
    </row>
    <row r="174" spans="10:28" x14ac:dyDescent="0.2">
      <c r="J174" s="27"/>
      <c r="K174" s="30"/>
      <c r="L174" s="30"/>
      <c r="N174" s="30"/>
      <c r="P174" s="30"/>
      <c r="S174" s="29">
        <v>43811</v>
      </c>
      <c r="T174" s="26">
        <v>34</v>
      </c>
      <c r="U174" s="27">
        <v>138110.07</v>
      </c>
      <c r="V174" s="30">
        <v>85671.506252000006</v>
      </c>
      <c r="W174" s="30">
        <v>5426.6809000000003</v>
      </c>
      <c r="X174" s="28">
        <v>25.450192000000001</v>
      </c>
      <c r="Y174" s="30">
        <v>6317.0663359999999</v>
      </c>
      <c r="Z174" s="28">
        <v>21.863008000000001</v>
      </c>
      <c r="AA174" s="30">
        <v>890.38543600000003</v>
      </c>
      <c r="AB174" s="28">
        <v>1.0393017175000001</v>
      </c>
    </row>
    <row r="175" spans="10:28" x14ac:dyDescent="0.2">
      <c r="J175" s="27"/>
      <c r="K175" s="30"/>
      <c r="L175" s="30"/>
      <c r="N175" s="30"/>
      <c r="P175" s="30"/>
      <c r="S175" s="29">
        <v>43812</v>
      </c>
      <c r="T175" s="26">
        <v>34</v>
      </c>
      <c r="U175" s="27">
        <v>136694.66</v>
      </c>
      <c r="V175" s="30">
        <v>85196.898233999993</v>
      </c>
      <c r="W175" s="30">
        <v>5426.6809000000003</v>
      </c>
      <c r="X175" s="28">
        <v>25.189368000000002</v>
      </c>
      <c r="Y175" s="30">
        <v>6315.3205580000003</v>
      </c>
      <c r="Z175" s="28">
        <v>21.644928</v>
      </c>
      <c r="AA175" s="30">
        <v>888.63965800000005</v>
      </c>
      <c r="AB175" s="28">
        <v>1.0430422663000001</v>
      </c>
    </row>
    <row r="176" spans="10:28" x14ac:dyDescent="0.2">
      <c r="J176" s="27"/>
      <c r="K176" s="30"/>
      <c r="L176" s="30"/>
      <c r="N176" s="30"/>
      <c r="P176" s="3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S29" sqref="S29:AB175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6.140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9" style="26" bestFit="1" customWidth="1"/>
    <col min="22" max="22" width="9.140625" style="26"/>
    <col min="23" max="23" width="7" style="26" bestFit="1" customWidth="1"/>
    <col min="24" max="24" width="5.8554687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42247</v>
      </c>
      <c r="B2" s="27">
        <v>42</v>
      </c>
      <c r="C2" s="27">
        <v>130597.16</v>
      </c>
      <c r="D2" s="27">
        <v>55446.210268000003</v>
      </c>
      <c r="E2" s="27">
        <v>5765.6898000000001</v>
      </c>
      <c r="F2" s="27">
        <v>9119.8879010000001</v>
      </c>
    </row>
    <row r="3" spans="1:6" x14ac:dyDescent="0.2">
      <c r="A3" s="29">
        <v>42277</v>
      </c>
      <c r="B3" s="27">
        <v>42</v>
      </c>
      <c r="C3" s="27">
        <v>124365.01</v>
      </c>
      <c r="D3" s="27">
        <v>55100.906812000001</v>
      </c>
      <c r="E3" s="27">
        <v>5735.41</v>
      </c>
      <c r="F3" s="27">
        <v>8763.9812270000002</v>
      </c>
    </row>
    <row r="4" spans="1:6" x14ac:dyDescent="0.2">
      <c r="A4" s="29">
        <v>42307</v>
      </c>
      <c r="B4" s="27">
        <v>42</v>
      </c>
      <c r="C4" s="27">
        <v>135915.17000000001</v>
      </c>
      <c r="D4" s="27">
        <v>54878.875960999998</v>
      </c>
      <c r="E4" s="27">
        <v>5717.9834000000001</v>
      </c>
      <c r="F4" s="27">
        <v>8280.8539290000008</v>
      </c>
    </row>
    <row r="5" spans="1:6" x14ac:dyDescent="0.2">
      <c r="A5" s="29">
        <v>42338</v>
      </c>
      <c r="B5" s="27">
        <v>42</v>
      </c>
      <c r="C5" s="27">
        <v>139879.62</v>
      </c>
      <c r="D5" s="27">
        <v>55011.838153999997</v>
      </c>
      <c r="E5" s="27">
        <v>5730.5925999999999</v>
      </c>
      <c r="F5" s="27">
        <v>8307.9394570000004</v>
      </c>
    </row>
    <row r="6" spans="1:6" x14ac:dyDescent="0.2">
      <c r="A6" s="29">
        <v>42369</v>
      </c>
      <c r="B6" s="27">
        <v>42</v>
      </c>
      <c r="C6" s="27">
        <v>137710.92000000001</v>
      </c>
      <c r="D6" s="27">
        <v>56425.868390000003</v>
      </c>
      <c r="E6" s="27">
        <v>6184.0286999999998</v>
      </c>
      <c r="F6" s="27">
        <v>8588.5139240000008</v>
      </c>
    </row>
    <row r="7" spans="1:6" x14ac:dyDescent="0.2">
      <c r="A7" s="29">
        <v>42398</v>
      </c>
      <c r="B7" s="27">
        <v>42</v>
      </c>
      <c r="C7" s="27">
        <v>133798.92000000001</v>
      </c>
      <c r="D7" s="27">
        <v>55971.114651000004</v>
      </c>
      <c r="E7" s="27">
        <v>6169.8539000000001</v>
      </c>
      <c r="F7" s="27">
        <v>8694.3490750000001</v>
      </c>
    </row>
    <row r="8" spans="1:6" x14ac:dyDescent="0.2">
      <c r="A8" s="29">
        <v>42429</v>
      </c>
      <c r="B8" s="27">
        <v>42</v>
      </c>
      <c r="C8" s="27">
        <v>136802.5</v>
      </c>
      <c r="D8" s="27">
        <v>56341.228127000002</v>
      </c>
      <c r="E8" s="27">
        <v>6341.1373000000003</v>
      </c>
      <c r="F8" s="27">
        <v>9293.2292710000002</v>
      </c>
    </row>
    <row r="9" spans="1:6" x14ac:dyDescent="0.2">
      <c r="A9" s="29">
        <v>42460</v>
      </c>
      <c r="B9" s="27">
        <v>42</v>
      </c>
      <c r="C9" s="27">
        <v>147877.46</v>
      </c>
      <c r="D9" s="27">
        <v>56621.289622999997</v>
      </c>
      <c r="E9" s="27">
        <v>6184.0914000000002</v>
      </c>
      <c r="F9" s="27">
        <v>9303.984316</v>
      </c>
    </row>
    <row r="10" spans="1:6" x14ac:dyDescent="0.2">
      <c r="A10" s="29">
        <v>42489</v>
      </c>
      <c r="B10" s="27">
        <v>42</v>
      </c>
      <c r="C10" s="27">
        <v>140862.43</v>
      </c>
      <c r="D10" s="27">
        <v>56871.595486999999</v>
      </c>
      <c r="E10" s="27">
        <v>6190.5394999999999</v>
      </c>
      <c r="F10" s="27">
        <v>9662.5304789999991</v>
      </c>
    </row>
    <row r="11" spans="1:6" x14ac:dyDescent="0.2">
      <c r="A11" s="29">
        <v>42521</v>
      </c>
      <c r="B11" s="27">
        <v>40</v>
      </c>
      <c r="C11" s="27">
        <v>146216.95999999999</v>
      </c>
      <c r="D11" s="27">
        <v>54562.374272000001</v>
      </c>
      <c r="E11" s="27">
        <v>5642.5711000000001</v>
      </c>
      <c r="F11" s="27">
        <v>9351.7895960000005</v>
      </c>
    </row>
    <row r="12" spans="1:6" x14ac:dyDescent="0.2">
      <c r="A12" s="29">
        <v>42551</v>
      </c>
      <c r="B12" s="27">
        <v>40</v>
      </c>
      <c r="C12" s="27">
        <v>148770.91</v>
      </c>
      <c r="D12" s="27">
        <v>54614.877516</v>
      </c>
      <c r="E12" s="27">
        <v>5738.5092999999997</v>
      </c>
      <c r="F12" s="27">
        <v>9613.4590599999992</v>
      </c>
    </row>
    <row r="13" spans="1:6" x14ac:dyDescent="0.2">
      <c r="A13" s="29">
        <v>42580</v>
      </c>
      <c r="B13" s="27">
        <v>39</v>
      </c>
      <c r="C13" s="27">
        <v>158121.84</v>
      </c>
      <c r="D13" s="27">
        <v>54570.958138000002</v>
      </c>
      <c r="E13" s="27">
        <v>5723.5950999999995</v>
      </c>
      <c r="F13" s="27">
        <v>9516.8342840000005</v>
      </c>
    </row>
    <row r="14" spans="1:6" x14ac:dyDescent="0.2">
      <c r="A14" s="29">
        <v>42613</v>
      </c>
      <c r="B14" s="27">
        <v>40</v>
      </c>
      <c r="C14" s="27">
        <v>160588.18</v>
      </c>
      <c r="D14" s="27">
        <v>55324.935813999997</v>
      </c>
      <c r="E14" s="27">
        <v>5855.2692999999999</v>
      </c>
      <c r="F14" s="27">
        <v>10079.690816</v>
      </c>
    </row>
    <row r="15" spans="1:6" x14ac:dyDescent="0.2">
      <c r="A15" s="29">
        <v>42643</v>
      </c>
      <c r="B15" s="27">
        <v>39</v>
      </c>
      <c r="C15" s="27">
        <v>163917.96</v>
      </c>
      <c r="D15" s="27">
        <v>55535.608776000001</v>
      </c>
      <c r="E15" s="27">
        <v>5806.9448000000002</v>
      </c>
      <c r="F15" s="27">
        <v>9911.8778500000008</v>
      </c>
    </row>
    <row r="16" spans="1:6" x14ac:dyDescent="0.2">
      <c r="A16" s="29">
        <v>42674</v>
      </c>
      <c r="B16" s="27">
        <v>40</v>
      </c>
      <c r="C16" s="27">
        <v>162234.84</v>
      </c>
      <c r="D16" s="27">
        <v>55589.049616999997</v>
      </c>
      <c r="E16" s="27">
        <v>5915.4731000000002</v>
      </c>
      <c r="F16" s="27">
        <v>9948.6739739999994</v>
      </c>
    </row>
    <row r="17" spans="1:28" x14ac:dyDescent="0.2">
      <c r="A17" s="29">
        <v>42704</v>
      </c>
      <c r="B17" s="27">
        <v>40</v>
      </c>
      <c r="C17" s="27">
        <v>181073.96</v>
      </c>
      <c r="D17" s="27">
        <v>56240.28357</v>
      </c>
      <c r="E17" s="27">
        <v>6065.4674000000005</v>
      </c>
      <c r="F17" s="27">
        <v>10264.227282</v>
      </c>
    </row>
    <row r="18" spans="1:28" x14ac:dyDescent="0.2">
      <c r="A18" s="29">
        <v>42734</v>
      </c>
      <c r="B18" s="27">
        <v>40</v>
      </c>
      <c r="C18" s="27">
        <v>183114.3</v>
      </c>
      <c r="D18" s="27">
        <v>56013.722588999997</v>
      </c>
      <c r="E18" s="27">
        <v>6086.0834999999997</v>
      </c>
      <c r="F18" s="27">
        <v>10354.264427</v>
      </c>
    </row>
    <row r="19" spans="1:28" x14ac:dyDescent="0.2">
      <c r="A19" s="29">
        <v>42766</v>
      </c>
      <c r="B19" s="27">
        <v>41</v>
      </c>
      <c r="C19" s="27">
        <v>197177.73</v>
      </c>
      <c r="D19" s="27">
        <v>57909.555233999999</v>
      </c>
      <c r="E19" s="27">
        <v>6580.3456999999999</v>
      </c>
      <c r="F19" s="27">
        <v>10964.662691</v>
      </c>
    </row>
    <row r="20" spans="1:28" x14ac:dyDescent="0.2">
      <c r="A20" s="29">
        <v>42794</v>
      </c>
      <c r="B20" s="27">
        <v>41</v>
      </c>
      <c r="C20" s="27">
        <v>207359.25</v>
      </c>
      <c r="D20" s="27">
        <v>59723.297489999997</v>
      </c>
      <c r="E20" s="27">
        <v>7193.973</v>
      </c>
      <c r="F20" s="27">
        <v>11780.456168999999</v>
      </c>
    </row>
    <row r="21" spans="1:28" x14ac:dyDescent="0.2">
      <c r="A21" s="29">
        <v>42825</v>
      </c>
      <c r="B21" s="27">
        <v>40</v>
      </c>
      <c r="C21" s="27">
        <v>217956.49</v>
      </c>
      <c r="D21" s="27">
        <v>60071.104228999997</v>
      </c>
      <c r="E21" s="27">
        <v>7187.9049000000005</v>
      </c>
      <c r="F21" s="27">
        <v>11872.429327</v>
      </c>
    </row>
    <row r="22" spans="1:28" x14ac:dyDescent="0.2">
      <c r="A22" s="29">
        <v>42853</v>
      </c>
      <c r="B22" s="27">
        <v>38</v>
      </c>
      <c r="C22" s="27">
        <v>223614.65</v>
      </c>
      <c r="D22" s="27">
        <v>60757.343590999997</v>
      </c>
      <c r="E22" s="27">
        <v>7669.0697</v>
      </c>
      <c r="F22" s="27">
        <v>12152.718977</v>
      </c>
    </row>
    <row r="23" spans="1:28" x14ac:dyDescent="0.2">
      <c r="A23" s="29">
        <v>42886</v>
      </c>
      <c r="B23" s="27">
        <v>39</v>
      </c>
      <c r="C23" s="27">
        <v>239417.72</v>
      </c>
      <c r="D23" s="27">
        <v>64460.738223</v>
      </c>
      <c r="E23" s="27">
        <v>8980.2682000000004</v>
      </c>
      <c r="F23" s="27">
        <v>12884.711692000001</v>
      </c>
    </row>
    <row r="24" spans="1:28" x14ac:dyDescent="0.2">
      <c r="A24" s="29">
        <v>42916</v>
      </c>
      <c r="B24" s="27">
        <v>38</v>
      </c>
      <c r="C24" s="27">
        <v>227496.5</v>
      </c>
      <c r="D24" s="27">
        <v>64021.401107999998</v>
      </c>
      <c r="E24" s="27">
        <v>8990.5540999999994</v>
      </c>
      <c r="F24" s="27">
        <v>12959.492467</v>
      </c>
    </row>
    <row r="25" spans="1:28" x14ac:dyDescent="0.2">
      <c r="A25" s="29">
        <v>42947</v>
      </c>
      <c r="B25" s="27">
        <v>38</v>
      </c>
      <c r="C25" s="27">
        <v>232567.82</v>
      </c>
      <c r="D25" s="27">
        <v>65946.428459000002</v>
      </c>
      <c r="E25" s="27">
        <v>9881.3060000000005</v>
      </c>
      <c r="F25" s="27">
        <v>13738.047272</v>
      </c>
    </row>
    <row r="26" spans="1:28" x14ac:dyDescent="0.2">
      <c r="A26" s="29">
        <v>42978</v>
      </c>
      <c r="B26" s="27">
        <v>38</v>
      </c>
      <c r="C26" s="27">
        <v>234582.69</v>
      </c>
      <c r="D26" s="27">
        <v>67530.009430999999</v>
      </c>
      <c r="E26" s="27">
        <v>10441.105799999999</v>
      </c>
      <c r="F26" s="27">
        <v>14079.447756</v>
      </c>
    </row>
    <row r="27" spans="1:28" x14ac:dyDescent="0.2">
      <c r="A27" s="29">
        <v>43007</v>
      </c>
      <c r="B27" s="27">
        <v>38</v>
      </c>
      <c r="C27" s="27">
        <v>255477.58</v>
      </c>
      <c r="D27" s="27">
        <v>67726.513607000001</v>
      </c>
      <c r="E27" s="27">
        <v>10408.771199999999</v>
      </c>
      <c r="F27" s="27">
        <v>13951.707284</v>
      </c>
    </row>
    <row r="28" spans="1:28" ht="24" x14ac:dyDescent="0.2">
      <c r="A28" s="29">
        <v>43039</v>
      </c>
      <c r="B28" s="27">
        <v>38</v>
      </c>
      <c r="C28" s="27">
        <v>276487.19</v>
      </c>
      <c r="D28" s="27">
        <v>69340.078519000002</v>
      </c>
      <c r="E28" s="27">
        <v>10977.457700000001</v>
      </c>
      <c r="F28" s="27">
        <v>14450.216132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43069</v>
      </c>
      <c r="B29" s="27">
        <v>38</v>
      </c>
      <c r="C29" s="27">
        <v>265952.65000000002</v>
      </c>
      <c r="D29" s="27">
        <v>70866.860583999995</v>
      </c>
      <c r="E29" s="27">
        <v>11580.9326</v>
      </c>
      <c r="F29" s="27">
        <v>15149.912147999999</v>
      </c>
      <c r="H29" s="26" t="s">
        <v>673</v>
      </c>
      <c r="I29" s="26">
        <v>59.87</v>
      </c>
      <c r="J29" s="27">
        <v>55620</v>
      </c>
      <c r="K29" s="30">
        <v>14598.425197</v>
      </c>
      <c r="L29" s="30">
        <v>2638.36</v>
      </c>
      <c r="M29" s="28">
        <v>21.081278000000001</v>
      </c>
      <c r="N29" s="30">
        <v>4065.7894740000002</v>
      </c>
      <c r="O29" s="28">
        <v>13.68</v>
      </c>
      <c r="P29" s="30">
        <v>1427.429474</v>
      </c>
      <c r="Q29" s="28">
        <v>9.7779688866000001</v>
      </c>
      <c r="S29" s="29">
        <v>43447</v>
      </c>
      <c r="T29" s="26">
        <v>40</v>
      </c>
      <c r="U29" s="27">
        <v>203314.52</v>
      </c>
      <c r="V29" s="30">
        <v>68102.754551000005</v>
      </c>
      <c r="W29" s="30">
        <v>13645.659900000001</v>
      </c>
      <c r="X29" s="28">
        <v>14.899573999999999</v>
      </c>
      <c r="Y29" s="30">
        <v>15547.876722999999</v>
      </c>
      <c r="Z29" s="28">
        <v>13.076674000000001</v>
      </c>
      <c r="AA29" s="30">
        <v>1902.216823</v>
      </c>
      <c r="AB29" s="28">
        <v>2.7931569512999999</v>
      </c>
    </row>
    <row r="30" spans="1:28" x14ac:dyDescent="0.2">
      <c r="A30" s="29">
        <v>43098</v>
      </c>
      <c r="B30" s="27">
        <v>38</v>
      </c>
      <c r="C30" s="27">
        <v>262465.71999999997</v>
      </c>
      <c r="D30" s="27">
        <v>71061.921319000001</v>
      </c>
      <c r="E30" s="27">
        <v>11469.243899999999</v>
      </c>
      <c r="F30" s="27">
        <v>15273.589269</v>
      </c>
      <c r="H30" s="26" t="s">
        <v>674</v>
      </c>
      <c r="I30" s="26">
        <v>5.59</v>
      </c>
      <c r="J30" s="27">
        <v>11680</v>
      </c>
      <c r="K30" s="30">
        <v>13425.287356000001</v>
      </c>
      <c r="L30" s="30">
        <v>522.5</v>
      </c>
      <c r="M30" s="28">
        <v>22.354067000000001</v>
      </c>
      <c r="N30" s="30">
        <v>772.99801500000001</v>
      </c>
      <c r="O30" s="28">
        <v>15.11</v>
      </c>
      <c r="P30" s="30">
        <v>250.49801500000001</v>
      </c>
      <c r="Q30" s="28">
        <v>1.8658670605000001</v>
      </c>
      <c r="S30" s="29">
        <v>43448</v>
      </c>
      <c r="T30" s="26">
        <v>40</v>
      </c>
      <c r="U30" s="27">
        <v>198789.45</v>
      </c>
      <c r="V30" s="30">
        <v>68074.095065000001</v>
      </c>
      <c r="W30" s="30">
        <v>13645.659900000001</v>
      </c>
      <c r="X30" s="28">
        <v>14.567962</v>
      </c>
      <c r="Y30" s="30">
        <v>15551.936344</v>
      </c>
      <c r="Z30" s="28">
        <v>12.782296000000001</v>
      </c>
      <c r="AA30" s="30">
        <v>1906.2764440000001</v>
      </c>
      <c r="AB30" s="28">
        <v>2.8002964157000001</v>
      </c>
    </row>
    <row r="31" spans="1:28" x14ac:dyDescent="0.2">
      <c r="A31" s="29">
        <v>43131</v>
      </c>
      <c r="B31" s="27">
        <v>39</v>
      </c>
      <c r="C31" s="27">
        <v>282381.26</v>
      </c>
      <c r="D31" s="27">
        <v>73705.157756999994</v>
      </c>
      <c r="E31" s="27">
        <v>10898.033600000001</v>
      </c>
      <c r="F31" s="27">
        <v>16716.619144</v>
      </c>
      <c r="H31" s="26" t="s">
        <v>675</v>
      </c>
      <c r="I31" s="26">
        <v>289.89</v>
      </c>
      <c r="J31" s="27">
        <v>119230</v>
      </c>
      <c r="K31" s="30">
        <v>12129.196338</v>
      </c>
      <c r="L31" s="30">
        <v>2426.67</v>
      </c>
      <c r="M31" s="28">
        <v>49.133173999999997</v>
      </c>
      <c r="N31" s="30">
        <v>3730.6007509999999</v>
      </c>
      <c r="O31" s="28">
        <v>31.96</v>
      </c>
      <c r="P31" s="30">
        <v>1303.9307510000001</v>
      </c>
      <c r="Q31" s="28">
        <v>10.750347464300001</v>
      </c>
      <c r="S31" s="29">
        <v>43451</v>
      </c>
      <c r="T31" s="26">
        <v>39</v>
      </c>
      <c r="U31" s="27">
        <v>194826.74</v>
      </c>
      <c r="V31" s="30">
        <v>67615.708855000004</v>
      </c>
      <c r="W31" s="30">
        <v>13406.6693</v>
      </c>
      <c r="X31" s="28">
        <v>14.532076</v>
      </c>
      <c r="Y31" s="30">
        <v>15642.285712000001</v>
      </c>
      <c r="Z31" s="28">
        <v>12.455132000000001</v>
      </c>
      <c r="AA31" s="30">
        <v>2235.6164119999999</v>
      </c>
      <c r="AB31" s="28">
        <v>3.3063565409</v>
      </c>
    </row>
    <row r="32" spans="1:28" x14ac:dyDescent="0.2">
      <c r="A32" s="29">
        <v>43159</v>
      </c>
      <c r="B32" s="27">
        <v>39</v>
      </c>
      <c r="C32" s="27">
        <v>280718.64</v>
      </c>
      <c r="D32" s="27">
        <v>75093.282689999993</v>
      </c>
      <c r="E32" s="27">
        <v>10867.9401</v>
      </c>
      <c r="F32" s="27">
        <v>17167.420623999998</v>
      </c>
      <c r="H32" s="26" t="s">
        <v>676</v>
      </c>
      <c r="I32" s="26">
        <v>281.95</v>
      </c>
      <c r="J32" s="27">
        <v>40790</v>
      </c>
      <c r="K32" s="30">
        <v>9486.0465120000008</v>
      </c>
      <c r="L32" s="30">
        <v>1963.1719000000001</v>
      </c>
      <c r="M32" s="28">
        <v>20.7776</v>
      </c>
      <c r="N32" s="30">
        <v>2667.7567039999999</v>
      </c>
      <c r="O32" s="28">
        <v>15.29</v>
      </c>
      <c r="P32" s="30">
        <v>704.58480399999996</v>
      </c>
      <c r="Q32" s="28">
        <v>7.4275917039000001</v>
      </c>
      <c r="S32" s="29">
        <v>43452</v>
      </c>
      <c r="T32" s="26">
        <v>39</v>
      </c>
      <c r="U32" s="27">
        <v>196967.84</v>
      </c>
      <c r="V32" s="30">
        <v>67514.333545999994</v>
      </c>
      <c r="W32" s="30">
        <v>13406.6693</v>
      </c>
      <c r="X32" s="28">
        <v>14.69178</v>
      </c>
      <c r="Y32" s="30">
        <v>15640.798586999999</v>
      </c>
      <c r="Z32" s="28">
        <v>12.593209</v>
      </c>
      <c r="AA32" s="30">
        <v>2234.1292870000002</v>
      </c>
      <c r="AB32" s="28">
        <v>3.3091184787999999</v>
      </c>
    </row>
    <row r="33" spans="1:28" x14ac:dyDescent="0.2">
      <c r="A33" s="29">
        <v>43189</v>
      </c>
      <c r="B33" s="27">
        <v>39</v>
      </c>
      <c r="C33" s="27">
        <v>296005.81</v>
      </c>
      <c r="D33" s="27">
        <v>75386.973247000002</v>
      </c>
      <c r="E33" s="27">
        <v>11533.835300000001</v>
      </c>
      <c r="F33" s="27">
        <v>18263.572768000002</v>
      </c>
      <c r="H33" s="26" t="s">
        <v>677</v>
      </c>
      <c r="I33" s="26">
        <v>171.24</v>
      </c>
      <c r="J33" s="27">
        <v>27180</v>
      </c>
      <c r="K33" s="30">
        <v>4888.4892090000003</v>
      </c>
      <c r="L33" s="30">
        <v>1136.2919999999999</v>
      </c>
      <c r="M33" s="28">
        <v>23.919908</v>
      </c>
      <c r="N33" s="30">
        <v>1762.6459139999999</v>
      </c>
      <c r="O33" s="28">
        <v>15.42</v>
      </c>
      <c r="P33" s="30">
        <v>626.35391400000003</v>
      </c>
      <c r="Q33" s="28">
        <v>12.812832097299999</v>
      </c>
      <c r="S33" s="29">
        <v>43453</v>
      </c>
      <c r="T33" s="26">
        <v>39</v>
      </c>
      <c r="U33" s="27">
        <v>188264.49</v>
      </c>
      <c r="V33" s="30">
        <v>67611.447018999999</v>
      </c>
      <c r="W33" s="30">
        <v>13406.6693</v>
      </c>
      <c r="X33" s="28">
        <v>14.0426</v>
      </c>
      <c r="Y33" s="30">
        <v>15637.541884</v>
      </c>
      <c r="Z33" s="28">
        <v>12.039263999999999</v>
      </c>
      <c r="AA33" s="30">
        <v>2230.8725840000002</v>
      </c>
      <c r="AB33" s="28">
        <v>3.2995486443000002</v>
      </c>
    </row>
    <row r="34" spans="1:28" x14ac:dyDescent="0.2">
      <c r="A34" s="29">
        <v>43220</v>
      </c>
      <c r="B34" s="27">
        <v>41</v>
      </c>
      <c r="C34" s="27">
        <v>246676.48000000001</v>
      </c>
      <c r="D34" s="27">
        <v>64806.903161000002</v>
      </c>
      <c r="E34" s="27">
        <v>12418.1134</v>
      </c>
      <c r="F34" s="27">
        <v>16598.368336</v>
      </c>
      <c r="H34" s="26" t="s">
        <v>678</v>
      </c>
      <c r="I34" s="26">
        <v>2.67</v>
      </c>
      <c r="J34" s="27">
        <v>6440</v>
      </c>
      <c r="K34" s="30">
        <v>4666.6666670000004</v>
      </c>
      <c r="L34" s="30">
        <v>120.5</v>
      </c>
      <c r="M34" s="28">
        <v>53.443983000000003</v>
      </c>
      <c r="N34" s="30">
        <v>434.25488899999999</v>
      </c>
      <c r="O34" s="28">
        <v>14.83</v>
      </c>
      <c r="P34" s="30">
        <v>313.75488899999999</v>
      </c>
      <c r="Q34" s="28">
        <v>6.7233190444000002</v>
      </c>
      <c r="S34" s="29">
        <v>43454</v>
      </c>
      <c r="T34" s="26">
        <v>39</v>
      </c>
      <c r="U34" s="27">
        <v>186298.65</v>
      </c>
      <c r="V34" s="30">
        <v>67518.559160000004</v>
      </c>
      <c r="W34" s="30">
        <v>13406.6693</v>
      </c>
      <c r="X34" s="28">
        <v>13.895968</v>
      </c>
      <c r="Y34" s="30">
        <v>15642.035147000001</v>
      </c>
      <c r="Z34" s="28">
        <v>11.910129</v>
      </c>
      <c r="AA34" s="30">
        <v>2235.365847</v>
      </c>
      <c r="AB34" s="28">
        <v>3.3107428157999998</v>
      </c>
    </row>
    <row r="35" spans="1:28" x14ac:dyDescent="0.2">
      <c r="A35" s="29">
        <v>43251</v>
      </c>
      <c r="B35" s="27">
        <v>41</v>
      </c>
      <c r="C35" s="27">
        <v>260779.87</v>
      </c>
      <c r="D35" s="27">
        <v>65887.387556999995</v>
      </c>
      <c r="E35" s="27">
        <v>13327.741599999999</v>
      </c>
      <c r="F35" s="27">
        <v>16532.19426</v>
      </c>
      <c r="H35" s="26" t="s">
        <v>679</v>
      </c>
      <c r="I35" s="26">
        <v>136.69999999999999</v>
      </c>
      <c r="J35" s="27">
        <v>20520</v>
      </c>
      <c r="K35" s="30">
        <v>3358.428805</v>
      </c>
      <c r="L35" s="30">
        <v>519.41520000000003</v>
      </c>
      <c r="M35" s="28">
        <v>39.505966999999998</v>
      </c>
      <c r="N35" s="30">
        <v>887.54325300000005</v>
      </c>
      <c r="O35" s="28">
        <v>23.12</v>
      </c>
      <c r="P35" s="30">
        <v>368.12805300000002</v>
      </c>
      <c r="Q35" s="28">
        <v>10.961317745400001</v>
      </c>
      <c r="S35" s="29">
        <v>43455</v>
      </c>
      <c r="T35" s="26">
        <v>39</v>
      </c>
      <c r="U35" s="27">
        <v>181720.39</v>
      </c>
      <c r="V35" s="30">
        <v>67591.829868000001</v>
      </c>
      <c r="W35" s="30">
        <v>13406.6693</v>
      </c>
      <c r="X35" s="28">
        <v>13.554477</v>
      </c>
      <c r="Y35" s="30">
        <v>15643.055517000001</v>
      </c>
      <c r="Z35" s="28">
        <v>11.616681</v>
      </c>
      <c r="AA35" s="30">
        <v>2236.3862170000002</v>
      </c>
      <c r="AB35" s="28">
        <v>3.3086635200000001</v>
      </c>
    </row>
    <row r="36" spans="1:28" x14ac:dyDescent="0.2">
      <c r="A36" s="29">
        <v>43280</v>
      </c>
      <c r="B36" s="27">
        <v>41</v>
      </c>
      <c r="C36" s="27">
        <v>246839.01</v>
      </c>
      <c r="D36" s="27">
        <v>65719.582689000003</v>
      </c>
      <c r="E36" s="27">
        <v>12469.1829</v>
      </c>
      <c r="F36" s="27">
        <v>16406.123083999999</v>
      </c>
      <c r="H36" s="26" t="s">
        <v>680</v>
      </c>
      <c r="I36" s="26">
        <v>66.69</v>
      </c>
      <c r="J36" s="27">
        <v>11310</v>
      </c>
      <c r="K36" s="30">
        <v>2158.3969470000002</v>
      </c>
      <c r="L36" s="30">
        <v>412.22519999999997</v>
      </c>
      <c r="M36" s="28">
        <v>27.436458999999999</v>
      </c>
      <c r="N36" s="30">
        <v>537.80313799999999</v>
      </c>
      <c r="O36" s="28">
        <v>21.03</v>
      </c>
      <c r="P36" s="30">
        <v>125.577938</v>
      </c>
      <c r="Q36" s="28">
        <v>5.8181113800000004</v>
      </c>
      <c r="S36" s="29">
        <v>43458</v>
      </c>
      <c r="T36" s="26">
        <v>39</v>
      </c>
      <c r="U36" s="27">
        <v>176477.75</v>
      </c>
      <c r="V36" s="30">
        <v>67548.957697000005</v>
      </c>
      <c r="W36" s="30">
        <v>13406.6693</v>
      </c>
      <c r="X36" s="28">
        <v>13.16343</v>
      </c>
      <c r="Y36" s="30">
        <v>15641.272523</v>
      </c>
      <c r="Z36" s="28">
        <v>11.282826</v>
      </c>
      <c r="AA36" s="30">
        <v>2234.6032230000001</v>
      </c>
      <c r="AB36" s="28">
        <v>3.3081239133000002</v>
      </c>
    </row>
    <row r="37" spans="1:28" x14ac:dyDescent="0.2">
      <c r="A37" s="29">
        <v>43286</v>
      </c>
      <c r="B37" s="27">
        <v>29</v>
      </c>
      <c r="C37" s="27">
        <v>241620.52</v>
      </c>
      <c r="D37" s="27">
        <v>65044.430258</v>
      </c>
      <c r="E37" s="27">
        <v>12218.066500000001</v>
      </c>
      <c r="F37" s="27">
        <v>16006.955037</v>
      </c>
      <c r="H37" s="26" t="s">
        <v>681</v>
      </c>
      <c r="I37" s="26">
        <v>50.01</v>
      </c>
      <c r="J37" s="27">
        <v>6760</v>
      </c>
      <c r="K37" s="30">
        <v>1568.4454760000001</v>
      </c>
      <c r="L37" s="30">
        <v>274.23270000000002</v>
      </c>
      <c r="M37" s="28">
        <v>24.650597999999999</v>
      </c>
      <c r="N37" s="30">
        <v>317.073171</v>
      </c>
      <c r="O37" s="28">
        <v>21.32</v>
      </c>
      <c r="P37" s="30">
        <v>42.840471000000001</v>
      </c>
      <c r="Q37" s="28">
        <v>2.7313968764999998</v>
      </c>
      <c r="S37" s="29">
        <v>43459</v>
      </c>
      <c r="T37" s="26">
        <v>39</v>
      </c>
      <c r="U37" s="27">
        <v>176477.75</v>
      </c>
      <c r="V37" s="30">
        <v>67548.957697000005</v>
      </c>
      <c r="W37" s="30">
        <v>13406.6693</v>
      </c>
      <c r="X37" s="28">
        <v>13.16343</v>
      </c>
      <c r="Y37" s="30">
        <v>15641.272523</v>
      </c>
      <c r="Z37" s="28">
        <v>11.282826</v>
      </c>
      <c r="AA37" s="30">
        <v>2234.6032230000001</v>
      </c>
      <c r="AB37" s="28">
        <v>3.3081239133000002</v>
      </c>
    </row>
    <row r="38" spans="1:28" x14ac:dyDescent="0.2">
      <c r="A38" s="29">
        <v>43343</v>
      </c>
      <c r="B38" s="27">
        <v>41</v>
      </c>
      <c r="C38" s="27">
        <v>250198.78</v>
      </c>
      <c r="D38" s="27">
        <v>68323.231484000004</v>
      </c>
      <c r="E38" s="27">
        <v>12993.639300000001</v>
      </c>
      <c r="F38" s="27">
        <v>16232.850931999999</v>
      </c>
      <c r="H38" s="26" t="s">
        <v>682</v>
      </c>
      <c r="I38" s="26">
        <v>144.62</v>
      </c>
      <c r="J38" s="27">
        <v>7580</v>
      </c>
      <c r="K38" s="30">
        <v>1339.2226149999999</v>
      </c>
      <c r="L38" s="30">
        <v>265.6173</v>
      </c>
      <c r="M38" s="28">
        <v>28.537298</v>
      </c>
      <c r="N38" s="30">
        <v>257.73546399999998</v>
      </c>
      <c r="O38" s="28">
        <v>29.41</v>
      </c>
      <c r="P38" s="30">
        <v>-7.8818359999999998</v>
      </c>
      <c r="Q38" s="28">
        <v>-0.58853814029999996</v>
      </c>
      <c r="S38" s="29">
        <v>43460</v>
      </c>
      <c r="T38" s="26">
        <v>39</v>
      </c>
      <c r="U38" s="27">
        <v>186486.91</v>
      </c>
      <c r="V38" s="30">
        <v>67560.566905</v>
      </c>
      <c r="W38" s="30">
        <v>13406.6693</v>
      </c>
      <c r="X38" s="28">
        <v>13.91001</v>
      </c>
      <c r="Y38" s="30">
        <v>15637.067628000001</v>
      </c>
      <c r="Z38" s="28">
        <v>11.925951</v>
      </c>
      <c r="AA38" s="30">
        <v>2230.3983280000002</v>
      </c>
      <c r="AB38" s="28">
        <v>3.3013315753999999</v>
      </c>
    </row>
    <row r="39" spans="1:28" x14ac:dyDescent="0.2">
      <c r="A39" s="29">
        <v>43371</v>
      </c>
      <c r="B39" s="27">
        <v>41</v>
      </c>
      <c r="C39" s="27">
        <v>225699.39</v>
      </c>
      <c r="D39" s="27">
        <v>68602.096955000001</v>
      </c>
      <c r="E39" s="27">
        <v>12842.0098</v>
      </c>
      <c r="F39" s="27">
        <v>15941.819729000001</v>
      </c>
      <c r="H39" s="26" t="s">
        <v>683</v>
      </c>
      <c r="I39" s="26">
        <v>45.37</v>
      </c>
      <c r="J39" s="27">
        <v>4860</v>
      </c>
      <c r="K39" s="30">
        <v>1049.6760260000001</v>
      </c>
      <c r="L39" s="30">
        <v>-96.399000000000001</v>
      </c>
      <c r="M39" s="28">
        <v>-50.415461000000001</v>
      </c>
      <c r="N39" s="30">
        <v>51.417689000000003</v>
      </c>
      <c r="O39" s="28">
        <v>94.52</v>
      </c>
      <c r="P39" s="30">
        <v>147.816689</v>
      </c>
      <c r="Q39" s="28">
        <v>14.082124934599999</v>
      </c>
      <c r="S39" s="29">
        <v>43461</v>
      </c>
      <c r="T39" s="26">
        <v>39</v>
      </c>
      <c r="U39" s="27">
        <v>191491.06</v>
      </c>
      <c r="V39" s="30">
        <v>67589.524726000003</v>
      </c>
      <c r="W39" s="30">
        <v>13450.0494</v>
      </c>
      <c r="X39" s="28">
        <v>14.237201000000001</v>
      </c>
      <c r="Y39" s="30">
        <v>15375.430139</v>
      </c>
      <c r="Z39" s="28">
        <v>12.454355</v>
      </c>
      <c r="AA39" s="30">
        <v>1925.3807389999999</v>
      </c>
      <c r="AB39" s="28">
        <v>2.8486377833000001</v>
      </c>
    </row>
    <row r="40" spans="1:28" x14ac:dyDescent="0.2">
      <c r="A40" s="29">
        <v>43404</v>
      </c>
      <c r="B40" s="27">
        <v>40</v>
      </c>
      <c r="C40" s="27">
        <v>205184.52</v>
      </c>
      <c r="D40" s="27">
        <v>68026.370507</v>
      </c>
      <c r="E40" s="27">
        <v>13002.985000000001</v>
      </c>
      <c r="F40" s="27">
        <v>15393.497649000001</v>
      </c>
      <c r="H40" s="26" t="s">
        <v>684</v>
      </c>
      <c r="I40" s="26">
        <v>136.9</v>
      </c>
      <c r="J40" s="27">
        <v>3940</v>
      </c>
      <c r="K40" s="30">
        <v>1036.8421049999999</v>
      </c>
      <c r="L40" s="30">
        <v>47.52</v>
      </c>
      <c r="M40" s="28">
        <v>82.912458000000001</v>
      </c>
      <c r="N40" s="30">
        <v>239.513678</v>
      </c>
      <c r="O40" s="28">
        <v>16.45</v>
      </c>
      <c r="P40" s="30">
        <v>191.99367799999999</v>
      </c>
      <c r="Q40" s="28">
        <v>18.517156743200001</v>
      </c>
      <c r="S40" s="29">
        <v>43462</v>
      </c>
      <c r="T40" s="26">
        <v>39</v>
      </c>
      <c r="U40" s="27">
        <v>193290.97</v>
      </c>
      <c r="V40" s="30">
        <v>67561.316231999997</v>
      </c>
      <c r="W40" s="30">
        <v>13450.0494</v>
      </c>
      <c r="X40" s="28">
        <v>14.371022999999999</v>
      </c>
      <c r="Y40" s="30">
        <v>15372.053893</v>
      </c>
      <c r="Z40" s="28">
        <v>12.57418</v>
      </c>
      <c r="AA40" s="30">
        <v>1922.0044929999999</v>
      </c>
      <c r="AB40" s="28">
        <v>2.8448298532999998</v>
      </c>
    </row>
    <row r="41" spans="1:28" x14ac:dyDescent="0.2">
      <c r="A41" s="29">
        <v>43434</v>
      </c>
      <c r="B41" s="27">
        <v>40</v>
      </c>
      <c r="C41" s="27">
        <v>209900.26</v>
      </c>
      <c r="D41" s="27">
        <v>67999.506576999993</v>
      </c>
      <c r="E41" s="27">
        <v>12848.5519</v>
      </c>
      <c r="F41" s="27">
        <v>14970.814232999999</v>
      </c>
      <c r="H41" s="26" t="s">
        <v>685</v>
      </c>
      <c r="I41" s="26">
        <v>22.8</v>
      </c>
      <c r="J41" s="27">
        <v>911.77</v>
      </c>
      <c r="K41" s="30">
        <v>1036.102273</v>
      </c>
      <c r="L41" s="30">
        <v>1.9995000000000001</v>
      </c>
      <c r="M41" s="28">
        <v>455.99900000000002</v>
      </c>
      <c r="N41" s="30">
        <v>52.856231999999999</v>
      </c>
      <c r="O41" s="28">
        <v>17.25</v>
      </c>
      <c r="P41" s="30">
        <v>50.856732000000001</v>
      </c>
      <c r="Q41" s="28">
        <v>4.9084663958999997</v>
      </c>
      <c r="S41" s="29">
        <v>43465</v>
      </c>
      <c r="T41" s="26">
        <v>39</v>
      </c>
      <c r="U41" s="27">
        <v>194539.7</v>
      </c>
      <c r="V41" s="30">
        <v>67618.659620000006</v>
      </c>
      <c r="W41" s="30">
        <v>13450.0494</v>
      </c>
      <c r="X41" s="28">
        <v>14.463865</v>
      </c>
      <c r="Y41" s="30">
        <v>15375.365714</v>
      </c>
      <c r="Z41" s="28">
        <v>12.652687999999999</v>
      </c>
      <c r="AA41" s="30">
        <v>1925.3163139999999</v>
      </c>
      <c r="AB41" s="28">
        <v>2.8473151128</v>
      </c>
    </row>
    <row r="42" spans="1:28" x14ac:dyDescent="0.2">
      <c r="A42" s="29">
        <v>43465</v>
      </c>
      <c r="B42" s="27">
        <v>39</v>
      </c>
      <c r="C42" s="27">
        <v>194539.7</v>
      </c>
      <c r="D42" s="27">
        <v>67618.659623</v>
      </c>
      <c r="E42" s="27">
        <v>13450.0494</v>
      </c>
      <c r="F42" s="27">
        <v>15375.365716</v>
      </c>
      <c r="H42" s="26" t="s">
        <v>686</v>
      </c>
      <c r="I42" s="26">
        <v>42.26</v>
      </c>
      <c r="J42" s="27">
        <v>3040</v>
      </c>
      <c r="K42" s="30">
        <v>781.49100299999998</v>
      </c>
      <c r="L42" s="30">
        <v>11.508800000000001</v>
      </c>
      <c r="M42" s="28">
        <v>264.14569699999998</v>
      </c>
      <c r="N42" s="30">
        <v>119.356105</v>
      </c>
      <c r="O42" s="28">
        <v>25.47</v>
      </c>
      <c r="P42" s="30">
        <v>107.84730500000001</v>
      </c>
      <c r="Q42" s="28">
        <v>13.8001979379</v>
      </c>
      <c r="S42" s="29">
        <v>43466</v>
      </c>
      <c r="T42" s="26">
        <v>39</v>
      </c>
      <c r="U42" s="27">
        <v>194539.7</v>
      </c>
      <c r="V42" s="30">
        <v>67618.659620000006</v>
      </c>
      <c r="W42" s="30">
        <v>13450.0494</v>
      </c>
      <c r="X42" s="28">
        <v>14.463865</v>
      </c>
      <c r="Y42" s="30">
        <v>15375.365714</v>
      </c>
      <c r="Z42" s="28">
        <v>12.652687999999999</v>
      </c>
      <c r="AA42" s="30">
        <v>1925.3163139999999</v>
      </c>
      <c r="AB42" s="28">
        <v>2.8473151128</v>
      </c>
    </row>
    <row r="43" spans="1:28" x14ac:dyDescent="0.2">
      <c r="A43" s="29">
        <v>43496</v>
      </c>
      <c r="B43" s="27">
        <v>39</v>
      </c>
      <c r="C43" s="27">
        <v>214053.88</v>
      </c>
      <c r="D43" s="27">
        <v>68085.735493999993</v>
      </c>
      <c r="E43" s="27">
        <v>12935.9835</v>
      </c>
      <c r="F43" s="27">
        <v>15258.140530999999</v>
      </c>
      <c r="H43" s="26" t="s">
        <v>687</v>
      </c>
      <c r="I43" s="26">
        <v>23.2</v>
      </c>
      <c r="J43" s="27">
        <v>850.28</v>
      </c>
      <c r="K43" s="30">
        <v>649.06870200000003</v>
      </c>
      <c r="L43" s="30">
        <v>84.661500000000004</v>
      </c>
      <c r="M43" s="28">
        <v>10.043290000000001</v>
      </c>
      <c r="N43" s="30">
        <v>84.661500000000004</v>
      </c>
      <c r="O43" s="28">
        <v>10.043290000000001</v>
      </c>
      <c r="P43" s="30">
        <v>0</v>
      </c>
      <c r="Q43" s="28">
        <v>0</v>
      </c>
      <c r="S43" s="29">
        <v>43467</v>
      </c>
      <c r="T43" s="26">
        <v>39</v>
      </c>
      <c r="U43" s="27">
        <v>196489.19</v>
      </c>
      <c r="V43" s="30">
        <v>67576.583010999995</v>
      </c>
      <c r="W43" s="30">
        <v>13450.0494</v>
      </c>
      <c r="X43" s="28">
        <v>14.608808</v>
      </c>
      <c r="Y43" s="30">
        <v>15373.600737999999</v>
      </c>
      <c r="Z43" s="28">
        <v>12.780948</v>
      </c>
      <c r="AA43" s="30">
        <v>1923.551338</v>
      </c>
      <c r="AB43" s="28">
        <v>2.8464761784000001</v>
      </c>
    </row>
    <row r="44" spans="1:28" x14ac:dyDescent="0.2">
      <c r="A44" s="29">
        <v>43524</v>
      </c>
      <c r="B44" s="27">
        <v>39</v>
      </c>
      <c r="C44" s="27">
        <v>225404.27</v>
      </c>
      <c r="D44" s="27">
        <v>67868.252741000004</v>
      </c>
      <c r="E44" s="27">
        <v>12651.7348</v>
      </c>
      <c r="F44" s="27">
        <v>14907.550743</v>
      </c>
      <c r="H44" s="26" t="s">
        <v>688</v>
      </c>
      <c r="I44" s="26">
        <v>20.420000000000002</v>
      </c>
      <c r="J44" s="27">
        <v>827.42</v>
      </c>
      <c r="K44" s="30">
        <v>612.90370399999995</v>
      </c>
      <c r="L44" s="30">
        <v>-108.9988</v>
      </c>
      <c r="M44" s="28">
        <v>-7.5910929999999999</v>
      </c>
      <c r="N44" s="30">
        <v>41.495486</v>
      </c>
      <c r="O44" s="28">
        <v>19.940000000000001</v>
      </c>
      <c r="P44" s="30">
        <v>150.49428599999999</v>
      </c>
      <c r="Q44" s="28">
        <v>24.554311803000001</v>
      </c>
      <c r="S44" s="29">
        <v>43468</v>
      </c>
      <c r="T44" s="26">
        <v>39</v>
      </c>
      <c r="U44" s="27">
        <v>185793.81</v>
      </c>
      <c r="V44" s="30">
        <v>67554.650907000003</v>
      </c>
      <c r="W44" s="30">
        <v>13450.0494</v>
      </c>
      <c r="X44" s="28">
        <v>13.813615</v>
      </c>
      <c r="Y44" s="30">
        <v>15374.717554999999</v>
      </c>
      <c r="Z44" s="28">
        <v>12.084372</v>
      </c>
      <c r="AA44" s="30">
        <v>1924.6681550000001</v>
      </c>
      <c r="AB44" s="28">
        <v>2.8490535136999999</v>
      </c>
    </row>
    <row r="45" spans="1:28" x14ac:dyDescent="0.2">
      <c r="A45" s="29">
        <v>43553</v>
      </c>
      <c r="B45" s="27">
        <v>39</v>
      </c>
      <c r="C45" s="27">
        <v>239490.62</v>
      </c>
      <c r="D45" s="27">
        <v>67918.481604000001</v>
      </c>
      <c r="E45" s="27">
        <v>12619.8</v>
      </c>
      <c r="F45" s="27">
        <v>15419.816079</v>
      </c>
      <c r="H45" s="26" t="s">
        <v>689</v>
      </c>
      <c r="I45" s="26">
        <v>32.86</v>
      </c>
      <c r="J45" s="27">
        <v>727.52</v>
      </c>
      <c r="K45" s="30">
        <v>572.85039400000005</v>
      </c>
      <c r="L45" s="30">
        <v>6.1992000000000003</v>
      </c>
      <c r="M45" s="28">
        <v>117.357078</v>
      </c>
      <c r="N45" s="30">
        <v>50.804468999999997</v>
      </c>
      <c r="O45" s="28">
        <v>14.32</v>
      </c>
      <c r="P45" s="30">
        <v>44.605269</v>
      </c>
      <c r="Q45" s="28">
        <v>7.7865477206999998</v>
      </c>
      <c r="S45" s="29">
        <v>43469</v>
      </c>
      <c r="T45" s="26">
        <v>39</v>
      </c>
      <c r="U45" s="27">
        <v>194805.79</v>
      </c>
      <c r="V45" s="30">
        <v>67597.504986</v>
      </c>
      <c r="W45" s="30">
        <v>13450.0494</v>
      </c>
      <c r="X45" s="28">
        <v>14.483649</v>
      </c>
      <c r="Y45" s="30">
        <v>15369.960419999999</v>
      </c>
      <c r="Z45" s="28">
        <v>12.67445</v>
      </c>
      <c r="AA45" s="30">
        <v>1919.91102</v>
      </c>
      <c r="AB45" s="28">
        <v>2.8402098862999998</v>
      </c>
    </row>
    <row r="46" spans="1:28" x14ac:dyDescent="0.2">
      <c r="A46" s="29">
        <v>43585</v>
      </c>
      <c r="B46" s="27">
        <v>39</v>
      </c>
      <c r="C46" s="27">
        <v>259448.65</v>
      </c>
      <c r="D46" s="27">
        <v>67114.204037000003</v>
      </c>
      <c r="E46" s="27">
        <v>11922.4465</v>
      </c>
      <c r="F46" s="27">
        <v>14559.055039000001</v>
      </c>
      <c r="H46" s="26" t="s">
        <v>690</v>
      </c>
      <c r="I46" s="26">
        <v>15.94</v>
      </c>
      <c r="J46" s="27">
        <v>1050</v>
      </c>
      <c r="K46" s="30">
        <v>541.23711300000002</v>
      </c>
      <c r="L46" s="30">
        <v>27.5352</v>
      </c>
      <c r="M46" s="28">
        <v>38.133007999999997</v>
      </c>
      <c r="N46" s="30">
        <v>49.857550000000003</v>
      </c>
      <c r="O46" s="28">
        <v>21.06</v>
      </c>
      <c r="P46" s="30">
        <v>22.32235</v>
      </c>
      <c r="Q46" s="28">
        <v>4.1243198783999997</v>
      </c>
      <c r="S46" s="29">
        <v>43472</v>
      </c>
      <c r="T46" s="26">
        <v>39</v>
      </c>
      <c r="U46" s="27">
        <v>193933.93</v>
      </c>
      <c r="V46" s="30">
        <v>67541.830606000003</v>
      </c>
      <c r="W46" s="30">
        <v>13108.2376</v>
      </c>
      <c r="X46" s="28">
        <v>14.794813</v>
      </c>
      <c r="Y46" s="30">
        <v>15050.068230999999</v>
      </c>
      <c r="Z46" s="28">
        <v>12.885916999999999</v>
      </c>
      <c r="AA46" s="30">
        <v>1941.830631</v>
      </c>
      <c r="AB46" s="28">
        <v>2.8750044435</v>
      </c>
    </row>
    <row r="47" spans="1:28" x14ac:dyDescent="0.2">
      <c r="A47" s="29">
        <v>43616</v>
      </c>
      <c r="B47" s="27">
        <v>39</v>
      </c>
      <c r="C47" s="27">
        <v>228909.25</v>
      </c>
      <c r="D47" s="27">
        <v>65288.882522</v>
      </c>
      <c r="E47" s="27">
        <v>11407.6751</v>
      </c>
      <c r="F47" s="27">
        <v>14798.778351999999</v>
      </c>
      <c r="H47" s="26" t="s">
        <v>691</v>
      </c>
      <c r="I47" s="26">
        <v>26.35</v>
      </c>
      <c r="J47" s="27">
        <v>1630</v>
      </c>
      <c r="K47" s="30">
        <v>539.73509899999999</v>
      </c>
      <c r="L47" s="30">
        <v>24.724</v>
      </c>
      <c r="M47" s="28">
        <v>65.927842999999996</v>
      </c>
      <c r="N47" s="30">
        <v>133.27882299999999</v>
      </c>
      <c r="O47" s="28">
        <v>12.23</v>
      </c>
      <c r="P47" s="30">
        <v>108.554823</v>
      </c>
      <c r="Q47" s="28">
        <v>20.112611297800001</v>
      </c>
      <c r="S47" s="29">
        <v>43473</v>
      </c>
      <c r="T47" s="26">
        <v>39</v>
      </c>
      <c r="U47" s="27">
        <v>191920.45</v>
      </c>
      <c r="V47" s="30">
        <v>67506.706594999996</v>
      </c>
      <c r="W47" s="30">
        <v>13108.2376</v>
      </c>
      <c r="X47" s="28">
        <v>14.641209</v>
      </c>
      <c r="Y47" s="30">
        <v>15054.849335000001</v>
      </c>
      <c r="Z47" s="28">
        <v>12.748082</v>
      </c>
      <c r="AA47" s="30">
        <v>1946.611735</v>
      </c>
      <c r="AB47" s="28">
        <v>2.8835827323999998</v>
      </c>
    </row>
    <row r="48" spans="1:28" x14ac:dyDescent="0.2">
      <c r="A48" s="29">
        <v>43627</v>
      </c>
      <c r="B48" s="27">
        <v>39</v>
      </c>
      <c r="C48" s="27">
        <v>246619.93</v>
      </c>
      <c r="D48" s="27">
        <v>65450.071070999998</v>
      </c>
      <c r="E48" s="27">
        <v>11262.9496</v>
      </c>
      <c r="F48" s="27">
        <v>14611.424623000001</v>
      </c>
      <c r="H48" s="26" t="s">
        <v>692</v>
      </c>
      <c r="I48" s="26">
        <v>24.62</v>
      </c>
      <c r="J48" s="27">
        <v>2920</v>
      </c>
      <c r="K48" s="30">
        <v>506.06585799999999</v>
      </c>
      <c r="L48" s="30">
        <v>41.520499999999998</v>
      </c>
      <c r="M48" s="28">
        <v>70.326706000000001</v>
      </c>
      <c r="N48" s="30">
        <v>118.266505</v>
      </c>
      <c r="O48" s="28">
        <v>24.69</v>
      </c>
      <c r="P48" s="30">
        <v>76.746004999999997</v>
      </c>
      <c r="Q48" s="28">
        <v>15.165220783400001</v>
      </c>
      <c r="S48" s="29">
        <v>43474</v>
      </c>
      <c r="T48" s="26">
        <v>39</v>
      </c>
      <c r="U48" s="27">
        <v>198794.36</v>
      </c>
      <c r="V48" s="30">
        <v>67498.240634000002</v>
      </c>
      <c r="W48" s="30">
        <v>13108.2376</v>
      </c>
      <c r="X48" s="28">
        <v>15.165604999999999</v>
      </c>
      <c r="Y48" s="30">
        <v>15052.954486000001</v>
      </c>
      <c r="Z48" s="28">
        <v>13.206334999999999</v>
      </c>
      <c r="AA48" s="30">
        <v>1944.7168859999999</v>
      </c>
      <c r="AB48" s="28">
        <v>2.8811371498999998</v>
      </c>
    </row>
    <row r="49" spans="1:28" x14ac:dyDescent="0.2">
      <c r="A49" s="29">
        <v>43798</v>
      </c>
      <c r="B49" s="27">
        <v>40</v>
      </c>
      <c r="C49" s="27">
        <v>343406.12</v>
      </c>
      <c r="D49" s="27">
        <v>78054.093255999993</v>
      </c>
      <c r="E49" s="27">
        <v>10886.6674</v>
      </c>
      <c r="F49" s="27">
        <v>17619.332372000001</v>
      </c>
      <c r="H49" s="26" t="s">
        <v>693</v>
      </c>
      <c r="I49" s="26">
        <v>13.88</v>
      </c>
      <c r="J49" s="27">
        <v>661.98</v>
      </c>
      <c r="K49" s="30">
        <v>406.12269900000001</v>
      </c>
      <c r="L49" s="30">
        <v>-195.61099999999999</v>
      </c>
      <c r="M49" s="28">
        <v>-3.384166</v>
      </c>
      <c r="N49" s="30">
        <v>34.352879999999999</v>
      </c>
      <c r="O49" s="28">
        <v>19.27</v>
      </c>
      <c r="P49" s="30">
        <v>229.96387999999999</v>
      </c>
      <c r="Q49" s="28">
        <v>56.624237077099998</v>
      </c>
      <c r="S49" s="29">
        <v>43475</v>
      </c>
      <c r="T49" s="26">
        <v>39</v>
      </c>
      <c r="U49" s="27">
        <v>200220.28</v>
      </c>
      <c r="V49" s="30">
        <v>67541.510519999996</v>
      </c>
      <c r="W49" s="30">
        <v>13108.2376</v>
      </c>
      <c r="X49" s="28">
        <v>15.274386</v>
      </c>
      <c r="Y49" s="30">
        <v>15054.152167</v>
      </c>
      <c r="Z49" s="28">
        <v>13.300003999999999</v>
      </c>
      <c r="AA49" s="30">
        <v>1945.914567</v>
      </c>
      <c r="AB49" s="28">
        <v>2.8810646259000001</v>
      </c>
    </row>
    <row r="50" spans="1:28" x14ac:dyDescent="0.2">
      <c r="A50" s="29">
        <v>43812</v>
      </c>
      <c r="B50" s="27">
        <v>39</v>
      </c>
      <c r="C50" s="27">
        <v>345793.5</v>
      </c>
      <c r="D50" s="27">
        <v>78052.031161999999</v>
      </c>
      <c r="E50" s="27">
        <v>10342.1237</v>
      </c>
      <c r="F50" s="27">
        <v>17009.952699000001</v>
      </c>
      <c r="H50" s="26" t="s">
        <v>694</v>
      </c>
      <c r="I50" s="26">
        <v>20.86</v>
      </c>
      <c r="J50" s="27">
        <v>1030</v>
      </c>
      <c r="K50" s="30">
        <v>393.12977100000001</v>
      </c>
      <c r="L50" s="30">
        <v>31.159800000000001</v>
      </c>
      <c r="M50" s="28">
        <v>33.055410999999999</v>
      </c>
      <c r="N50" s="30">
        <v>102.691924</v>
      </c>
      <c r="O50" s="28">
        <v>10.029999999999999</v>
      </c>
      <c r="P50" s="30">
        <v>71.532123999999996</v>
      </c>
      <c r="Q50" s="28">
        <v>18.195550046200001</v>
      </c>
      <c r="S50" s="29">
        <v>43476</v>
      </c>
      <c r="T50" s="26">
        <v>39</v>
      </c>
      <c r="U50" s="27">
        <v>200147.02</v>
      </c>
      <c r="V50" s="30">
        <v>67601.456103000004</v>
      </c>
      <c r="W50" s="30">
        <v>13108.2376</v>
      </c>
      <c r="X50" s="28">
        <v>15.268796999999999</v>
      </c>
      <c r="Y50" s="30">
        <v>15051.615022</v>
      </c>
      <c r="Z50" s="28">
        <v>13.297378</v>
      </c>
      <c r="AA50" s="30">
        <v>1943.377422</v>
      </c>
      <c r="AB50" s="28">
        <v>2.8747567489999999</v>
      </c>
    </row>
    <row r="51" spans="1:28" x14ac:dyDescent="0.2">
      <c r="A51" s="29"/>
      <c r="D51" s="27"/>
      <c r="E51" s="27"/>
      <c r="F51" s="27"/>
      <c r="H51" s="26" t="s">
        <v>695</v>
      </c>
      <c r="I51" s="26">
        <v>193.91</v>
      </c>
      <c r="J51" s="27">
        <v>8990</v>
      </c>
      <c r="K51" s="30">
        <v>373.49397599999998</v>
      </c>
      <c r="L51" s="30">
        <v>127.0812</v>
      </c>
      <c r="M51" s="28">
        <v>70.742170999999999</v>
      </c>
      <c r="N51" s="30">
        <v>188.62778</v>
      </c>
      <c r="O51" s="28">
        <v>47.66</v>
      </c>
      <c r="P51" s="30">
        <v>61.546579999999999</v>
      </c>
      <c r="Q51" s="28">
        <v>16.478600480800001</v>
      </c>
      <c r="S51" s="29">
        <v>43479</v>
      </c>
      <c r="T51" s="26">
        <v>39</v>
      </c>
      <c r="U51" s="27">
        <v>193188.62</v>
      </c>
      <c r="V51" s="30">
        <v>67668.551290000003</v>
      </c>
      <c r="W51" s="30">
        <v>12992.548500000001</v>
      </c>
      <c r="X51" s="28">
        <v>14.869185999999999</v>
      </c>
      <c r="Y51" s="30">
        <v>14811.132926</v>
      </c>
      <c r="Z51" s="28">
        <v>13.043474</v>
      </c>
      <c r="AA51" s="30">
        <v>1818.5844259999999</v>
      </c>
      <c r="AB51" s="28">
        <v>2.6874883398999998</v>
      </c>
    </row>
    <row r="52" spans="1:28" x14ac:dyDescent="0.2">
      <c r="A52" s="29"/>
      <c r="D52" s="27"/>
      <c r="E52" s="27"/>
      <c r="F52" s="27"/>
      <c r="H52" s="26" t="s">
        <v>696</v>
      </c>
      <c r="I52" s="26">
        <v>23.56</v>
      </c>
      <c r="J52" s="27">
        <v>760.52</v>
      </c>
      <c r="K52" s="30">
        <v>341.04035900000002</v>
      </c>
      <c r="L52" s="30">
        <v>14.848800000000001</v>
      </c>
      <c r="M52" s="28">
        <v>51.217607000000001</v>
      </c>
      <c r="N52" s="30">
        <v>34.211426000000003</v>
      </c>
      <c r="O52" s="28">
        <v>22.23</v>
      </c>
      <c r="P52" s="30">
        <v>19.362625999999999</v>
      </c>
      <c r="Q52" s="28">
        <v>5.6775174857000001</v>
      </c>
      <c r="S52" s="29">
        <v>43480</v>
      </c>
      <c r="T52" s="26">
        <v>39</v>
      </c>
      <c r="U52" s="27">
        <v>193737.66</v>
      </c>
      <c r="V52" s="30">
        <v>67710.834436999998</v>
      </c>
      <c r="W52" s="30">
        <v>12992.548500000001</v>
      </c>
      <c r="X52" s="28">
        <v>14.911443999999999</v>
      </c>
      <c r="Y52" s="30">
        <v>14815.011825</v>
      </c>
      <c r="Z52" s="28">
        <v>13.077118</v>
      </c>
      <c r="AA52" s="30">
        <v>1822.4633249999999</v>
      </c>
      <c r="AB52" s="28">
        <v>2.6915387178999999</v>
      </c>
    </row>
    <row r="53" spans="1:28" x14ac:dyDescent="0.2">
      <c r="A53" s="29"/>
      <c r="D53" s="27"/>
      <c r="E53" s="27"/>
      <c r="F53" s="27"/>
      <c r="H53" s="26" t="s">
        <v>697</v>
      </c>
      <c r="I53" s="26">
        <v>47.42</v>
      </c>
      <c r="J53" s="27">
        <v>603.17999999999995</v>
      </c>
      <c r="K53" s="30">
        <v>306.18274100000002</v>
      </c>
      <c r="L53" s="30">
        <v>23.2776</v>
      </c>
      <c r="M53" s="28">
        <v>25.912465000000001</v>
      </c>
      <c r="N53" s="30">
        <v>113.166979</v>
      </c>
      <c r="O53" s="28">
        <v>5.33</v>
      </c>
      <c r="P53" s="30">
        <v>89.889379000000005</v>
      </c>
      <c r="Q53" s="28">
        <v>29.3580817241</v>
      </c>
      <c r="S53" s="29">
        <v>43481</v>
      </c>
      <c r="T53" s="26">
        <v>39</v>
      </c>
      <c r="U53" s="27">
        <v>192739.96</v>
      </c>
      <c r="V53" s="30">
        <v>67659.844777000006</v>
      </c>
      <c r="W53" s="30">
        <v>12992.548500000001</v>
      </c>
      <c r="X53" s="28">
        <v>14.834654</v>
      </c>
      <c r="Y53" s="30">
        <v>14810.079158</v>
      </c>
      <c r="Z53" s="28">
        <v>13.014106999999999</v>
      </c>
      <c r="AA53" s="30">
        <v>1817.5306579999999</v>
      </c>
      <c r="AB53" s="28">
        <v>2.6862767180999998</v>
      </c>
    </row>
    <row r="54" spans="1:28" x14ac:dyDescent="0.2">
      <c r="A54" s="29"/>
      <c r="D54" s="27"/>
      <c r="E54" s="27"/>
      <c r="F54" s="27"/>
      <c r="H54" s="26" t="s">
        <v>698</v>
      </c>
      <c r="I54" s="26">
        <v>34.67</v>
      </c>
      <c r="J54" s="27">
        <v>1680</v>
      </c>
      <c r="K54" s="30">
        <v>285.22920199999999</v>
      </c>
      <c r="L54" s="30">
        <v>45.039900000000003</v>
      </c>
      <c r="M54" s="28">
        <v>37.300260000000002</v>
      </c>
      <c r="N54" s="30">
        <v>95.184135999999995</v>
      </c>
      <c r="O54" s="28">
        <v>17.649999999999999</v>
      </c>
      <c r="P54" s="30">
        <v>50.144235999999999</v>
      </c>
      <c r="Q54" s="28">
        <v>17.580330351600001</v>
      </c>
      <c r="S54" s="29">
        <v>43482</v>
      </c>
      <c r="T54" s="26">
        <v>39</v>
      </c>
      <c r="U54" s="27">
        <v>194952.83</v>
      </c>
      <c r="V54" s="30">
        <v>67622.822992000001</v>
      </c>
      <c r="W54" s="30">
        <v>12992.548500000001</v>
      </c>
      <c r="X54" s="28">
        <v>15.004972</v>
      </c>
      <c r="Y54" s="30">
        <v>14811.003218</v>
      </c>
      <c r="Z54" s="28">
        <v>13.162703</v>
      </c>
      <c r="AA54" s="30">
        <v>1818.454718</v>
      </c>
      <c r="AB54" s="28">
        <v>2.6891138786000002</v>
      </c>
    </row>
    <row r="55" spans="1:28" x14ac:dyDescent="0.2">
      <c r="A55" s="29"/>
      <c r="D55" s="27"/>
      <c r="E55" s="27"/>
      <c r="F55" s="27"/>
      <c r="H55" s="26" t="s">
        <v>699</v>
      </c>
      <c r="I55" s="26">
        <v>54.97</v>
      </c>
      <c r="J55" s="27">
        <v>1780</v>
      </c>
      <c r="K55" s="30">
        <v>222.5</v>
      </c>
      <c r="L55" s="30">
        <v>-35.941800000000001</v>
      </c>
      <c r="M55" s="28">
        <v>-49.524509000000002</v>
      </c>
      <c r="N55" s="30">
        <v>18.327842</v>
      </c>
      <c r="O55" s="28">
        <v>97.12</v>
      </c>
      <c r="P55" s="30">
        <v>54.269641999999997</v>
      </c>
      <c r="Q55" s="28">
        <v>24.390850267499999</v>
      </c>
      <c r="S55" s="29">
        <v>43483</v>
      </c>
      <c r="T55" s="26">
        <v>39</v>
      </c>
      <c r="U55" s="27">
        <v>200817.65</v>
      </c>
      <c r="V55" s="30">
        <v>67731.733301999993</v>
      </c>
      <c r="W55" s="30">
        <v>12992.548500000001</v>
      </c>
      <c r="X55" s="28">
        <v>15.456371000000001</v>
      </c>
      <c r="Y55" s="30">
        <v>14808.712959</v>
      </c>
      <c r="Z55" s="28">
        <v>13.560777</v>
      </c>
      <c r="AA55" s="30">
        <v>1816.1644590000001</v>
      </c>
      <c r="AB55" s="28">
        <v>2.6814085078000001</v>
      </c>
    </row>
    <row r="56" spans="1:28" x14ac:dyDescent="0.2">
      <c r="A56" s="29"/>
      <c r="D56" s="27"/>
      <c r="E56" s="27"/>
      <c r="F56" s="27"/>
      <c r="H56" s="26" t="s">
        <v>700</v>
      </c>
      <c r="I56" s="26">
        <v>37.159999999999997</v>
      </c>
      <c r="J56" s="27">
        <v>1010</v>
      </c>
      <c r="K56" s="30">
        <v>222.46696</v>
      </c>
      <c r="L56" s="30">
        <v>34.683700000000002</v>
      </c>
      <c r="M56" s="28">
        <v>29.120307</v>
      </c>
      <c r="N56" s="30">
        <v>52.196382</v>
      </c>
      <c r="O56" s="28">
        <v>19.350000000000001</v>
      </c>
      <c r="P56" s="30">
        <v>17.512682000000002</v>
      </c>
      <c r="Q56" s="28">
        <v>7.8720374483000004</v>
      </c>
      <c r="S56" s="29">
        <v>43486</v>
      </c>
      <c r="T56" s="26">
        <v>39</v>
      </c>
      <c r="U56" s="27">
        <v>198551.02</v>
      </c>
      <c r="V56" s="30">
        <v>67501.241005000003</v>
      </c>
      <c r="W56" s="30">
        <v>12912.664199999999</v>
      </c>
      <c r="X56" s="28">
        <v>15.376457</v>
      </c>
      <c r="Y56" s="30">
        <v>14558.792421</v>
      </c>
      <c r="Z56" s="28">
        <v>13.637877</v>
      </c>
      <c r="AA56" s="30">
        <v>1646.1282209999999</v>
      </c>
      <c r="AB56" s="28">
        <v>2.4386636400000001</v>
      </c>
    </row>
    <row r="57" spans="1:28" x14ac:dyDescent="0.2">
      <c r="A57" s="29"/>
      <c r="D57" s="27"/>
      <c r="E57" s="27"/>
      <c r="F57" s="27"/>
      <c r="H57" s="26" t="s">
        <v>701</v>
      </c>
      <c r="I57" s="26">
        <v>10.85</v>
      </c>
      <c r="J57" s="27">
        <v>413.6</v>
      </c>
      <c r="K57" s="30">
        <v>133.851133</v>
      </c>
      <c r="L57" s="30">
        <v>22.4908</v>
      </c>
      <c r="M57" s="28">
        <v>18.389741999999998</v>
      </c>
      <c r="N57" s="30">
        <v>25.158151</v>
      </c>
      <c r="O57" s="28">
        <v>16.440000000000001</v>
      </c>
      <c r="P57" s="30">
        <v>2.667351</v>
      </c>
      <c r="Q57" s="28">
        <v>1.9927742097000001</v>
      </c>
      <c r="S57" s="29">
        <v>43487</v>
      </c>
      <c r="T57" s="26">
        <v>39</v>
      </c>
      <c r="U57" s="27">
        <v>192856.95</v>
      </c>
      <c r="V57" s="30">
        <v>67613.190419999999</v>
      </c>
      <c r="W57" s="30">
        <v>12912.664199999999</v>
      </c>
      <c r="X57" s="28">
        <v>14.935489</v>
      </c>
      <c r="Y57" s="30">
        <v>14559.853000999999</v>
      </c>
      <c r="Z57" s="28">
        <v>13.245803</v>
      </c>
      <c r="AA57" s="30">
        <v>1647.188801</v>
      </c>
      <c r="AB57" s="28">
        <v>2.4361944631000001</v>
      </c>
    </row>
    <row r="58" spans="1:28" x14ac:dyDescent="0.2">
      <c r="A58" s="29"/>
      <c r="D58" s="27"/>
      <c r="E58" s="27"/>
      <c r="F58" s="27"/>
      <c r="H58" s="26" t="s">
        <v>702</v>
      </c>
      <c r="I58" s="26">
        <v>16.89</v>
      </c>
      <c r="J58" s="27">
        <v>292.37</v>
      </c>
      <c r="K58" s="30">
        <v>103.677305</v>
      </c>
      <c r="L58" s="30">
        <v>15.7521</v>
      </c>
      <c r="M58" s="28">
        <v>18.560700000000001</v>
      </c>
      <c r="N58" s="30">
        <v>14.367076000000001</v>
      </c>
      <c r="O58" s="28">
        <v>20.350000000000001</v>
      </c>
      <c r="P58" s="30">
        <v>-1.385024</v>
      </c>
      <c r="Q58" s="28">
        <v>-1.3358987614</v>
      </c>
      <c r="S58" s="29">
        <v>43488</v>
      </c>
      <c r="T58" s="26">
        <v>39</v>
      </c>
      <c r="U58" s="27">
        <v>193411.94</v>
      </c>
      <c r="V58" s="30">
        <v>67543.521015000006</v>
      </c>
      <c r="W58" s="30">
        <v>12912.664199999999</v>
      </c>
      <c r="X58" s="28">
        <v>14.978469</v>
      </c>
      <c r="Y58" s="30">
        <v>14561.355648000001</v>
      </c>
      <c r="Z58" s="28">
        <v>13.282550000000001</v>
      </c>
      <c r="AA58" s="30">
        <v>1648.691448</v>
      </c>
      <c r="AB58" s="28">
        <v>2.4409320438000002</v>
      </c>
    </row>
    <row r="59" spans="1:28" x14ac:dyDescent="0.2">
      <c r="A59" s="29"/>
      <c r="D59" s="27"/>
      <c r="E59" s="27"/>
      <c r="F59" s="27"/>
      <c r="H59" s="26" t="s">
        <v>703</v>
      </c>
      <c r="I59" s="26">
        <v>3.47</v>
      </c>
      <c r="J59" s="27">
        <v>135.63999999999999</v>
      </c>
      <c r="K59" s="30">
        <v>86.948718</v>
      </c>
      <c r="L59" s="30">
        <v>-1.9544999999999999</v>
      </c>
      <c r="M59" s="28">
        <v>-69.398822999999993</v>
      </c>
      <c r="N59" s="30">
        <v>1.4072</v>
      </c>
      <c r="O59" s="28">
        <v>96.39</v>
      </c>
      <c r="P59" s="30">
        <v>3.3616999999999999</v>
      </c>
      <c r="Q59" s="28">
        <v>3.8663018804</v>
      </c>
      <c r="S59" s="29">
        <v>43489</v>
      </c>
      <c r="T59" s="26">
        <v>39</v>
      </c>
      <c r="U59" s="27">
        <v>206438.99</v>
      </c>
      <c r="V59" s="30">
        <v>67506.939010000002</v>
      </c>
      <c r="W59" s="30">
        <v>12912.664199999999</v>
      </c>
      <c r="X59" s="28">
        <v>15.987327000000001</v>
      </c>
      <c r="Y59" s="30">
        <v>14562.842812000001</v>
      </c>
      <c r="Z59" s="28">
        <v>14.175734</v>
      </c>
      <c r="AA59" s="30">
        <v>1650.1786119999999</v>
      </c>
      <c r="AB59" s="28">
        <v>2.4444577644000001</v>
      </c>
    </row>
    <row r="60" spans="1:28" x14ac:dyDescent="0.2">
      <c r="A60" s="29"/>
      <c r="D60" s="27"/>
      <c r="E60" s="27"/>
      <c r="F60" s="27"/>
      <c r="H60" s="26" t="s">
        <v>704</v>
      </c>
      <c r="I60" s="26">
        <v>6.53</v>
      </c>
      <c r="J60" s="27">
        <v>92.14</v>
      </c>
      <c r="K60" s="30">
        <v>85.314814999999996</v>
      </c>
      <c r="L60" s="30">
        <v>3.1042000000000001</v>
      </c>
      <c r="M60" s="28">
        <v>29.682365999999998</v>
      </c>
      <c r="N60" s="30">
        <v>7.0986130000000003</v>
      </c>
      <c r="O60" s="28">
        <v>12.98</v>
      </c>
      <c r="P60" s="30">
        <v>3.9944130000000002</v>
      </c>
      <c r="Q60" s="28">
        <v>4.6819690810000001</v>
      </c>
      <c r="S60" s="29">
        <v>43490</v>
      </c>
      <c r="T60" s="26">
        <v>39</v>
      </c>
      <c r="U60" s="27">
        <v>213777.46</v>
      </c>
      <c r="V60" s="30">
        <v>67547.387275000001</v>
      </c>
      <c r="W60" s="30">
        <v>12912.664199999999</v>
      </c>
      <c r="X60" s="28">
        <v>16.555643</v>
      </c>
      <c r="Y60" s="30">
        <v>14561.633478</v>
      </c>
      <c r="Z60" s="28">
        <v>14.680871</v>
      </c>
      <c r="AA60" s="30">
        <v>1648.969278</v>
      </c>
      <c r="AB60" s="28">
        <v>2.4412036418</v>
      </c>
    </row>
    <row r="61" spans="1:28" x14ac:dyDescent="0.2">
      <c r="A61" s="29"/>
      <c r="D61" s="27"/>
      <c r="E61" s="27"/>
      <c r="F61" s="27"/>
      <c r="H61" s="26" t="s">
        <v>705</v>
      </c>
      <c r="I61" s="26">
        <v>16.32</v>
      </c>
      <c r="J61" s="27">
        <v>329.34</v>
      </c>
      <c r="K61" s="30">
        <v>58.187278999999997</v>
      </c>
      <c r="L61" s="30">
        <v>8.2737999999999996</v>
      </c>
      <c r="M61" s="28">
        <v>39.805168000000002</v>
      </c>
      <c r="N61" s="30">
        <v>8.2737999999999996</v>
      </c>
      <c r="O61" s="28">
        <v>39.805168000000002</v>
      </c>
      <c r="P61" s="30">
        <v>0</v>
      </c>
      <c r="Q61" s="28">
        <v>0</v>
      </c>
      <c r="S61" s="29">
        <v>43493</v>
      </c>
      <c r="T61" s="26">
        <v>39</v>
      </c>
      <c r="U61" s="27">
        <v>211386.36</v>
      </c>
      <c r="V61" s="30">
        <v>68115.673744</v>
      </c>
      <c r="W61" s="30">
        <v>12935.9835</v>
      </c>
      <c r="X61" s="28">
        <v>16.340958000000001</v>
      </c>
      <c r="Y61" s="30">
        <v>15258.112394</v>
      </c>
      <c r="Z61" s="28">
        <v>13.854031000000001</v>
      </c>
      <c r="AA61" s="30">
        <v>2322.1288939999999</v>
      </c>
      <c r="AB61" s="28">
        <v>3.4090962714000002</v>
      </c>
    </row>
    <row r="62" spans="1:28" x14ac:dyDescent="0.2">
      <c r="A62" s="29"/>
      <c r="D62" s="27"/>
      <c r="E62" s="27"/>
      <c r="F62" s="27"/>
      <c r="H62" s="26" t="s">
        <v>706</v>
      </c>
      <c r="I62" s="26">
        <v>3.57</v>
      </c>
      <c r="J62" s="27">
        <v>12.46</v>
      </c>
      <c r="K62" s="30">
        <v>38.9375</v>
      </c>
      <c r="L62" s="30">
        <v>1.6403000000000001</v>
      </c>
      <c r="M62" s="28">
        <v>7.596171</v>
      </c>
      <c r="N62" s="30">
        <v>1.6403000000000001</v>
      </c>
      <c r="O62" s="28">
        <v>7.596171</v>
      </c>
      <c r="P62" s="30">
        <v>0</v>
      </c>
      <c r="Q62" s="28">
        <v>0</v>
      </c>
      <c r="S62" s="29">
        <v>43494</v>
      </c>
      <c r="T62" s="26">
        <v>39</v>
      </c>
      <c r="U62" s="27">
        <v>210167.66</v>
      </c>
      <c r="V62" s="30">
        <v>68055.660319999995</v>
      </c>
      <c r="W62" s="30">
        <v>12935.9835</v>
      </c>
      <c r="X62" s="28">
        <v>16.246748</v>
      </c>
      <c r="Y62" s="30">
        <v>15260.260794</v>
      </c>
      <c r="Z62" s="28">
        <v>13.772219</v>
      </c>
      <c r="AA62" s="30">
        <v>2324.277294</v>
      </c>
      <c r="AB62" s="28">
        <v>3.4152593378999998</v>
      </c>
    </row>
    <row r="63" spans="1:28" x14ac:dyDescent="0.2">
      <c r="A63" s="29"/>
      <c r="D63" s="27"/>
      <c r="E63" s="27"/>
      <c r="F63" s="27"/>
      <c r="H63" s="26" t="s">
        <v>707</v>
      </c>
      <c r="I63" s="26">
        <v>0.28999999999999998</v>
      </c>
      <c r="J63" s="27">
        <v>14.03</v>
      </c>
      <c r="K63" s="30">
        <v>24.614035000000001</v>
      </c>
      <c r="L63" s="30">
        <v>-6.7717999999999998</v>
      </c>
      <c r="M63" s="28">
        <v>-2.0718269999999999</v>
      </c>
      <c r="N63" s="30">
        <v>-6.7717999999999998</v>
      </c>
      <c r="O63" s="28">
        <v>-2.0718269999999999</v>
      </c>
      <c r="P63" s="30">
        <v>0</v>
      </c>
      <c r="Q63" s="28">
        <v>0</v>
      </c>
      <c r="S63" s="29">
        <v>43495</v>
      </c>
      <c r="T63" s="26">
        <v>39</v>
      </c>
      <c r="U63" s="27">
        <v>215368.32000000001</v>
      </c>
      <c r="V63" s="30">
        <v>68027.087182999996</v>
      </c>
      <c r="W63" s="30">
        <v>12935.9835</v>
      </c>
      <c r="X63" s="28">
        <v>16.648778</v>
      </c>
      <c r="Y63" s="30">
        <v>15257.262897000001</v>
      </c>
      <c r="Z63" s="28">
        <v>14.115790000000001</v>
      </c>
      <c r="AA63" s="30">
        <v>2321.2793969999998</v>
      </c>
      <c r="AB63" s="28">
        <v>3.4122869189</v>
      </c>
    </row>
    <row r="64" spans="1:28" x14ac:dyDescent="0.2">
      <c r="A64" s="29"/>
      <c r="D64" s="27"/>
      <c r="E64" s="27"/>
      <c r="F64" s="27"/>
      <c r="H64" s="26" t="s">
        <v>708</v>
      </c>
      <c r="I64" s="26">
        <v>2</v>
      </c>
      <c r="J64" s="27">
        <v>44.82</v>
      </c>
      <c r="K64" s="30">
        <v>21.757282</v>
      </c>
      <c r="L64" s="30">
        <v>-4.0338000000000003</v>
      </c>
      <c r="M64" s="28">
        <v>-11.111110999999999</v>
      </c>
      <c r="N64" s="30">
        <v>4.4820000000000002</v>
      </c>
      <c r="O64" s="28">
        <v>10</v>
      </c>
      <c r="P64" s="30">
        <v>8.5158000000000005</v>
      </c>
      <c r="Q64" s="28">
        <v>39.14</v>
      </c>
      <c r="S64" s="29">
        <v>43496</v>
      </c>
      <c r="T64" s="26">
        <v>39</v>
      </c>
      <c r="U64" s="27">
        <v>214053.88</v>
      </c>
      <c r="V64" s="30">
        <v>68085.735493999993</v>
      </c>
      <c r="W64" s="30">
        <v>12935.9835</v>
      </c>
      <c r="X64" s="28">
        <v>16.547167000000002</v>
      </c>
      <c r="Y64" s="30">
        <v>15258.140531999999</v>
      </c>
      <c r="Z64" s="28">
        <v>14.028831</v>
      </c>
      <c r="AA64" s="30">
        <v>2322.1570320000001</v>
      </c>
      <c r="AB64" s="28">
        <v>3.4106366263000001</v>
      </c>
    </row>
    <row r="65" spans="1:28" x14ac:dyDescent="0.2">
      <c r="A65" s="29"/>
      <c r="D65" s="27"/>
      <c r="E65" s="27"/>
      <c r="F65" s="27"/>
      <c r="H65" s="26" t="s">
        <v>709</v>
      </c>
      <c r="I65" s="26">
        <v>8.18</v>
      </c>
      <c r="J65" s="27">
        <v>22.57</v>
      </c>
      <c r="K65" s="30">
        <v>3.2997079999999999</v>
      </c>
      <c r="L65" s="30">
        <v>-1.0212000000000001</v>
      </c>
      <c r="M65" s="28">
        <v>-22.101448999999999</v>
      </c>
      <c r="N65" s="30">
        <v>-1.0212000000000001</v>
      </c>
      <c r="O65" s="28">
        <v>-22.101448999999999</v>
      </c>
      <c r="P65" s="30">
        <v>0</v>
      </c>
      <c r="Q65" s="28">
        <v>0</v>
      </c>
      <c r="S65" s="29">
        <v>43497</v>
      </c>
      <c r="T65" s="26">
        <v>39</v>
      </c>
      <c r="U65" s="27">
        <v>216817.84</v>
      </c>
      <c r="V65" s="30">
        <v>68101.551277000006</v>
      </c>
      <c r="W65" s="30">
        <v>12935.9835</v>
      </c>
      <c r="X65" s="28">
        <v>16.760832000000001</v>
      </c>
      <c r="Y65" s="30">
        <v>15259.609942999999</v>
      </c>
      <c r="Z65" s="28">
        <v>14.20861</v>
      </c>
      <c r="AA65" s="30">
        <v>2323.6264430000001</v>
      </c>
      <c r="AB65" s="28">
        <v>3.4120022228</v>
      </c>
    </row>
    <row r="66" spans="1:28" x14ac:dyDescent="0.2">
      <c r="A66" s="29"/>
      <c r="D66" s="27"/>
      <c r="E66" s="27"/>
      <c r="F66" s="27"/>
      <c r="H66" s="26" t="s">
        <v>710</v>
      </c>
      <c r="I66" s="26">
        <v>2.87</v>
      </c>
      <c r="J66" s="27">
        <v>51</v>
      </c>
      <c r="K66" s="30">
        <v>0.5</v>
      </c>
      <c r="L66" s="30">
        <v>-15.637600000000001</v>
      </c>
      <c r="M66" s="28">
        <v>-3.2613699999999999</v>
      </c>
      <c r="N66" s="30">
        <v>-15.637600000000001</v>
      </c>
      <c r="O66" s="28">
        <v>-3.2613699999999999</v>
      </c>
      <c r="P66" s="30">
        <v>0</v>
      </c>
      <c r="Q66" s="28">
        <v>0</v>
      </c>
      <c r="S66" s="29">
        <v>43500</v>
      </c>
      <c r="T66" s="26">
        <v>39</v>
      </c>
      <c r="U66" s="27">
        <v>217393.27</v>
      </c>
      <c r="V66" s="30">
        <v>68019.476326999997</v>
      </c>
      <c r="W66" s="30">
        <v>12935.9835</v>
      </c>
      <c r="X66" s="28">
        <v>16.805313999999999</v>
      </c>
      <c r="Y66" s="30">
        <v>15257.035513999999</v>
      </c>
      <c r="Z66" s="28">
        <v>14.248723</v>
      </c>
      <c r="AA66" s="30">
        <v>2321.0520139999999</v>
      </c>
      <c r="AB66" s="28">
        <v>3.4123344367000001</v>
      </c>
    </row>
    <row r="67" spans="1:28" x14ac:dyDescent="0.2">
      <c r="H67" s="26" t="s">
        <v>711</v>
      </c>
      <c r="I67" s="26">
        <v>0.16</v>
      </c>
      <c r="J67" s="27">
        <v>2.86</v>
      </c>
      <c r="K67" s="30">
        <v>0.20028000000000001</v>
      </c>
      <c r="L67" s="30">
        <v>-43.512</v>
      </c>
      <c r="M67" s="28">
        <v>-6.5728999999999996E-2</v>
      </c>
      <c r="N67" s="30">
        <v>-43.512</v>
      </c>
      <c r="O67" s="28">
        <v>-6.5728999999999996E-2</v>
      </c>
      <c r="P67" s="30">
        <v>0</v>
      </c>
      <c r="Q67" s="28">
        <v>0</v>
      </c>
      <c r="S67" s="29">
        <v>43504</v>
      </c>
      <c r="T67" s="26">
        <v>39</v>
      </c>
      <c r="U67" s="27">
        <v>219514.06</v>
      </c>
      <c r="V67" s="30">
        <v>68033.947505999997</v>
      </c>
      <c r="W67" s="30">
        <v>12935.9835</v>
      </c>
      <c r="X67" s="28">
        <v>16.969259000000001</v>
      </c>
      <c r="Y67" s="30">
        <v>15259.588462</v>
      </c>
      <c r="Z67" s="28">
        <v>14.38532</v>
      </c>
      <c r="AA67" s="30">
        <v>2323.6049619999999</v>
      </c>
      <c r="AB67" s="28">
        <v>3.4153610766</v>
      </c>
    </row>
    <row r="68" spans="1:28" x14ac:dyDescent="0.2">
      <c r="J68" s="27"/>
      <c r="K68" s="30"/>
      <c r="L68" s="30"/>
      <c r="N68" s="30"/>
      <c r="P68" s="30"/>
      <c r="S68" s="29">
        <v>43507</v>
      </c>
      <c r="T68" s="26">
        <v>39</v>
      </c>
      <c r="U68" s="27">
        <v>219909.28</v>
      </c>
      <c r="V68" s="30">
        <v>68216.926581000007</v>
      </c>
      <c r="W68" s="30">
        <v>12918.660599999999</v>
      </c>
      <c r="X68" s="28">
        <v>17.022607000000001</v>
      </c>
      <c r="Y68" s="30">
        <v>15104.573788</v>
      </c>
      <c r="Z68" s="28">
        <v>14.559119000000001</v>
      </c>
      <c r="AA68" s="30">
        <v>2185.913188</v>
      </c>
      <c r="AB68" s="28">
        <v>3.2043560117999998</v>
      </c>
    </row>
    <row r="69" spans="1:28" x14ac:dyDescent="0.2">
      <c r="J69" s="27"/>
      <c r="K69" s="30"/>
      <c r="L69" s="30"/>
      <c r="N69" s="30"/>
      <c r="P69" s="30"/>
      <c r="S69" s="29">
        <v>43508</v>
      </c>
      <c r="T69" s="26">
        <v>39</v>
      </c>
      <c r="U69" s="27">
        <v>225097.69</v>
      </c>
      <c r="V69" s="30">
        <v>68267.501902000004</v>
      </c>
      <c r="W69" s="30">
        <v>12918.660599999999</v>
      </c>
      <c r="X69" s="28">
        <v>17.424227999999999</v>
      </c>
      <c r="Y69" s="30">
        <v>15105.25416</v>
      </c>
      <c r="Z69" s="28">
        <v>14.901947</v>
      </c>
      <c r="AA69" s="30">
        <v>2186.5935599999998</v>
      </c>
      <c r="AB69" s="28">
        <v>3.2029787226000002</v>
      </c>
    </row>
    <row r="70" spans="1:28" x14ac:dyDescent="0.2">
      <c r="J70" s="27"/>
      <c r="K70" s="30"/>
      <c r="L70" s="30"/>
      <c r="N70" s="30"/>
      <c r="P70" s="30"/>
      <c r="S70" s="29">
        <v>43509</v>
      </c>
      <c r="T70" s="26">
        <v>39</v>
      </c>
      <c r="U70" s="27">
        <v>225625.60000000001</v>
      </c>
      <c r="V70" s="30">
        <v>68239.109794000004</v>
      </c>
      <c r="W70" s="30">
        <v>12918.660599999999</v>
      </c>
      <c r="X70" s="28">
        <v>17.465091999999999</v>
      </c>
      <c r="Y70" s="30">
        <v>15103.950724</v>
      </c>
      <c r="Z70" s="28">
        <v>14.938184</v>
      </c>
      <c r="AA70" s="30">
        <v>2185.2901240000001</v>
      </c>
      <c r="AB70" s="28">
        <v>3.2024012782</v>
      </c>
    </row>
    <row r="71" spans="1:28" x14ac:dyDescent="0.2">
      <c r="J71" s="27"/>
      <c r="K71" s="30"/>
      <c r="L71" s="30"/>
      <c r="N71" s="30"/>
      <c r="P71" s="30"/>
      <c r="S71" s="29">
        <v>43510</v>
      </c>
      <c r="T71" s="26">
        <v>39</v>
      </c>
      <c r="U71" s="27">
        <v>226623.67</v>
      </c>
      <c r="V71" s="30">
        <v>68231.348687999998</v>
      </c>
      <c r="W71" s="30">
        <v>12918.660599999999</v>
      </c>
      <c r="X71" s="28">
        <v>17.542349999999999</v>
      </c>
      <c r="Y71" s="30">
        <v>15101.834789</v>
      </c>
      <c r="Z71" s="28">
        <v>15.006366999999999</v>
      </c>
      <c r="AA71" s="30">
        <v>2183.1741889999998</v>
      </c>
      <c r="AB71" s="28">
        <v>3.1996644232000002</v>
      </c>
    </row>
    <row r="72" spans="1:28" x14ac:dyDescent="0.2">
      <c r="J72" s="27"/>
      <c r="K72" s="30"/>
      <c r="L72" s="30"/>
      <c r="N72" s="30"/>
      <c r="P72" s="30"/>
      <c r="S72" s="29">
        <v>43511</v>
      </c>
      <c r="T72" s="26">
        <v>39</v>
      </c>
      <c r="U72" s="27">
        <v>225918.14</v>
      </c>
      <c r="V72" s="30">
        <v>68254.260769999993</v>
      </c>
      <c r="W72" s="30">
        <v>12918.660599999999</v>
      </c>
      <c r="X72" s="28">
        <v>17.487736999999999</v>
      </c>
      <c r="Y72" s="30">
        <v>15103.504461</v>
      </c>
      <c r="Z72" s="28">
        <v>14.957995</v>
      </c>
      <c r="AA72" s="30">
        <v>2184.8438609999998</v>
      </c>
      <c r="AB72" s="28">
        <v>3.2010365897000002</v>
      </c>
    </row>
    <row r="73" spans="1:28" x14ac:dyDescent="0.2">
      <c r="J73" s="27"/>
      <c r="K73" s="30"/>
      <c r="L73" s="30"/>
      <c r="N73" s="30"/>
      <c r="P73" s="30"/>
      <c r="S73" s="29">
        <v>43514</v>
      </c>
      <c r="T73" s="26">
        <v>39</v>
      </c>
      <c r="U73" s="27">
        <v>226215.59</v>
      </c>
      <c r="V73" s="30">
        <v>68113.229470999999</v>
      </c>
      <c r="W73" s="30">
        <v>12865.196400000001</v>
      </c>
      <c r="X73" s="28">
        <v>17.583532000000002</v>
      </c>
      <c r="Y73" s="30">
        <v>15110.775423999999</v>
      </c>
      <c r="Z73" s="28">
        <v>14.970482000000001</v>
      </c>
      <c r="AA73" s="30">
        <v>2245.5790240000001</v>
      </c>
      <c r="AB73" s="28">
        <v>3.2968324086999998</v>
      </c>
    </row>
    <row r="74" spans="1:28" x14ac:dyDescent="0.2">
      <c r="J74" s="27"/>
      <c r="K74" s="30"/>
      <c r="L74" s="30"/>
      <c r="N74" s="30"/>
      <c r="P74" s="30"/>
      <c r="S74" s="29">
        <v>43515</v>
      </c>
      <c r="T74" s="26">
        <v>39</v>
      </c>
      <c r="U74" s="27">
        <v>225430.6</v>
      </c>
      <c r="V74" s="30">
        <v>68148.805659999998</v>
      </c>
      <c r="W74" s="30">
        <v>12865.196400000001</v>
      </c>
      <c r="X74" s="28">
        <v>17.522514999999999</v>
      </c>
      <c r="Y74" s="30">
        <v>15109.373086</v>
      </c>
      <c r="Z74" s="28">
        <v>14.919917999999999</v>
      </c>
      <c r="AA74" s="30">
        <v>2244.1766859999998</v>
      </c>
      <c r="AB74" s="28">
        <v>3.2930535818000002</v>
      </c>
    </row>
    <row r="75" spans="1:28" x14ac:dyDescent="0.2">
      <c r="J75" s="27"/>
      <c r="K75" s="30"/>
      <c r="L75" s="30"/>
      <c r="N75" s="30"/>
      <c r="P75" s="30"/>
      <c r="S75" s="29">
        <v>43516</v>
      </c>
      <c r="T75" s="26">
        <v>39</v>
      </c>
      <c r="U75" s="27">
        <v>227460.15</v>
      </c>
      <c r="V75" s="30">
        <v>68178.196291999993</v>
      </c>
      <c r="W75" s="30">
        <v>12865.196400000001</v>
      </c>
      <c r="X75" s="28">
        <v>17.68027</v>
      </c>
      <c r="Y75" s="30">
        <v>15111.524289999999</v>
      </c>
      <c r="Z75" s="28">
        <v>15.052098000000001</v>
      </c>
      <c r="AA75" s="30">
        <v>2246.32789</v>
      </c>
      <c r="AB75" s="28">
        <v>3.2947892612</v>
      </c>
    </row>
    <row r="76" spans="1:28" x14ac:dyDescent="0.2">
      <c r="J76" s="27"/>
      <c r="K76" s="30"/>
      <c r="L76" s="30"/>
      <c r="N76" s="30"/>
      <c r="P76" s="30"/>
      <c r="S76" s="29">
        <v>43517</v>
      </c>
      <c r="T76" s="26">
        <v>39</v>
      </c>
      <c r="U76" s="27">
        <v>225869.11</v>
      </c>
      <c r="V76" s="30">
        <v>68111.847930000004</v>
      </c>
      <c r="W76" s="30">
        <v>12865.196400000001</v>
      </c>
      <c r="X76" s="28">
        <v>17.5566</v>
      </c>
      <c r="Y76" s="30">
        <v>15110.767311</v>
      </c>
      <c r="Z76" s="28">
        <v>14.947561</v>
      </c>
      <c r="AA76" s="30">
        <v>2245.5709109999998</v>
      </c>
      <c r="AB76" s="28">
        <v>3.2968873691999998</v>
      </c>
    </row>
    <row r="77" spans="1:28" x14ac:dyDescent="0.2">
      <c r="J77" s="27"/>
      <c r="K77" s="30"/>
      <c r="L77" s="30"/>
      <c r="N77" s="30"/>
      <c r="P77" s="30"/>
      <c r="S77" s="29">
        <v>43518</v>
      </c>
      <c r="T77" s="26">
        <v>39</v>
      </c>
      <c r="U77" s="27">
        <v>229699.20000000001</v>
      </c>
      <c r="V77" s="30">
        <v>68068.979619999998</v>
      </c>
      <c r="W77" s="30">
        <v>12865.196400000001</v>
      </c>
      <c r="X77" s="28">
        <v>17.854310000000002</v>
      </c>
      <c r="Y77" s="30">
        <v>15112.624661</v>
      </c>
      <c r="Z77" s="28">
        <v>15.199159999999999</v>
      </c>
      <c r="AA77" s="30">
        <v>2247.428261</v>
      </c>
      <c r="AB77" s="28">
        <v>3.3016923027999998</v>
      </c>
    </row>
    <row r="78" spans="1:28" x14ac:dyDescent="0.2">
      <c r="J78" s="27"/>
      <c r="K78" s="30"/>
      <c r="L78" s="30"/>
      <c r="N78" s="30"/>
      <c r="P78" s="30"/>
      <c r="S78" s="29">
        <v>43521</v>
      </c>
      <c r="T78" s="26">
        <v>39</v>
      </c>
      <c r="U78" s="27">
        <v>230162.13</v>
      </c>
      <c r="V78" s="30">
        <v>67818.482581999997</v>
      </c>
      <c r="W78" s="30">
        <v>12651.7348</v>
      </c>
      <c r="X78" s="28">
        <v>18.192139999999998</v>
      </c>
      <c r="Y78" s="30">
        <v>14904.384620000001</v>
      </c>
      <c r="Z78" s="28">
        <v>15.442579</v>
      </c>
      <c r="AA78" s="30">
        <v>2252.6498200000001</v>
      </c>
      <c r="AB78" s="28">
        <v>3.3215868798999999</v>
      </c>
    </row>
    <row r="79" spans="1:28" x14ac:dyDescent="0.2">
      <c r="J79" s="27"/>
      <c r="K79" s="30"/>
      <c r="L79" s="30"/>
      <c r="N79" s="30"/>
      <c r="P79" s="30"/>
      <c r="S79" s="29">
        <v>43522</v>
      </c>
      <c r="T79" s="26">
        <v>39</v>
      </c>
      <c r="U79" s="27">
        <v>228875.87</v>
      </c>
      <c r="V79" s="30">
        <v>67886.342747999995</v>
      </c>
      <c r="W79" s="30">
        <v>12651.7348</v>
      </c>
      <c r="X79" s="28">
        <v>18.090472999999999</v>
      </c>
      <c r="Y79" s="30">
        <v>14903.456367000001</v>
      </c>
      <c r="Z79" s="28">
        <v>15.357234</v>
      </c>
      <c r="AA79" s="30">
        <v>2251.7215670000001</v>
      </c>
      <c r="AB79" s="28">
        <v>3.3168992112</v>
      </c>
    </row>
    <row r="80" spans="1:28" x14ac:dyDescent="0.2">
      <c r="J80" s="27"/>
      <c r="K80" s="30"/>
      <c r="L80" s="30"/>
      <c r="N80" s="30"/>
      <c r="P80" s="30"/>
      <c r="S80" s="29">
        <v>43523</v>
      </c>
      <c r="T80" s="26">
        <v>39</v>
      </c>
      <c r="U80" s="27">
        <v>226975.91</v>
      </c>
      <c r="V80" s="30">
        <v>67806.999119</v>
      </c>
      <c r="W80" s="30">
        <v>12651.7348</v>
      </c>
      <c r="X80" s="28">
        <v>17.940299</v>
      </c>
      <c r="Y80" s="30">
        <v>14906.310292</v>
      </c>
      <c r="Z80" s="28">
        <v>15.226834</v>
      </c>
      <c r="AA80" s="30">
        <v>2254.5754919999999</v>
      </c>
      <c r="AB80" s="28">
        <v>3.3249893397000001</v>
      </c>
    </row>
    <row r="81" spans="10:28" x14ac:dyDescent="0.2">
      <c r="J81" s="27"/>
      <c r="K81" s="30"/>
      <c r="L81" s="30"/>
      <c r="N81" s="30"/>
      <c r="P81" s="30"/>
      <c r="S81" s="29">
        <v>43524</v>
      </c>
      <c r="T81" s="26">
        <v>39</v>
      </c>
      <c r="U81" s="27">
        <v>225404.27</v>
      </c>
      <c r="V81" s="30">
        <v>67868.252739999996</v>
      </c>
      <c r="W81" s="30">
        <v>12651.7348</v>
      </c>
      <c r="X81" s="28">
        <v>17.816075999999999</v>
      </c>
      <c r="Y81" s="30">
        <v>14907.550746000001</v>
      </c>
      <c r="Z81" s="28">
        <v>15.120141</v>
      </c>
      <c r="AA81" s="30">
        <v>2255.8159460000002</v>
      </c>
      <c r="AB81" s="28">
        <v>3.3238161502999999</v>
      </c>
    </row>
    <row r="82" spans="10:28" x14ac:dyDescent="0.2">
      <c r="J82" s="27"/>
      <c r="K82" s="30"/>
      <c r="L82" s="30"/>
      <c r="N82" s="30"/>
      <c r="P82" s="30"/>
      <c r="S82" s="29">
        <v>43525</v>
      </c>
      <c r="T82" s="26">
        <v>39</v>
      </c>
      <c r="U82" s="27">
        <v>227369.97</v>
      </c>
      <c r="V82" s="30">
        <v>67762.805103999999</v>
      </c>
      <c r="W82" s="30">
        <v>12651.7348</v>
      </c>
      <c r="X82" s="28">
        <v>17.971446</v>
      </c>
      <c r="Y82" s="30">
        <v>14906.634894999999</v>
      </c>
      <c r="Z82" s="28">
        <v>15.252936999999999</v>
      </c>
      <c r="AA82" s="30">
        <v>2254.900095</v>
      </c>
      <c r="AB82" s="28">
        <v>3.3276368814000001</v>
      </c>
    </row>
    <row r="83" spans="10:28" x14ac:dyDescent="0.2">
      <c r="J83" s="27"/>
      <c r="K83" s="30"/>
      <c r="L83" s="30"/>
      <c r="N83" s="30"/>
      <c r="P83" s="30"/>
      <c r="S83" s="29">
        <v>43528</v>
      </c>
      <c r="T83" s="26">
        <v>39</v>
      </c>
      <c r="U83" s="27">
        <v>230836.32</v>
      </c>
      <c r="V83" s="30">
        <v>67852.723102999997</v>
      </c>
      <c r="W83" s="30">
        <v>12624.7006</v>
      </c>
      <c r="X83" s="28">
        <v>18.284499</v>
      </c>
      <c r="Y83" s="30">
        <v>15111.508846000001</v>
      </c>
      <c r="Z83" s="28">
        <v>15.275531000000001</v>
      </c>
      <c r="AA83" s="30">
        <v>2486.8082460000001</v>
      </c>
      <c r="AB83" s="28">
        <v>3.6650087611000002</v>
      </c>
    </row>
    <row r="84" spans="10:28" x14ac:dyDescent="0.2">
      <c r="J84" s="27"/>
      <c r="K84" s="30"/>
      <c r="L84" s="30"/>
      <c r="N84" s="30"/>
      <c r="P84" s="30"/>
      <c r="S84" s="29">
        <v>43529</v>
      </c>
      <c r="T84" s="26">
        <v>39</v>
      </c>
      <c r="U84" s="27">
        <v>229363.5</v>
      </c>
      <c r="V84" s="30">
        <v>67882.159480000002</v>
      </c>
      <c r="W84" s="30">
        <v>12624.7006</v>
      </c>
      <c r="X84" s="28">
        <v>18.167836999999999</v>
      </c>
      <c r="Y84" s="30">
        <v>15110.695744000001</v>
      </c>
      <c r="Z84" s="28">
        <v>15.178884</v>
      </c>
      <c r="AA84" s="30">
        <v>2485.995144</v>
      </c>
      <c r="AB84" s="28">
        <v>3.6622216551000002</v>
      </c>
    </row>
    <row r="85" spans="10:28" x14ac:dyDescent="0.2">
      <c r="J85" s="27"/>
      <c r="K85" s="30"/>
      <c r="L85" s="30"/>
      <c r="N85" s="30"/>
      <c r="P85" s="30"/>
      <c r="S85" s="29">
        <v>43530</v>
      </c>
      <c r="T85" s="26">
        <v>39</v>
      </c>
      <c r="U85" s="27">
        <v>225385.97</v>
      </c>
      <c r="V85" s="30">
        <v>67807.172911999995</v>
      </c>
      <c r="W85" s="30">
        <v>12624.7006</v>
      </c>
      <c r="X85" s="28">
        <v>17.852777</v>
      </c>
      <c r="Y85" s="30">
        <v>15110.785653000001</v>
      </c>
      <c r="Z85" s="28">
        <v>14.915569</v>
      </c>
      <c r="AA85" s="30">
        <v>2486.0850529999998</v>
      </c>
      <c r="AB85" s="28">
        <v>3.6664042263000001</v>
      </c>
    </row>
    <row r="86" spans="10:28" x14ac:dyDescent="0.2">
      <c r="J86" s="27"/>
      <c r="K86" s="30"/>
      <c r="L86" s="30"/>
      <c r="N86" s="30"/>
      <c r="P86" s="30"/>
      <c r="S86" s="29">
        <v>43531</v>
      </c>
      <c r="T86" s="26">
        <v>39</v>
      </c>
      <c r="U86" s="27">
        <v>222084.38</v>
      </c>
      <c r="V86" s="30">
        <v>67805.308661000003</v>
      </c>
      <c r="W86" s="30">
        <v>12624.7006</v>
      </c>
      <c r="X86" s="28">
        <v>17.591259000000001</v>
      </c>
      <c r="Y86" s="30">
        <v>15109.328357</v>
      </c>
      <c r="Z86" s="28">
        <v>14.698494999999999</v>
      </c>
      <c r="AA86" s="30">
        <v>2484.6277570000002</v>
      </c>
      <c r="AB86" s="28">
        <v>3.6643557941</v>
      </c>
    </row>
    <row r="87" spans="10:28" x14ac:dyDescent="0.2">
      <c r="J87" s="27"/>
      <c r="K87" s="30"/>
      <c r="L87" s="30"/>
      <c r="N87" s="30"/>
      <c r="P87" s="30"/>
      <c r="S87" s="29">
        <v>43532</v>
      </c>
      <c r="T87" s="26">
        <v>39</v>
      </c>
      <c r="U87" s="27">
        <v>222636.79999999999</v>
      </c>
      <c r="V87" s="30">
        <v>67817.742434</v>
      </c>
      <c r="W87" s="30">
        <v>12624.7006</v>
      </c>
      <c r="X87" s="28">
        <v>17.635016</v>
      </c>
      <c r="Y87" s="30">
        <v>15109.96478</v>
      </c>
      <c r="Z87" s="28">
        <v>14.734435</v>
      </c>
      <c r="AA87" s="30">
        <v>2485.2641800000001</v>
      </c>
      <c r="AB87" s="28">
        <v>3.6646223999999998</v>
      </c>
    </row>
    <row r="88" spans="10:28" x14ac:dyDescent="0.2">
      <c r="J88" s="27"/>
      <c r="K88" s="30"/>
      <c r="L88" s="30"/>
      <c r="N88" s="30"/>
      <c r="P88" s="30"/>
      <c r="S88" s="29">
        <v>43535</v>
      </c>
      <c r="T88" s="26">
        <v>39</v>
      </c>
      <c r="U88" s="27">
        <v>226601.91</v>
      </c>
      <c r="V88" s="30">
        <v>67660.401310000001</v>
      </c>
      <c r="W88" s="30">
        <v>12541.409600000001</v>
      </c>
      <c r="X88" s="28">
        <v>18.068297000000001</v>
      </c>
      <c r="Y88" s="30">
        <v>15120.17223</v>
      </c>
      <c r="Z88" s="28">
        <v>14.986727999999999</v>
      </c>
      <c r="AA88" s="30">
        <v>2578.7626300000002</v>
      </c>
      <c r="AB88" s="28">
        <v>3.8113321531</v>
      </c>
    </row>
    <row r="89" spans="10:28" x14ac:dyDescent="0.2">
      <c r="J89" s="27"/>
      <c r="K89" s="30"/>
      <c r="L89" s="30"/>
      <c r="N89" s="30"/>
      <c r="P89" s="30"/>
      <c r="S89" s="29">
        <v>43536</v>
      </c>
      <c r="T89" s="26">
        <v>39</v>
      </c>
      <c r="U89" s="27">
        <v>227774.69</v>
      </c>
      <c r="V89" s="30">
        <v>67683.769824000003</v>
      </c>
      <c r="W89" s="30">
        <v>12541.409600000001</v>
      </c>
      <c r="X89" s="28">
        <v>18.161809000000002</v>
      </c>
      <c r="Y89" s="30">
        <v>15124.123089000001</v>
      </c>
      <c r="Z89" s="28">
        <v>15.060357</v>
      </c>
      <c r="AA89" s="30">
        <v>2582.7134890000002</v>
      </c>
      <c r="AB89" s="28">
        <v>3.8158534842999998</v>
      </c>
    </row>
    <row r="90" spans="10:28" x14ac:dyDescent="0.2">
      <c r="J90" s="27"/>
      <c r="K90" s="30"/>
      <c r="L90" s="30"/>
      <c r="N90" s="30"/>
      <c r="P90" s="30"/>
      <c r="S90" s="29">
        <v>43537</v>
      </c>
      <c r="T90" s="26">
        <v>39</v>
      </c>
      <c r="U90" s="27">
        <v>227558.56</v>
      </c>
      <c r="V90" s="30">
        <v>67597.796256999995</v>
      </c>
      <c r="W90" s="30">
        <v>12541.409600000001</v>
      </c>
      <c r="X90" s="28">
        <v>18.144576000000001</v>
      </c>
      <c r="Y90" s="30">
        <v>15120.540034</v>
      </c>
      <c r="Z90" s="28">
        <v>15.049632000000001</v>
      </c>
      <c r="AA90" s="30">
        <v>2579.1304340000002</v>
      </c>
      <c r="AB90" s="28">
        <v>3.8154060882</v>
      </c>
    </row>
    <row r="91" spans="10:28" x14ac:dyDescent="0.2">
      <c r="J91" s="27"/>
      <c r="K91" s="30"/>
      <c r="L91" s="30"/>
      <c r="N91" s="30"/>
      <c r="P91" s="30"/>
      <c r="S91" s="29">
        <v>43538</v>
      </c>
      <c r="T91" s="26">
        <v>39</v>
      </c>
      <c r="U91" s="27">
        <v>228781.15</v>
      </c>
      <c r="V91" s="30">
        <v>67543.850667999999</v>
      </c>
      <c r="W91" s="30">
        <v>12541.409600000001</v>
      </c>
      <c r="X91" s="28">
        <v>18.242059999999999</v>
      </c>
      <c r="Y91" s="30">
        <v>15122.195382</v>
      </c>
      <c r="Z91" s="28">
        <v>15.128831999999999</v>
      </c>
      <c r="AA91" s="30">
        <v>2580.7857819999999</v>
      </c>
      <c r="AB91" s="28">
        <v>3.8209041335</v>
      </c>
    </row>
    <row r="92" spans="10:28" x14ac:dyDescent="0.2">
      <c r="J92" s="27"/>
      <c r="K92" s="30"/>
      <c r="L92" s="30"/>
      <c r="N92" s="30"/>
      <c r="P92" s="30"/>
      <c r="S92" s="29">
        <v>43539</v>
      </c>
      <c r="T92" s="26">
        <v>39</v>
      </c>
      <c r="U92" s="27">
        <v>236683.14</v>
      </c>
      <c r="V92" s="30">
        <v>67653.224310999998</v>
      </c>
      <c r="W92" s="30">
        <v>12541.409600000001</v>
      </c>
      <c r="X92" s="28">
        <v>18.872132000000001</v>
      </c>
      <c r="Y92" s="30">
        <v>15119.928744999999</v>
      </c>
      <c r="Z92" s="28">
        <v>15.653721000000001</v>
      </c>
      <c r="AA92" s="30">
        <v>2578.5191450000002</v>
      </c>
      <c r="AB92" s="28">
        <v>3.8113765776999999</v>
      </c>
    </row>
    <row r="93" spans="10:28" x14ac:dyDescent="0.2">
      <c r="J93" s="27"/>
      <c r="K93" s="30"/>
      <c r="L93" s="30"/>
      <c r="N93" s="30"/>
      <c r="P93" s="30"/>
      <c r="S93" s="29">
        <v>43542</v>
      </c>
      <c r="T93" s="26">
        <v>39</v>
      </c>
      <c r="U93" s="27">
        <v>233013.9</v>
      </c>
      <c r="V93" s="30">
        <v>67763.233558000007</v>
      </c>
      <c r="W93" s="30">
        <v>12300.156199999999</v>
      </c>
      <c r="X93" s="28">
        <v>18.943978999999999</v>
      </c>
      <c r="Y93" s="30">
        <v>14981.200693000001</v>
      </c>
      <c r="Z93" s="28">
        <v>15.553753</v>
      </c>
      <c r="AA93" s="30">
        <v>2681.0444929999999</v>
      </c>
      <c r="AB93" s="28">
        <v>3.9564884259999999</v>
      </c>
    </row>
    <row r="94" spans="10:28" x14ac:dyDescent="0.2">
      <c r="J94" s="27"/>
      <c r="K94" s="30"/>
      <c r="L94" s="30"/>
      <c r="N94" s="30"/>
      <c r="P94" s="30"/>
      <c r="S94" s="29">
        <v>43543</v>
      </c>
      <c r="T94" s="26">
        <v>39</v>
      </c>
      <c r="U94" s="27">
        <v>233617.02</v>
      </c>
      <c r="V94" s="30">
        <v>67785.343758999996</v>
      </c>
      <c r="W94" s="30">
        <v>12300.156199999999</v>
      </c>
      <c r="X94" s="28">
        <v>18.993012</v>
      </c>
      <c r="Y94" s="30">
        <v>14980.135268</v>
      </c>
      <c r="Z94" s="28">
        <v>15.595121000000001</v>
      </c>
      <c r="AA94" s="30">
        <v>2679.9790680000001</v>
      </c>
      <c r="AB94" s="28">
        <v>3.9536261379000002</v>
      </c>
    </row>
    <row r="95" spans="10:28" x14ac:dyDescent="0.2">
      <c r="J95" s="27"/>
      <c r="K95" s="30"/>
      <c r="L95" s="30"/>
      <c r="N95" s="30"/>
      <c r="P95" s="30"/>
      <c r="S95" s="29">
        <v>43544</v>
      </c>
      <c r="T95" s="26">
        <v>39</v>
      </c>
      <c r="U95" s="27">
        <v>231824.13</v>
      </c>
      <c r="V95" s="30">
        <v>67827.849392000004</v>
      </c>
      <c r="W95" s="30">
        <v>12300.156199999999</v>
      </c>
      <c r="X95" s="28">
        <v>18.847251</v>
      </c>
      <c r="Y95" s="30">
        <v>14983.853115</v>
      </c>
      <c r="Z95" s="28">
        <v>15.471596999999999</v>
      </c>
      <c r="AA95" s="30">
        <v>2683.696915</v>
      </c>
      <c r="AB95" s="28">
        <v>3.9566298188000002</v>
      </c>
    </row>
    <row r="96" spans="10:28" x14ac:dyDescent="0.2">
      <c r="J96" s="27"/>
      <c r="K96" s="30"/>
      <c r="L96" s="30"/>
      <c r="N96" s="30"/>
      <c r="P96" s="30"/>
      <c r="S96" s="29">
        <v>43545</v>
      </c>
      <c r="T96" s="26">
        <v>39</v>
      </c>
      <c r="U96" s="27">
        <v>238726.09</v>
      </c>
      <c r="V96" s="30">
        <v>67842.948501000006</v>
      </c>
      <c r="W96" s="30">
        <v>12300.156199999999</v>
      </c>
      <c r="X96" s="28">
        <v>19.408379</v>
      </c>
      <c r="Y96" s="30">
        <v>14982.800485</v>
      </c>
      <c r="Z96" s="28">
        <v>15.933342</v>
      </c>
      <c r="AA96" s="30">
        <v>2682.6442849999999</v>
      </c>
      <c r="AB96" s="28">
        <v>3.9541976648000001</v>
      </c>
    </row>
    <row r="97" spans="10:28" x14ac:dyDescent="0.2">
      <c r="J97" s="27"/>
      <c r="K97" s="30"/>
      <c r="L97" s="30"/>
      <c r="N97" s="30"/>
      <c r="P97" s="30"/>
      <c r="S97" s="29">
        <v>43546</v>
      </c>
      <c r="T97" s="26">
        <v>39</v>
      </c>
      <c r="U97" s="27">
        <v>230967.59</v>
      </c>
      <c r="V97" s="30">
        <v>67798.890314000004</v>
      </c>
      <c r="W97" s="30">
        <v>12300.156199999999</v>
      </c>
      <c r="X97" s="28">
        <v>18.777614</v>
      </c>
      <c r="Y97" s="30">
        <v>14982.099859</v>
      </c>
      <c r="Z97" s="28">
        <v>15.416236</v>
      </c>
      <c r="AA97" s="30">
        <v>2681.943659</v>
      </c>
      <c r="AB97" s="28">
        <v>3.9557338566000002</v>
      </c>
    </row>
    <row r="98" spans="10:28" x14ac:dyDescent="0.2">
      <c r="J98" s="27"/>
      <c r="K98" s="30"/>
      <c r="L98" s="30"/>
      <c r="N98" s="30"/>
      <c r="P98" s="30"/>
      <c r="S98" s="29">
        <v>43549</v>
      </c>
      <c r="T98" s="26">
        <v>39</v>
      </c>
      <c r="U98" s="27">
        <v>237193.8</v>
      </c>
      <c r="V98" s="30">
        <v>67922.947000999993</v>
      </c>
      <c r="W98" s="30">
        <v>12619.8</v>
      </c>
      <c r="X98" s="28">
        <v>18.795369000000001</v>
      </c>
      <c r="Y98" s="30">
        <v>15423.276064</v>
      </c>
      <c r="Z98" s="28">
        <v>15.378951000000001</v>
      </c>
      <c r="AA98" s="30">
        <v>2803.476064</v>
      </c>
      <c r="AB98" s="28">
        <v>4.1274358485000002</v>
      </c>
    </row>
    <row r="99" spans="10:28" x14ac:dyDescent="0.2">
      <c r="J99" s="27"/>
      <c r="K99" s="30"/>
      <c r="L99" s="30"/>
      <c r="N99" s="30"/>
      <c r="P99" s="30"/>
      <c r="S99" s="29">
        <v>43550</v>
      </c>
      <c r="T99" s="26">
        <v>39</v>
      </c>
      <c r="U99" s="27">
        <v>238520.56</v>
      </c>
      <c r="V99" s="30">
        <v>67896.075486000002</v>
      </c>
      <c r="W99" s="30">
        <v>12619.8</v>
      </c>
      <c r="X99" s="28">
        <v>18.900501999999999</v>
      </c>
      <c r="Y99" s="30">
        <v>15422.104934999999</v>
      </c>
      <c r="Z99" s="28">
        <v>15.466148</v>
      </c>
      <c r="AA99" s="30">
        <v>2802.3049350000001</v>
      </c>
      <c r="AB99" s="28">
        <v>4.1273444966000001</v>
      </c>
    </row>
    <row r="100" spans="10:28" x14ac:dyDescent="0.2">
      <c r="J100" s="27"/>
      <c r="K100" s="30"/>
      <c r="L100" s="30"/>
      <c r="N100" s="30"/>
      <c r="P100" s="30"/>
      <c r="S100" s="29">
        <v>43551</v>
      </c>
      <c r="T100" s="26">
        <v>39</v>
      </c>
      <c r="U100" s="27">
        <v>235191.94</v>
      </c>
      <c r="V100" s="30">
        <v>67905.671319000001</v>
      </c>
      <c r="W100" s="30">
        <v>12619.8</v>
      </c>
      <c r="X100" s="28">
        <v>18.636741000000001</v>
      </c>
      <c r="Y100" s="30">
        <v>15422.871477000001</v>
      </c>
      <c r="Z100" s="28">
        <v>15.249556</v>
      </c>
      <c r="AA100" s="30">
        <v>2803.071477</v>
      </c>
      <c r="AB100" s="28">
        <v>4.1278900906000002</v>
      </c>
    </row>
    <row r="101" spans="10:28" x14ac:dyDescent="0.2">
      <c r="J101" s="27"/>
      <c r="K101" s="30"/>
      <c r="L101" s="30"/>
      <c r="N101" s="30"/>
      <c r="P101" s="30"/>
      <c r="S101" s="29">
        <v>43552</v>
      </c>
      <c r="T101" s="26">
        <v>39</v>
      </c>
      <c r="U101" s="27">
        <v>234941.25</v>
      </c>
      <c r="V101" s="30">
        <v>67864.293399000002</v>
      </c>
      <c r="W101" s="30">
        <v>12619.8</v>
      </c>
      <c r="X101" s="28">
        <v>18.616876000000001</v>
      </c>
      <c r="Y101" s="30">
        <v>15424.877799</v>
      </c>
      <c r="Z101" s="28">
        <v>15.23132</v>
      </c>
      <c r="AA101" s="30">
        <v>2805.0777990000001</v>
      </c>
      <c r="AB101" s="28">
        <v>4.1333633025000003</v>
      </c>
    </row>
    <row r="102" spans="10:28" x14ac:dyDescent="0.2">
      <c r="J102" s="27"/>
      <c r="K102" s="30"/>
      <c r="L102" s="30"/>
      <c r="N102" s="30"/>
      <c r="P102" s="30"/>
      <c r="S102" s="29">
        <v>43553</v>
      </c>
      <c r="T102" s="26">
        <v>39</v>
      </c>
      <c r="U102" s="27">
        <v>239490.62</v>
      </c>
      <c r="V102" s="30">
        <v>67918.481601000007</v>
      </c>
      <c r="W102" s="30">
        <v>12619.8</v>
      </c>
      <c r="X102" s="28">
        <v>18.977370000000001</v>
      </c>
      <c r="Y102" s="30">
        <v>15419.816076999999</v>
      </c>
      <c r="Z102" s="28">
        <v>15.531354</v>
      </c>
      <c r="AA102" s="30">
        <v>2800.0160770000002</v>
      </c>
      <c r="AB102" s="28">
        <v>4.1226128896000001</v>
      </c>
    </row>
    <row r="103" spans="10:28" x14ac:dyDescent="0.2">
      <c r="J103" s="27"/>
      <c r="K103" s="30"/>
      <c r="L103" s="30"/>
      <c r="N103" s="30"/>
      <c r="P103" s="30"/>
      <c r="S103" s="29">
        <v>43556</v>
      </c>
      <c r="T103" s="26">
        <v>39</v>
      </c>
      <c r="U103" s="27">
        <v>237428.98</v>
      </c>
      <c r="V103" s="30">
        <v>67752.085290999996</v>
      </c>
      <c r="W103" s="30">
        <v>12202.134599999999</v>
      </c>
      <c r="X103" s="28">
        <v>19.457986999999999</v>
      </c>
      <c r="Y103" s="30">
        <v>14886.152437000001</v>
      </c>
      <c r="Z103" s="28">
        <v>15.949654000000001</v>
      </c>
      <c r="AA103" s="30">
        <v>2684.0178369999999</v>
      </c>
      <c r="AB103" s="28">
        <v>3.9615280113</v>
      </c>
    </row>
    <row r="104" spans="10:28" x14ac:dyDescent="0.2">
      <c r="J104" s="27"/>
      <c r="K104" s="30"/>
      <c r="L104" s="30"/>
      <c r="N104" s="30"/>
      <c r="P104" s="30"/>
      <c r="S104" s="29">
        <v>43557</v>
      </c>
      <c r="T104" s="26">
        <v>39</v>
      </c>
      <c r="U104" s="27">
        <v>237864.49</v>
      </c>
      <c r="V104" s="30">
        <v>67713.483888000002</v>
      </c>
      <c r="W104" s="30">
        <v>12202.134599999999</v>
      </c>
      <c r="X104" s="28">
        <v>19.493679</v>
      </c>
      <c r="Y104" s="30">
        <v>14887.29278</v>
      </c>
      <c r="Z104" s="28">
        <v>15.977686</v>
      </c>
      <c r="AA104" s="30">
        <v>2685.1581799999999</v>
      </c>
      <c r="AB104" s="28">
        <v>3.9654704295999998</v>
      </c>
    </row>
    <row r="105" spans="10:28" x14ac:dyDescent="0.2">
      <c r="J105" s="27"/>
      <c r="K105" s="30"/>
      <c r="L105" s="30"/>
      <c r="N105" s="30"/>
      <c r="P105" s="30"/>
      <c r="S105" s="29">
        <v>43558</v>
      </c>
      <c r="T105" s="26">
        <v>39</v>
      </c>
      <c r="U105" s="27">
        <v>243635.83</v>
      </c>
      <c r="V105" s="30">
        <v>67674.025294999999</v>
      </c>
      <c r="W105" s="30">
        <v>12202.134599999999</v>
      </c>
      <c r="X105" s="28">
        <v>19.966656</v>
      </c>
      <c r="Y105" s="30">
        <v>14888.319387</v>
      </c>
      <c r="Z105" s="28">
        <v>16.364225999999999</v>
      </c>
      <c r="AA105" s="30">
        <v>2686.1847870000001</v>
      </c>
      <c r="AB105" s="28">
        <v>3.9692995581999999</v>
      </c>
    </row>
    <row r="106" spans="10:28" x14ac:dyDescent="0.2">
      <c r="J106" s="27"/>
      <c r="K106" s="30"/>
      <c r="L106" s="30"/>
      <c r="N106" s="30"/>
      <c r="P106" s="30"/>
      <c r="S106" s="29">
        <v>43559</v>
      </c>
      <c r="T106" s="26">
        <v>39</v>
      </c>
      <c r="U106" s="27">
        <v>243792.53</v>
      </c>
      <c r="V106" s="30">
        <v>67689.915527000005</v>
      </c>
      <c r="W106" s="30">
        <v>12202.134599999999</v>
      </c>
      <c r="X106" s="28">
        <v>19.979499000000001</v>
      </c>
      <c r="Y106" s="30">
        <v>14887.052506</v>
      </c>
      <c r="Z106" s="28">
        <v>16.376145000000001</v>
      </c>
      <c r="AA106" s="30">
        <v>2684.9179060000001</v>
      </c>
      <c r="AB106" s="28">
        <v>3.9664961691</v>
      </c>
    </row>
    <row r="107" spans="10:28" x14ac:dyDescent="0.2">
      <c r="J107" s="27"/>
      <c r="K107" s="30"/>
      <c r="L107" s="30"/>
      <c r="N107" s="30"/>
      <c r="P107" s="30"/>
      <c r="S107" s="29">
        <v>43560</v>
      </c>
      <c r="T107" s="26">
        <v>39</v>
      </c>
      <c r="U107" s="27">
        <v>246754.9</v>
      </c>
      <c r="V107" s="30">
        <v>67744.416165000002</v>
      </c>
      <c r="W107" s="30">
        <v>12202.134599999999</v>
      </c>
      <c r="X107" s="28">
        <v>20.222273000000001</v>
      </c>
      <c r="Y107" s="30">
        <v>14886.589647000001</v>
      </c>
      <c r="Z107" s="28">
        <v>16.57565</v>
      </c>
      <c r="AA107" s="30">
        <v>2684.4550469999999</v>
      </c>
      <c r="AB107" s="28">
        <v>3.9626218647</v>
      </c>
    </row>
    <row r="108" spans="10:28" x14ac:dyDescent="0.2">
      <c r="J108" s="27"/>
      <c r="K108" s="30"/>
      <c r="L108" s="30"/>
      <c r="N108" s="30"/>
      <c r="P108" s="30"/>
      <c r="S108" s="29">
        <v>43563</v>
      </c>
      <c r="T108" s="26">
        <v>39</v>
      </c>
      <c r="U108" s="27">
        <v>249290.73</v>
      </c>
      <c r="V108" s="30">
        <v>67759.583029999994</v>
      </c>
      <c r="W108" s="30">
        <v>12245.002500000001</v>
      </c>
      <c r="X108" s="28">
        <v>20.358568999999999</v>
      </c>
      <c r="Y108" s="30">
        <v>14987.216997</v>
      </c>
      <c r="Z108" s="28">
        <v>16.633557</v>
      </c>
      <c r="AA108" s="30">
        <v>2742.2144969999999</v>
      </c>
      <c r="AB108" s="28">
        <v>4.0469766411999997</v>
      </c>
    </row>
    <row r="109" spans="10:28" x14ac:dyDescent="0.2">
      <c r="J109" s="27"/>
      <c r="K109" s="30"/>
      <c r="L109" s="30"/>
      <c r="N109" s="30"/>
      <c r="P109" s="30"/>
      <c r="S109" s="29">
        <v>43564</v>
      </c>
      <c r="T109" s="26">
        <v>39</v>
      </c>
      <c r="U109" s="27">
        <v>246459.49</v>
      </c>
      <c r="V109" s="30">
        <v>67764.212341999999</v>
      </c>
      <c r="W109" s="30">
        <v>12245.002500000001</v>
      </c>
      <c r="X109" s="28">
        <v>20.127352999999999</v>
      </c>
      <c r="Y109" s="30">
        <v>14987.35562</v>
      </c>
      <c r="Z109" s="28">
        <v>16.444495</v>
      </c>
      <c r="AA109" s="30">
        <v>2742.3531200000002</v>
      </c>
      <c r="AB109" s="28">
        <v>4.0469047388000003</v>
      </c>
    </row>
    <row r="110" spans="10:28" x14ac:dyDescent="0.2">
      <c r="J110" s="27"/>
      <c r="K110" s="30"/>
      <c r="L110" s="30"/>
      <c r="N110" s="30"/>
      <c r="P110" s="30"/>
      <c r="S110" s="29">
        <v>43565</v>
      </c>
      <c r="T110" s="26">
        <v>39</v>
      </c>
      <c r="U110" s="27">
        <v>246714.69</v>
      </c>
      <c r="V110" s="30">
        <v>67737.723968999999</v>
      </c>
      <c r="W110" s="30">
        <v>12245.002500000001</v>
      </c>
      <c r="X110" s="28">
        <v>20.148194</v>
      </c>
      <c r="Y110" s="30">
        <v>14986.323614000001</v>
      </c>
      <c r="Z110" s="28">
        <v>16.462655999999999</v>
      </c>
      <c r="AA110" s="30">
        <v>2741.3211139999999</v>
      </c>
      <c r="AB110" s="28">
        <v>4.0469637209</v>
      </c>
    </row>
    <row r="111" spans="10:28" x14ac:dyDescent="0.2">
      <c r="J111" s="27"/>
      <c r="K111" s="30"/>
      <c r="L111" s="30"/>
      <c r="N111" s="30"/>
      <c r="P111" s="30"/>
      <c r="S111" s="29">
        <v>43566</v>
      </c>
      <c r="T111" s="26">
        <v>39</v>
      </c>
      <c r="U111" s="27">
        <v>245960.26</v>
      </c>
      <c r="V111" s="30">
        <v>67682.133069999996</v>
      </c>
      <c r="W111" s="30">
        <v>12245.002500000001</v>
      </c>
      <c r="X111" s="28">
        <v>20.086583000000001</v>
      </c>
      <c r="Y111" s="30">
        <v>14985.897788</v>
      </c>
      <c r="Z111" s="28">
        <v>16.412780999999999</v>
      </c>
      <c r="AA111" s="30">
        <v>2740.8952880000002</v>
      </c>
      <c r="AB111" s="28">
        <v>4.0496585497000002</v>
      </c>
    </row>
    <row r="112" spans="10:28" x14ac:dyDescent="0.2">
      <c r="J112" s="27"/>
      <c r="K112" s="30"/>
      <c r="L112" s="30"/>
      <c r="N112" s="30"/>
      <c r="P112" s="30"/>
      <c r="S112" s="29">
        <v>43567</v>
      </c>
      <c r="T112" s="26">
        <v>39</v>
      </c>
      <c r="U112" s="27">
        <v>249984.7</v>
      </c>
      <c r="V112" s="30">
        <v>67705.893014000001</v>
      </c>
      <c r="W112" s="30">
        <v>12245.002500000001</v>
      </c>
      <c r="X112" s="28">
        <v>20.415243</v>
      </c>
      <c r="Y112" s="30">
        <v>14985.280628</v>
      </c>
      <c r="Z112" s="28">
        <v>16.682016999999998</v>
      </c>
      <c r="AA112" s="30">
        <v>2740.2781279999999</v>
      </c>
      <c r="AB112" s="28">
        <v>4.0473258770999996</v>
      </c>
    </row>
    <row r="113" spans="10:28" x14ac:dyDescent="0.2">
      <c r="J113" s="27"/>
      <c r="K113" s="30"/>
      <c r="L113" s="30"/>
      <c r="N113" s="30"/>
      <c r="P113" s="30"/>
      <c r="S113" s="29">
        <v>43570</v>
      </c>
      <c r="T113" s="26">
        <v>39</v>
      </c>
      <c r="U113" s="27">
        <v>247806.57</v>
      </c>
      <c r="V113" s="30">
        <v>67785.154708999995</v>
      </c>
      <c r="W113" s="30">
        <v>12245.002500000001</v>
      </c>
      <c r="X113" s="28">
        <v>20.237363999999999</v>
      </c>
      <c r="Y113" s="30">
        <v>14982.918206</v>
      </c>
      <c r="Z113" s="28">
        <v>16.539273000000001</v>
      </c>
      <c r="AA113" s="30">
        <v>2737.9157059999998</v>
      </c>
      <c r="AB113" s="28">
        <v>4.0391081471000003</v>
      </c>
    </row>
    <row r="114" spans="10:28" x14ac:dyDescent="0.2">
      <c r="J114" s="27"/>
      <c r="K114" s="30"/>
      <c r="L114" s="30"/>
      <c r="N114" s="30"/>
      <c r="P114" s="30"/>
      <c r="S114" s="29">
        <v>43571</v>
      </c>
      <c r="T114" s="26">
        <v>39</v>
      </c>
      <c r="U114" s="27">
        <v>251753.3</v>
      </c>
      <c r="V114" s="30">
        <v>67705.728847999999</v>
      </c>
      <c r="W114" s="30">
        <v>12245.002500000001</v>
      </c>
      <c r="X114" s="28">
        <v>20.559677000000001</v>
      </c>
      <c r="Y114" s="30">
        <v>14985.284215</v>
      </c>
      <c r="Z114" s="28">
        <v>16.800035000000001</v>
      </c>
      <c r="AA114" s="30">
        <v>2740.2817150000001</v>
      </c>
      <c r="AB114" s="28">
        <v>4.0473409875000002</v>
      </c>
    </row>
    <row r="115" spans="10:28" x14ac:dyDescent="0.2">
      <c r="J115" s="27"/>
      <c r="K115" s="30"/>
      <c r="L115" s="30"/>
      <c r="N115" s="30"/>
      <c r="P115" s="30"/>
      <c r="S115" s="29">
        <v>43572</v>
      </c>
      <c r="T115" s="26">
        <v>39</v>
      </c>
      <c r="U115" s="27">
        <v>252090.44</v>
      </c>
      <c r="V115" s="30">
        <v>67727.541297000003</v>
      </c>
      <c r="W115" s="30">
        <v>12245.002500000001</v>
      </c>
      <c r="X115" s="28">
        <v>20.587209999999999</v>
      </c>
      <c r="Y115" s="30">
        <v>14985.187271999999</v>
      </c>
      <c r="Z115" s="28">
        <v>16.822641999999998</v>
      </c>
      <c r="AA115" s="30">
        <v>2740.1847720000001</v>
      </c>
      <c r="AB115" s="28">
        <v>4.0458943575999999</v>
      </c>
    </row>
    <row r="116" spans="10:28" x14ac:dyDescent="0.2">
      <c r="J116" s="27"/>
      <c r="K116" s="30"/>
      <c r="L116" s="30"/>
      <c r="N116" s="30"/>
      <c r="P116" s="30"/>
      <c r="S116" s="29">
        <v>43573</v>
      </c>
      <c r="T116" s="26">
        <v>39</v>
      </c>
      <c r="U116" s="27">
        <v>252897.63</v>
      </c>
      <c r="V116" s="30">
        <v>67768.443348000001</v>
      </c>
      <c r="W116" s="30">
        <v>12245.002500000001</v>
      </c>
      <c r="X116" s="28">
        <v>20.653130000000001</v>
      </c>
      <c r="Y116" s="30">
        <v>14985.867988</v>
      </c>
      <c r="Z116" s="28">
        <v>16.875741000000001</v>
      </c>
      <c r="AA116" s="30">
        <v>2740.8654879999999</v>
      </c>
      <c r="AB116" s="28">
        <v>4.0444569078999999</v>
      </c>
    </row>
    <row r="117" spans="10:28" x14ac:dyDescent="0.2">
      <c r="J117" s="27"/>
      <c r="K117" s="30"/>
      <c r="L117" s="30"/>
      <c r="N117" s="30"/>
      <c r="P117" s="30"/>
      <c r="S117" s="29">
        <v>43574</v>
      </c>
      <c r="T117" s="26">
        <v>39</v>
      </c>
      <c r="U117" s="27">
        <v>252897.63</v>
      </c>
      <c r="V117" s="30">
        <v>67768.443348000001</v>
      </c>
      <c r="W117" s="30">
        <v>12245.002500000001</v>
      </c>
      <c r="X117" s="28">
        <v>20.653130000000001</v>
      </c>
      <c r="Y117" s="30">
        <v>14985.867988</v>
      </c>
      <c r="Z117" s="28">
        <v>16.875741000000001</v>
      </c>
      <c r="AA117" s="30">
        <v>2740.8654879999999</v>
      </c>
      <c r="AB117" s="28">
        <v>4.0444569078999999</v>
      </c>
    </row>
    <row r="118" spans="10:28" x14ac:dyDescent="0.2">
      <c r="J118" s="27"/>
      <c r="K118" s="30"/>
      <c r="L118" s="30"/>
      <c r="N118" s="30"/>
      <c r="P118" s="30"/>
      <c r="S118" s="29">
        <v>43577</v>
      </c>
      <c r="T118" s="26">
        <v>39</v>
      </c>
      <c r="U118" s="27">
        <v>251828.3</v>
      </c>
      <c r="V118" s="30">
        <v>67817.208092000001</v>
      </c>
      <c r="W118" s="30">
        <v>12185.635899999999</v>
      </c>
      <c r="X118" s="28">
        <v>20.665996</v>
      </c>
      <c r="Y118" s="30">
        <v>14649.781451000001</v>
      </c>
      <c r="Z118" s="28">
        <v>17.189900999999999</v>
      </c>
      <c r="AA118" s="30">
        <v>2464.1455510000001</v>
      </c>
      <c r="AB118" s="28">
        <v>3.6335107572999998</v>
      </c>
    </row>
    <row r="119" spans="10:28" x14ac:dyDescent="0.2">
      <c r="J119" s="27"/>
      <c r="K119" s="30"/>
      <c r="L119" s="30"/>
      <c r="N119" s="30"/>
      <c r="P119" s="30"/>
      <c r="S119" s="29">
        <v>43578</v>
      </c>
      <c r="T119" s="26">
        <v>39</v>
      </c>
      <c r="U119" s="27">
        <v>252745.69</v>
      </c>
      <c r="V119" s="30">
        <v>67783.917860000001</v>
      </c>
      <c r="W119" s="30">
        <v>12185.635899999999</v>
      </c>
      <c r="X119" s="28">
        <v>20.74128</v>
      </c>
      <c r="Y119" s="30">
        <v>14650.73811</v>
      </c>
      <c r="Z119" s="28">
        <v>17.251396</v>
      </c>
      <c r="AA119" s="30">
        <v>2465.10221</v>
      </c>
      <c r="AB119" s="28">
        <v>3.6367065940000001</v>
      </c>
    </row>
    <row r="120" spans="10:28" x14ac:dyDescent="0.2">
      <c r="J120" s="27"/>
      <c r="K120" s="30"/>
      <c r="L120" s="30"/>
      <c r="N120" s="30"/>
      <c r="P120" s="30"/>
      <c r="S120" s="29">
        <v>43579</v>
      </c>
      <c r="T120" s="26">
        <v>39</v>
      </c>
      <c r="U120" s="27">
        <v>254887.67999999999</v>
      </c>
      <c r="V120" s="30">
        <v>67841.076558999994</v>
      </c>
      <c r="W120" s="30">
        <v>12185.635899999999</v>
      </c>
      <c r="X120" s="28">
        <v>20.917059999999999</v>
      </c>
      <c r="Y120" s="30">
        <v>14649.67215</v>
      </c>
      <c r="Z120" s="28">
        <v>17.398866000000002</v>
      </c>
      <c r="AA120" s="30">
        <v>2464.0362500000001</v>
      </c>
      <c r="AB120" s="28">
        <v>3.6320712679999998</v>
      </c>
    </row>
    <row r="121" spans="10:28" x14ac:dyDescent="0.2">
      <c r="J121" s="27"/>
      <c r="K121" s="30"/>
      <c r="L121" s="30"/>
      <c r="N121" s="30"/>
      <c r="P121" s="30"/>
      <c r="S121" s="29">
        <v>43580</v>
      </c>
      <c r="T121" s="26">
        <v>39</v>
      </c>
      <c r="U121" s="27">
        <v>255637.65</v>
      </c>
      <c r="V121" s="30">
        <v>67778.908951000005</v>
      </c>
      <c r="W121" s="30">
        <v>12185.635899999999</v>
      </c>
      <c r="X121" s="28">
        <v>20.978605999999999</v>
      </c>
      <c r="Y121" s="30">
        <v>14647.894302999999</v>
      </c>
      <c r="Z121" s="28">
        <v>17.452176999999999</v>
      </c>
      <c r="AA121" s="30">
        <v>2462.2584029999998</v>
      </c>
      <c r="AB121" s="28">
        <v>3.6327796379000001</v>
      </c>
    </row>
    <row r="122" spans="10:28" x14ac:dyDescent="0.2">
      <c r="J122" s="27"/>
      <c r="K122" s="30"/>
      <c r="L122" s="30"/>
      <c r="N122" s="30"/>
      <c r="P122" s="30"/>
      <c r="S122" s="29">
        <v>43581</v>
      </c>
      <c r="T122" s="26">
        <v>39</v>
      </c>
      <c r="U122" s="27">
        <v>256998.52</v>
      </c>
      <c r="V122" s="30">
        <v>67797.773409999994</v>
      </c>
      <c r="W122" s="30">
        <v>12185.635899999999</v>
      </c>
      <c r="X122" s="28">
        <v>21.090284</v>
      </c>
      <c r="Y122" s="30">
        <v>14648.284255</v>
      </c>
      <c r="Z122" s="28">
        <v>17.544616000000001</v>
      </c>
      <c r="AA122" s="30">
        <v>2462.6483549999998</v>
      </c>
      <c r="AB122" s="28">
        <v>3.6323440003999998</v>
      </c>
    </row>
    <row r="123" spans="10:28" x14ac:dyDescent="0.2">
      <c r="J123" s="27"/>
      <c r="K123" s="30"/>
      <c r="L123" s="30"/>
      <c r="N123" s="30"/>
      <c r="P123" s="30"/>
      <c r="S123" s="29">
        <v>43584</v>
      </c>
      <c r="T123" s="26">
        <v>39</v>
      </c>
      <c r="U123" s="27">
        <v>257388.27</v>
      </c>
      <c r="V123" s="30">
        <v>67130.142382000005</v>
      </c>
      <c r="W123" s="30">
        <v>11922.4465</v>
      </c>
      <c r="X123" s="28">
        <v>21.588545</v>
      </c>
      <c r="Y123" s="30">
        <v>14559.10399</v>
      </c>
      <c r="Z123" s="28">
        <v>17.678854000000001</v>
      </c>
      <c r="AA123" s="30">
        <v>2636.6574900000001</v>
      </c>
      <c r="AB123" s="28">
        <v>3.9276804672000001</v>
      </c>
    </row>
    <row r="124" spans="10:28" x14ac:dyDescent="0.2">
      <c r="J124" s="27"/>
      <c r="K124" s="30"/>
      <c r="L124" s="30"/>
      <c r="N124" s="30"/>
      <c r="P124" s="30"/>
      <c r="S124" s="29">
        <v>43585</v>
      </c>
      <c r="T124" s="26">
        <v>39</v>
      </c>
      <c r="U124" s="27">
        <v>259448.65</v>
      </c>
      <c r="V124" s="30">
        <v>67114.204037999996</v>
      </c>
      <c r="W124" s="30">
        <v>11922.4465</v>
      </c>
      <c r="X124" s="28">
        <v>21.76136</v>
      </c>
      <c r="Y124" s="30">
        <v>14559.055039000001</v>
      </c>
      <c r="Z124" s="28">
        <v>17.820432</v>
      </c>
      <c r="AA124" s="30">
        <v>2636.6085389999998</v>
      </c>
      <c r="AB124" s="28">
        <v>3.9285402796</v>
      </c>
    </row>
    <row r="125" spans="10:28" x14ac:dyDescent="0.2">
      <c r="J125" s="27"/>
      <c r="K125" s="30"/>
      <c r="L125" s="30"/>
      <c r="N125" s="30"/>
      <c r="P125" s="30"/>
      <c r="S125" s="29">
        <v>43586</v>
      </c>
      <c r="T125" s="26">
        <v>39</v>
      </c>
      <c r="U125" s="27">
        <v>256742.67</v>
      </c>
      <c r="V125" s="30">
        <v>67155.276979999995</v>
      </c>
      <c r="W125" s="30">
        <v>11922.4465</v>
      </c>
      <c r="X125" s="28">
        <v>21.534395</v>
      </c>
      <c r="Y125" s="30">
        <v>14560.101597999999</v>
      </c>
      <c r="Z125" s="28">
        <v>17.633302</v>
      </c>
      <c r="AA125" s="30">
        <v>2637.6550980000002</v>
      </c>
      <c r="AB125" s="28">
        <v>3.9276959561</v>
      </c>
    </row>
    <row r="126" spans="10:28" x14ac:dyDescent="0.2">
      <c r="J126" s="27"/>
      <c r="K126" s="30"/>
      <c r="L126" s="30"/>
      <c r="N126" s="30"/>
      <c r="P126" s="30"/>
      <c r="S126" s="29">
        <v>43587</v>
      </c>
      <c r="T126" s="26">
        <v>39</v>
      </c>
      <c r="U126" s="27">
        <v>257892.56</v>
      </c>
      <c r="V126" s="30">
        <v>67114.091442000004</v>
      </c>
      <c r="W126" s="30">
        <v>11922.4465</v>
      </c>
      <c r="X126" s="28">
        <v>21.630842000000001</v>
      </c>
      <c r="Y126" s="30">
        <v>14560.933875999999</v>
      </c>
      <c r="Z126" s="28">
        <v>17.711265000000001</v>
      </c>
      <c r="AA126" s="30">
        <v>2638.487376</v>
      </c>
      <c r="AB126" s="28">
        <v>3.931346338</v>
      </c>
    </row>
    <row r="127" spans="10:28" x14ac:dyDescent="0.2">
      <c r="J127" s="27"/>
      <c r="K127" s="30"/>
      <c r="L127" s="30"/>
      <c r="N127" s="30"/>
      <c r="P127" s="30"/>
      <c r="S127" s="29">
        <v>43588</v>
      </c>
      <c r="T127" s="26">
        <v>39</v>
      </c>
      <c r="U127" s="27">
        <v>261477.15</v>
      </c>
      <c r="V127" s="30">
        <v>67145.486617999995</v>
      </c>
      <c r="W127" s="30">
        <v>11922.4465</v>
      </c>
      <c r="X127" s="28">
        <v>21.931501000000001</v>
      </c>
      <c r="Y127" s="30">
        <v>14561.164817000001</v>
      </c>
      <c r="Z127" s="28">
        <v>17.957159000000001</v>
      </c>
      <c r="AA127" s="30">
        <v>2638.7183169999998</v>
      </c>
      <c r="AB127" s="28">
        <v>3.9298521017999999</v>
      </c>
    </row>
    <row r="128" spans="10:28" x14ac:dyDescent="0.2">
      <c r="J128" s="27"/>
      <c r="K128" s="30"/>
      <c r="L128" s="30"/>
      <c r="N128" s="30"/>
      <c r="P128" s="30"/>
      <c r="S128" s="29">
        <v>43591</v>
      </c>
      <c r="T128" s="26">
        <v>39</v>
      </c>
      <c r="U128" s="27">
        <v>257143.95</v>
      </c>
      <c r="V128" s="30">
        <v>67138.326518999995</v>
      </c>
      <c r="W128" s="30">
        <v>11922.4465</v>
      </c>
      <c r="X128" s="28">
        <v>21.568052000000002</v>
      </c>
      <c r="Y128" s="30">
        <v>14559.962121</v>
      </c>
      <c r="Z128" s="28">
        <v>17.661031999999999</v>
      </c>
      <c r="AA128" s="30">
        <v>2637.515621</v>
      </c>
      <c r="AB128" s="28">
        <v>3.9284798378999999</v>
      </c>
    </row>
    <row r="129" spans="10:28" x14ac:dyDescent="0.2">
      <c r="J129" s="27"/>
      <c r="K129" s="30"/>
      <c r="L129" s="30"/>
      <c r="N129" s="30"/>
      <c r="P129" s="30"/>
      <c r="S129" s="29">
        <v>43592</v>
      </c>
      <c r="T129" s="26">
        <v>39</v>
      </c>
      <c r="U129" s="27">
        <v>251442.65</v>
      </c>
      <c r="V129" s="30">
        <v>67109.397662999996</v>
      </c>
      <c r="W129" s="30">
        <v>11922.4465</v>
      </c>
      <c r="X129" s="28">
        <v>21.089853000000002</v>
      </c>
      <c r="Y129" s="30">
        <v>14562.266390000001</v>
      </c>
      <c r="Z129" s="28">
        <v>17.266725000000001</v>
      </c>
      <c r="AA129" s="30">
        <v>2639.8198900000002</v>
      </c>
      <c r="AB129" s="28">
        <v>3.9336068900000001</v>
      </c>
    </row>
    <row r="130" spans="10:28" x14ac:dyDescent="0.2">
      <c r="J130" s="27"/>
      <c r="K130" s="30"/>
      <c r="L130" s="30"/>
      <c r="N130" s="30"/>
      <c r="P130" s="30"/>
      <c r="S130" s="29">
        <v>43593</v>
      </c>
      <c r="T130" s="26">
        <v>39</v>
      </c>
      <c r="U130" s="27">
        <v>250317.87</v>
      </c>
      <c r="V130" s="30">
        <v>67093.901876000004</v>
      </c>
      <c r="W130" s="30">
        <v>11922.4465</v>
      </c>
      <c r="X130" s="28">
        <v>20.995512000000002</v>
      </c>
      <c r="Y130" s="30">
        <v>14558.29026</v>
      </c>
      <c r="Z130" s="28">
        <v>17.194179999999999</v>
      </c>
      <c r="AA130" s="30">
        <v>2635.8437600000002</v>
      </c>
      <c r="AB130" s="28">
        <v>3.9285891653</v>
      </c>
    </row>
    <row r="131" spans="10:28" x14ac:dyDescent="0.2">
      <c r="J131" s="27"/>
      <c r="K131" s="30"/>
      <c r="L131" s="30"/>
      <c r="N131" s="30"/>
      <c r="P131" s="30"/>
      <c r="S131" s="29">
        <v>43594</v>
      </c>
      <c r="T131" s="26">
        <v>39</v>
      </c>
      <c r="U131" s="27">
        <v>247337.01</v>
      </c>
      <c r="V131" s="30">
        <v>67135.844433000006</v>
      </c>
      <c r="W131" s="30">
        <v>11922.4465</v>
      </c>
      <c r="X131" s="28">
        <v>20.745491000000001</v>
      </c>
      <c r="Y131" s="30">
        <v>14558.311099</v>
      </c>
      <c r="Z131" s="28">
        <v>16.989402999999999</v>
      </c>
      <c r="AA131" s="30">
        <v>2635.864599</v>
      </c>
      <c r="AB131" s="28">
        <v>3.9261658521</v>
      </c>
    </row>
    <row r="132" spans="10:28" x14ac:dyDescent="0.2">
      <c r="J132" s="27"/>
      <c r="K132" s="30"/>
      <c r="L132" s="30"/>
      <c r="N132" s="30"/>
      <c r="P132" s="30"/>
      <c r="S132" s="29">
        <v>43595</v>
      </c>
      <c r="T132" s="26">
        <v>39</v>
      </c>
      <c r="U132" s="27">
        <v>247251.6</v>
      </c>
      <c r="V132" s="30">
        <v>67190.159889999995</v>
      </c>
      <c r="W132" s="30">
        <v>11922.4465</v>
      </c>
      <c r="X132" s="28">
        <v>20.738327000000002</v>
      </c>
      <c r="Y132" s="30">
        <v>14560.766624</v>
      </c>
      <c r="Z132" s="28">
        <v>16.980671999999998</v>
      </c>
      <c r="AA132" s="30">
        <v>2638.3201239999999</v>
      </c>
      <c r="AB132" s="28">
        <v>3.9266465926</v>
      </c>
    </row>
    <row r="133" spans="10:28" x14ac:dyDescent="0.2">
      <c r="J133" s="27"/>
      <c r="K133" s="30"/>
      <c r="L133" s="30"/>
      <c r="N133" s="30"/>
      <c r="P133" s="30"/>
      <c r="S133" s="29">
        <v>43598</v>
      </c>
      <c r="T133" s="26">
        <v>39</v>
      </c>
      <c r="U133" s="27">
        <v>234683.84</v>
      </c>
      <c r="V133" s="30">
        <v>66434.086542000005</v>
      </c>
      <c r="W133" s="30">
        <v>11650.535</v>
      </c>
      <c r="X133" s="28">
        <v>20.143611</v>
      </c>
      <c r="Y133" s="30">
        <v>14282.948404999999</v>
      </c>
      <c r="Z133" s="28">
        <v>16.431049999999999</v>
      </c>
      <c r="AA133" s="30">
        <v>2632.4134049999998</v>
      </c>
      <c r="AB133" s="28">
        <v>3.9624438927000001</v>
      </c>
    </row>
    <row r="134" spans="10:28" x14ac:dyDescent="0.2">
      <c r="J134" s="27"/>
      <c r="K134" s="30"/>
      <c r="L134" s="30"/>
      <c r="N134" s="30"/>
      <c r="P134" s="30"/>
      <c r="S134" s="29">
        <v>43599</v>
      </c>
      <c r="T134" s="26">
        <v>39</v>
      </c>
      <c r="U134" s="27">
        <v>241008.62</v>
      </c>
      <c r="V134" s="30">
        <v>66461.162247999993</v>
      </c>
      <c r="W134" s="30">
        <v>11650.535</v>
      </c>
      <c r="X134" s="28">
        <v>20.686485000000001</v>
      </c>
      <c r="Y134" s="30">
        <v>14281.236181</v>
      </c>
      <c r="Z134" s="28">
        <v>16.875893000000001</v>
      </c>
      <c r="AA134" s="30">
        <v>2630.7011809999999</v>
      </c>
      <c r="AB134" s="28">
        <v>3.9582533498000001</v>
      </c>
    </row>
    <row r="135" spans="10:28" x14ac:dyDescent="0.2">
      <c r="J135" s="27"/>
      <c r="K135" s="30"/>
      <c r="L135" s="30"/>
      <c r="N135" s="30"/>
      <c r="P135" s="30"/>
      <c r="S135" s="29">
        <v>43600</v>
      </c>
      <c r="T135" s="26">
        <v>39</v>
      </c>
      <c r="U135" s="27">
        <v>245227.71</v>
      </c>
      <c r="V135" s="30">
        <v>66498.317318000001</v>
      </c>
      <c r="W135" s="30">
        <v>11650.535</v>
      </c>
      <c r="X135" s="28">
        <v>21.048622000000002</v>
      </c>
      <c r="Y135" s="30">
        <v>14281.165335</v>
      </c>
      <c r="Z135" s="28">
        <v>17.171408</v>
      </c>
      <c r="AA135" s="30">
        <v>2630.6303349999998</v>
      </c>
      <c r="AB135" s="28">
        <v>3.9559351895999999</v>
      </c>
    </row>
    <row r="136" spans="10:28" x14ac:dyDescent="0.2">
      <c r="J136" s="27"/>
      <c r="K136" s="30"/>
      <c r="L136" s="30"/>
      <c r="N136" s="30"/>
      <c r="P136" s="30"/>
      <c r="S136" s="29">
        <v>43601</v>
      </c>
      <c r="T136" s="26">
        <v>39</v>
      </c>
      <c r="U136" s="27">
        <v>245217.13</v>
      </c>
      <c r="V136" s="30">
        <v>66456.440730000002</v>
      </c>
      <c r="W136" s="30">
        <v>11650.535</v>
      </c>
      <c r="X136" s="28">
        <v>21.047713999999999</v>
      </c>
      <c r="Y136" s="30">
        <v>14280.393033</v>
      </c>
      <c r="Z136" s="28">
        <v>17.171595</v>
      </c>
      <c r="AA136" s="30">
        <v>2629.858033</v>
      </c>
      <c r="AB136" s="28">
        <v>3.9572658488000001</v>
      </c>
    </row>
    <row r="137" spans="10:28" x14ac:dyDescent="0.2">
      <c r="J137" s="27"/>
      <c r="K137" s="30"/>
      <c r="L137" s="30"/>
      <c r="N137" s="30"/>
      <c r="P137" s="30"/>
      <c r="S137" s="29">
        <v>43602</v>
      </c>
      <c r="T137" s="26">
        <v>39</v>
      </c>
      <c r="U137" s="27">
        <v>244413.52</v>
      </c>
      <c r="V137" s="30">
        <v>66489.408293</v>
      </c>
      <c r="W137" s="30">
        <v>11650.535</v>
      </c>
      <c r="X137" s="28">
        <v>20.978738</v>
      </c>
      <c r="Y137" s="30">
        <v>14282.255982999999</v>
      </c>
      <c r="Z137" s="28">
        <v>17.113088999999999</v>
      </c>
      <c r="AA137" s="30">
        <v>2631.7209830000002</v>
      </c>
      <c r="AB137" s="28">
        <v>3.9581055848000002</v>
      </c>
    </row>
    <row r="138" spans="10:28" x14ac:dyDescent="0.2">
      <c r="J138" s="27"/>
      <c r="K138" s="30"/>
      <c r="L138" s="30"/>
      <c r="N138" s="30"/>
      <c r="P138" s="30"/>
      <c r="S138" s="29">
        <v>43605</v>
      </c>
      <c r="T138" s="26">
        <v>39</v>
      </c>
      <c r="U138" s="27">
        <v>236520.6</v>
      </c>
      <c r="V138" s="30">
        <v>66334.427939000001</v>
      </c>
      <c r="W138" s="30">
        <v>11826.7842</v>
      </c>
      <c r="X138" s="28">
        <v>19.998725</v>
      </c>
      <c r="Y138" s="30">
        <v>14934.584394</v>
      </c>
      <c r="Z138" s="28">
        <v>15.837106</v>
      </c>
      <c r="AA138" s="30">
        <v>3107.8001939999999</v>
      </c>
      <c r="AB138" s="28">
        <v>4.6850486096999999</v>
      </c>
    </row>
    <row r="139" spans="10:28" x14ac:dyDescent="0.2">
      <c r="J139" s="27"/>
      <c r="K139" s="30"/>
      <c r="L139" s="30"/>
      <c r="N139" s="30"/>
      <c r="P139" s="30"/>
      <c r="S139" s="29">
        <v>43606</v>
      </c>
      <c r="T139" s="26">
        <v>39</v>
      </c>
      <c r="U139" s="27">
        <v>240590.07</v>
      </c>
      <c r="V139" s="30">
        <v>66397.755657999995</v>
      </c>
      <c r="W139" s="30">
        <v>11826.7842</v>
      </c>
      <c r="X139" s="28">
        <v>20.342814000000001</v>
      </c>
      <c r="Y139" s="30">
        <v>14935.939984000001</v>
      </c>
      <c r="Z139" s="28">
        <v>16.108129999999999</v>
      </c>
      <c r="AA139" s="30">
        <v>3109.155784</v>
      </c>
      <c r="AB139" s="28">
        <v>4.6826218039</v>
      </c>
    </row>
    <row r="140" spans="10:28" x14ac:dyDescent="0.2">
      <c r="J140" s="27"/>
      <c r="K140" s="30"/>
      <c r="L140" s="30"/>
      <c r="N140" s="30"/>
      <c r="P140" s="30"/>
      <c r="S140" s="29">
        <v>43607</v>
      </c>
      <c r="T140" s="26">
        <v>39</v>
      </c>
      <c r="U140" s="27">
        <v>238184.46</v>
      </c>
      <c r="V140" s="30">
        <v>66339.897435999999</v>
      </c>
      <c r="W140" s="30">
        <v>11826.7842</v>
      </c>
      <c r="X140" s="28">
        <v>20.139410000000002</v>
      </c>
      <c r="Y140" s="30">
        <v>14934.126484</v>
      </c>
      <c r="Z140" s="28">
        <v>15.949005</v>
      </c>
      <c r="AA140" s="30">
        <v>3107.3422839999998</v>
      </c>
      <c r="AB140" s="28">
        <v>4.6839720951999997</v>
      </c>
    </row>
    <row r="141" spans="10:28" x14ac:dyDescent="0.2">
      <c r="J141" s="27"/>
      <c r="K141" s="30"/>
      <c r="L141" s="30"/>
      <c r="N141" s="30"/>
      <c r="P141" s="30"/>
      <c r="S141" s="29">
        <v>43608</v>
      </c>
      <c r="T141" s="26">
        <v>39</v>
      </c>
      <c r="U141" s="27">
        <v>235478.81</v>
      </c>
      <c r="V141" s="30">
        <v>66396.870572</v>
      </c>
      <c r="W141" s="30">
        <v>11826.7842</v>
      </c>
      <c r="X141" s="28">
        <v>19.910637000000001</v>
      </c>
      <c r="Y141" s="30">
        <v>14933.805485999999</v>
      </c>
      <c r="Z141" s="28">
        <v>15.768172</v>
      </c>
      <c r="AA141" s="30">
        <v>3107.0212860000001</v>
      </c>
      <c r="AB141" s="28">
        <v>4.6794694682999998</v>
      </c>
    </row>
    <row r="142" spans="10:28" x14ac:dyDescent="0.2">
      <c r="J142" s="27"/>
      <c r="K142" s="30"/>
      <c r="L142" s="30"/>
      <c r="N142" s="30"/>
      <c r="P142" s="30"/>
      <c r="S142" s="29">
        <v>43609</v>
      </c>
      <c r="T142" s="26">
        <v>39</v>
      </c>
      <c r="U142" s="27">
        <v>234231.89</v>
      </c>
      <c r="V142" s="30">
        <v>66345.666756999999</v>
      </c>
      <c r="W142" s="30">
        <v>11826.7842</v>
      </c>
      <c r="X142" s="28">
        <v>19.805205000000001</v>
      </c>
      <c r="Y142" s="30">
        <v>14934.866705</v>
      </c>
      <c r="Z142" s="28">
        <v>15.683560999999999</v>
      </c>
      <c r="AA142" s="30">
        <v>3108.0825049999999</v>
      </c>
      <c r="AB142" s="28">
        <v>4.6846804877999997</v>
      </c>
    </row>
    <row r="143" spans="10:28" x14ac:dyDescent="0.2">
      <c r="J143" s="27"/>
      <c r="K143" s="30"/>
      <c r="L143" s="30"/>
      <c r="N143" s="30"/>
      <c r="P143" s="30"/>
      <c r="S143" s="29">
        <v>43612</v>
      </c>
      <c r="T143" s="26">
        <v>39</v>
      </c>
      <c r="U143" s="27">
        <v>232691.88</v>
      </c>
      <c r="V143" s="30">
        <v>65297.447123999998</v>
      </c>
      <c r="W143" s="30">
        <v>11407.6751</v>
      </c>
      <c r="X143" s="28">
        <v>20.397835000000001</v>
      </c>
      <c r="Y143" s="30">
        <v>14800.985133</v>
      </c>
      <c r="Z143" s="28">
        <v>15.721378</v>
      </c>
      <c r="AA143" s="30">
        <v>3393.3100330000002</v>
      </c>
      <c r="AB143" s="28">
        <v>5.1966963221000002</v>
      </c>
    </row>
    <row r="144" spans="10:28" x14ac:dyDescent="0.2">
      <c r="J144" s="27"/>
      <c r="K144" s="30"/>
      <c r="L144" s="30"/>
      <c r="N144" s="30"/>
      <c r="P144" s="30"/>
      <c r="S144" s="29">
        <v>43613</v>
      </c>
      <c r="T144" s="26">
        <v>39</v>
      </c>
      <c r="U144" s="27">
        <v>231647.21</v>
      </c>
      <c r="V144" s="30">
        <v>65286.734250000001</v>
      </c>
      <c r="W144" s="30">
        <v>11407.6751</v>
      </c>
      <c r="X144" s="28">
        <v>20.306259000000001</v>
      </c>
      <c r="Y144" s="30">
        <v>14801.365882</v>
      </c>
      <c r="Z144" s="28">
        <v>15.650394</v>
      </c>
      <c r="AA144" s="30">
        <v>3393.6907820000001</v>
      </c>
      <c r="AB144" s="28">
        <v>5.1981322409999997</v>
      </c>
    </row>
    <row r="145" spans="10:28" x14ac:dyDescent="0.2">
      <c r="J145" s="27"/>
      <c r="K145" s="30"/>
      <c r="L145" s="30"/>
      <c r="N145" s="30"/>
      <c r="P145" s="30"/>
      <c r="S145" s="29">
        <v>43614</v>
      </c>
      <c r="T145" s="26">
        <v>39</v>
      </c>
      <c r="U145" s="27">
        <v>230914.67</v>
      </c>
      <c r="V145" s="30">
        <v>65203.352631000002</v>
      </c>
      <c r="W145" s="30">
        <v>11407.6751</v>
      </c>
      <c r="X145" s="28">
        <v>20.242045000000001</v>
      </c>
      <c r="Y145" s="30">
        <v>14800.773911</v>
      </c>
      <c r="Z145" s="28">
        <v>15.601527000000001</v>
      </c>
      <c r="AA145" s="30">
        <v>3393.0988109999998</v>
      </c>
      <c r="AB145" s="28">
        <v>5.2038716941000001</v>
      </c>
    </row>
    <row r="146" spans="10:28" x14ac:dyDescent="0.2">
      <c r="J146" s="27"/>
      <c r="K146" s="30"/>
      <c r="L146" s="30"/>
      <c r="N146" s="30"/>
      <c r="P146" s="30"/>
      <c r="S146" s="29">
        <v>43615</v>
      </c>
      <c r="T146" s="26">
        <v>39</v>
      </c>
      <c r="U146" s="27">
        <v>232512.88</v>
      </c>
      <c r="V146" s="30">
        <v>65242.981289000003</v>
      </c>
      <c r="W146" s="30">
        <v>11407.6751</v>
      </c>
      <c r="X146" s="28">
        <v>20.382144</v>
      </c>
      <c r="Y146" s="30">
        <v>14800.776377</v>
      </c>
      <c r="Z146" s="28">
        <v>15.709505999999999</v>
      </c>
      <c r="AA146" s="30">
        <v>3393.1012770000002</v>
      </c>
      <c r="AB146" s="28">
        <v>5.2007146365999999</v>
      </c>
    </row>
    <row r="147" spans="10:28" x14ac:dyDescent="0.2">
      <c r="J147" s="27"/>
      <c r="K147" s="30"/>
      <c r="L147" s="30"/>
      <c r="N147" s="30"/>
      <c r="P147" s="30"/>
      <c r="S147" s="29">
        <v>43616</v>
      </c>
      <c r="T147" s="26">
        <v>39</v>
      </c>
      <c r="U147" s="27">
        <v>228909.25</v>
      </c>
      <c r="V147" s="30">
        <v>65288.882522</v>
      </c>
      <c r="W147" s="30">
        <v>11407.6751</v>
      </c>
      <c r="X147" s="28">
        <v>20.066248999999999</v>
      </c>
      <c r="Y147" s="30">
        <v>14798.778351000001</v>
      </c>
      <c r="Z147" s="28">
        <v>15.468118</v>
      </c>
      <c r="AA147" s="30">
        <v>3391.103251</v>
      </c>
      <c r="AB147" s="28">
        <v>5.1939979982000004</v>
      </c>
    </row>
    <row r="148" spans="10:28" x14ac:dyDescent="0.2">
      <c r="J148" s="27"/>
      <c r="K148" s="30"/>
      <c r="L148" s="30"/>
      <c r="N148" s="30"/>
      <c r="P148" s="30"/>
      <c r="S148" s="29">
        <v>43619</v>
      </c>
      <c r="T148" s="26">
        <v>39</v>
      </c>
      <c r="U148" s="27">
        <v>227841.83</v>
      </c>
      <c r="V148" s="30">
        <v>65257.104954000002</v>
      </c>
      <c r="W148" s="30">
        <v>11407.6751</v>
      </c>
      <c r="X148" s="28">
        <v>19.972678999999999</v>
      </c>
      <c r="Y148" s="30">
        <v>14802.090587000001</v>
      </c>
      <c r="Z148" s="28">
        <v>15.392543999999999</v>
      </c>
      <c r="AA148" s="30">
        <v>3394.4154870000002</v>
      </c>
      <c r="AB148" s="28">
        <v>5.2016029352000004</v>
      </c>
    </row>
    <row r="149" spans="10:28" x14ac:dyDescent="0.2">
      <c r="J149" s="27"/>
      <c r="K149" s="30"/>
      <c r="L149" s="30"/>
      <c r="N149" s="30"/>
      <c r="P149" s="30"/>
      <c r="S149" s="29">
        <v>43620</v>
      </c>
      <c r="T149" s="26">
        <v>39</v>
      </c>
      <c r="U149" s="27">
        <v>235041.7</v>
      </c>
      <c r="V149" s="30">
        <v>65274.641979</v>
      </c>
      <c r="W149" s="30">
        <v>11407.6751</v>
      </c>
      <c r="X149" s="28">
        <v>20.603821</v>
      </c>
      <c r="Y149" s="30">
        <v>14801.599903</v>
      </c>
      <c r="Z149" s="28">
        <v>15.879479</v>
      </c>
      <c r="AA149" s="30">
        <v>3393.9248029999999</v>
      </c>
      <c r="AB149" s="28">
        <v>5.1994537239999996</v>
      </c>
    </row>
    <row r="150" spans="10:28" x14ac:dyDescent="0.2">
      <c r="J150" s="27"/>
      <c r="K150" s="30"/>
      <c r="L150" s="30"/>
      <c r="N150" s="30"/>
      <c r="P150" s="30"/>
      <c r="S150" s="29">
        <v>43621</v>
      </c>
      <c r="T150" s="26">
        <v>39</v>
      </c>
      <c r="U150" s="27">
        <v>235603.89</v>
      </c>
      <c r="V150" s="30">
        <v>65292.067213000002</v>
      </c>
      <c r="W150" s="30">
        <v>11407.6751</v>
      </c>
      <c r="X150" s="28">
        <v>20.653103000000002</v>
      </c>
      <c r="Y150" s="30">
        <v>14800.247314</v>
      </c>
      <c r="Z150" s="28">
        <v>15.918915999999999</v>
      </c>
      <c r="AA150" s="30">
        <v>3392.5722139999998</v>
      </c>
      <c r="AB150" s="28">
        <v>5.1959944889000003</v>
      </c>
    </row>
    <row r="151" spans="10:28" x14ac:dyDescent="0.2">
      <c r="J151" s="27"/>
      <c r="K151" s="30"/>
      <c r="L151" s="30"/>
      <c r="N151" s="30"/>
      <c r="P151" s="30"/>
      <c r="S151" s="29">
        <v>43622</v>
      </c>
      <c r="T151" s="26">
        <v>39</v>
      </c>
      <c r="U151" s="27">
        <v>239120.38</v>
      </c>
      <c r="V151" s="30">
        <v>65187.333499</v>
      </c>
      <c r="W151" s="30">
        <v>11407.6751</v>
      </c>
      <c r="X151" s="28">
        <v>20.961359999999999</v>
      </c>
      <c r="Y151" s="30">
        <v>14800.13421</v>
      </c>
      <c r="Z151" s="28">
        <v>16.156635999999999</v>
      </c>
      <c r="AA151" s="30">
        <v>3392.4591099999998</v>
      </c>
      <c r="AB151" s="28">
        <v>5.2041691663999998</v>
      </c>
    </row>
    <row r="152" spans="10:28" x14ac:dyDescent="0.2">
      <c r="J152" s="27"/>
      <c r="K152" s="30"/>
      <c r="L152" s="30"/>
      <c r="N152" s="30"/>
      <c r="P152" s="30"/>
      <c r="S152" s="29">
        <v>43623</v>
      </c>
      <c r="T152" s="26">
        <v>39</v>
      </c>
      <c r="U152" s="27">
        <v>242338.82</v>
      </c>
      <c r="V152" s="30">
        <v>65220.713475999997</v>
      </c>
      <c r="W152" s="30">
        <v>11407.6751</v>
      </c>
      <c r="X152" s="28">
        <v>21.243489</v>
      </c>
      <c r="Y152" s="30">
        <v>14803.50748</v>
      </c>
      <c r="Z152" s="28">
        <v>16.370365</v>
      </c>
      <c r="AA152" s="30">
        <v>3395.8323799999998</v>
      </c>
      <c r="AB152" s="28">
        <v>5.2066777543000002</v>
      </c>
    </row>
    <row r="153" spans="10:28" x14ac:dyDescent="0.2">
      <c r="J153" s="27"/>
      <c r="K153" s="30"/>
      <c r="L153" s="30"/>
      <c r="N153" s="30"/>
      <c r="P153" s="30"/>
      <c r="S153" s="29">
        <v>43626</v>
      </c>
      <c r="T153" s="26">
        <v>39</v>
      </c>
      <c r="U153" s="27">
        <v>245257.03</v>
      </c>
      <c r="V153" s="30">
        <v>65440.731556999999</v>
      </c>
      <c r="W153" s="30">
        <v>11262.9496</v>
      </c>
      <c r="X153" s="28">
        <v>21.775559999999999</v>
      </c>
      <c r="Y153" s="30">
        <v>14613.833527999999</v>
      </c>
      <c r="Z153" s="28">
        <v>16.782525</v>
      </c>
      <c r="AA153" s="30">
        <v>3350.8839280000002</v>
      </c>
      <c r="AB153" s="28">
        <v>5.1204866573999999</v>
      </c>
    </row>
    <row r="154" spans="10:28" x14ac:dyDescent="0.2">
      <c r="J154" s="27"/>
      <c r="K154" s="30"/>
      <c r="L154" s="30"/>
      <c r="N154" s="30"/>
      <c r="P154" s="30"/>
      <c r="S154" s="29">
        <v>43627</v>
      </c>
      <c r="T154" s="26">
        <v>39</v>
      </c>
      <c r="U154" s="27">
        <v>246619.93</v>
      </c>
      <c r="V154" s="30">
        <v>65450.071070999998</v>
      </c>
      <c r="W154" s="30">
        <v>11262.9496</v>
      </c>
      <c r="X154" s="28">
        <v>21.896567000000001</v>
      </c>
      <c r="Y154" s="30">
        <v>14611.424623999999</v>
      </c>
      <c r="Z154" s="28">
        <v>16.878568000000001</v>
      </c>
      <c r="AA154" s="30">
        <v>3348.4750239999998</v>
      </c>
      <c r="AB154" s="28">
        <v>5.1160754592000002</v>
      </c>
    </row>
    <row r="155" spans="10:28" x14ac:dyDescent="0.2">
      <c r="J155" s="27"/>
      <c r="K155" s="30"/>
      <c r="L155" s="30"/>
      <c r="N155" s="30"/>
      <c r="P155" s="30"/>
      <c r="S155" s="29">
        <v>43784</v>
      </c>
      <c r="T155" s="26">
        <v>38</v>
      </c>
      <c r="U155" s="27">
        <v>336512.14</v>
      </c>
      <c r="V155" s="30">
        <v>64508.493199999997</v>
      </c>
      <c r="W155" s="30">
        <v>10200.2309</v>
      </c>
      <c r="X155" s="28">
        <v>32.990639000000002</v>
      </c>
      <c r="Y155" s="30">
        <v>15258.198091</v>
      </c>
      <c r="Z155" s="28">
        <v>22.054514000000001</v>
      </c>
      <c r="AA155" s="30">
        <v>5057.9671909999997</v>
      </c>
      <c r="AB155" s="28">
        <v>7.8407771436000004</v>
      </c>
    </row>
    <row r="156" spans="10:28" x14ac:dyDescent="0.2">
      <c r="J156" s="27"/>
      <c r="K156" s="30"/>
      <c r="L156" s="30"/>
      <c r="N156" s="30"/>
      <c r="P156" s="30"/>
      <c r="S156" s="29">
        <v>43787</v>
      </c>
      <c r="T156" s="26">
        <v>36</v>
      </c>
      <c r="U156" s="27">
        <v>337674.05</v>
      </c>
      <c r="V156" s="30">
        <v>76299.366403000007</v>
      </c>
      <c r="W156" s="30">
        <v>10467.2786</v>
      </c>
      <c r="X156" s="28">
        <v>32.259965999999999</v>
      </c>
      <c r="Y156" s="30">
        <v>16566.218241999999</v>
      </c>
      <c r="Z156" s="28">
        <v>20.383291</v>
      </c>
      <c r="AA156" s="30">
        <v>6098.9396420000003</v>
      </c>
      <c r="AB156" s="28">
        <v>7.9934341913000004</v>
      </c>
    </row>
    <row r="157" spans="10:28" x14ac:dyDescent="0.2">
      <c r="J157" s="27"/>
      <c r="K157" s="30"/>
      <c r="L157" s="30"/>
      <c r="N157" s="30"/>
      <c r="P157" s="30"/>
      <c r="S157" s="29">
        <v>43788</v>
      </c>
      <c r="T157" s="26">
        <v>36</v>
      </c>
      <c r="U157" s="27">
        <v>334902.37</v>
      </c>
      <c r="V157" s="30">
        <v>76257.938473999995</v>
      </c>
      <c r="W157" s="30">
        <v>10467.2786</v>
      </c>
      <c r="X157" s="28">
        <v>31.995170999999999</v>
      </c>
      <c r="Y157" s="30">
        <v>16566.801648000001</v>
      </c>
      <c r="Z157" s="28">
        <v>20.21527</v>
      </c>
      <c r="AA157" s="30">
        <v>6099.523048</v>
      </c>
      <c r="AB157" s="28">
        <v>7.9985417513000003</v>
      </c>
    </row>
    <row r="158" spans="10:28" x14ac:dyDescent="0.2">
      <c r="J158" s="27"/>
      <c r="K158" s="30"/>
      <c r="L158" s="30"/>
      <c r="N158" s="30"/>
      <c r="P158" s="30"/>
      <c r="S158" s="29">
        <v>43789</v>
      </c>
      <c r="T158" s="26">
        <v>36</v>
      </c>
      <c r="U158" s="27">
        <v>330680.73</v>
      </c>
      <c r="V158" s="30">
        <v>76180.150089999996</v>
      </c>
      <c r="W158" s="30">
        <v>10467.2786</v>
      </c>
      <c r="X158" s="28">
        <v>31.591853</v>
      </c>
      <c r="Y158" s="30">
        <v>16568.570016999998</v>
      </c>
      <c r="Z158" s="28">
        <v>19.958314000000001</v>
      </c>
      <c r="AA158" s="30">
        <v>6101.2914170000004</v>
      </c>
      <c r="AB158" s="28">
        <v>8.0090304494000009</v>
      </c>
    </row>
    <row r="159" spans="10:28" x14ac:dyDescent="0.2">
      <c r="J159" s="27"/>
      <c r="K159" s="30"/>
      <c r="L159" s="30"/>
      <c r="N159" s="30"/>
      <c r="P159" s="30"/>
      <c r="S159" s="29">
        <v>43790</v>
      </c>
      <c r="T159" s="26">
        <v>36</v>
      </c>
      <c r="U159" s="27">
        <v>321910.55</v>
      </c>
      <c r="V159" s="30">
        <v>76200.227150999999</v>
      </c>
      <c r="W159" s="30">
        <v>10467.2786</v>
      </c>
      <c r="X159" s="28">
        <v>30.753986999999999</v>
      </c>
      <c r="Y159" s="30">
        <v>16567.853470999999</v>
      </c>
      <c r="Z159" s="28">
        <v>19.429828000000001</v>
      </c>
      <c r="AA159" s="30">
        <v>6100.5748709999998</v>
      </c>
      <c r="AB159" s="28">
        <v>8.0059799026</v>
      </c>
    </row>
    <row r="160" spans="10:28" x14ac:dyDescent="0.2">
      <c r="J160" s="27"/>
      <c r="K160" s="30"/>
      <c r="L160" s="30"/>
      <c r="N160" s="30"/>
      <c r="P160" s="30"/>
      <c r="S160" s="29">
        <v>43791</v>
      </c>
      <c r="T160" s="26">
        <v>36</v>
      </c>
      <c r="U160" s="27">
        <v>319879.57</v>
      </c>
      <c r="V160" s="30">
        <v>76346.079937999995</v>
      </c>
      <c r="W160" s="30">
        <v>10467.2786</v>
      </c>
      <c r="X160" s="28">
        <v>30.559956</v>
      </c>
      <c r="Y160" s="30">
        <v>16566.182960999999</v>
      </c>
      <c r="Z160" s="28">
        <v>19.309190000000001</v>
      </c>
      <c r="AA160" s="30">
        <v>6098.9043609999999</v>
      </c>
      <c r="AB160" s="28">
        <v>7.9884970732999996</v>
      </c>
    </row>
    <row r="161" spans="10:28" x14ac:dyDescent="0.2">
      <c r="J161" s="27"/>
      <c r="K161" s="30"/>
      <c r="L161" s="30"/>
      <c r="N161" s="30"/>
      <c r="P161" s="30"/>
      <c r="S161" s="29">
        <v>43794</v>
      </c>
      <c r="T161" s="26">
        <v>41</v>
      </c>
      <c r="U161" s="27">
        <v>346126.96</v>
      </c>
      <c r="V161" s="30">
        <v>78298.509854999997</v>
      </c>
      <c r="W161" s="30">
        <v>10769.758400000001</v>
      </c>
      <c r="X161" s="28">
        <v>32.138786000000003</v>
      </c>
      <c r="Y161" s="30">
        <v>17501.185584999999</v>
      </c>
      <c r="Z161" s="28">
        <v>19.777343999999999</v>
      </c>
      <c r="AA161" s="30">
        <v>6731.4271849999996</v>
      </c>
      <c r="AB161" s="28">
        <v>8.5971331992</v>
      </c>
    </row>
    <row r="162" spans="10:28" x14ac:dyDescent="0.2">
      <c r="J162" s="27"/>
      <c r="K162" s="30"/>
      <c r="L162" s="30"/>
      <c r="N162" s="30"/>
      <c r="P162" s="30"/>
      <c r="S162" s="29">
        <v>43795</v>
      </c>
      <c r="T162" s="26">
        <v>41</v>
      </c>
      <c r="U162" s="27">
        <v>345600.78</v>
      </c>
      <c r="V162" s="30">
        <v>78398.042574000006</v>
      </c>
      <c r="W162" s="30">
        <v>10769.758400000001</v>
      </c>
      <c r="X162" s="28">
        <v>32.089928999999998</v>
      </c>
      <c r="Y162" s="30">
        <v>17502.779881999999</v>
      </c>
      <c r="Z162" s="28">
        <v>19.745479</v>
      </c>
      <c r="AA162" s="30">
        <v>6733.0214820000001</v>
      </c>
      <c r="AB162" s="28">
        <v>8.5882520282999995</v>
      </c>
    </row>
    <row r="163" spans="10:28" x14ac:dyDescent="0.2">
      <c r="J163" s="27"/>
      <c r="K163" s="30"/>
      <c r="L163" s="30"/>
      <c r="N163" s="30"/>
      <c r="P163" s="30"/>
      <c r="S163" s="29">
        <v>43796</v>
      </c>
      <c r="T163" s="26">
        <v>41</v>
      </c>
      <c r="U163" s="27">
        <v>348251.17</v>
      </c>
      <c r="V163" s="30">
        <v>78291.718926000001</v>
      </c>
      <c r="W163" s="30">
        <v>10769.758400000001</v>
      </c>
      <c r="X163" s="28">
        <v>32.336024000000002</v>
      </c>
      <c r="Y163" s="30">
        <v>17504.191231000001</v>
      </c>
      <c r="Z163" s="28">
        <v>19.895302000000001</v>
      </c>
      <c r="AA163" s="30">
        <v>6734.4328310000001</v>
      </c>
      <c r="AB163" s="28">
        <v>8.6017179388000002</v>
      </c>
    </row>
    <row r="164" spans="10:28" x14ac:dyDescent="0.2">
      <c r="J164" s="27"/>
      <c r="K164" s="30"/>
      <c r="L164" s="30"/>
      <c r="N164" s="30"/>
      <c r="P164" s="30"/>
      <c r="S164" s="29">
        <v>43797</v>
      </c>
      <c r="T164" s="26">
        <v>41</v>
      </c>
      <c r="U164" s="27">
        <v>348251.17</v>
      </c>
      <c r="V164" s="30">
        <v>78291.718926000001</v>
      </c>
      <c r="W164" s="30">
        <v>10769.758400000001</v>
      </c>
      <c r="X164" s="28">
        <v>32.336024000000002</v>
      </c>
      <c r="Y164" s="30">
        <v>17504.191231000001</v>
      </c>
      <c r="Z164" s="28">
        <v>19.895302000000001</v>
      </c>
      <c r="AA164" s="30">
        <v>6734.4328310000001</v>
      </c>
      <c r="AB164" s="28">
        <v>8.6017179388000002</v>
      </c>
    </row>
    <row r="165" spans="10:28" x14ac:dyDescent="0.2">
      <c r="J165" s="27"/>
      <c r="K165" s="30"/>
      <c r="L165" s="30"/>
      <c r="N165" s="30"/>
      <c r="P165" s="30"/>
      <c r="S165" s="29">
        <v>43798</v>
      </c>
      <c r="T165" s="26">
        <v>40</v>
      </c>
      <c r="U165" s="27">
        <v>343406.12</v>
      </c>
      <c r="V165" s="30">
        <v>78054.093257</v>
      </c>
      <c r="W165" s="30">
        <v>10886.6674</v>
      </c>
      <c r="X165" s="28">
        <v>31.543731999999999</v>
      </c>
      <c r="Y165" s="30">
        <v>17619.332371</v>
      </c>
      <c r="Z165" s="28">
        <v>19.490303000000001</v>
      </c>
      <c r="AA165" s="30">
        <v>6732.6649710000002</v>
      </c>
      <c r="AB165" s="28">
        <v>8.6256398482000005</v>
      </c>
    </row>
    <row r="166" spans="10:28" x14ac:dyDescent="0.2">
      <c r="J166" s="27"/>
      <c r="K166" s="30"/>
      <c r="L166" s="30"/>
      <c r="N166" s="30"/>
      <c r="P166" s="30"/>
      <c r="S166" s="29">
        <v>43801</v>
      </c>
      <c r="T166" s="26">
        <v>40</v>
      </c>
      <c r="U166" s="27">
        <v>329962.38</v>
      </c>
      <c r="V166" s="30">
        <v>78008.440147999994</v>
      </c>
      <c r="W166" s="30">
        <v>10586.752</v>
      </c>
      <c r="X166" s="28">
        <v>31.167480000000001</v>
      </c>
      <c r="Y166" s="30">
        <v>17172.412351999999</v>
      </c>
      <c r="Z166" s="28">
        <v>19.214677999999999</v>
      </c>
      <c r="AA166" s="30">
        <v>6585.6603519999999</v>
      </c>
      <c r="AB166" s="28">
        <v>8.4422407875999994</v>
      </c>
    </row>
    <row r="167" spans="10:28" x14ac:dyDescent="0.2">
      <c r="J167" s="27"/>
      <c r="K167" s="30"/>
      <c r="L167" s="30"/>
      <c r="N167" s="30"/>
      <c r="P167" s="30"/>
      <c r="S167" s="29">
        <v>43802</v>
      </c>
      <c r="T167" s="26">
        <v>40</v>
      </c>
      <c r="U167" s="27">
        <v>326402.73</v>
      </c>
      <c r="V167" s="30">
        <v>78035.450761999993</v>
      </c>
      <c r="W167" s="30">
        <v>10586.752</v>
      </c>
      <c r="X167" s="28">
        <v>30.831244000000002</v>
      </c>
      <c r="Y167" s="30">
        <v>17174.081843</v>
      </c>
      <c r="Z167" s="28">
        <v>19.005541999999998</v>
      </c>
      <c r="AA167" s="30">
        <v>6587.3298430000004</v>
      </c>
      <c r="AB167" s="28">
        <v>8.4414580529999999</v>
      </c>
    </row>
    <row r="168" spans="10:28" x14ac:dyDescent="0.2">
      <c r="J168" s="27"/>
      <c r="K168" s="30"/>
      <c r="L168" s="30"/>
      <c r="N168" s="30"/>
      <c r="P168" s="30"/>
      <c r="S168" s="29">
        <v>43803</v>
      </c>
      <c r="T168" s="26">
        <v>40</v>
      </c>
      <c r="U168" s="27">
        <v>332151.75</v>
      </c>
      <c r="V168" s="30">
        <v>78016.490590999994</v>
      </c>
      <c r="W168" s="30">
        <v>10586.752</v>
      </c>
      <c r="X168" s="28">
        <v>31.374282999999998</v>
      </c>
      <c r="Y168" s="30">
        <v>17172.746997999999</v>
      </c>
      <c r="Z168" s="28">
        <v>19.341795000000001</v>
      </c>
      <c r="AA168" s="30">
        <v>6585.9949980000001</v>
      </c>
      <c r="AB168" s="28">
        <v>8.4417985840000007</v>
      </c>
    </row>
    <row r="169" spans="10:28" x14ac:dyDescent="0.2">
      <c r="J169" s="27"/>
      <c r="K169" s="30"/>
      <c r="L169" s="30"/>
      <c r="N169" s="30"/>
      <c r="P169" s="30"/>
      <c r="S169" s="29">
        <v>43804</v>
      </c>
      <c r="T169" s="26">
        <v>40</v>
      </c>
      <c r="U169" s="27">
        <v>333787.87</v>
      </c>
      <c r="V169" s="30">
        <v>78029.099023999996</v>
      </c>
      <c r="W169" s="30">
        <v>10586.752</v>
      </c>
      <c r="X169" s="28">
        <v>31.528827</v>
      </c>
      <c r="Y169" s="30">
        <v>17173.331902000002</v>
      </c>
      <c r="Z169" s="28">
        <v>19.436406999999999</v>
      </c>
      <c r="AA169" s="30">
        <v>6586.5799020000004</v>
      </c>
      <c r="AB169" s="28">
        <v>8.4411841020999994</v>
      </c>
    </row>
    <row r="170" spans="10:28" x14ac:dyDescent="0.2">
      <c r="J170" s="27"/>
      <c r="K170" s="30"/>
      <c r="L170" s="30"/>
      <c r="N170" s="30"/>
      <c r="P170" s="30"/>
      <c r="S170" s="29">
        <v>43805</v>
      </c>
      <c r="T170" s="26">
        <v>40</v>
      </c>
      <c r="U170" s="27">
        <v>339793.44</v>
      </c>
      <c r="V170" s="30">
        <v>78063.758019999994</v>
      </c>
      <c r="W170" s="30">
        <v>10586.752</v>
      </c>
      <c r="X170" s="28">
        <v>32.096099000000002</v>
      </c>
      <c r="Y170" s="30">
        <v>17172.760257000002</v>
      </c>
      <c r="Z170" s="28">
        <v>19.786769</v>
      </c>
      <c r="AA170" s="30">
        <v>6586.0082570000004</v>
      </c>
      <c r="AB170" s="28">
        <v>8.4367040784</v>
      </c>
    </row>
    <row r="171" spans="10:28" x14ac:dyDescent="0.2">
      <c r="J171" s="27"/>
      <c r="K171" s="30"/>
      <c r="L171" s="30"/>
      <c r="N171" s="30"/>
      <c r="P171" s="30"/>
      <c r="S171" s="29">
        <v>43808</v>
      </c>
      <c r="T171" s="26">
        <v>39</v>
      </c>
      <c r="U171" s="27">
        <v>329414.21999999997</v>
      </c>
      <c r="V171" s="30">
        <v>78163.125226999997</v>
      </c>
      <c r="W171" s="30">
        <v>10342.1237</v>
      </c>
      <c r="X171" s="28">
        <v>31.851700000000001</v>
      </c>
      <c r="Y171" s="30">
        <v>17011.887116999998</v>
      </c>
      <c r="Z171" s="28">
        <v>19.363766999999999</v>
      </c>
      <c r="AA171" s="30">
        <v>6669.7634170000001</v>
      </c>
      <c r="AB171" s="28">
        <v>8.5331329805999996</v>
      </c>
    </row>
    <row r="172" spans="10:28" x14ac:dyDescent="0.2">
      <c r="J172" s="27"/>
      <c r="K172" s="30"/>
      <c r="L172" s="30"/>
      <c r="N172" s="30"/>
      <c r="P172" s="30"/>
      <c r="S172" s="29">
        <v>43809</v>
      </c>
      <c r="T172" s="26">
        <v>39</v>
      </c>
      <c r="U172" s="27">
        <v>330786.05</v>
      </c>
      <c r="V172" s="30">
        <v>78217.820414999995</v>
      </c>
      <c r="W172" s="30">
        <v>10342.1237</v>
      </c>
      <c r="X172" s="28">
        <v>31.984345000000001</v>
      </c>
      <c r="Y172" s="30">
        <v>17013.427965999999</v>
      </c>
      <c r="Z172" s="28">
        <v>19.442646</v>
      </c>
      <c r="AA172" s="30">
        <v>6671.3042660000001</v>
      </c>
      <c r="AB172" s="28">
        <v>8.5291359823999997</v>
      </c>
    </row>
    <row r="173" spans="10:28" x14ac:dyDescent="0.2">
      <c r="J173" s="27"/>
      <c r="K173" s="30"/>
      <c r="L173" s="30"/>
      <c r="N173" s="30"/>
      <c r="P173" s="30"/>
      <c r="S173" s="29">
        <v>43810</v>
      </c>
      <c r="T173" s="26">
        <v>39</v>
      </c>
      <c r="U173" s="27">
        <v>338339.3</v>
      </c>
      <c r="V173" s="30">
        <v>78183.186556999994</v>
      </c>
      <c r="W173" s="30">
        <v>10342.1237</v>
      </c>
      <c r="X173" s="28">
        <v>32.714683000000001</v>
      </c>
      <c r="Y173" s="30">
        <v>17010.994696999998</v>
      </c>
      <c r="Z173" s="28">
        <v>19.889448000000002</v>
      </c>
      <c r="AA173" s="30">
        <v>6668.870997</v>
      </c>
      <c r="AB173" s="28">
        <v>8.5298019828000005</v>
      </c>
    </row>
    <row r="174" spans="10:28" x14ac:dyDescent="0.2">
      <c r="J174" s="27"/>
      <c r="K174" s="30"/>
      <c r="L174" s="30"/>
      <c r="N174" s="30"/>
      <c r="P174" s="30"/>
      <c r="S174" s="29">
        <v>43811</v>
      </c>
      <c r="T174" s="26">
        <v>39</v>
      </c>
      <c r="U174" s="27">
        <v>345650.19</v>
      </c>
      <c r="V174" s="30">
        <v>78150.083608000001</v>
      </c>
      <c r="W174" s="30">
        <v>10342.1237</v>
      </c>
      <c r="X174" s="28">
        <v>33.421587000000002</v>
      </c>
      <c r="Y174" s="30">
        <v>17010.513204999999</v>
      </c>
      <c r="Z174" s="28">
        <v>20.319797999999999</v>
      </c>
      <c r="AA174" s="30">
        <v>6668.3895050000001</v>
      </c>
      <c r="AB174" s="28">
        <v>8.5327989392999992</v>
      </c>
    </row>
    <row r="175" spans="10:28" x14ac:dyDescent="0.2">
      <c r="J175" s="27"/>
      <c r="K175" s="30"/>
      <c r="L175" s="30"/>
      <c r="N175" s="30"/>
      <c r="P175" s="30"/>
      <c r="S175" s="29">
        <v>43812</v>
      </c>
      <c r="T175" s="26">
        <v>39</v>
      </c>
      <c r="U175" s="27">
        <v>345793.5</v>
      </c>
      <c r="V175" s="30">
        <v>78052.031159000006</v>
      </c>
      <c r="W175" s="30">
        <v>10342.1237</v>
      </c>
      <c r="X175" s="28">
        <v>33.435443999999997</v>
      </c>
      <c r="Y175" s="30">
        <v>17009.952699000001</v>
      </c>
      <c r="Z175" s="28">
        <v>20.328893000000001</v>
      </c>
      <c r="AA175" s="30">
        <v>6667.8289990000003</v>
      </c>
      <c r="AB175" s="28">
        <v>8.5428001041999995</v>
      </c>
    </row>
    <row r="176" spans="10:28" x14ac:dyDescent="0.2">
      <c r="J176" s="27"/>
      <c r="K176" s="30"/>
      <c r="L176" s="30"/>
      <c r="N176" s="30"/>
      <c r="P176" s="30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5.28515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7.7109375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41759</v>
      </c>
      <c r="B2" s="27">
        <v>13</v>
      </c>
      <c r="C2" s="27">
        <v>15386.23</v>
      </c>
      <c r="D2" s="27">
        <v>57976.790323000001</v>
      </c>
      <c r="E2" s="27">
        <v>775.13170000000002</v>
      </c>
      <c r="F2" s="27">
        <v>1465.036924</v>
      </c>
    </row>
    <row r="3" spans="1:6" x14ac:dyDescent="0.2">
      <c r="A3" s="29">
        <v>41789</v>
      </c>
      <c r="B3" s="27">
        <v>13</v>
      </c>
      <c r="C3" s="27">
        <v>16069.43</v>
      </c>
      <c r="D3" s="27">
        <v>58025.730696999999</v>
      </c>
      <c r="E3" s="27">
        <v>753.02250000000004</v>
      </c>
      <c r="F3" s="27">
        <v>1481.3874089999999</v>
      </c>
    </row>
    <row r="4" spans="1:6" x14ac:dyDescent="0.2">
      <c r="A4" s="29">
        <v>41820</v>
      </c>
      <c r="B4" s="27">
        <v>13</v>
      </c>
      <c r="C4" s="27">
        <v>17420.849999999999</v>
      </c>
      <c r="D4" s="27">
        <v>58006.639891999999</v>
      </c>
      <c r="E4" s="27">
        <v>693.18150000000003</v>
      </c>
      <c r="F4" s="27">
        <v>1488.8284120000001</v>
      </c>
    </row>
    <row r="5" spans="1:6" x14ac:dyDescent="0.2">
      <c r="A5" s="29">
        <v>41851</v>
      </c>
      <c r="B5" s="27">
        <v>13</v>
      </c>
      <c r="C5" s="27">
        <v>16169.51</v>
      </c>
      <c r="D5" s="27">
        <v>59027.672394000001</v>
      </c>
      <c r="E5" s="27">
        <v>806.90509999999995</v>
      </c>
      <c r="F5" s="27">
        <v>1491.5599850000001</v>
      </c>
    </row>
    <row r="6" spans="1:6" x14ac:dyDescent="0.2">
      <c r="A6" s="29">
        <v>41880</v>
      </c>
      <c r="B6" s="27">
        <v>13</v>
      </c>
      <c r="C6" s="27">
        <v>17155.86</v>
      </c>
      <c r="D6" s="27">
        <v>59524.770668999998</v>
      </c>
      <c r="E6" s="27">
        <v>832.85119999999995</v>
      </c>
      <c r="F6" s="27">
        <v>1498.395055</v>
      </c>
    </row>
    <row r="7" spans="1:6" x14ac:dyDescent="0.2">
      <c r="A7" s="29">
        <v>41912</v>
      </c>
      <c r="B7" s="27">
        <v>13</v>
      </c>
      <c r="C7" s="27">
        <v>16005.96</v>
      </c>
      <c r="D7" s="27">
        <v>58933.017871999997</v>
      </c>
      <c r="E7" s="27">
        <v>836.83199999999999</v>
      </c>
      <c r="F7" s="27">
        <v>1578.399838</v>
      </c>
    </row>
    <row r="8" spans="1:6" x14ac:dyDescent="0.2">
      <c r="A8" s="29">
        <v>41943</v>
      </c>
      <c r="B8" s="27">
        <v>13</v>
      </c>
      <c r="C8" s="27">
        <v>16734.599999999999</v>
      </c>
      <c r="D8" s="27">
        <v>59054.984675</v>
      </c>
      <c r="E8" s="27">
        <v>685.73900000000003</v>
      </c>
      <c r="F8" s="27">
        <v>1572.082523</v>
      </c>
    </row>
    <row r="9" spans="1:6" x14ac:dyDescent="0.2">
      <c r="A9" s="29">
        <v>41971</v>
      </c>
      <c r="B9" s="27">
        <v>13</v>
      </c>
      <c r="C9" s="27">
        <v>16328.11</v>
      </c>
      <c r="D9" s="27">
        <v>58672.868866999997</v>
      </c>
      <c r="E9" s="27">
        <v>715.86959999999999</v>
      </c>
      <c r="F9" s="27">
        <v>1535.7518359999999</v>
      </c>
    </row>
    <row r="10" spans="1:6" x14ac:dyDescent="0.2">
      <c r="A10" s="29">
        <v>42004</v>
      </c>
      <c r="B10" s="27">
        <v>13</v>
      </c>
      <c r="C10" s="27">
        <v>16990.79</v>
      </c>
      <c r="D10" s="27">
        <v>59141.023526999998</v>
      </c>
      <c r="E10" s="27">
        <v>703.11320000000001</v>
      </c>
      <c r="F10" s="27">
        <v>1579.6535739999999</v>
      </c>
    </row>
    <row r="11" spans="1:6" x14ac:dyDescent="0.2">
      <c r="A11" s="29">
        <v>42034</v>
      </c>
      <c r="B11" s="27">
        <v>13</v>
      </c>
      <c r="C11" s="27">
        <v>16415.66</v>
      </c>
      <c r="D11" s="27">
        <v>58731.538155000002</v>
      </c>
      <c r="E11" s="27">
        <v>702.49429999999995</v>
      </c>
      <c r="F11" s="27">
        <v>1609.25602</v>
      </c>
    </row>
    <row r="12" spans="1:6" x14ac:dyDescent="0.2">
      <c r="A12" s="29">
        <v>42062</v>
      </c>
      <c r="B12" s="27">
        <v>13</v>
      </c>
      <c r="C12" s="27">
        <v>17711.38</v>
      </c>
      <c r="D12" s="27">
        <v>58253.098511999997</v>
      </c>
      <c r="E12" s="27">
        <v>671.05520000000001</v>
      </c>
      <c r="F12" s="27">
        <v>1627.549213</v>
      </c>
    </row>
    <row r="13" spans="1:6" x14ac:dyDescent="0.2">
      <c r="A13" s="29">
        <v>42094</v>
      </c>
      <c r="B13" s="27">
        <v>13</v>
      </c>
      <c r="C13" s="27">
        <v>18234.82</v>
      </c>
      <c r="D13" s="27">
        <v>59328.079825000001</v>
      </c>
      <c r="E13" s="27">
        <v>756.67269999999996</v>
      </c>
      <c r="F13" s="27">
        <v>1631.557397</v>
      </c>
    </row>
    <row r="14" spans="1:6" x14ac:dyDescent="0.2">
      <c r="A14" s="29">
        <v>42124</v>
      </c>
      <c r="B14" s="27">
        <v>13</v>
      </c>
      <c r="C14" s="27">
        <v>17808.82</v>
      </c>
      <c r="D14" s="27">
        <v>58914.266884999997</v>
      </c>
      <c r="E14" s="27">
        <v>737.6463</v>
      </c>
      <c r="F14" s="27">
        <v>1642.4702159999999</v>
      </c>
    </row>
    <row r="15" spans="1:6" x14ac:dyDescent="0.2">
      <c r="A15" s="29">
        <v>42153</v>
      </c>
      <c r="B15" s="27">
        <v>13</v>
      </c>
      <c r="C15" s="27">
        <v>18708.3</v>
      </c>
      <c r="D15" s="27">
        <v>58500.789430999997</v>
      </c>
      <c r="E15" s="27">
        <v>887.86770000000001</v>
      </c>
      <c r="F15" s="27">
        <v>1683.249607</v>
      </c>
    </row>
    <row r="16" spans="1:6" x14ac:dyDescent="0.2">
      <c r="A16" s="29">
        <v>42185</v>
      </c>
      <c r="B16" s="27">
        <v>12</v>
      </c>
      <c r="C16" s="27">
        <v>16529.43</v>
      </c>
      <c r="D16" s="27">
        <v>58161.771247999997</v>
      </c>
      <c r="E16" s="27">
        <v>1011.7933</v>
      </c>
      <c r="F16" s="27">
        <v>1665.5646750000001</v>
      </c>
    </row>
    <row r="17" spans="1:28" x14ac:dyDescent="0.2">
      <c r="A17" s="29">
        <v>42216</v>
      </c>
      <c r="B17" s="27">
        <v>12</v>
      </c>
      <c r="C17" s="27">
        <v>16021.37</v>
      </c>
      <c r="D17" s="27">
        <v>57642.392183000004</v>
      </c>
      <c r="E17" s="27">
        <v>1015.1665</v>
      </c>
      <c r="F17" s="27">
        <v>1644.1744120000001</v>
      </c>
    </row>
    <row r="18" spans="1:28" x14ac:dyDescent="0.2">
      <c r="A18" s="29">
        <v>42247</v>
      </c>
      <c r="B18" s="27">
        <v>12</v>
      </c>
      <c r="C18" s="27">
        <v>15173.24</v>
      </c>
      <c r="D18" s="27">
        <v>56279.068148999999</v>
      </c>
      <c r="E18" s="27">
        <v>951.86530000000005</v>
      </c>
      <c r="F18" s="27">
        <v>1635.6011390000001</v>
      </c>
    </row>
    <row r="19" spans="1:28" x14ac:dyDescent="0.2">
      <c r="A19" s="29">
        <v>42277</v>
      </c>
      <c r="B19" s="27">
        <v>12</v>
      </c>
      <c r="C19" s="27">
        <v>15815.56</v>
      </c>
      <c r="D19" s="27">
        <v>56572.942653999999</v>
      </c>
      <c r="E19" s="27">
        <v>953.21209999999996</v>
      </c>
      <c r="F19" s="27">
        <v>1688.8238140000001</v>
      </c>
    </row>
    <row r="20" spans="1:28" x14ac:dyDescent="0.2">
      <c r="A20" s="29">
        <v>42307</v>
      </c>
      <c r="B20" s="27">
        <v>12</v>
      </c>
      <c r="C20" s="27">
        <v>16044.99</v>
      </c>
      <c r="D20" s="27">
        <v>57132.470955999997</v>
      </c>
      <c r="E20" s="27">
        <v>1043.7782999999999</v>
      </c>
      <c r="F20" s="27">
        <v>1713.503788</v>
      </c>
    </row>
    <row r="21" spans="1:28" x14ac:dyDescent="0.2">
      <c r="A21" s="29">
        <v>42338</v>
      </c>
      <c r="B21" s="27">
        <v>12</v>
      </c>
      <c r="C21" s="27">
        <v>16771.59</v>
      </c>
      <c r="D21" s="27">
        <v>57603.188359</v>
      </c>
      <c r="E21" s="27">
        <v>1019.52</v>
      </c>
      <c r="F21" s="27">
        <v>1691.6094760000001</v>
      </c>
    </row>
    <row r="22" spans="1:28" x14ac:dyDescent="0.2">
      <c r="A22" s="29">
        <v>42369</v>
      </c>
      <c r="B22" s="27">
        <v>12</v>
      </c>
      <c r="C22" s="27">
        <v>15868.26</v>
      </c>
      <c r="D22" s="27">
        <v>57882.653450999998</v>
      </c>
      <c r="E22" s="27">
        <v>1086.5078000000001</v>
      </c>
      <c r="F22" s="27">
        <v>1706.2741599999999</v>
      </c>
    </row>
    <row r="23" spans="1:28" x14ac:dyDescent="0.2">
      <c r="A23" s="29">
        <v>42398</v>
      </c>
      <c r="B23" s="27">
        <v>12</v>
      </c>
      <c r="C23" s="27">
        <v>14422.2</v>
      </c>
      <c r="D23" s="27">
        <v>58984.572029000003</v>
      </c>
      <c r="E23" s="27">
        <v>1086.6333999999999</v>
      </c>
      <c r="F23" s="27">
        <v>1689.010196</v>
      </c>
    </row>
    <row r="24" spans="1:28" x14ac:dyDescent="0.2">
      <c r="A24" s="29">
        <v>42429</v>
      </c>
      <c r="B24" s="27">
        <v>12</v>
      </c>
      <c r="C24" s="27">
        <v>15217.66</v>
      </c>
      <c r="D24" s="27">
        <v>58416.157593000004</v>
      </c>
      <c r="E24" s="27">
        <v>1103.6113</v>
      </c>
      <c r="F24" s="27">
        <v>1717.8056429999999</v>
      </c>
    </row>
    <row r="25" spans="1:28" x14ac:dyDescent="0.2">
      <c r="A25" s="29">
        <v>42460</v>
      </c>
      <c r="B25" s="27">
        <v>12</v>
      </c>
      <c r="C25" s="27">
        <v>15894.76</v>
      </c>
      <c r="D25" s="27">
        <v>57699.764840000003</v>
      </c>
      <c r="E25" s="27">
        <v>1124.9201</v>
      </c>
      <c r="F25" s="27">
        <v>1646.10205</v>
      </c>
    </row>
    <row r="26" spans="1:28" x14ac:dyDescent="0.2">
      <c r="A26" s="29">
        <v>42489</v>
      </c>
      <c r="B26" s="27">
        <v>12</v>
      </c>
      <c r="C26" s="27">
        <v>15398.41</v>
      </c>
      <c r="D26" s="27">
        <v>57726.307194000001</v>
      </c>
      <c r="E26" s="27">
        <v>1127.6664000000001</v>
      </c>
      <c r="F26" s="27">
        <v>1661.8418710000001</v>
      </c>
    </row>
    <row r="27" spans="1:28" x14ac:dyDescent="0.2">
      <c r="A27" s="29">
        <v>42521</v>
      </c>
      <c r="B27" s="27">
        <v>12</v>
      </c>
      <c r="C27" s="27">
        <v>16042.99</v>
      </c>
      <c r="D27" s="27">
        <v>58203.375161999997</v>
      </c>
      <c r="E27" s="27">
        <v>1030.3096</v>
      </c>
      <c r="F27" s="27">
        <v>1692.326581</v>
      </c>
    </row>
    <row r="28" spans="1:28" ht="24" x14ac:dyDescent="0.2">
      <c r="A28" s="29">
        <v>42551</v>
      </c>
      <c r="B28" s="27">
        <v>12</v>
      </c>
      <c r="C28" s="27">
        <v>15455.68</v>
      </c>
      <c r="D28" s="27">
        <v>58103.489866000004</v>
      </c>
      <c r="E28" s="27">
        <v>970.87750000000005</v>
      </c>
      <c r="F28" s="27">
        <v>1632.755443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42580</v>
      </c>
      <c r="B29" s="27">
        <v>12</v>
      </c>
      <c r="C29" s="27">
        <v>16965.54</v>
      </c>
      <c r="D29" s="27">
        <v>57764.149589000001</v>
      </c>
      <c r="E29" s="27">
        <v>976.34360000000004</v>
      </c>
      <c r="F29" s="27">
        <v>1622.666391</v>
      </c>
      <c r="H29" s="26" t="s">
        <v>712</v>
      </c>
      <c r="I29" s="26">
        <v>12</v>
      </c>
      <c r="J29" s="27">
        <v>6150</v>
      </c>
      <c r="K29" s="30">
        <v>25625</v>
      </c>
      <c r="L29" s="30">
        <v>-179.44149999999999</v>
      </c>
      <c r="M29" s="28">
        <v>-34.273007999999997</v>
      </c>
      <c r="N29" s="30">
        <v>721.83098600000005</v>
      </c>
      <c r="O29" s="28">
        <v>8.52</v>
      </c>
      <c r="P29" s="30">
        <v>901.27248599999996</v>
      </c>
      <c r="Q29" s="28">
        <v>3.5171609205999999</v>
      </c>
      <c r="S29" s="29">
        <v>43447</v>
      </c>
      <c r="T29" s="26">
        <v>11</v>
      </c>
      <c r="U29" s="27">
        <v>13772.85</v>
      </c>
      <c r="V29" s="30">
        <v>64432.331776999999</v>
      </c>
      <c r="W29" s="30">
        <v>955.1943</v>
      </c>
      <c r="X29" s="28">
        <v>14.418899</v>
      </c>
      <c r="Y29" s="30">
        <v>1853.070999</v>
      </c>
      <c r="Z29" s="28">
        <v>7.4324459999999997</v>
      </c>
      <c r="AA29" s="30">
        <v>897.87669900000003</v>
      </c>
      <c r="AB29" s="28">
        <v>1.3935188664</v>
      </c>
    </row>
    <row r="30" spans="1:28" x14ac:dyDescent="0.2">
      <c r="A30" s="29">
        <v>42613</v>
      </c>
      <c r="B30" s="27">
        <v>11</v>
      </c>
      <c r="C30" s="27">
        <v>16999.580000000002</v>
      </c>
      <c r="D30" s="27">
        <v>57974.450348999999</v>
      </c>
      <c r="E30" s="27">
        <v>1018.853</v>
      </c>
      <c r="F30" s="27">
        <v>1617.079974</v>
      </c>
      <c r="H30" s="26" t="s">
        <v>713</v>
      </c>
      <c r="I30" s="26">
        <v>39.97</v>
      </c>
      <c r="J30" s="27">
        <v>6090</v>
      </c>
      <c r="K30" s="30">
        <v>25375</v>
      </c>
      <c r="L30" s="30">
        <v>261.97320000000002</v>
      </c>
      <c r="M30" s="28">
        <v>23.246652999999998</v>
      </c>
      <c r="N30" s="30">
        <v>607.78443100000004</v>
      </c>
      <c r="O30" s="28">
        <v>10.02</v>
      </c>
      <c r="P30" s="30">
        <v>345.81123100000002</v>
      </c>
      <c r="Q30" s="28">
        <v>1.3628028812999999</v>
      </c>
      <c r="S30" s="29">
        <v>43448</v>
      </c>
      <c r="T30" s="26">
        <v>11</v>
      </c>
      <c r="U30" s="27">
        <v>13489.27</v>
      </c>
      <c r="V30" s="30">
        <v>63550.801466999998</v>
      </c>
      <c r="W30" s="30">
        <v>955.1943</v>
      </c>
      <c r="X30" s="28">
        <v>14.122017</v>
      </c>
      <c r="Y30" s="30">
        <v>1851.0785800000001</v>
      </c>
      <c r="Z30" s="28">
        <v>7.2872490000000001</v>
      </c>
      <c r="AA30" s="30">
        <v>895.88427999999999</v>
      </c>
      <c r="AB30" s="28">
        <v>1.4097135821</v>
      </c>
    </row>
    <row r="31" spans="1:28" x14ac:dyDescent="0.2">
      <c r="A31" s="29">
        <v>42643</v>
      </c>
      <c r="B31" s="27">
        <v>11</v>
      </c>
      <c r="C31" s="27">
        <v>17453.009999999998</v>
      </c>
      <c r="D31" s="27">
        <v>57379.641855000002</v>
      </c>
      <c r="E31" s="27">
        <v>965.46810000000005</v>
      </c>
      <c r="F31" s="27">
        <v>1670.9571539999999</v>
      </c>
      <c r="H31" s="26" t="s">
        <v>714</v>
      </c>
      <c r="I31" s="26">
        <v>7.9</v>
      </c>
      <c r="J31" s="27">
        <v>1020</v>
      </c>
      <c r="K31" s="30">
        <v>6000</v>
      </c>
      <c r="L31" s="30">
        <v>128.93</v>
      </c>
      <c r="M31" s="28">
        <v>7.91127</v>
      </c>
      <c r="N31" s="30">
        <v>100.098135</v>
      </c>
      <c r="O31" s="28">
        <v>10.19</v>
      </c>
      <c r="P31" s="30">
        <v>-28.831865000000001</v>
      </c>
      <c r="Q31" s="28">
        <v>-0.48053107620000002</v>
      </c>
      <c r="S31" s="29">
        <v>43451</v>
      </c>
      <c r="T31" s="26">
        <v>11</v>
      </c>
      <c r="U31" s="27">
        <v>13125.06</v>
      </c>
      <c r="V31" s="30">
        <v>63507.677315000001</v>
      </c>
      <c r="W31" s="30">
        <v>943.63810000000001</v>
      </c>
      <c r="X31" s="28">
        <v>13.908998</v>
      </c>
      <c r="Y31" s="30">
        <v>1833.222628</v>
      </c>
      <c r="Z31" s="28">
        <v>7.1595560000000003</v>
      </c>
      <c r="AA31" s="30">
        <v>889.58452799999998</v>
      </c>
      <c r="AB31" s="28">
        <v>1.4007511622</v>
      </c>
    </row>
    <row r="32" spans="1:28" x14ac:dyDescent="0.2">
      <c r="A32" s="29">
        <v>42674</v>
      </c>
      <c r="B32" s="27">
        <v>11</v>
      </c>
      <c r="C32" s="27">
        <v>17800.7</v>
      </c>
      <c r="D32" s="27">
        <v>57613.647069999999</v>
      </c>
      <c r="E32" s="27">
        <v>994.40070000000003</v>
      </c>
      <c r="F32" s="27">
        <v>1671.7400419999999</v>
      </c>
      <c r="H32" s="26" t="s">
        <v>715</v>
      </c>
      <c r="I32" s="26">
        <v>78.5</v>
      </c>
      <c r="J32" s="27">
        <v>2260</v>
      </c>
      <c r="K32" s="30">
        <v>3183.0985919999998</v>
      </c>
      <c r="L32" s="30">
        <v>107.2375</v>
      </c>
      <c r="M32" s="28">
        <v>21.074717</v>
      </c>
      <c r="N32" s="30">
        <v>134.124629</v>
      </c>
      <c r="O32" s="28">
        <v>16.850000000000001</v>
      </c>
      <c r="P32" s="30">
        <v>26.887129000000002</v>
      </c>
      <c r="Q32" s="28">
        <v>0.8446841437</v>
      </c>
      <c r="S32" s="29">
        <v>43452</v>
      </c>
      <c r="T32" s="26">
        <v>11</v>
      </c>
      <c r="U32" s="27">
        <v>13266.49</v>
      </c>
      <c r="V32" s="30">
        <v>65733.803522999995</v>
      </c>
      <c r="W32" s="30">
        <v>943.63810000000001</v>
      </c>
      <c r="X32" s="28">
        <v>14.058875</v>
      </c>
      <c r="Y32" s="30">
        <v>1831.701669</v>
      </c>
      <c r="Z32" s="28">
        <v>7.2427130000000002</v>
      </c>
      <c r="AA32" s="30">
        <v>888.06356900000003</v>
      </c>
      <c r="AB32" s="28">
        <v>1.3509998220999999</v>
      </c>
    </row>
    <row r="33" spans="1:28" x14ac:dyDescent="0.2">
      <c r="A33" s="29">
        <v>42704</v>
      </c>
      <c r="B33" s="27">
        <v>11</v>
      </c>
      <c r="C33" s="27">
        <v>18208.45</v>
      </c>
      <c r="D33" s="27">
        <v>58032.566733</v>
      </c>
      <c r="E33" s="27">
        <v>891.56500000000005</v>
      </c>
      <c r="F33" s="27">
        <v>1691.336454</v>
      </c>
      <c r="H33" s="26" t="s">
        <v>716</v>
      </c>
      <c r="I33" s="26">
        <v>14.68</v>
      </c>
      <c r="J33" s="27">
        <v>1520</v>
      </c>
      <c r="K33" s="30">
        <v>2666.666667</v>
      </c>
      <c r="L33" s="30">
        <v>53.825200000000002</v>
      </c>
      <c r="M33" s="28">
        <v>28.239560999999998</v>
      </c>
      <c r="N33" s="30">
        <v>129.582268</v>
      </c>
      <c r="O33" s="28">
        <v>11.73</v>
      </c>
      <c r="P33" s="30">
        <v>75.757068000000004</v>
      </c>
      <c r="Q33" s="28">
        <v>2.8408900384</v>
      </c>
      <c r="S33" s="29">
        <v>43453</v>
      </c>
      <c r="T33" s="26">
        <v>11</v>
      </c>
      <c r="U33" s="27">
        <v>13348.83</v>
      </c>
      <c r="V33" s="30">
        <v>65287.258761999998</v>
      </c>
      <c r="W33" s="30">
        <v>943.63810000000001</v>
      </c>
      <c r="X33" s="28">
        <v>14.146133000000001</v>
      </c>
      <c r="Y33" s="30">
        <v>1830.848088</v>
      </c>
      <c r="Z33" s="28">
        <v>7.2910640000000004</v>
      </c>
      <c r="AA33" s="30">
        <v>887.20998799999995</v>
      </c>
      <c r="AB33" s="28">
        <v>1.3589328222999999</v>
      </c>
    </row>
    <row r="34" spans="1:28" x14ac:dyDescent="0.2">
      <c r="A34" s="29">
        <v>42734</v>
      </c>
      <c r="B34" s="27">
        <v>11</v>
      </c>
      <c r="C34" s="27">
        <v>18939.82</v>
      </c>
      <c r="D34" s="27">
        <v>56803.419037</v>
      </c>
      <c r="E34" s="27">
        <v>839.1309</v>
      </c>
      <c r="F34" s="27">
        <v>1694.898553</v>
      </c>
      <c r="H34" s="26" t="s">
        <v>717</v>
      </c>
      <c r="I34" s="26">
        <v>34.979999999999997</v>
      </c>
      <c r="J34" s="27">
        <v>1270</v>
      </c>
      <c r="K34" s="30">
        <v>2396.2264150000001</v>
      </c>
      <c r="L34" s="30">
        <v>47.359000000000002</v>
      </c>
      <c r="M34" s="28">
        <v>26.816445000000002</v>
      </c>
      <c r="N34" s="30">
        <v>60.736490000000003</v>
      </c>
      <c r="O34" s="28">
        <v>20.91</v>
      </c>
      <c r="P34" s="30">
        <v>13.37749</v>
      </c>
      <c r="Q34" s="28">
        <v>0.55827319289999999</v>
      </c>
      <c r="S34" s="29">
        <v>43454</v>
      </c>
      <c r="T34" s="26">
        <v>11</v>
      </c>
      <c r="U34" s="27">
        <v>13386.35</v>
      </c>
      <c r="V34" s="30">
        <v>65503.597688000002</v>
      </c>
      <c r="W34" s="30">
        <v>943.63810000000001</v>
      </c>
      <c r="X34" s="28">
        <v>14.185893999999999</v>
      </c>
      <c r="Y34" s="30">
        <v>1831.8520739999999</v>
      </c>
      <c r="Z34" s="28">
        <v>7.30755</v>
      </c>
      <c r="AA34" s="30">
        <v>888.21397400000001</v>
      </c>
      <c r="AB34" s="28">
        <v>1.3559773898</v>
      </c>
    </row>
    <row r="35" spans="1:28" x14ac:dyDescent="0.2">
      <c r="A35" s="29">
        <v>42766</v>
      </c>
      <c r="B35" s="27">
        <v>11</v>
      </c>
      <c r="C35" s="27">
        <v>20117.650000000001</v>
      </c>
      <c r="D35" s="27">
        <v>56374.942862000004</v>
      </c>
      <c r="E35" s="27">
        <v>851.84870000000001</v>
      </c>
      <c r="F35" s="27">
        <v>1705.8460190000001</v>
      </c>
      <c r="H35" s="26" t="s">
        <v>718</v>
      </c>
      <c r="I35" s="26">
        <v>20.56</v>
      </c>
      <c r="J35" s="27">
        <v>754.55</v>
      </c>
      <c r="K35" s="30">
        <v>777.88659800000005</v>
      </c>
      <c r="L35" s="30">
        <v>39.636000000000003</v>
      </c>
      <c r="M35" s="28">
        <v>19.036987</v>
      </c>
      <c r="N35" s="30">
        <v>39.636000000000003</v>
      </c>
      <c r="O35" s="28">
        <v>19.036987</v>
      </c>
      <c r="P35" s="30">
        <v>0</v>
      </c>
      <c r="Q35" s="28">
        <v>0</v>
      </c>
      <c r="S35" s="29">
        <v>43455</v>
      </c>
      <c r="T35" s="26">
        <v>11</v>
      </c>
      <c r="U35" s="27">
        <v>13176.14</v>
      </c>
      <c r="V35" s="30">
        <v>64849.309581000001</v>
      </c>
      <c r="W35" s="30">
        <v>943.63810000000001</v>
      </c>
      <c r="X35" s="28">
        <v>13.963127999999999</v>
      </c>
      <c r="Y35" s="30">
        <v>1833.1119880000001</v>
      </c>
      <c r="Z35" s="28">
        <v>7.1878529999999996</v>
      </c>
      <c r="AA35" s="30">
        <v>889.47388799999999</v>
      </c>
      <c r="AB35" s="28">
        <v>1.3716011678</v>
      </c>
    </row>
    <row r="36" spans="1:28" x14ac:dyDescent="0.2">
      <c r="A36" s="29">
        <v>42794</v>
      </c>
      <c r="B36" s="27">
        <v>11</v>
      </c>
      <c r="C36" s="27">
        <v>20824.14</v>
      </c>
      <c r="D36" s="27">
        <v>57076.000971000001</v>
      </c>
      <c r="E36" s="27">
        <v>815.15009999999995</v>
      </c>
      <c r="F36" s="27">
        <v>1729.6816690000001</v>
      </c>
      <c r="H36" s="26" t="s">
        <v>719</v>
      </c>
      <c r="I36" s="26">
        <v>3.03</v>
      </c>
      <c r="J36" s="27">
        <v>83.08</v>
      </c>
      <c r="K36" s="30">
        <v>361.21739100000002</v>
      </c>
      <c r="L36" s="30">
        <v>-8.7744</v>
      </c>
      <c r="M36" s="28">
        <v>-9.4684539999999995</v>
      </c>
      <c r="N36" s="30">
        <v>6.0334060000000003</v>
      </c>
      <c r="O36" s="28">
        <v>13.77</v>
      </c>
      <c r="P36" s="30">
        <v>14.807805999999999</v>
      </c>
      <c r="Q36" s="28">
        <v>4.0994166703000001</v>
      </c>
      <c r="S36" s="29">
        <v>43458</v>
      </c>
      <c r="T36" s="26">
        <v>11</v>
      </c>
      <c r="U36" s="27">
        <v>12933.43</v>
      </c>
      <c r="V36" s="30">
        <v>63833.241066000002</v>
      </c>
      <c r="W36" s="30">
        <v>943.63810000000001</v>
      </c>
      <c r="X36" s="28">
        <v>13.705921999999999</v>
      </c>
      <c r="Y36" s="30">
        <v>1831.0283469999999</v>
      </c>
      <c r="Z36" s="28">
        <v>7.0634790000000001</v>
      </c>
      <c r="AA36" s="30">
        <v>887.39024700000004</v>
      </c>
      <c r="AB36" s="28">
        <v>1.3901694975000001</v>
      </c>
    </row>
    <row r="37" spans="1:28" x14ac:dyDescent="0.2">
      <c r="A37" s="29">
        <v>42825</v>
      </c>
      <c r="B37" s="27">
        <v>11</v>
      </c>
      <c r="C37" s="27">
        <v>21856.87</v>
      </c>
      <c r="D37" s="27">
        <v>56575.372922000002</v>
      </c>
      <c r="E37" s="27">
        <v>759.52139999999997</v>
      </c>
      <c r="F37" s="27">
        <v>1733.82125</v>
      </c>
      <c r="H37" s="26" t="s">
        <v>720</v>
      </c>
      <c r="I37" s="26">
        <v>4.1500000000000004</v>
      </c>
      <c r="J37" s="27">
        <v>17.18</v>
      </c>
      <c r="K37" s="30">
        <v>286.33333299999998</v>
      </c>
      <c r="L37" s="30">
        <v>4.1399999999999999E-2</v>
      </c>
      <c r="M37" s="28">
        <v>414.97584499999999</v>
      </c>
      <c r="N37" s="30">
        <v>4.1399999999999999E-2</v>
      </c>
      <c r="O37" s="28">
        <v>414.97584499999999</v>
      </c>
      <c r="P37" s="30">
        <v>0</v>
      </c>
      <c r="Q37" s="28">
        <v>0</v>
      </c>
      <c r="S37" s="29">
        <v>43459</v>
      </c>
      <c r="T37" s="26">
        <v>11</v>
      </c>
      <c r="U37" s="27">
        <v>12933.43</v>
      </c>
      <c r="V37" s="30">
        <v>63833.241066000002</v>
      </c>
      <c r="W37" s="30">
        <v>943.63810000000001</v>
      </c>
      <c r="X37" s="28">
        <v>13.705921999999999</v>
      </c>
      <c r="Y37" s="30">
        <v>1831.0283469999999</v>
      </c>
      <c r="Z37" s="28">
        <v>7.0634790000000001</v>
      </c>
      <c r="AA37" s="30">
        <v>887.39024700000004</v>
      </c>
      <c r="AB37" s="28">
        <v>1.3901694975000001</v>
      </c>
    </row>
    <row r="38" spans="1:28" x14ac:dyDescent="0.2">
      <c r="A38" s="29">
        <v>42853</v>
      </c>
      <c r="B38" s="27">
        <v>11</v>
      </c>
      <c r="C38" s="27">
        <v>21145.01</v>
      </c>
      <c r="D38" s="27">
        <v>56317.921897</v>
      </c>
      <c r="E38" s="27">
        <v>763.87959999999998</v>
      </c>
      <c r="F38" s="27">
        <v>1733.129954</v>
      </c>
      <c r="H38" s="26" t="s">
        <v>721</v>
      </c>
      <c r="I38" s="26">
        <v>9</v>
      </c>
      <c r="J38" s="27">
        <v>94.59</v>
      </c>
      <c r="K38" s="30">
        <v>157.65</v>
      </c>
      <c r="L38" s="30">
        <v>4.7294999999999998</v>
      </c>
      <c r="M38" s="28">
        <v>20</v>
      </c>
      <c r="N38" s="30">
        <v>10.724489999999999</v>
      </c>
      <c r="O38" s="28">
        <v>8.82</v>
      </c>
      <c r="P38" s="30">
        <v>5.9949899999999996</v>
      </c>
      <c r="Q38" s="28">
        <v>3.8027210883999998</v>
      </c>
      <c r="S38" s="29">
        <v>43460</v>
      </c>
      <c r="T38" s="26">
        <v>11</v>
      </c>
      <c r="U38" s="27">
        <v>13344.96</v>
      </c>
      <c r="V38" s="30">
        <v>65820.593391000002</v>
      </c>
      <c r="W38" s="30">
        <v>943.63810000000001</v>
      </c>
      <c r="X38" s="28">
        <v>14.142032</v>
      </c>
      <c r="Y38" s="30">
        <v>1832.069667</v>
      </c>
      <c r="Z38" s="28">
        <v>7.28409</v>
      </c>
      <c r="AA38" s="30">
        <v>888.43156699999997</v>
      </c>
      <c r="AB38" s="28">
        <v>1.3497775110000001</v>
      </c>
    </row>
    <row r="39" spans="1:28" x14ac:dyDescent="0.2">
      <c r="A39" s="29">
        <v>42886</v>
      </c>
      <c r="B39" s="27">
        <v>11</v>
      </c>
      <c r="C39" s="27">
        <v>22528.05</v>
      </c>
      <c r="D39" s="27">
        <v>57026.816230999997</v>
      </c>
      <c r="E39" s="27">
        <v>850.78989999999999</v>
      </c>
      <c r="F39" s="27">
        <v>1832.448425</v>
      </c>
      <c r="H39" s="26" t="s">
        <v>722</v>
      </c>
      <c r="I39" s="26">
        <v>3.51</v>
      </c>
      <c r="J39" s="27">
        <v>14.32</v>
      </c>
      <c r="K39" s="30">
        <v>34.095238000000002</v>
      </c>
      <c r="L39" s="30">
        <v>0.36720000000000003</v>
      </c>
      <c r="M39" s="28">
        <v>38.997821000000002</v>
      </c>
      <c r="N39" s="30">
        <v>0.36720000000000003</v>
      </c>
      <c r="O39" s="28">
        <v>38.997821000000002</v>
      </c>
      <c r="P39" s="30">
        <v>0</v>
      </c>
      <c r="Q39" s="28">
        <v>0</v>
      </c>
      <c r="S39" s="29">
        <v>43461</v>
      </c>
      <c r="T39" s="26">
        <v>11</v>
      </c>
      <c r="U39" s="27">
        <v>13466.83</v>
      </c>
      <c r="V39" s="30">
        <v>63396.875115000003</v>
      </c>
      <c r="W39" s="30">
        <v>942.65329999999994</v>
      </c>
      <c r="X39" s="28">
        <v>14.28609</v>
      </c>
      <c r="Y39" s="30">
        <v>1826.8410449999999</v>
      </c>
      <c r="Z39" s="28">
        <v>7.3716480000000004</v>
      </c>
      <c r="AA39" s="30">
        <v>884.18774499999995</v>
      </c>
      <c r="AB39" s="28">
        <v>1.394686637</v>
      </c>
    </row>
    <row r="40" spans="1:28" x14ac:dyDescent="0.2">
      <c r="A40" s="29">
        <v>42916</v>
      </c>
      <c r="B40" s="27">
        <v>11</v>
      </c>
      <c r="C40" s="27">
        <v>21787.33</v>
      </c>
      <c r="D40" s="27">
        <v>57147.890528999997</v>
      </c>
      <c r="E40" s="27">
        <v>814.89149999999995</v>
      </c>
      <c r="F40" s="27">
        <v>1840.1387159999999</v>
      </c>
      <c r="J40" s="27"/>
      <c r="K40" s="30"/>
      <c r="L40" s="30"/>
      <c r="N40" s="30"/>
      <c r="P40" s="30"/>
      <c r="S40" s="29">
        <v>43462</v>
      </c>
      <c r="T40" s="26">
        <v>11</v>
      </c>
      <c r="U40" s="27">
        <v>13472.13</v>
      </c>
      <c r="V40" s="30">
        <v>63290.528210999997</v>
      </c>
      <c r="W40" s="30">
        <v>942.65329999999994</v>
      </c>
      <c r="X40" s="28">
        <v>14.291713</v>
      </c>
      <c r="Y40" s="30">
        <v>1826.5511590000001</v>
      </c>
      <c r="Z40" s="28">
        <v>7.3757200000000003</v>
      </c>
      <c r="AA40" s="30">
        <v>883.89785900000004</v>
      </c>
      <c r="AB40" s="28">
        <v>1.3965720992999999</v>
      </c>
    </row>
    <row r="41" spans="1:28" x14ac:dyDescent="0.2">
      <c r="A41" s="29">
        <v>42947</v>
      </c>
      <c r="B41" s="27">
        <v>11</v>
      </c>
      <c r="C41" s="27">
        <v>22374.98</v>
      </c>
      <c r="D41" s="27">
        <v>57576.539993999999</v>
      </c>
      <c r="E41" s="27">
        <v>841.46849999999995</v>
      </c>
      <c r="F41" s="27">
        <v>1904.720892</v>
      </c>
      <c r="J41" s="27"/>
      <c r="K41" s="30"/>
      <c r="L41" s="30"/>
      <c r="N41" s="30"/>
      <c r="P41" s="30"/>
      <c r="S41" s="29">
        <v>43465</v>
      </c>
      <c r="T41" s="26">
        <v>11</v>
      </c>
      <c r="U41" s="27">
        <v>13578.23</v>
      </c>
      <c r="V41" s="30">
        <v>63658.413697000004</v>
      </c>
      <c r="W41" s="30">
        <v>942.65329999999994</v>
      </c>
      <c r="X41" s="28">
        <v>14.404267000000001</v>
      </c>
      <c r="Y41" s="30">
        <v>1829.0046600000001</v>
      </c>
      <c r="Z41" s="28">
        <v>7.4238359999999997</v>
      </c>
      <c r="AA41" s="30">
        <v>886.35136</v>
      </c>
      <c r="AB41" s="28">
        <v>1.3923553989999999</v>
      </c>
    </row>
    <row r="42" spans="1:28" x14ac:dyDescent="0.2">
      <c r="A42" s="29">
        <v>42978</v>
      </c>
      <c r="B42" s="27">
        <v>11</v>
      </c>
      <c r="C42" s="27">
        <v>21512.76</v>
      </c>
      <c r="D42" s="27">
        <v>58048.363116</v>
      </c>
      <c r="E42" s="27">
        <v>838.97760000000005</v>
      </c>
      <c r="F42" s="27">
        <v>1819.4670900000001</v>
      </c>
      <c r="J42" s="27"/>
      <c r="K42" s="30"/>
      <c r="L42" s="30"/>
      <c r="N42" s="30"/>
      <c r="P42" s="30"/>
      <c r="S42" s="29">
        <v>43466</v>
      </c>
      <c r="T42" s="26">
        <v>11</v>
      </c>
      <c r="U42" s="27">
        <v>13578.23</v>
      </c>
      <c r="V42" s="30">
        <v>63658.413697000004</v>
      </c>
      <c r="W42" s="30">
        <v>942.65329999999994</v>
      </c>
      <c r="X42" s="28">
        <v>14.404267000000001</v>
      </c>
      <c r="Y42" s="30">
        <v>1829.0046600000001</v>
      </c>
      <c r="Z42" s="28">
        <v>7.4238359999999997</v>
      </c>
      <c r="AA42" s="30">
        <v>886.35136</v>
      </c>
      <c r="AB42" s="28">
        <v>1.3923553989999999</v>
      </c>
    </row>
    <row r="43" spans="1:28" x14ac:dyDescent="0.2">
      <c r="A43" s="29">
        <v>43007</v>
      </c>
      <c r="B43" s="27">
        <v>11</v>
      </c>
      <c r="C43" s="27">
        <v>21700.33</v>
      </c>
      <c r="D43" s="27">
        <v>57396.917133000003</v>
      </c>
      <c r="E43" s="27">
        <v>838.1354</v>
      </c>
      <c r="F43" s="27">
        <v>1815.790872</v>
      </c>
      <c r="J43" s="27"/>
      <c r="K43" s="30"/>
      <c r="L43" s="30"/>
      <c r="N43" s="30"/>
      <c r="P43" s="30"/>
      <c r="S43" s="29">
        <v>43467</v>
      </c>
      <c r="T43" s="26">
        <v>11</v>
      </c>
      <c r="U43" s="27">
        <v>13781.59</v>
      </c>
      <c r="V43" s="30">
        <v>64556.375203000003</v>
      </c>
      <c r="W43" s="30">
        <v>942.65329999999994</v>
      </c>
      <c r="X43" s="28">
        <v>14.619999</v>
      </c>
      <c r="Y43" s="30">
        <v>1827.2901380000001</v>
      </c>
      <c r="Z43" s="28">
        <v>7.5420920000000002</v>
      </c>
      <c r="AA43" s="30">
        <v>884.63683800000001</v>
      </c>
      <c r="AB43" s="28">
        <v>1.3703322645</v>
      </c>
    </row>
    <row r="44" spans="1:28" x14ac:dyDescent="0.2">
      <c r="A44" s="29">
        <v>43039</v>
      </c>
      <c r="B44" s="27">
        <v>11</v>
      </c>
      <c r="C44" s="27">
        <v>21951.7</v>
      </c>
      <c r="D44" s="27">
        <v>57956.869752999999</v>
      </c>
      <c r="E44" s="27">
        <v>865.16800000000001</v>
      </c>
      <c r="F44" s="27">
        <v>1873.7304650000001</v>
      </c>
      <c r="J44" s="27"/>
      <c r="K44" s="30"/>
      <c r="L44" s="30"/>
      <c r="N44" s="30"/>
      <c r="P44" s="30"/>
      <c r="S44" s="29">
        <v>43468</v>
      </c>
      <c r="T44" s="26">
        <v>11</v>
      </c>
      <c r="U44" s="27">
        <v>13157.38</v>
      </c>
      <c r="V44" s="30">
        <v>64677.267552999998</v>
      </c>
      <c r="W44" s="30">
        <v>942.65329999999994</v>
      </c>
      <c r="X44" s="28">
        <v>13.957815</v>
      </c>
      <c r="Y44" s="30">
        <v>1827.7291560000001</v>
      </c>
      <c r="Z44" s="28">
        <v>7.1987579999999998</v>
      </c>
      <c r="AA44" s="30">
        <v>885.07585600000004</v>
      </c>
      <c r="AB44" s="28">
        <v>1.3684496717000001</v>
      </c>
    </row>
    <row r="45" spans="1:28" x14ac:dyDescent="0.2">
      <c r="A45" s="29">
        <v>43069</v>
      </c>
      <c r="B45" s="27">
        <v>11</v>
      </c>
      <c r="C45" s="27">
        <v>22281.21</v>
      </c>
      <c r="D45" s="27">
        <v>57822.591679999998</v>
      </c>
      <c r="E45" s="27">
        <v>1031.7775999999999</v>
      </c>
      <c r="F45" s="27">
        <v>1852.868426</v>
      </c>
      <c r="J45" s="27"/>
      <c r="K45" s="30"/>
      <c r="L45" s="30"/>
      <c r="N45" s="30"/>
      <c r="P45" s="30"/>
      <c r="S45" s="29">
        <v>43469</v>
      </c>
      <c r="T45" s="26">
        <v>11</v>
      </c>
      <c r="U45" s="27">
        <v>13584.08</v>
      </c>
      <c r="V45" s="30">
        <v>65041.242303999999</v>
      </c>
      <c r="W45" s="30">
        <v>942.65329999999994</v>
      </c>
      <c r="X45" s="28">
        <v>14.410473</v>
      </c>
      <c r="Y45" s="30">
        <v>1826.476815</v>
      </c>
      <c r="Z45" s="28">
        <v>7.4373129999999996</v>
      </c>
      <c r="AA45" s="30">
        <v>883.82351500000004</v>
      </c>
      <c r="AB45" s="28">
        <v>1.3588662883</v>
      </c>
    </row>
    <row r="46" spans="1:28" x14ac:dyDescent="0.2">
      <c r="A46" s="29">
        <v>43098</v>
      </c>
      <c r="B46" s="27">
        <v>11</v>
      </c>
      <c r="C46" s="27">
        <v>21802.75</v>
      </c>
      <c r="D46" s="27">
        <v>58625.250817</v>
      </c>
      <c r="E46" s="27">
        <v>1016.3989</v>
      </c>
      <c r="F46" s="27">
        <v>1883.9153240000001</v>
      </c>
      <c r="J46" s="27"/>
      <c r="K46" s="30"/>
      <c r="L46" s="30"/>
      <c r="N46" s="30"/>
      <c r="P46" s="30"/>
      <c r="S46" s="29">
        <v>43472</v>
      </c>
      <c r="T46" s="26">
        <v>11</v>
      </c>
      <c r="U46" s="27">
        <v>13805.35</v>
      </c>
      <c r="V46" s="30">
        <v>64455.400321000001</v>
      </c>
      <c r="W46" s="30">
        <v>942.87360000000001</v>
      </c>
      <c r="X46" s="28">
        <v>14.641781999999999</v>
      </c>
      <c r="Y46" s="30">
        <v>1824.3089809999999</v>
      </c>
      <c r="Z46" s="28">
        <v>7.5674409999999996</v>
      </c>
      <c r="AA46" s="30">
        <v>881.43538100000001</v>
      </c>
      <c r="AB46" s="28">
        <v>1.3675120724000001</v>
      </c>
    </row>
    <row r="47" spans="1:28" x14ac:dyDescent="0.2">
      <c r="A47" s="29">
        <v>43131</v>
      </c>
      <c r="B47" s="27">
        <v>11</v>
      </c>
      <c r="C47" s="27">
        <v>21451.82</v>
      </c>
      <c r="D47" s="27">
        <v>58651.277263999997</v>
      </c>
      <c r="E47" s="27">
        <v>883.47609999999997</v>
      </c>
      <c r="F47" s="27">
        <v>1866.1830279999999</v>
      </c>
      <c r="J47" s="27"/>
      <c r="K47" s="30"/>
      <c r="L47" s="30"/>
      <c r="N47" s="30"/>
      <c r="P47" s="30"/>
      <c r="S47" s="29">
        <v>43473</v>
      </c>
      <c r="T47" s="26">
        <v>11</v>
      </c>
      <c r="U47" s="27">
        <v>13614.71</v>
      </c>
      <c r="V47" s="30">
        <v>64421.227812999998</v>
      </c>
      <c r="W47" s="30">
        <v>942.87360000000001</v>
      </c>
      <c r="X47" s="28">
        <v>14.439591999999999</v>
      </c>
      <c r="Y47" s="30">
        <v>1823.642096</v>
      </c>
      <c r="Z47" s="28">
        <v>7.4656700000000003</v>
      </c>
      <c r="AA47" s="30">
        <v>880.76849600000003</v>
      </c>
      <c r="AB47" s="28">
        <v>1.3672022801999999</v>
      </c>
    </row>
    <row r="48" spans="1:28" x14ac:dyDescent="0.2">
      <c r="A48" s="29">
        <v>43159</v>
      </c>
      <c r="B48" s="27">
        <v>11</v>
      </c>
      <c r="C48" s="27">
        <v>21632.49</v>
      </c>
      <c r="D48" s="27">
        <v>59778.048196999996</v>
      </c>
      <c r="E48" s="27">
        <v>1026.2294999999999</v>
      </c>
      <c r="F48" s="27">
        <v>1859.508851</v>
      </c>
      <c r="J48" s="27"/>
      <c r="K48" s="30"/>
      <c r="L48" s="30"/>
      <c r="N48" s="30"/>
      <c r="P48" s="30"/>
      <c r="S48" s="29">
        <v>43474</v>
      </c>
      <c r="T48" s="26">
        <v>11</v>
      </c>
      <c r="U48" s="27">
        <v>13918.53</v>
      </c>
      <c r="V48" s="30">
        <v>64651.352999000002</v>
      </c>
      <c r="W48" s="30">
        <v>942.87360000000001</v>
      </c>
      <c r="X48" s="28">
        <v>14.76182</v>
      </c>
      <c r="Y48" s="30">
        <v>1824.1279810000001</v>
      </c>
      <c r="Z48" s="28">
        <v>7.6302380000000003</v>
      </c>
      <c r="AA48" s="30">
        <v>881.25438099999997</v>
      </c>
      <c r="AB48" s="28">
        <v>1.3630872982</v>
      </c>
    </row>
    <row r="49" spans="1:28" x14ac:dyDescent="0.2">
      <c r="A49" s="29">
        <v>43189</v>
      </c>
      <c r="B49" s="27">
        <v>11</v>
      </c>
      <c r="C49" s="27">
        <v>21656.6</v>
      </c>
      <c r="D49" s="27">
        <v>60561.111873000002</v>
      </c>
      <c r="E49" s="27">
        <v>1178.9765</v>
      </c>
      <c r="F49" s="27">
        <v>1947.437782</v>
      </c>
      <c r="J49" s="27"/>
      <c r="K49" s="30"/>
      <c r="L49" s="30"/>
      <c r="N49" s="30"/>
      <c r="P49" s="30"/>
      <c r="S49" s="29">
        <v>43475</v>
      </c>
      <c r="T49" s="26">
        <v>11</v>
      </c>
      <c r="U49" s="27">
        <v>14020.34</v>
      </c>
      <c r="V49" s="30">
        <v>64928.457918</v>
      </c>
      <c r="W49" s="30">
        <v>942.87360000000001</v>
      </c>
      <c r="X49" s="28">
        <v>14.869797999999999</v>
      </c>
      <c r="Y49" s="30">
        <v>1823.677021</v>
      </c>
      <c r="Z49" s="28">
        <v>7.687951</v>
      </c>
      <c r="AA49" s="30">
        <v>880.80342099999996</v>
      </c>
      <c r="AB49" s="28">
        <v>1.3565752971</v>
      </c>
    </row>
    <row r="50" spans="1:28" x14ac:dyDescent="0.2">
      <c r="A50" s="29">
        <v>43220</v>
      </c>
      <c r="B50" s="27">
        <v>11</v>
      </c>
      <c r="C50" s="27">
        <v>20647.54</v>
      </c>
      <c r="D50" s="27">
        <v>60054.521621</v>
      </c>
      <c r="E50" s="27">
        <v>1292.9967999999999</v>
      </c>
      <c r="F50" s="27">
        <v>2196.1845199999998</v>
      </c>
      <c r="J50" s="27"/>
      <c r="K50" s="30"/>
      <c r="L50" s="30"/>
      <c r="N50" s="30"/>
      <c r="P50" s="30"/>
      <c r="S50" s="29">
        <v>43476</v>
      </c>
      <c r="T50" s="26">
        <v>11</v>
      </c>
      <c r="U50" s="27">
        <v>14153.59</v>
      </c>
      <c r="V50" s="30">
        <v>65095.10903</v>
      </c>
      <c r="W50" s="30">
        <v>942.87360000000001</v>
      </c>
      <c r="X50" s="28">
        <v>15.011120999999999</v>
      </c>
      <c r="Y50" s="30">
        <v>1824.3449579999999</v>
      </c>
      <c r="Z50" s="28">
        <v>7.7581759999999997</v>
      </c>
      <c r="AA50" s="30">
        <v>881.47135800000001</v>
      </c>
      <c r="AB50" s="28">
        <v>1.3541283988999999</v>
      </c>
    </row>
    <row r="51" spans="1:28" x14ac:dyDescent="0.2">
      <c r="A51" s="29">
        <v>43251</v>
      </c>
      <c r="B51" s="27">
        <v>11</v>
      </c>
      <c r="C51" s="27">
        <v>19556.7</v>
      </c>
      <c r="D51" s="27">
        <v>60282.642125999999</v>
      </c>
      <c r="E51" s="27">
        <v>985.81010000000003</v>
      </c>
      <c r="F51" s="27">
        <v>1934.6525919999999</v>
      </c>
      <c r="J51" s="27"/>
      <c r="K51" s="30"/>
      <c r="L51" s="30"/>
      <c r="N51" s="30"/>
      <c r="P51" s="30"/>
      <c r="S51" s="29">
        <v>43479</v>
      </c>
      <c r="T51" s="26">
        <v>11</v>
      </c>
      <c r="U51" s="27">
        <v>13721.14</v>
      </c>
      <c r="V51" s="30">
        <v>64776.585221000001</v>
      </c>
      <c r="W51" s="30">
        <v>994.74099999999999</v>
      </c>
      <c r="X51" s="28">
        <v>13.793680999999999</v>
      </c>
      <c r="Y51" s="30">
        <v>1775.595542</v>
      </c>
      <c r="Z51" s="28">
        <v>7.727627</v>
      </c>
      <c r="AA51" s="30">
        <v>780.85454200000004</v>
      </c>
      <c r="AB51" s="28">
        <v>1.2054580204000001</v>
      </c>
    </row>
    <row r="52" spans="1:28" x14ac:dyDescent="0.2">
      <c r="A52" s="29">
        <v>43280</v>
      </c>
      <c r="B52" s="27">
        <v>11</v>
      </c>
      <c r="C52" s="27">
        <v>19692.8</v>
      </c>
      <c r="D52" s="27">
        <v>62718.561835</v>
      </c>
      <c r="E52" s="27">
        <v>1085.9939999999999</v>
      </c>
      <c r="F52" s="27">
        <v>1945.7044639999999</v>
      </c>
      <c r="J52" s="27"/>
      <c r="K52" s="30"/>
      <c r="L52" s="30"/>
      <c r="N52" s="30"/>
      <c r="P52" s="30"/>
      <c r="S52" s="29">
        <v>43480</v>
      </c>
      <c r="T52" s="26">
        <v>11</v>
      </c>
      <c r="U52" s="27">
        <v>13717.61</v>
      </c>
      <c r="V52" s="30">
        <v>64692.823247</v>
      </c>
      <c r="W52" s="30">
        <v>994.74099999999999</v>
      </c>
      <c r="X52" s="28">
        <v>13.790132</v>
      </c>
      <c r="Y52" s="30">
        <v>1773.412908</v>
      </c>
      <c r="Z52" s="28">
        <v>7.7351470000000004</v>
      </c>
      <c r="AA52" s="30">
        <v>778.67190800000003</v>
      </c>
      <c r="AB52" s="28">
        <v>1.2036449624000001</v>
      </c>
    </row>
    <row r="53" spans="1:28" x14ac:dyDescent="0.2">
      <c r="A53" s="29">
        <v>43286</v>
      </c>
      <c r="B53" s="27">
        <v>8</v>
      </c>
      <c r="C53" s="27">
        <v>19735.75</v>
      </c>
      <c r="D53" s="27">
        <v>61492.925540999997</v>
      </c>
      <c r="E53" s="27">
        <v>1097.4138</v>
      </c>
      <c r="F53" s="27">
        <v>1960.430916</v>
      </c>
      <c r="J53" s="27"/>
      <c r="K53" s="30"/>
      <c r="L53" s="30"/>
      <c r="N53" s="30"/>
      <c r="P53" s="30"/>
      <c r="S53" s="29">
        <v>43481</v>
      </c>
      <c r="T53" s="26">
        <v>11</v>
      </c>
      <c r="U53" s="27">
        <v>13819.64</v>
      </c>
      <c r="V53" s="30">
        <v>64999.830561000002</v>
      </c>
      <c r="W53" s="30">
        <v>994.74099999999999</v>
      </c>
      <c r="X53" s="28">
        <v>13.892702</v>
      </c>
      <c r="Y53" s="30">
        <v>1774.2257870000001</v>
      </c>
      <c r="Z53" s="28">
        <v>7.78911</v>
      </c>
      <c r="AA53" s="30">
        <v>779.48478699999998</v>
      </c>
      <c r="AB53" s="28">
        <v>1.1992104909000001</v>
      </c>
    </row>
    <row r="54" spans="1:28" x14ac:dyDescent="0.2">
      <c r="A54" s="29">
        <v>43343</v>
      </c>
      <c r="B54" s="27">
        <v>11</v>
      </c>
      <c r="C54" s="27">
        <v>19972.14</v>
      </c>
      <c r="D54" s="27">
        <v>63230.830923000001</v>
      </c>
      <c r="E54" s="27">
        <v>1070.0414000000001</v>
      </c>
      <c r="F54" s="27">
        <v>1944.146285</v>
      </c>
      <c r="J54" s="27"/>
      <c r="K54" s="30"/>
      <c r="L54" s="30"/>
      <c r="N54" s="30"/>
      <c r="P54" s="30"/>
      <c r="S54" s="29">
        <v>43482</v>
      </c>
      <c r="T54" s="26">
        <v>11</v>
      </c>
      <c r="U54" s="27">
        <v>13756.99</v>
      </c>
      <c r="V54" s="30">
        <v>65101.846232999997</v>
      </c>
      <c r="W54" s="30">
        <v>994.74099999999999</v>
      </c>
      <c r="X54" s="28">
        <v>13.829720999999999</v>
      </c>
      <c r="Y54" s="30">
        <v>1775.069542</v>
      </c>
      <c r="Z54" s="28">
        <v>7.7501129999999998</v>
      </c>
      <c r="AA54" s="30">
        <v>780.32854199999997</v>
      </c>
      <c r="AB54" s="28">
        <v>1.1986273612</v>
      </c>
    </row>
    <row r="55" spans="1:28" x14ac:dyDescent="0.2">
      <c r="A55" s="29">
        <v>43371</v>
      </c>
      <c r="B55" s="27">
        <v>11</v>
      </c>
      <c r="C55" s="27">
        <v>18448.63</v>
      </c>
      <c r="D55" s="27">
        <v>63260.607899000002</v>
      </c>
      <c r="E55" s="27">
        <v>1071.1567</v>
      </c>
      <c r="F55" s="27">
        <v>1947.069444</v>
      </c>
      <c r="J55" s="27"/>
      <c r="K55" s="30"/>
      <c r="L55" s="30"/>
      <c r="N55" s="30"/>
      <c r="P55" s="30"/>
      <c r="S55" s="29">
        <v>43483</v>
      </c>
      <c r="T55" s="26">
        <v>11</v>
      </c>
      <c r="U55" s="27">
        <v>14068.16</v>
      </c>
      <c r="V55" s="30">
        <v>66173.335045</v>
      </c>
      <c r="W55" s="30">
        <v>994.74099999999999</v>
      </c>
      <c r="X55" s="28">
        <v>14.142536</v>
      </c>
      <c r="Y55" s="30">
        <v>1775.025408</v>
      </c>
      <c r="Z55" s="28">
        <v>7.9256099999999998</v>
      </c>
      <c r="AA55" s="30">
        <v>780.28440799999998</v>
      </c>
      <c r="AB55" s="28">
        <v>1.1791523091</v>
      </c>
    </row>
    <row r="56" spans="1:28" x14ac:dyDescent="0.2">
      <c r="A56" s="29">
        <v>43404</v>
      </c>
      <c r="B56" s="27">
        <v>11</v>
      </c>
      <c r="C56" s="27">
        <v>17036.169999999998</v>
      </c>
      <c r="D56" s="27">
        <v>64248.011784000002</v>
      </c>
      <c r="E56" s="27">
        <v>1297.5675000000001</v>
      </c>
      <c r="F56" s="27">
        <v>2302.7766329999999</v>
      </c>
      <c r="J56" s="27"/>
      <c r="K56" s="30"/>
      <c r="L56" s="30"/>
      <c r="N56" s="30"/>
      <c r="P56" s="30"/>
      <c r="S56" s="29">
        <v>43486</v>
      </c>
      <c r="T56" s="26">
        <v>11</v>
      </c>
      <c r="U56" s="27">
        <v>14157.71</v>
      </c>
      <c r="V56" s="30">
        <v>66061.108655000004</v>
      </c>
      <c r="W56" s="30">
        <v>1001.3933</v>
      </c>
      <c r="X56" s="28">
        <v>14.138012</v>
      </c>
      <c r="Y56" s="30">
        <v>1770.1780980000001</v>
      </c>
      <c r="Z56" s="28">
        <v>7.9979009999999997</v>
      </c>
      <c r="AA56" s="30">
        <v>768.78479800000002</v>
      </c>
      <c r="AB56" s="28">
        <v>1.1637479497000001</v>
      </c>
    </row>
    <row r="57" spans="1:28" x14ac:dyDescent="0.2">
      <c r="A57" s="29">
        <v>43434</v>
      </c>
      <c r="B57" s="27">
        <v>11</v>
      </c>
      <c r="C57" s="27">
        <v>15031.54</v>
      </c>
      <c r="D57" s="27">
        <v>64017.838689999997</v>
      </c>
      <c r="E57" s="27">
        <v>924.15309999999999</v>
      </c>
      <c r="F57" s="27">
        <v>1803.4318929999999</v>
      </c>
      <c r="J57" s="27"/>
      <c r="K57" s="30"/>
      <c r="L57" s="30"/>
      <c r="N57" s="30"/>
      <c r="P57" s="30"/>
      <c r="S57" s="29">
        <v>43487</v>
      </c>
      <c r="T57" s="26">
        <v>11</v>
      </c>
      <c r="U57" s="27">
        <v>14004.39</v>
      </c>
      <c r="V57" s="30">
        <v>64105.427832000001</v>
      </c>
      <c r="W57" s="30">
        <v>1001.3933</v>
      </c>
      <c r="X57" s="28">
        <v>13.984904999999999</v>
      </c>
      <c r="Y57" s="30">
        <v>1769.4866959999999</v>
      </c>
      <c r="Z57" s="28">
        <v>7.9143800000000004</v>
      </c>
      <c r="AA57" s="30">
        <v>768.09339599999998</v>
      </c>
      <c r="AB57" s="28">
        <v>1.1981721700000001</v>
      </c>
    </row>
    <row r="58" spans="1:28" x14ac:dyDescent="0.2">
      <c r="A58" s="29">
        <v>43465</v>
      </c>
      <c r="B58" s="27">
        <v>11</v>
      </c>
      <c r="C58" s="27">
        <v>13578.23</v>
      </c>
      <c r="D58" s="27">
        <v>63658.413696000003</v>
      </c>
      <c r="E58" s="27">
        <v>942.65329999999994</v>
      </c>
      <c r="F58" s="27">
        <v>1829.0046600000001</v>
      </c>
      <c r="J58" s="27"/>
      <c r="K58" s="30"/>
      <c r="L58" s="30"/>
      <c r="N58" s="30"/>
      <c r="P58" s="30"/>
      <c r="S58" s="29">
        <v>43488</v>
      </c>
      <c r="T58" s="26">
        <v>11</v>
      </c>
      <c r="U58" s="27">
        <v>13937.25</v>
      </c>
      <c r="V58" s="30">
        <v>67003.995595999993</v>
      </c>
      <c r="W58" s="30">
        <v>1001.3933</v>
      </c>
      <c r="X58" s="28">
        <v>13.917858000000001</v>
      </c>
      <c r="Y58" s="30">
        <v>1771.1270139999999</v>
      </c>
      <c r="Z58" s="28">
        <v>7.8691420000000001</v>
      </c>
      <c r="AA58" s="30">
        <v>769.73371399999996</v>
      </c>
      <c r="AB58" s="28">
        <v>1.1487877805</v>
      </c>
    </row>
    <row r="59" spans="1:28" x14ac:dyDescent="0.2">
      <c r="A59" s="29">
        <v>43496</v>
      </c>
      <c r="B59" s="27">
        <v>11</v>
      </c>
      <c r="C59" s="27">
        <v>15274.07</v>
      </c>
      <c r="D59" s="27">
        <v>65828.013307999994</v>
      </c>
      <c r="E59" s="27">
        <v>995.77279999999996</v>
      </c>
      <c r="F59" s="27">
        <v>1760.7103090000001</v>
      </c>
      <c r="J59" s="27"/>
      <c r="K59" s="30"/>
      <c r="L59" s="30"/>
      <c r="N59" s="30"/>
      <c r="P59" s="30"/>
      <c r="S59" s="29">
        <v>43489</v>
      </c>
      <c r="T59" s="26">
        <v>11</v>
      </c>
      <c r="U59" s="27">
        <v>14381.39</v>
      </c>
      <c r="V59" s="30">
        <v>65504.335360999998</v>
      </c>
      <c r="W59" s="30">
        <v>1001.3933</v>
      </c>
      <c r="X59" s="28">
        <v>14.36138</v>
      </c>
      <c r="Y59" s="30">
        <v>1771.588485</v>
      </c>
      <c r="Z59" s="28">
        <v>8.117794</v>
      </c>
      <c r="AA59" s="30">
        <v>770.19518500000004</v>
      </c>
      <c r="AB59" s="28">
        <v>1.1757926875</v>
      </c>
    </row>
    <row r="60" spans="1:28" x14ac:dyDescent="0.2">
      <c r="A60" s="29">
        <v>43524</v>
      </c>
      <c r="B60" s="27">
        <v>11</v>
      </c>
      <c r="C60" s="27">
        <v>16205.38</v>
      </c>
      <c r="D60" s="27">
        <v>65520.654297000001</v>
      </c>
      <c r="E60" s="27">
        <v>907.51750000000004</v>
      </c>
      <c r="F60" s="27">
        <v>1779.239513</v>
      </c>
      <c r="J60" s="27"/>
      <c r="K60" s="30"/>
      <c r="L60" s="30"/>
      <c r="N60" s="30"/>
      <c r="P60" s="30"/>
      <c r="S60" s="29">
        <v>43490</v>
      </c>
      <c r="T60" s="26">
        <v>11</v>
      </c>
      <c r="U60" s="27">
        <v>14680.19</v>
      </c>
      <c r="V60" s="30">
        <v>65259.412320000003</v>
      </c>
      <c r="W60" s="30">
        <v>1001.3933</v>
      </c>
      <c r="X60" s="28">
        <v>14.659765</v>
      </c>
      <c r="Y60" s="30">
        <v>1771.8709699999999</v>
      </c>
      <c r="Z60" s="28">
        <v>8.2851350000000004</v>
      </c>
      <c r="AA60" s="30">
        <v>770.47766999999999</v>
      </c>
      <c r="AB60" s="28">
        <v>1.1806383826</v>
      </c>
    </row>
    <row r="61" spans="1:28" x14ac:dyDescent="0.2">
      <c r="A61" s="29">
        <v>43553</v>
      </c>
      <c r="B61" s="27">
        <v>11</v>
      </c>
      <c r="C61" s="27">
        <v>15895.14</v>
      </c>
      <c r="D61" s="27">
        <v>66937.700813999996</v>
      </c>
      <c r="E61" s="27">
        <v>917.13589999999999</v>
      </c>
      <c r="F61" s="27">
        <v>1850.417189</v>
      </c>
      <c r="J61" s="27"/>
      <c r="K61" s="30"/>
      <c r="L61" s="30"/>
      <c r="N61" s="30"/>
      <c r="P61" s="30"/>
      <c r="S61" s="29">
        <v>43493</v>
      </c>
      <c r="T61" s="26">
        <v>11</v>
      </c>
      <c r="U61" s="27">
        <v>14453.26</v>
      </c>
      <c r="V61" s="30">
        <v>65116.217939000002</v>
      </c>
      <c r="W61" s="30">
        <v>995.77279999999996</v>
      </c>
      <c r="X61" s="28">
        <v>14.514616</v>
      </c>
      <c r="Y61" s="30">
        <v>1759.8163649999999</v>
      </c>
      <c r="Z61" s="28">
        <v>8.2129359999999991</v>
      </c>
      <c r="AA61" s="30">
        <v>764.04356499999994</v>
      </c>
      <c r="AB61" s="28">
        <v>1.1733537191000001</v>
      </c>
    </row>
    <row r="62" spans="1:28" x14ac:dyDescent="0.2">
      <c r="A62" s="29">
        <v>43585</v>
      </c>
      <c r="B62" s="27">
        <v>11</v>
      </c>
      <c r="C62" s="27">
        <v>16439.28</v>
      </c>
      <c r="D62" s="27">
        <v>66942.321710999997</v>
      </c>
      <c r="E62" s="27">
        <v>929.08199999999999</v>
      </c>
      <c r="F62" s="27">
        <v>1773.7996479999999</v>
      </c>
      <c r="J62" s="27"/>
      <c r="K62" s="30"/>
      <c r="L62" s="30"/>
      <c r="N62" s="30"/>
      <c r="P62" s="30"/>
      <c r="S62" s="29">
        <v>43494</v>
      </c>
      <c r="T62" s="26">
        <v>11</v>
      </c>
      <c r="U62" s="27">
        <v>14627.49</v>
      </c>
      <c r="V62" s="30">
        <v>65667.134307</v>
      </c>
      <c r="W62" s="30">
        <v>995.77279999999996</v>
      </c>
      <c r="X62" s="28">
        <v>14.689586</v>
      </c>
      <c r="Y62" s="30">
        <v>1759.9355129999999</v>
      </c>
      <c r="Z62" s="28">
        <v>8.3113779999999995</v>
      </c>
      <c r="AA62" s="30">
        <v>764.16271300000005</v>
      </c>
      <c r="AB62" s="28">
        <v>1.1636912759</v>
      </c>
    </row>
    <row r="63" spans="1:28" x14ac:dyDescent="0.2">
      <c r="A63" s="29">
        <v>43616</v>
      </c>
      <c r="B63" s="27">
        <v>11</v>
      </c>
      <c r="C63" s="27">
        <v>13285.52</v>
      </c>
      <c r="D63" s="27">
        <v>65924.800025000004</v>
      </c>
      <c r="E63" s="27">
        <v>942.74019999999996</v>
      </c>
      <c r="F63" s="27">
        <v>1807.0144909999999</v>
      </c>
      <c r="J63" s="27"/>
      <c r="K63" s="30"/>
      <c r="L63" s="30"/>
      <c r="N63" s="30"/>
      <c r="P63" s="30"/>
      <c r="S63" s="29">
        <v>43495</v>
      </c>
      <c r="T63" s="26">
        <v>11</v>
      </c>
      <c r="U63" s="27">
        <v>14931.02</v>
      </c>
      <c r="V63" s="30">
        <v>65599.898698000005</v>
      </c>
      <c r="W63" s="30">
        <v>995.77279999999996</v>
      </c>
      <c r="X63" s="28">
        <v>14.994403999999999</v>
      </c>
      <c r="Y63" s="30">
        <v>1760.6446639999999</v>
      </c>
      <c r="Z63" s="28">
        <v>8.4804279999999999</v>
      </c>
      <c r="AA63" s="30">
        <v>764.87186399999996</v>
      </c>
      <c r="AB63" s="28">
        <v>1.1659650081999999</v>
      </c>
    </row>
    <row r="64" spans="1:28" x14ac:dyDescent="0.2">
      <c r="A64" s="29">
        <v>43627</v>
      </c>
      <c r="B64" s="27">
        <v>11</v>
      </c>
      <c r="C64" s="27">
        <v>14172.31</v>
      </c>
      <c r="D64" s="27">
        <v>66589.539130000005</v>
      </c>
      <c r="E64" s="27">
        <v>928.87199999999996</v>
      </c>
      <c r="F64" s="27">
        <v>1780.1098039999999</v>
      </c>
      <c r="J64" s="27"/>
      <c r="K64" s="30"/>
      <c r="L64" s="30"/>
      <c r="N64" s="30"/>
      <c r="P64" s="30"/>
      <c r="S64" s="29">
        <v>43496</v>
      </c>
      <c r="T64" s="26">
        <v>11</v>
      </c>
      <c r="U64" s="27">
        <v>15274.07</v>
      </c>
      <c r="V64" s="30">
        <v>65828.013307000001</v>
      </c>
      <c r="W64" s="30">
        <v>995.77279999999996</v>
      </c>
      <c r="X64" s="28">
        <v>15.338911</v>
      </c>
      <c r="Y64" s="30">
        <v>1760.7103090000001</v>
      </c>
      <c r="Z64" s="28">
        <v>8.6749480000000005</v>
      </c>
      <c r="AA64" s="30">
        <v>764.93750899999998</v>
      </c>
      <c r="AB64" s="28">
        <v>1.1620242977999999</v>
      </c>
    </row>
    <row r="65" spans="1:28" x14ac:dyDescent="0.2">
      <c r="A65" s="29">
        <v>43798</v>
      </c>
      <c r="B65" s="27">
        <v>11</v>
      </c>
      <c r="C65" s="27">
        <v>18968.63</v>
      </c>
      <c r="D65" s="27">
        <v>66320.649885000006</v>
      </c>
      <c r="E65" s="27">
        <v>466.72629999999998</v>
      </c>
      <c r="F65" s="27">
        <v>1818.434634</v>
      </c>
      <c r="J65" s="27"/>
      <c r="K65" s="30"/>
      <c r="L65" s="30"/>
      <c r="N65" s="30"/>
      <c r="P65" s="30"/>
      <c r="S65" s="29">
        <v>43497</v>
      </c>
      <c r="T65" s="26">
        <v>11</v>
      </c>
      <c r="U65" s="27">
        <v>14931.22</v>
      </c>
      <c r="V65" s="30">
        <v>64930.055027000002</v>
      </c>
      <c r="W65" s="30">
        <v>995.77279999999996</v>
      </c>
      <c r="X65" s="28">
        <v>14.994605</v>
      </c>
      <c r="Y65" s="30">
        <v>1762.2256629999999</v>
      </c>
      <c r="Z65" s="28">
        <v>8.4729329999999994</v>
      </c>
      <c r="AA65" s="30">
        <v>766.45286299999998</v>
      </c>
      <c r="AB65" s="28">
        <v>1.1804284815999999</v>
      </c>
    </row>
    <row r="66" spans="1:28" x14ac:dyDescent="0.2">
      <c r="A66" s="29">
        <v>43812</v>
      </c>
      <c r="B66" s="27">
        <v>11</v>
      </c>
      <c r="C66" s="27">
        <v>19273.72</v>
      </c>
      <c r="D66" s="27">
        <v>66863.174234000006</v>
      </c>
      <c r="E66" s="27">
        <v>455.88310000000001</v>
      </c>
      <c r="F66" s="27">
        <v>1810.959435</v>
      </c>
      <c r="J66" s="27"/>
      <c r="K66" s="30"/>
      <c r="L66" s="30"/>
      <c r="N66" s="30"/>
      <c r="P66" s="30"/>
      <c r="S66" s="29">
        <v>43500</v>
      </c>
      <c r="T66" s="26">
        <v>11</v>
      </c>
      <c r="U66" s="27">
        <v>15027.71</v>
      </c>
      <c r="V66" s="30">
        <v>65444.336595000001</v>
      </c>
      <c r="W66" s="30">
        <v>995.77279999999996</v>
      </c>
      <c r="X66" s="28">
        <v>15.091505</v>
      </c>
      <c r="Y66" s="30">
        <v>1762.270863</v>
      </c>
      <c r="Z66" s="28">
        <v>8.527469</v>
      </c>
      <c r="AA66" s="30">
        <v>766.498063</v>
      </c>
      <c r="AB66" s="28">
        <v>1.1712213806</v>
      </c>
    </row>
    <row r="67" spans="1:28" x14ac:dyDescent="0.2">
      <c r="J67" s="27"/>
      <c r="K67" s="30"/>
      <c r="L67" s="30"/>
      <c r="N67" s="30"/>
      <c r="P67" s="30"/>
      <c r="S67" s="29">
        <v>43504</v>
      </c>
      <c r="T67" s="26">
        <v>11</v>
      </c>
      <c r="U67" s="27">
        <v>15313.4</v>
      </c>
      <c r="V67" s="30">
        <v>66200.533332999999</v>
      </c>
      <c r="W67" s="30">
        <v>995.77279999999996</v>
      </c>
      <c r="X67" s="28">
        <v>15.378408</v>
      </c>
      <c r="Y67" s="30">
        <v>1760.747314</v>
      </c>
      <c r="Z67" s="28">
        <v>8.6971030000000003</v>
      </c>
      <c r="AA67" s="30">
        <v>764.974514</v>
      </c>
      <c r="AB67" s="28">
        <v>1.1555413154</v>
      </c>
    </row>
    <row r="68" spans="1:28" x14ac:dyDescent="0.2">
      <c r="J68" s="27"/>
      <c r="K68" s="30"/>
      <c r="L68" s="30"/>
      <c r="N68" s="30"/>
      <c r="P68" s="30"/>
      <c r="S68" s="29">
        <v>43507</v>
      </c>
      <c r="T68" s="26">
        <v>11</v>
      </c>
      <c r="U68" s="27">
        <v>15825.52</v>
      </c>
      <c r="V68" s="30">
        <v>65473.725128999999</v>
      </c>
      <c r="W68" s="30">
        <v>884.09559999999999</v>
      </c>
      <c r="X68" s="28">
        <v>17.900236</v>
      </c>
      <c r="Y68" s="30">
        <v>1811.333952</v>
      </c>
      <c r="Z68" s="28">
        <v>8.7369420000000009</v>
      </c>
      <c r="AA68" s="30">
        <v>927.23835199999996</v>
      </c>
      <c r="AB68" s="28">
        <v>1.4161991706999999</v>
      </c>
    </row>
    <row r="69" spans="1:28" x14ac:dyDescent="0.2">
      <c r="J69" s="27"/>
      <c r="K69" s="30"/>
      <c r="L69" s="30"/>
      <c r="N69" s="30"/>
      <c r="P69" s="30"/>
      <c r="S69" s="29">
        <v>43508</v>
      </c>
      <c r="T69" s="26">
        <v>11</v>
      </c>
      <c r="U69" s="27">
        <v>16018.17</v>
      </c>
      <c r="V69" s="30">
        <v>66093.742270999996</v>
      </c>
      <c r="W69" s="30">
        <v>884.09559999999999</v>
      </c>
      <c r="X69" s="28">
        <v>18.118141999999999</v>
      </c>
      <c r="Y69" s="30">
        <v>1810.163814</v>
      </c>
      <c r="Z69" s="28">
        <v>8.8490169999999999</v>
      </c>
      <c r="AA69" s="30">
        <v>926.06821400000001</v>
      </c>
      <c r="AB69" s="28">
        <v>1.4011435603</v>
      </c>
    </row>
    <row r="70" spans="1:28" x14ac:dyDescent="0.2">
      <c r="J70" s="27"/>
      <c r="K70" s="30"/>
      <c r="L70" s="30"/>
      <c r="N70" s="30"/>
      <c r="P70" s="30"/>
      <c r="S70" s="29">
        <v>43509</v>
      </c>
      <c r="T70" s="26">
        <v>11</v>
      </c>
      <c r="U70" s="27">
        <v>16110.29</v>
      </c>
      <c r="V70" s="30">
        <v>66540.691951999994</v>
      </c>
      <c r="W70" s="30">
        <v>884.09559999999999</v>
      </c>
      <c r="X70" s="28">
        <v>18.222339000000002</v>
      </c>
      <c r="Y70" s="30">
        <v>1811.249566</v>
      </c>
      <c r="Z70" s="28">
        <v>8.8945720000000001</v>
      </c>
      <c r="AA70" s="30">
        <v>927.15396599999997</v>
      </c>
      <c r="AB70" s="28">
        <v>1.393363879</v>
      </c>
    </row>
    <row r="71" spans="1:28" x14ac:dyDescent="0.2">
      <c r="J71" s="27"/>
      <c r="K71" s="30"/>
      <c r="L71" s="30"/>
      <c r="N71" s="30"/>
      <c r="P71" s="30"/>
      <c r="S71" s="29">
        <v>43510</v>
      </c>
      <c r="T71" s="26">
        <v>11</v>
      </c>
      <c r="U71" s="27">
        <v>16149.1</v>
      </c>
      <c r="V71" s="30">
        <v>66634.233571999997</v>
      </c>
      <c r="W71" s="30">
        <v>884.09559999999999</v>
      </c>
      <c r="X71" s="28">
        <v>18.266237</v>
      </c>
      <c r="Y71" s="30">
        <v>1811.2655950000001</v>
      </c>
      <c r="Z71" s="28">
        <v>8.9159199999999998</v>
      </c>
      <c r="AA71" s="30">
        <v>927.16999499999997</v>
      </c>
      <c r="AB71" s="28">
        <v>1.3914319185999999</v>
      </c>
    </row>
    <row r="72" spans="1:28" x14ac:dyDescent="0.2">
      <c r="J72" s="27"/>
      <c r="K72" s="30"/>
      <c r="L72" s="30"/>
      <c r="N72" s="30"/>
      <c r="P72" s="30"/>
      <c r="S72" s="29">
        <v>43511</v>
      </c>
      <c r="T72" s="26">
        <v>11</v>
      </c>
      <c r="U72" s="27">
        <v>16222.55</v>
      </c>
      <c r="V72" s="30">
        <v>66368.636171000006</v>
      </c>
      <c r="W72" s="30">
        <v>884.09559999999999</v>
      </c>
      <c r="X72" s="28">
        <v>18.349316999999999</v>
      </c>
      <c r="Y72" s="30">
        <v>1811.3624809999999</v>
      </c>
      <c r="Z72" s="28">
        <v>8.9559929999999994</v>
      </c>
      <c r="AA72" s="30">
        <v>927.26688100000001</v>
      </c>
      <c r="AB72" s="28">
        <v>1.3971462035</v>
      </c>
    </row>
    <row r="73" spans="1:28" x14ac:dyDescent="0.2">
      <c r="J73" s="27"/>
      <c r="K73" s="30"/>
      <c r="L73" s="30"/>
      <c r="N73" s="30"/>
      <c r="P73" s="30"/>
      <c r="S73" s="29">
        <v>43514</v>
      </c>
      <c r="T73" s="26">
        <v>11</v>
      </c>
      <c r="U73" s="27">
        <v>15955.35</v>
      </c>
      <c r="V73" s="30">
        <v>65838.272932000007</v>
      </c>
      <c r="W73" s="30">
        <v>864.33339999999998</v>
      </c>
      <c r="X73" s="28">
        <v>18.459717000000001</v>
      </c>
      <c r="Y73" s="30">
        <v>1781.6575620000001</v>
      </c>
      <c r="Z73" s="28">
        <v>8.9553399999999996</v>
      </c>
      <c r="AA73" s="30">
        <v>917.324162</v>
      </c>
      <c r="AB73" s="28">
        <v>1.3932992492</v>
      </c>
    </row>
    <row r="74" spans="1:28" x14ac:dyDescent="0.2">
      <c r="J74" s="27"/>
      <c r="K74" s="30"/>
      <c r="L74" s="30"/>
      <c r="N74" s="30"/>
      <c r="P74" s="30"/>
      <c r="S74" s="29">
        <v>43515</v>
      </c>
      <c r="T74" s="26">
        <v>11</v>
      </c>
      <c r="U74" s="27">
        <v>16088.31</v>
      </c>
      <c r="V74" s="30">
        <v>66354.362649999995</v>
      </c>
      <c r="W74" s="30">
        <v>864.33339999999998</v>
      </c>
      <c r="X74" s="28">
        <v>18.613547000000001</v>
      </c>
      <c r="Y74" s="30">
        <v>1781.562379</v>
      </c>
      <c r="Z74" s="28">
        <v>9.0304500000000001</v>
      </c>
      <c r="AA74" s="30">
        <v>917.22897899999998</v>
      </c>
      <c r="AB74" s="28">
        <v>1.3823190245999999</v>
      </c>
    </row>
    <row r="75" spans="1:28" x14ac:dyDescent="0.2">
      <c r="J75" s="27"/>
      <c r="K75" s="30"/>
      <c r="L75" s="30"/>
      <c r="N75" s="30"/>
      <c r="P75" s="30"/>
      <c r="S75" s="29">
        <v>43516</v>
      </c>
      <c r="T75" s="26">
        <v>11</v>
      </c>
      <c r="U75" s="27">
        <v>16184.11</v>
      </c>
      <c r="V75" s="30">
        <v>66465.720967999994</v>
      </c>
      <c r="W75" s="30">
        <v>864.33339999999998</v>
      </c>
      <c r="X75" s="28">
        <v>18.724383</v>
      </c>
      <c r="Y75" s="30">
        <v>1782.0882750000001</v>
      </c>
      <c r="Z75" s="28">
        <v>9.0815420000000007</v>
      </c>
      <c r="AA75" s="30">
        <v>917.75487499999997</v>
      </c>
      <c r="AB75" s="28">
        <v>1.3807942823999999</v>
      </c>
    </row>
    <row r="76" spans="1:28" x14ac:dyDescent="0.2">
      <c r="J76" s="27"/>
      <c r="K76" s="30"/>
      <c r="L76" s="30"/>
      <c r="N76" s="30"/>
      <c r="P76" s="30"/>
      <c r="S76" s="29">
        <v>43517</v>
      </c>
      <c r="T76" s="26">
        <v>11</v>
      </c>
      <c r="U76" s="27">
        <v>16187.42</v>
      </c>
      <c r="V76" s="30">
        <v>66611.926636999997</v>
      </c>
      <c r="W76" s="30">
        <v>864.33339999999998</v>
      </c>
      <c r="X76" s="28">
        <v>18.728213</v>
      </c>
      <c r="Y76" s="30">
        <v>1781.4210929999999</v>
      </c>
      <c r="Z76" s="28">
        <v>9.0868020000000005</v>
      </c>
      <c r="AA76" s="30">
        <v>917.08769299999994</v>
      </c>
      <c r="AB76" s="28">
        <v>1.3767619998</v>
      </c>
    </row>
    <row r="77" spans="1:28" x14ac:dyDescent="0.2">
      <c r="J77" s="27"/>
      <c r="K77" s="30"/>
      <c r="L77" s="30"/>
      <c r="N77" s="30"/>
      <c r="P77" s="30"/>
      <c r="S77" s="29">
        <v>43518</v>
      </c>
      <c r="T77" s="26">
        <v>11</v>
      </c>
      <c r="U77" s="27">
        <v>16411.439999999999</v>
      </c>
      <c r="V77" s="30">
        <v>65252.436405</v>
      </c>
      <c r="W77" s="30">
        <v>864.33339999999998</v>
      </c>
      <c r="X77" s="28">
        <v>18.987394999999999</v>
      </c>
      <c r="Y77" s="30">
        <v>1780.420476</v>
      </c>
      <c r="Z77" s="28">
        <v>9.2177330000000008</v>
      </c>
      <c r="AA77" s="30">
        <v>916.08707600000002</v>
      </c>
      <c r="AB77" s="28">
        <v>1.4039124461000001</v>
      </c>
    </row>
    <row r="78" spans="1:28" x14ac:dyDescent="0.2">
      <c r="J78" s="27"/>
      <c r="K78" s="30"/>
      <c r="L78" s="30"/>
      <c r="N78" s="30"/>
      <c r="P78" s="30"/>
      <c r="S78" s="29">
        <v>43521</v>
      </c>
      <c r="T78" s="26">
        <v>11</v>
      </c>
      <c r="U78" s="27">
        <v>16471.37</v>
      </c>
      <c r="V78" s="30">
        <v>66358.366840000002</v>
      </c>
      <c r="W78" s="30">
        <v>907.51750000000004</v>
      </c>
      <c r="X78" s="28">
        <v>18.149920000000002</v>
      </c>
      <c r="Y78" s="30">
        <v>1780.928858</v>
      </c>
      <c r="Z78" s="28">
        <v>9.2487519999999996</v>
      </c>
      <c r="AA78" s="30">
        <v>873.41135799999995</v>
      </c>
      <c r="AB78" s="28">
        <v>1.3162038182</v>
      </c>
    </row>
    <row r="79" spans="1:28" x14ac:dyDescent="0.2">
      <c r="J79" s="27"/>
      <c r="K79" s="30"/>
      <c r="L79" s="30"/>
      <c r="N79" s="30"/>
      <c r="P79" s="30"/>
      <c r="S79" s="29">
        <v>43522</v>
      </c>
      <c r="T79" s="26">
        <v>11</v>
      </c>
      <c r="U79" s="27">
        <v>16477.57</v>
      </c>
      <c r="V79" s="30">
        <v>66255.656967999996</v>
      </c>
      <c r="W79" s="30">
        <v>907.51750000000004</v>
      </c>
      <c r="X79" s="28">
        <v>18.156752000000001</v>
      </c>
      <c r="Y79" s="30">
        <v>1778.826497</v>
      </c>
      <c r="Z79" s="28">
        <v>9.2631689999999995</v>
      </c>
      <c r="AA79" s="30">
        <v>871.30899699999998</v>
      </c>
      <c r="AB79" s="28">
        <v>1.3150710994000001</v>
      </c>
    </row>
    <row r="80" spans="1:28" x14ac:dyDescent="0.2">
      <c r="J80" s="27"/>
      <c r="K80" s="30"/>
      <c r="L80" s="30"/>
      <c r="N80" s="30"/>
      <c r="P80" s="30"/>
      <c r="S80" s="29">
        <v>43523</v>
      </c>
      <c r="T80" s="26">
        <v>11</v>
      </c>
      <c r="U80" s="27">
        <v>16296.68</v>
      </c>
      <c r="V80" s="30">
        <v>65438.920958000002</v>
      </c>
      <c r="W80" s="30">
        <v>907.51750000000004</v>
      </c>
      <c r="X80" s="28">
        <v>17.957428</v>
      </c>
      <c r="Y80" s="30">
        <v>1779.251213</v>
      </c>
      <c r="Z80" s="28">
        <v>9.1592909999999996</v>
      </c>
      <c r="AA80" s="30">
        <v>871.73371299999997</v>
      </c>
      <c r="AB80" s="28">
        <v>1.3321333853999999</v>
      </c>
    </row>
    <row r="81" spans="10:28" x14ac:dyDescent="0.2">
      <c r="J81" s="27"/>
      <c r="K81" s="30"/>
      <c r="L81" s="30"/>
      <c r="N81" s="30"/>
      <c r="P81" s="30"/>
      <c r="S81" s="29">
        <v>43524</v>
      </c>
      <c r="T81" s="26">
        <v>11</v>
      </c>
      <c r="U81" s="27">
        <v>16205.38</v>
      </c>
      <c r="V81" s="30">
        <v>65520.654298000001</v>
      </c>
      <c r="W81" s="30">
        <v>907.51750000000004</v>
      </c>
      <c r="X81" s="28">
        <v>17.856824</v>
      </c>
      <c r="Y81" s="30">
        <v>1779.239513</v>
      </c>
      <c r="Z81" s="28">
        <v>9.1080369999999995</v>
      </c>
      <c r="AA81" s="30">
        <v>871.72201299999995</v>
      </c>
      <c r="AB81" s="28">
        <v>1.3304537663</v>
      </c>
    </row>
    <row r="82" spans="10:28" x14ac:dyDescent="0.2">
      <c r="J82" s="27"/>
      <c r="K82" s="30"/>
      <c r="L82" s="30"/>
      <c r="N82" s="30"/>
      <c r="P82" s="30"/>
      <c r="S82" s="29">
        <v>43525</v>
      </c>
      <c r="T82" s="26">
        <v>11</v>
      </c>
      <c r="U82" s="27">
        <v>16255.15</v>
      </c>
      <c r="V82" s="30">
        <v>65189.393542999998</v>
      </c>
      <c r="W82" s="30">
        <v>907.51750000000004</v>
      </c>
      <c r="X82" s="28">
        <v>17.911666</v>
      </c>
      <c r="Y82" s="30">
        <v>1779.0027869999999</v>
      </c>
      <c r="Z82" s="28">
        <v>9.1372260000000001</v>
      </c>
      <c r="AA82" s="30">
        <v>871.48528699999997</v>
      </c>
      <c r="AB82" s="28">
        <v>1.3368513495000001</v>
      </c>
    </row>
    <row r="83" spans="10:28" x14ac:dyDescent="0.2">
      <c r="J83" s="27"/>
      <c r="K83" s="30"/>
      <c r="L83" s="30"/>
      <c r="N83" s="30"/>
      <c r="P83" s="30"/>
      <c r="S83" s="29">
        <v>43528</v>
      </c>
      <c r="T83" s="26">
        <v>11</v>
      </c>
      <c r="U83" s="27">
        <v>16386.650000000001</v>
      </c>
      <c r="V83" s="30">
        <v>65512.374428000003</v>
      </c>
      <c r="W83" s="30">
        <v>923.69269999999995</v>
      </c>
      <c r="X83" s="28">
        <v>17.740369999999999</v>
      </c>
      <c r="Y83" s="30">
        <v>1799.7913149999999</v>
      </c>
      <c r="Z83" s="28">
        <v>9.1047499999999992</v>
      </c>
      <c r="AA83" s="30">
        <v>876.098615</v>
      </c>
      <c r="AB83" s="28">
        <v>1.337302491</v>
      </c>
    </row>
    <row r="84" spans="10:28" x14ac:dyDescent="0.2">
      <c r="J84" s="27"/>
      <c r="K84" s="30"/>
      <c r="L84" s="30"/>
      <c r="N84" s="30"/>
      <c r="P84" s="30"/>
      <c r="S84" s="29">
        <v>43529</v>
      </c>
      <c r="T84" s="26">
        <v>11</v>
      </c>
      <c r="U84" s="27">
        <v>16248.24</v>
      </c>
      <c r="V84" s="30">
        <v>66446.925847000006</v>
      </c>
      <c r="W84" s="30">
        <v>923.69269999999995</v>
      </c>
      <c r="X84" s="28">
        <v>17.590526000000001</v>
      </c>
      <c r="Y84" s="30">
        <v>1800.5457080000001</v>
      </c>
      <c r="Z84" s="28">
        <v>9.0240639999999992</v>
      </c>
      <c r="AA84" s="30">
        <v>876.85300800000005</v>
      </c>
      <c r="AB84" s="28">
        <v>1.3196291577999999</v>
      </c>
    </row>
    <row r="85" spans="10:28" x14ac:dyDescent="0.2">
      <c r="J85" s="27"/>
      <c r="K85" s="30"/>
      <c r="L85" s="30"/>
      <c r="N85" s="30"/>
      <c r="P85" s="30"/>
      <c r="S85" s="29">
        <v>43530</v>
      </c>
      <c r="T85" s="26">
        <v>11</v>
      </c>
      <c r="U85" s="27">
        <v>16046.37</v>
      </c>
      <c r="V85" s="30">
        <v>66009.661202999996</v>
      </c>
      <c r="W85" s="30">
        <v>923.69269999999995</v>
      </c>
      <c r="X85" s="28">
        <v>17.371979</v>
      </c>
      <c r="Y85" s="30">
        <v>1799.1808410000001</v>
      </c>
      <c r="Z85" s="28">
        <v>8.9187089999999998</v>
      </c>
      <c r="AA85" s="30">
        <v>875.48814100000004</v>
      </c>
      <c r="AB85" s="28">
        <v>1.3263030374</v>
      </c>
    </row>
    <row r="86" spans="10:28" x14ac:dyDescent="0.2">
      <c r="J86" s="27"/>
      <c r="K86" s="30"/>
      <c r="L86" s="30"/>
      <c r="N86" s="30"/>
      <c r="P86" s="30"/>
      <c r="S86" s="29">
        <v>43531</v>
      </c>
      <c r="T86" s="26">
        <v>11</v>
      </c>
      <c r="U86" s="27">
        <v>15655.65</v>
      </c>
      <c r="V86" s="30">
        <v>65895.143041999996</v>
      </c>
      <c r="W86" s="30">
        <v>923.69269999999995</v>
      </c>
      <c r="X86" s="28">
        <v>16.948981</v>
      </c>
      <c r="Y86" s="30">
        <v>1799.5789050000001</v>
      </c>
      <c r="Z86" s="28">
        <v>8.6996190000000002</v>
      </c>
      <c r="AA86" s="30">
        <v>875.88620500000002</v>
      </c>
      <c r="AB86" s="28">
        <v>1.3292120855</v>
      </c>
    </row>
    <row r="87" spans="10:28" x14ac:dyDescent="0.2">
      <c r="J87" s="27"/>
      <c r="K87" s="30"/>
      <c r="L87" s="30"/>
      <c r="N87" s="30"/>
      <c r="P87" s="30"/>
      <c r="S87" s="29">
        <v>43532</v>
      </c>
      <c r="T87" s="26">
        <v>11</v>
      </c>
      <c r="U87" s="27">
        <v>15605.5</v>
      </c>
      <c r="V87" s="30">
        <v>65747.036221000002</v>
      </c>
      <c r="W87" s="30">
        <v>923.69269999999995</v>
      </c>
      <c r="X87" s="28">
        <v>16.894687999999999</v>
      </c>
      <c r="Y87" s="30">
        <v>1800.350091</v>
      </c>
      <c r="Z87" s="28">
        <v>8.6680360000000007</v>
      </c>
      <c r="AA87" s="30">
        <v>876.65739099999996</v>
      </c>
      <c r="AB87" s="28">
        <v>1.3333793300000001</v>
      </c>
    </row>
    <row r="88" spans="10:28" x14ac:dyDescent="0.2">
      <c r="J88" s="27"/>
      <c r="K88" s="30"/>
      <c r="L88" s="30"/>
      <c r="N88" s="30"/>
      <c r="P88" s="30"/>
      <c r="S88" s="29">
        <v>43535</v>
      </c>
      <c r="T88" s="26">
        <v>11</v>
      </c>
      <c r="U88" s="27">
        <v>15836.2</v>
      </c>
      <c r="V88" s="30">
        <v>65595.632798000006</v>
      </c>
      <c r="W88" s="30">
        <v>889.01170000000002</v>
      </c>
      <c r="X88" s="28">
        <v>17.813264</v>
      </c>
      <c r="Y88" s="30">
        <v>1790.772575</v>
      </c>
      <c r="Z88" s="28">
        <v>8.8432220000000008</v>
      </c>
      <c r="AA88" s="30">
        <v>901.76087500000006</v>
      </c>
      <c r="AB88" s="28">
        <v>1.3747270004000001</v>
      </c>
    </row>
    <row r="89" spans="10:28" x14ac:dyDescent="0.2">
      <c r="J89" s="27"/>
      <c r="K89" s="30"/>
      <c r="L89" s="30"/>
      <c r="N89" s="30"/>
      <c r="P89" s="30"/>
      <c r="S89" s="29">
        <v>43536</v>
      </c>
      <c r="T89" s="26">
        <v>11</v>
      </c>
      <c r="U89" s="27">
        <v>15719.07</v>
      </c>
      <c r="V89" s="30">
        <v>65451.471108999998</v>
      </c>
      <c r="W89" s="30">
        <v>889.01170000000002</v>
      </c>
      <c r="X89" s="28">
        <v>17.681511</v>
      </c>
      <c r="Y89" s="30">
        <v>1790.3020289999999</v>
      </c>
      <c r="Z89" s="28">
        <v>8.7801220000000004</v>
      </c>
      <c r="AA89" s="30">
        <v>901.29032900000004</v>
      </c>
      <c r="AB89" s="28">
        <v>1.3770360142</v>
      </c>
    </row>
    <row r="90" spans="10:28" x14ac:dyDescent="0.2">
      <c r="S90" s="29">
        <v>43537</v>
      </c>
      <c r="T90" s="26">
        <v>11</v>
      </c>
      <c r="U90" s="27">
        <v>15870.92</v>
      </c>
      <c r="V90" s="30">
        <v>65976.657049999994</v>
      </c>
      <c r="W90" s="30">
        <v>889.01170000000002</v>
      </c>
      <c r="X90" s="28">
        <v>17.852318</v>
      </c>
      <c r="Y90" s="30">
        <v>1791.967193</v>
      </c>
      <c r="Z90" s="28">
        <v>8.8567020000000003</v>
      </c>
      <c r="AA90" s="30">
        <v>902.95549300000005</v>
      </c>
      <c r="AB90" s="28">
        <v>1.3685984305000001</v>
      </c>
    </row>
    <row r="91" spans="10:28" x14ac:dyDescent="0.2">
      <c r="S91" s="29">
        <v>43538</v>
      </c>
      <c r="T91" s="26">
        <v>11</v>
      </c>
      <c r="U91" s="27">
        <v>15668.24</v>
      </c>
      <c r="V91" s="30">
        <v>65309.361505000001</v>
      </c>
      <c r="W91" s="30">
        <v>889.01170000000002</v>
      </c>
      <c r="X91" s="28">
        <v>17.624334999999999</v>
      </c>
      <c r="Y91" s="30">
        <v>1791.2737669999999</v>
      </c>
      <c r="Z91" s="28">
        <v>8.7469819999999991</v>
      </c>
      <c r="AA91" s="30">
        <v>902.262067</v>
      </c>
      <c r="AB91" s="28">
        <v>1.3815202692999999</v>
      </c>
    </row>
    <row r="92" spans="10:28" x14ac:dyDescent="0.2">
      <c r="S92" s="29">
        <v>43539</v>
      </c>
      <c r="T92" s="26">
        <v>11</v>
      </c>
      <c r="U92" s="27">
        <v>15828.54</v>
      </c>
      <c r="V92" s="30">
        <v>65842.786240000001</v>
      </c>
      <c r="W92" s="30">
        <v>889.01170000000002</v>
      </c>
      <c r="X92" s="28">
        <v>17.804648</v>
      </c>
      <c r="Y92" s="30">
        <v>1790.233025</v>
      </c>
      <c r="Z92" s="28">
        <v>8.8416090000000001</v>
      </c>
      <c r="AA92" s="30">
        <v>901.22132499999998</v>
      </c>
      <c r="AB92" s="28">
        <v>1.3687472492999999</v>
      </c>
    </row>
    <row r="93" spans="10:28" x14ac:dyDescent="0.2">
      <c r="S93" s="29">
        <v>43542</v>
      </c>
      <c r="T93" s="26">
        <v>11</v>
      </c>
      <c r="U93" s="27">
        <v>15729.85</v>
      </c>
      <c r="V93" s="30">
        <v>66871.823877999996</v>
      </c>
      <c r="W93" s="30">
        <v>889.02629999999999</v>
      </c>
      <c r="X93" s="28">
        <v>17.693345999999998</v>
      </c>
      <c r="Y93" s="30">
        <v>1796.5485960000001</v>
      </c>
      <c r="Z93" s="28">
        <v>8.7555940000000003</v>
      </c>
      <c r="AA93" s="30">
        <v>907.52229599999998</v>
      </c>
      <c r="AB93" s="28">
        <v>1.357107139</v>
      </c>
    </row>
    <row r="94" spans="10:28" x14ac:dyDescent="0.2">
      <c r="S94" s="29">
        <v>43543</v>
      </c>
      <c r="T94" s="26">
        <v>11</v>
      </c>
      <c r="U94" s="27">
        <v>15827.49</v>
      </c>
      <c r="V94" s="30">
        <v>64890.963401000001</v>
      </c>
      <c r="W94" s="30">
        <v>889.02629999999999</v>
      </c>
      <c r="X94" s="28">
        <v>17.803173999999999</v>
      </c>
      <c r="Y94" s="30">
        <v>1795.6490269999999</v>
      </c>
      <c r="Z94" s="28">
        <v>8.8143560000000001</v>
      </c>
      <c r="AA94" s="30">
        <v>906.62272700000005</v>
      </c>
      <c r="AB94" s="28">
        <v>1.3971478912999999</v>
      </c>
    </row>
    <row r="95" spans="10:28" x14ac:dyDescent="0.2">
      <c r="S95" s="29">
        <v>43544</v>
      </c>
      <c r="T95" s="26">
        <v>11</v>
      </c>
      <c r="U95" s="27">
        <v>15721.84</v>
      </c>
      <c r="V95" s="30">
        <v>65716.899888</v>
      </c>
      <c r="W95" s="30">
        <v>889.02629999999999</v>
      </c>
      <c r="X95" s="28">
        <v>17.684335999999998</v>
      </c>
      <c r="Y95" s="30">
        <v>1796.334351</v>
      </c>
      <c r="Z95" s="28">
        <v>8.7521789999999999</v>
      </c>
      <c r="AA95" s="30">
        <v>907.30805099999998</v>
      </c>
      <c r="AB95" s="28">
        <v>1.3806312423</v>
      </c>
    </row>
    <row r="96" spans="10:28" x14ac:dyDescent="0.2">
      <c r="S96" s="29">
        <v>43545</v>
      </c>
      <c r="T96" s="26">
        <v>11</v>
      </c>
      <c r="U96" s="27">
        <v>16060.63</v>
      </c>
      <c r="V96" s="30">
        <v>65576.509000000005</v>
      </c>
      <c r="W96" s="30">
        <v>889.02629999999999</v>
      </c>
      <c r="X96" s="28">
        <v>18.065415999999999</v>
      </c>
      <c r="Y96" s="30">
        <v>1796.466723</v>
      </c>
      <c r="Z96" s="28">
        <v>8.9401209999999995</v>
      </c>
      <c r="AA96" s="30">
        <v>907.44042300000001</v>
      </c>
      <c r="AB96" s="28">
        <v>1.3837888547999999</v>
      </c>
    </row>
    <row r="97" spans="19:28" x14ac:dyDescent="0.2">
      <c r="S97" s="29">
        <v>43546</v>
      </c>
      <c r="T97" s="26">
        <v>11</v>
      </c>
      <c r="U97" s="27">
        <v>15498.53</v>
      </c>
      <c r="V97" s="30">
        <v>66156.936319999993</v>
      </c>
      <c r="W97" s="30">
        <v>889.02629999999999</v>
      </c>
      <c r="X97" s="28">
        <v>17.433150999999999</v>
      </c>
      <c r="Y97" s="30">
        <v>1795.0454830000001</v>
      </c>
      <c r="Z97" s="28">
        <v>8.6340599999999998</v>
      </c>
      <c r="AA97" s="30">
        <v>906.019183</v>
      </c>
      <c r="AB97" s="28">
        <v>1.3694999102000001</v>
      </c>
    </row>
    <row r="98" spans="19:28" x14ac:dyDescent="0.2">
      <c r="S98" s="29">
        <v>43549</v>
      </c>
      <c r="T98" s="26">
        <v>11</v>
      </c>
      <c r="U98" s="27">
        <v>15904.9</v>
      </c>
      <c r="V98" s="30">
        <v>67196.458129999999</v>
      </c>
      <c r="W98" s="30">
        <v>917.13589999999999</v>
      </c>
      <c r="X98" s="28">
        <v>17.341923000000001</v>
      </c>
      <c r="Y98" s="30">
        <v>1850.5813700000001</v>
      </c>
      <c r="Z98" s="28">
        <v>8.5945420000000006</v>
      </c>
      <c r="AA98" s="30">
        <v>933.44547</v>
      </c>
      <c r="AB98" s="28">
        <v>1.3891289753</v>
      </c>
    </row>
    <row r="99" spans="19:28" x14ac:dyDescent="0.2">
      <c r="S99" s="29">
        <v>43550</v>
      </c>
      <c r="T99" s="26">
        <v>11</v>
      </c>
      <c r="U99" s="27">
        <v>15861.73</v>
      </c>
      <c r="V99" s="30">
        <v>66912.131974000004</v>
      </c>
      <c r="W99" s="30">
        <v>917.13589999999999</v>
      </c>
      <c r="X99" s="28">
        <v>17.294851999999999</v>
      </c>
      <c r="Y99" s="30">
        <v>1849.2402500000001</v>
      </c>
      <c r="Z99" s="28">
        <v>8.5774310000000007</v>
      </c>
      <c r="AA99" s="30">
        <v>932.10434999999995</v>
      </c>
      <c r="AB99" s="28">
        <v>1.3930274264</v>
      </c>
    </row>
    <row r="100" spans="19:28" x14ac:dyDescent="0.2">
      <c r="S100" s="29">
        <v>43551</v>
      </c>
      <c r="T100" s="26">
        <v>11</v>
      </c>
      <c r="U100" s="27">
        <v>15777.25</v>
      </c>
      <c r="V100" s="30">
        <v>66488.466493999993</v>
      </c>
      <c r="W100" s="30">
        <v>917.13589999999999</v>
      </c>
      <c r="X100" s="28">
        <v>17.202739999999999</v>
      </c>
      <c r="Y100" s="30">
        <v>1849.5837280000001</v>
      </c>
      <c r="Z100" s="28">
        <v>8.5301629999999999</v>
      </c>
      <c r="AA100" s="30">
        <v>932.44782799999996</v>
      </c>
      <c r="AB100" s="28">
        <v>1.4024204148999999</v>
      </c>
    </row>
    <row r="101" spans="19:28" x14ac:dyDescent="0.2">
      <c r="S101" s="29">
        <v>43552</v>
      </c>
      <c r="T101" s="26">
        <v>11</v>
      </c>
      <c r="U101" s="27">
        <v>15725.58</v>
      </c>
      <c r="V101" s="30">
        <v>66169.930863999994</v>
      </c>
      <c r="W101" s="30">
        <v>917.13589999999999</v>
      </c>
      <c r="X101" s="28">
        <v>17.146401000000001</v>
      </c>
      <c r="Y101" s="30">
        <v>1849.022639</v>
      </c>
      <c r="Z101" s="28">
        <v>8.5048069999999996</v>
      </c>
      <c r="AA101" s="30">
        <v>931.88673900000003</v>
      </c>
      <c r="AB101" s="28">
        <v>1.4083235796</v>
      </c>
    </row>
    <row r="102" spans="19:28" x14ac:dyDescent="0.2">
      <c r="S102" s="29">
        <v>43553</v>
      </c>
      <c r="T102" s="26">
        <v>11</v>
      </c>
      <c r="U102" s="27">
        <v>15895.14</v>
      </c>
      <c r="V102" s="30">
        <v>66937.700813999996</v>
      </c>
      <c r="W102" s="30">
        <v>917.13589999999999</v>
      </c>
      <c r="X102" s="28">
        <v>17.331281000000001</v>
      </c>
      <c r="Y102" s="30">
        <v>1850.4171879999999</v>
      </c>
      <c r="Z102" s="28">
        <v>8.5900300000000005</v>
      </c>
      <c r="AA102" s="30">
        <v>933.28128800000002</v>
      </c>
      <c r="AB102" s="28">
        <v>1.3942535776</v>
      </c>
    </row>
    <row r="103" spans="19:28" x14ac:dyDescent="0.2">
      <c r="S103" s="29">
        <v>43556</v>
      </c>
      <c r="T103" s="26">
        <v>11</v>
      </c>
      <c r="U103" s="27">
        <v>15942.03</v>
      </c>
      <c r="V103" s="30">
        <v>67824.901910999994</v>
      </c>
      <c r="W103" s="30">
        <v>883.14419999999996</v>
      </c>
      <c r="X103" s="28">
        <v>18.051445999999999</v>
      </c>
      <c r="Y103" s="30">
        <v>1791.958435</v>
      </c>
      <c r="Z103" s="28">
        <v>8.8964280000000002</v>
      </c>
      <c r="AA103" s="30">
        <v>908.81423500000005</v>
      </c>
      <c r="AB103" s="28">
        <v>1.3399418339</v>
      </c>
    </row>
    <row r="104" spans="19:28" x14ac:dyDescent="0.2">
      <c r="S104" s="29">
        <v>43557</v>
      </c>
      <c r="T104" s="26">
        <v>11</v>
      </c>
      <c r="U104" s="27">
        <v>15960.6</v>
      </c>
      <c r="V104" s="30">
        <v>66770.257446999996</v>
      </c>
      <c r="W104" s="30">
        <v>883.14419999999996</v>
      </c>
      <c r="X104" s="28">
        <v>18.072472999999999</v>
      </c>
      <c r="Y104" s="30">
        <v>1787.850876</v>
      </c>
      <c r="Z104" s="28">
        <v>8.9272550000000006</v>
      </c>
      <c r="AA104" s="30">
        <v>904.70667600000002</v>
      </c>
      <c r="AB104" s="28">
        <v>1.3549546016</v>
      </c>
    </row>
    <row r="105" spans="19:28" x14ac:dyDescent="0.2">
      <c r="S105" s="29">
        <v>43558</v>
      </c>
      <c r="T105" s="26">
        <v>11</v>
      </c>
      <c r="U105" s="27">
        <v>16153.04</v>
      </c>
      <c r="V105" s="30">
        <v>66059.605758000005</v>
      </c>
      <c r="W105" s="30">
        <v>883.14419999999996</v>
      </c>
      <c r="X105" s="28">
        <v>18.290376999999999</v>
      </c>
      <c r="Y105" s="30">
        <v>1790.714289</v>
      </c>
      <c r="Z105" s="28">
        <v>9.0204450000000005</v>
      </c>
      <c r="AA105" s="30">
        <v>907.57008900000005</v>
      </c>
      <c r="AB105" s="28">
        <v>1.3738654337</v>
      </c>
    </row>
    <row r="106" spans="19:28" x14ac:dyDescent="0.2">
      <c r="S106" s="29">
        <v>43559</v>
      </c>
      <c r="T106" s="26">
        <v>11</v>
      </c>
      <c r="U106" s="27">
        <v>16387.23</v>
      </c>
      <c r="V106" s="30">
        <v>66736.495746000001</v>
      </c>
      <c r="W106" s="30">
        <v>883.14419999999996</v>
      </c>
      <c r="X106" s="28">
        <v>18.555554000000001</v>
      </c>
      <c r="Y106" s="30">
        <v>1788.090083</v>
      </c>
      <c r="Z106" s="28">
        <v>9.1646560000000008</v>
      </c>
      <c r="AA106" s="30">
        <v>904.94588299999998</v>
      </c>
      <c r="AB106" s="28">
        <v>1.3559985029999999</v>
      </c>
    </row>
    <row r="107" spans="19:28" x14ac:dyDescent="0.2">
      <c r="S107" s="29">
        <v>43560</v>
      </c>
      <c r="T107" s="26">
        <v>11</v>
      </c>
      <c r="U107" s="27">
        <v>16588.830000000002</v>
      </c>
      <c r="V107" s="30">
        <v>66027.509934999995</v>
      </c>
      <c r="W107" s="30">
        <v>883.14419999999996</v>
      </c>
      <c r="X107" s="28">
        <v>18.783829000000001</v>
      </c>
      <c r="Y107" s="30">
        <v>1789.1948319999999</v>
      </c>
      <c r="Z107" s="28">
        <v>9.2716729999999998</v>
      </c>
      <c r="AA107" s="30">
        <v>906.05063199999995</v>
      </c>
      <c r="AB107" s="28">
        <v>1.3722320182000001</v>
      </c>
    </row>
    <row r="108" spans="19:28" x14ac:dyDescent="0.2">
      <c r="S108" s="29">
        <v>43563</v>
      </c>
      <c r="T108" s="26">
        <v>11</v>
      </c>
      <c r="U108" s="27">
        <v>16388.91</v>
      </c>
      <c r="V108" s="30">
        <v>66734.616542000003</v>
      </c>
      <c r="W108" s="30">
        <v>873.79669999999999</v>
      </c>
      <c r="X108" s="28">
        <v>18.755976</v>
      </c>
      <c r="Y108" s="30">
        <v>1775.080674</v>
      </c>
      <c r="Z108" s="28">
        <v>9.2327689999999993</v>
      </c>
      <c r="AA108" s="30">
        <v>901.28397399999994</v>
      </c>
      <c r="AB108" s="28">
        <v>1.350549416</v>
      </c>
    </row>
    <row r="109" spans="19:28" x14ac:dyDescent="0.2">
      <c r="S109" s="29">
        <v>43564</v>
      </c>
      <c r="T109" s="26">
        <v>11</v>
      </c>
      <c r="U109" s="27">
        <v>16332.38</v>
      </c>
      <c r="V109" s="30">
        <v>66594.600401000003</v>
      </c>
      <c r="W109" s="30">
        <v>873.79669999999999</v>
      </c>
      <c r="X109" s="28">
        <v>18.691281</v>
      </c>
      <c r="Y109" s="30">
        <v>1777.1074369999999</v>
      </c>
      <c r="Z109" s="28">
        <v>9.190429</v>
      </c>
      <c r="AA109" s="30">
        <v>903.31073700000002</v>
      </c>
      <c r="AB109" s="28">
        <v>1.3564324004999999</v>
      </c>
    </row>
    <row r="110" spans="19:28" x14ac:dyDescent="0.2">
      <c r="S110" s="29">
        <v>43565</v>
      </c>
      <c r="T110" s="26">
        <v>11</v>
      </c>
      <c r="U110" s="27">
        <v>16583.12</v>
      </c>
      <c r="V110" s="30">
        <v>66312.682572999998</v>
      </c>
      <c r="W110" s="30">
        <v>873.79669999999999</v>
      </c>
      <c r="X110" s="28">
        <v>18.978235999999999</v>
      </c>
      <c r="Y110" s="30">
        <v>1775.139799</v>
      </c>
      <c r="Z110" s="28">
        <v>9.3418670000000006</v>
      </c>
      <c r="AA110" s="30">
        <v>901.34309900000005</v>
      </c>
      <c r="AB110" s="28">
        <v>1.3592318456000001</v>
      </c>
    </row>
    <row r="111" spans="19:28" x14ac:dyDescent="0.2">
      <c r="S111" s="29">
        <v>43566</v>
      </c>
      <c r="T111" s="26">
        <v>11</v>
      </c>
      <c r="U111" s="27">
        <v>16672.46</v>
      </c>
      <c r="V111" s="30">
        <v>66705.250237999993</v>
      </c>
      <c r="W111" s="30">
        <v>873.79669999999999</v>
      </c>
      <c r="X111" s="28">
        <v>19.080479</v>
      </c>
      <c r="Y111" s="30">
        <v>1777.179586</v>
      </c>
      <c r="Z111" s="28">
        <v>9.3814150000000005</v>
      </c>
      <c r="AA111" s="30">
        <v>903.38288599999998</v>
      </c>
      <c r="AB111" s="28">
        <v>1.3542905282</v>
      </c>
    </row>
    <row r="112" spans="19:28" x14ac:dyDescent="0.2">
      <c r="S112" s="29">
        <v>43567</v>
      </c>
      <c r="T112" s="26">
        <v>11</v>
      </c>
      <c r="U112" s="27">
        <v>16858.25</v>
      </c>
      <c r="V112" s="30">
        <v>66299.786638999998</v>
      </c>
      <c r="W112" s="30">
        <v>873.79669999999999</v>
      </c>
      <c r="X112" s="28">
        <v>19.293102999999999</v>
      </c>
      <c r="Y112" s="30">
        <v>1775.703137</v>
      </c>
      <c r="Z112" s="28">
        <v>9.4938450000000003</v>
      </c>
      <c r="AA112" s="30">
        <v>901.90643699999998</v>
      </c>
      <c r="AB112" s="28">
        <v>1.3603459118000001</v>
      </c>
    </row>
    <row r="113" spans="19:28" x14ac:dyDescent="0.2">
      <c r="S113" s="29">
        <v>43570</v>
      </c>
      <c r="T113" s="26">
        <v>11</v>
      </c>
      <c r="U113" s="27">
        <v>16765.669999999998</v>
      </c>
      <c r="V113" s="30">
        <v>66046.465842999998</v>
      </c>
      <c r="W113" s="30">
        <v>873.79669999999999</v>
      </c>
      <c r="X113" s="28">
        <v>19.187152000000001</v>
      </c>
      <c r="Y113" s="30">
        <v>1775.416864</v>
      </c>
      <c r="Z113" s="28">
        <v>9.4432299999999998</v>
      </c>
      <c r="AA113" s="30">
        <v>901.62016400000005</v>
      </c>
      <c r="AB113" s="28">
        <v>1.3651300685000001</v>
      </c>
    </row>
    <row r="114" spans="19:28" x14ac:dyDescent="0.2">
      <c r="S114" s="29">
        <v>43571</v>
      </c>
      <c r="T114" s="26">
        <v>11</v>
      </c>
      <c r="U114" s="27">
        <v>17093.3</v>
      </c>
      <c r="V114" s="30">
        <v>67126.969171999997</v>
      </c>
      <c r="W114" s="30">
        <v>873.79669999999999</v>
      </c>
      <c r="X114" s="28">
        <v>19.562101999999999</v>
      </c>
      <c r="Y114" s="30">
        <v>1775.031549</v>
      </c>
      <c r="Z114" s="28">
        <v>9.6298569999999994</v>
      </c>
      <c r="AA114" s="30">
        <v>901.23484900000005</v>
      </c>
      <c r="AB114" s="28">
        <v>1.3425823638000001</v>
      </c>
    </row>
    <row r="115" spans="19:28" x14ac:dyDescent="0.2">
      <c r="S115" s="29">
        <v>43572</v>
      </c>
      <c r="T115" s="26">
        <v>11</v>
      </c>
      <c r="U115" s="27">
        <v>17020.27</v>
      </c>
      <c r="V115" s="30">
        <v>66532.559013999999</v>
      </c>
      <c r="W115" s="30">
        <v>873.79669999999999</v>
      </c>
      <c r="X115" s="28">
        <v>19.478524</v>
      </c>
      <c r="Y115" s="30">
        <v>1777.5004019999999</v>
      </c>
      <c r="Z115" s="28">
        <v>9.5753959999999996</v>
      </c>
      <c r="AA115" s="30">
        <v>903.70370200000002</v>
      </c>
      <c r="AB115" s="28">
        <v>1.3582879057999999</v>
      </c>
    </row>
    <row r="116" spans="19:28" x14ac:dyDescent="0.2">
      <c r="S116" s="29">
        <v>43573</v>
      </c>
      <c r="T116" s="26">
        <v>11</v>
      </c>
      <c r="U116" s="27">
        <v>16895.66</v>
      </c>
      <c r="V116" s="30">
        <v>66611.770428999997</v>
      </c>
      <c r="W116" s="30">
        <v>873.79669999999999</v>
      </c>
      <c r="X116" s="28">
        <v>19.335916000000001</v>
      </c>
      <c r="Y116" s="30">
        <v>1776.129678</v>
      </c>
      <c r="Z116" s="28">
        <v>9.5126270000000002</v>
      </c>
      <c r="AA116" s="30">
        <v>902.33297800000003</v>
      </c>
      <c r="AB116" s="28">
        <v>1.3546149154</v>
      </c>
    </row>
    <row r="117" spans="19:28" x14ac:dyDescent="0.2">
      <c r="S117" s="29">
        <v>43574</v>
      </c>
      <c r="T117" s="26">
        <v>11</v>
      </c>
      <c r="U117" s="27">
        <v>16895.66</v>
      </c>
      <c r="V117" s="30">
        <v>66611.770428999997</v>
      </c>
      <c r="W117" s="30">
        <v>873.79669999999999</v>
      </c>
      <c r="X117" s="28">
        <v>19.335916000000001</v>
      </c>
      <c r="Y117" s="30">
        <v>1776.129678</v>
      </c>
      <c r="Z117" s="28">
        <v>9.5126270000000002</v>
      </c>
      <c r="AA117" s="30">
        <v>902.33297800000003</v>
      </c>
      <c r="AB117" s="28">
        <v>1.3546149154</v>
      </c>
    </row>
    <row r="118" spans="19:28" x14ac:dyDescent="0.2">
      <c r="S118" s="29">
        <v>43577</v>
      </c>
      <c r="T118" s="26">
        <v>11</v>
      </c>
      <c r="U118" s="27">
        <v>16945.439999999999</v>
      </c>
      <c r="V118" s="30">
        <v>66059.205971000003</v>
      </c>
      <c r="W118" s="30">
        <v>893.58749999999998</v>
      </c>
      <c r="X118" s="28">
        <v>18.963380999999998</v>
      </c>
      <c r="Y118" s="30">
        <v>1793.656467</v>
      </c>
      <c r="Z118" s="28">
        <v>9.4474280000000004</v>
      </c>
      <c r="AA118" s="30">
        <v>900.06896700000004</v>
      </c>
      <c r="AB118" s="28">
        <v>1.3625185981000001</v>
      </c>
    </row>
    <row r="119" spans="19:28" x14ac:dyDescent="0.2">
      <c r="S119" s="29">
        <v>43578</v>
      </c>
      <c r="T119" s="26">
        <v>11</v>
      </c>
      <c r="U119" s="27">
        <v>17166.7</v>
      </c>
      <c r="V119" s="30">
        <v>66842.253651999999</v>
      </c>
      <c r="W119" s="30">
        <v>893.58749999999998</v>
      </c>
      <c r="X119" s="28">
        <v>19.210989000000001</v>
      </c>
      <c r="Y119" s="30">
        <v>1793.1968959999999</v>
      </c>
      <c r="Z119" s="28">
        <v>9.5732379999999999</v>
      </c>
      <c r="AA119" s="30">
        <v>899.60939599999995</v>
      </c>
      <c r="AB119" s="28">
        <v>1.3458693363000001</v>
      </c>
    </row>
    <row r="120" spans="19:28" x14ac:dyDescent="0.2">
      <c r="S120" s="29">
        <v>43579</v>
      </c>
      <c r="T120" s="26">
        <v>11</v>
      </c>
      <c r="U120" s="27">
        <v>17199.759999999998</v>
      </c>
      <c r="V120" s="30">
        <v>66603.343926000001</v>
      </c>
      <c r="W120" s="30">
        <v>893.58749999999998</v>
      </c>
      <c r="X120" s="28">
        <v>19.247986000000001</v>
      </c>
      <c r="Y120" s="30">
        <v>1794.6930090000001</v>
      </c>
      <c r="Z120" s="28">
        <v>9.5836780000000008</v>
      </c>
      <c r="AA120" s="30">
        <v>901.10550899999998</v>
      </c>
      <c r="AB120" s="28">
        <v>1.3529433445000001</v>
      </c>
    </row>
    <row r="121" spans="19:28" x14ac:dyDescent="0.2">
      <c r="S121" s="29">
        <v>43580</v>
      </c>
      <c r="T121" s="26">
        <v>11</v>
      </c>
      <c r="U121" s="27">
        <v>16465.45</v>
      </c>
      <c r="V121" s="30">
        <v>67464.216807000004</v>
      </c>
      <c r="W121" s="30">
        <v>893.58749999999998</v>
      </c>
      <c r="X121" s="28">
        <v>18.426231000000001</v>
      </c>
      <c r="Y121" s="30">
        <v>1793.3321759999999</v>
      </c>
      <c r="Z121" s="28">
        <v>9.1814839999999993</v>
      </c>
      <c r="AA121" s="30">
        <v>899.74467600000003</v>
      </c>
      <c r="AB121" s="28">
        <v>1.3336620785</v>
      </c>
    </row>
    <row r="122" spans="19:28" x14ac:dyDescent="0.2">
      <c r="S122" s="29">
        <v>43581</v>
      </c>
      <c r="T122" s="26">
        <v>11</v>
      </c>
      <c r="U122" s="27">
        <v>16453.490000000002</v>
      </c>
      <c r="V122" s="30">
        <v>67370.201335999998</v>
      </c>
      <c r="W122" s="30">
        <v>893.58749999999998</v>
      </c>
      <c r="X122" s="28">
        <v>18.412846999999999</v>
      </c>
      <c r="Y122" s="30">
        <v>1793.592977</v>
      </c>
      <c r="Z122" s="28">
        <v>9.1734799999999996</v>
      </c>
      <c r="AA122" s="30">
        <v>900.00547700000004</v>
      </c>
      <c r="AB122" s="28">
        <v>1.3359103270999999</v>
      </c>
    </row>
    <row r="123" spans="19:28" x14ac:dyDescent="0.2">
      <c r="S123" s="29">
        <v>43584</v>
      </c>
      <c r="T123" s="26">
        <v>11</v>
      </c>
      <c r="U123" s="27">
        <v>16371.91</v>
      </c>
      <c r="V123" s="30">
        <v>67701.734393000006</v>
      </c>
      <c r="W123" s="30">
        <v>929.08199999999999</v>
      </c>
      <c r="X123" s="28">
        <v>17.621599</v>
      </c>
      <c r="Y123" s="30">
        <v>1771.569154</v>
      </c>
      <c r="Z123" s="28">
        <v>9.2414740000000002</v>
      </c>
      <c r="AA123" s="30">
        <v>842.48715400000003</v>
      </c>
      <c r="AB123" s="28">
        <v>1.2444100010000001</v>
      </c>
    </row>
    <row r="124" spans="19:28" x14ac:dyDescent="0.2">
      <c r="S124" s="29">
        <v>43585</v>
      </c>
      <c r="T124" s="26">
        <v>11</v>
      </c>
      <c r="U124" s="27">
        <v>16439.28</v>
      </c>
      <c r="V124" s="30">
        <v>66942.321710999997</v>
      </c>
      <c r="W124" s="30">
        <v>929.08199999999999</v>
      </c>
      <c r="X124" s="28">
        <v>17.694110999999999</v>
      </c>
      <c r="Y124" s="30">
        <v>1773.799649</v>
      </c>
      <c r="Z124" s="28">
        <v>9.2678340000000006</v>
      </c>
      <c r="AA124" s="30">
        <v>844.71764900000005</v>
      </c>
      <c r="AB124" s="28">
        <v>1.2618589067999999</v>
      </c>
    </row>
    <row r="125" spans="19:28" x14ac:dyDescent="0.2">
      <c r="S125" s="29">
        <v>43586</v>
      </c>
      <c r="T125" s="26">
        <v>11</v>
      </c>
      <c r="U125" s="27">
        <v>16707.259999999998</v>
      </c>
      <c r="V125" s="30">
        <v>65682.171595000007</v>
      </c>
      <c r="W125" s="30">
        <v>929.08199999999999</v>
      </c>
      <c r="X125" s="28">
        <v>17.982545999999999</v>
      </c>
      <c r="Y125" s="30">
        <v>1774.0596949999999</v>
      </c>
      <c r="Z125" s="28">
        <v>9.4175299999999993</v>
      </c>
      <c r="AA125" s="30">
        <v>844.97769500000004</v>
      </c>
      <c r="AB125" s="28">
        <v>1.2864643097999999</v>
      </c>
    </row>
    <row r="126" spans="19:28" x14ac:dyDescent="0.2">
      <c r="S126" s="29">
        <v>43587</v>
      </c>
      <c r="T126" s="26">
        <v>11</v>
      </c>
      <c r="U126" s="27">
        <v>16494.560000000001</v>
      </c>
      <c r="V126" s="30">
        <v>66589.727857000005</v>
      </c>
      <c r="W126" s="30">
        <v>929.08199999999999</v>
      </c>
      <c r="X126" s="28">
        <v>17.753610999999999</v>
      </c>
      <c r="Y126" s="30">
        <v>1774.1885159999999</v>
      </c>
      <c r="Z126" s="28">
        <v>9.2969600000000003</v>
      </c>
      <c r="AA126" s="30">
        <v>845.10651600000006</v>
      </c>
      <c r="AB126" s="28">
        <v>1.2691244482999999</v>
      </c>
    </row>
    <row r="127" spans="19:28" x14ac:dyDescent="0.2">
      <c r="S127" s="29">
        <v>43588</v>
      </c>
      <c r="T127" s="26">
        <v>11</v>
      </c>
      <c r="U127" s="27">
        <v>16701.080000000002</v>
      </c>
      <c r="V127" s="30">
        <v>67129.430542000002</v>
      </c>
      <c r="W127" s="30">
        <v>929.08199999999999</v>
      </c>
      <c r="X127" s="28">
        <v>17.975894</v>
      </c>
      <c r="Y127" s="30">
        <v>1773.284987</v>
      </c>
      <c r="Z127" s="28">
        <v>9.4181589999999993</v>
      </c>
      <c r="AA127" s="30">
        <v>844.20298700000001</v>
      </c>
      <c r="AB127" s="28">
        <v>1.257575076</v>
      </c>
    </row>
    <row r="128" spans="19:28" x14ac:dyDescent="0.2">
      <c r="S128" s="29">
        <v>43591</v>
      </c>
      <c r="T128" s="26">
        <v>11</v>
      </c>
      <c r="U128" s="27">
        <v>16611.080000000002</v>
      </c>
      <c r="V128" s="30">
        <v>66729.649867</v>
      </c>
      <c r="W128" s="30">
        <v>929.08199999999999</v>
      </c>
      <c r="X128" s="28">
        <v>17.879024999999999</v>
      </c>
      <c r="Y128" s="30">
        <v>1774.0603599999999</v>
      </c>
      <c r="Z128" s="28">
        <v>9.3633120000000005</v>
      </c>
      <c r="AA128" s="30">
        <v>844.97835999999995</v>
      </c>
      <c r="AB128" s="28">
        <v>1.2662712329000001</v>
      </c>
    </row>
    <row r="129" spans="19:28" x14ac:dyDescent="0.2">
      <c r="S129" s="29">
        <v>43592</v>
      </c>
      <c r="T129" s="26">
        <v>11</v>
      </c>
      <c r="U129" s="27">
        <v>16242.38</v>
      </c>
      <c r="V129" s="30">
        <v>66889.610524999996</v>
      </c>
      <c r="W129" s="30">
        <v>929.08199999999999</v>
      </c>
      <c r="X129" s="28">
        <v>17.482181000000001</v>
      </c>
      <c r="Y129" s="30">
        <v>1773.99675</v>
      </c>
      <c r="Z129" s="28">
        <v>9.1558119999999992</v>
      </c>
      <c r="AA129" s="30">
        <v>844.91475000000003</v>
      </c>
      <c r="AB129" s="28">
        <v>1.2631479594999999</v>
      </c>
    </row>
    <row r="130" spans="19:28" x14ac:dyDescent="0.2">
      <c r="S130" s="29">
        <v>43593</v>
      </c>
      <c r="T130" s="26">
        <v>11</v>
      </c>
      <c r="U130" s="27">
        <v>15896.71</v>
      </c>
      <c r="V130" s="30">
        <v>66683.605721999993</v>
      </c>
      <c r="W130" s="30">
        <v>929.08199999999999</v>
      </c>
      <c r="X130" s="28">
        <v>17.110126000000001</v>
      </c>
      <c r="Y130" s="30">
        <v>1772.8381979999999</v>
      </c>
      <c r="Z130" s="28">
        <v>8.9668139999999994</v>
      </c>
      <c r="AA130" s="30">
        <v>843.75619800000004</v>
      </c>
      <c r="AB130" s="28">
        <v>1.2653127995</v>
      </c>
    </row>
    <row r="131" spans="19:28" x14ac:dyDescent="0.2">
      <c r="S131" s="29">
        <v>43594</v>
      </c>
      <c r="T131" s="26">
        <v>11</v>
      </c>
      <c r="U131" s="27">
        <v>15740.95</v>
      </c>
      <c r="V131" s="30">
        <v>65913.742828999995</v>
      </c>
      <c r="W131" s="30">
        <v>929.08199999999999</v>
      </c>
      <c r="X131" s="28">
        <v>16.942477</v>
      </c>
      <c r="Y131" s="30">
        <v>1773.339997</v>
      </c>
      <c r="Z131" s="28">
        <v>8.8764420000000008</v>
      </c>
      <c r="AA131" s="30">
        <v>844.25799700000005</v>
      </c>
      <c r="AB131" s="28">
        <v>1.2808527641</v>
      </c>
    </row>
    <row r="132" spans="19:28" x14ac:dyDescent="0.2">
      <c r="S132" s="29">
        <v>43595</v>
      </c>
      <c r="T132" s="26">
        <v>11</v>
      </c>
      <c r="U132" s="27">
        <v>15783.27</v>
      </c>
      <c r="V132" s="30">
        <v>66259.574936000005</v>
      </c>
      <c r="W132" s="30">
        <v>929.08199999999999</v>
      </c>
      <c r="X132" s="28">
        <v>16.988026999999999</v>
      </c>
      <c r="Y132" s="30">
        <v>1774.0001319999999</v>
      </c>
      <c r="Z132" s="28">
        <v>8.8969950000000004</v>
      </c>
      <c r="AA132" s="30">
        <v>844.91813200000001</v>
      </c>
      <c r="AB132" s="28">
        <v>1.2751638276999999</v>
      </c>
    </row>
    <row r="133" spans="19:28" x14ac:dyDescent="0.2">
      <c r="S133" s="29">
        <v>43598</v>
      </c>
      <c r="T133" s="26">
        <v>11</v>
      </c>
      <c r="U133" s="27">
        <v>14918.07</v>
      </c>
      <c r="V133" s="30">
        <v>65758.529058</v>
      </c>
      <c r="W133" s="30">
        <v>951.66179999999997</v>
      </c>
      <c r="X133" s="28">
        <v>15.67581</v>
      </c>
      <c r="Y133" s="30">
        <v>1796.5992570000001</v>
      </c>
      <c r="Z133" s="28">
        <v>8.3035040000000002</v>
      </c>
      <c r="AA133" s="30">
        <v>844.93745699999999</v>
      </c>
      <c r="AB133" s="28">
        <v>1.2849093017</v>
      </c>
    </row>
    <row r="134" spans="19:28" x14ac:dyDescent="0.2">
      <c r="S134" s="29">
        <v>43599</v>
      </c>
      <c r="T134" s="26">
        <v>11</v>
      </c>
      <c r="U134" s="27">
        <v>15227.59</v>
      </c>
      <c r="V134" s="30">
        <v>67273.544181000005</v>
      </c>
      <c r="W134" s="30">
        <v>951.66179999999997</v>
      </c>
      <c r="X134" s="28">
        <v>16.001052000000001</v>
      </c>
      <c r="Y134" s="30">
        <v>1796.57834</v>
      </c>
      <c r="Z134" s="28">
        <v>8.4758840000000006</v>
      </c>
      <c r="AA134" s="30">
        <v>844.91654000000005</v>
      </c>
      <c r="AB134" s="28">
        <v>1.2559417675</v>
      </c>
    </row>
    <row r="135" spans="19:28" x14ac:dyDescent="0.2">
      <c r="S135" s="29">
        <v>43600</v>
      </c>
      <c r="T135" s="26">
        <v>11</v>
      </c>
      <c r="U135" s="27">
        <v>15430.36</v>
      </c>
      <c r="V135" s="30">
        <v>66923.750073999996</v>
      </c>
      <c r="W135" s="30">
        <v>951.66179999999997</v>
      </c>
      <c r="X135" s="28">
        <v>16.214120999999999</v>
      </c>
      <c r="Y135" s="30">
        <v>1797.3404740000001</v>
      </c>
      <c r="Z135" s="28">
        <v>8.5851070000000007</v>
      </c>
      <c r="AA135" s="30">
        <v>845.678674</v>
      </c>
      <c r="AB135" s="28">
        <v>1.2636450775000001</v>
      </c>
    </row>
    <row r="136" spans="19:28" x14ac:dyDescent="0.2">
      <c r="S136" s="29">
        <v>43601</v>
      </c>
      <c r="T136" s="26">
        <v>11</v>
      </c>
      <c r="U136" s="27">
        <v>15321.62</v>
      </c>
      <c r="V136" s="30">
        <v>66433.287052999993</v>
      </c>
      <c r="W136" s="30">
        <v>951.66179999999997</v>
      </c>
      <c r="X136" s="28">
        <v>16.099858000000001</v>
      </c>
      <c r="Y136" s="30">
        <v>1797.5712759999999</v>
      </c>
      <c r="Z136" s="28">
        <v>8.5235120000000002</v>
      </c>
      <c r="AA136" s="30">
        <v>845.90947600000004</v>
      </c>
      <c r="AB136" s="28">
        <v>1.2733217239000001</v>
      </c>
    </row>
    <row r="137" spans="19:28" x14ac:dyDescent="0.2">
      <c r="S137" s="29">
        <v>43602</v>
      </c>
      <c r="T137" s="26">
        <v>11</v>
      </c>
      <c r="U137" s="27">
        <v>14949.96</v>
      </c>
      <c r="V137" s="30">
        <v>66450.083406000005</v>
      </c>
      <c r="W137" s="30">
        <v>951.66179999999997</v>
      </c>
      <c r="X137" s="28">
        <v>15.70932</v>
      </c>
      <c r="Y137" s="30">
        <v>1795.6511740000001</v>
      </c>
      <c r="Z137" s="28">
        <v>8.3256479999999993</v>
      </c>
      <c r="AA137" s="30">
        <v>843.989374</v>
      </c>
      <c r="AB137" s="28">
        <v>1.2701103305999999</v>
      </c>
    </row>
    <row r="138" spans="19:28" x14ac:dyDescent="0.2">
      <c r="S138" s="29">
        <v>43605</v>
      </c>
      <c r="T138" s="26">
        <v>11</v>
      </c>
      <c r="U138" s="27">
        <v>14924.76</v>
      </c>
      <c r="V138" s="30">
        <v>66297.853965000002</v>
      </c>
      <c r="W138" s="30">
        <v>961.36659999999995</v>
      </c>
      <c r="X138" s="28">
        <v>15.524525000000001</v>
      </c>
      <c r="Y138" s="30">
        <v>1839.146254</v>
      </c>
      <c r="Z138" s="28">
        <v>8.1150479999999998</v>
      </c>
      <c r="AA138" s="30">
        <v>877.77965400000005</v>
      </c>
      <c r="AB138" s="28">
        <v>1.3239940682</v>
      </c>
    </row>
    <row r="139" spans="19:28" x14ac:dyDescent="0.2">
      <c r="S139" s="29">
        <v>43606</v>
      </c>
      <c r="T139" s="26">
        <v>11</v>
      </c>
      <c r="U139" s="27">
        <v>15142.4</v>
      </c>
      <c r="V139" s="30">
        <v>67249.753486000001</v>
      </c>
      <c r="W139" s="30">
        <v>961.36659999999995</v>
      </c>
      <c r="X139" s="28">
        <v>15.750911</v>
      </c>
      <c r="Y139" s="30">
        <v>1840.151257</v>
      </c>
      <c r="Z139" s="28">
        <v>8.2288890000000006</v>
      </c>
      <c r="AA139" s="30">
        <v>878.78465700000004</v>
      </c>
      <c r="AB139" s="28">
        <v>1.3067477745</v>
      </c>
    </row>
    <row r="140" spans="19:28" x14ac:dyDescent="0.2">
      <c r="S140" s="29">
        <v>43607</v>
      </c>
      <c r="T140" s="26">
        <v>11</v>
      </c>
      <c r="U140" s="27">
        <v>14792.49</v>
      </c>
      <c r="V140" s="30">
        <v>65722.075301000004</v>
      </c>
      <c r="W140" s="30">
        <v>961.36659999999995</v>
      </c>
      <c r="X140" s="28">
        <v>15.386939999999999</v>
      </c>
      <c r="Y140" s="30">
        <v>1838.062678</v>
      </c>
      <c r="Z140" s="28">
        <v>8.0478699999999996</v>
      </c>
      <c r="AA140" s="30">
        <v>876.69607800000006</v>
      </c>
      <c r="AB140" s="28">
        <v>1.3339446061</v>
      </c>
    </row>
    <row r="141" spans="19:28" x14ac:dyDescent="0.2">
      <c r="S141" s="29">
        <v>43608</v>
      </c>
      <c r="T141" s="26">
        <v>11</v>
      </c>
      <c r="U141" s="27">
        <v>14388.03</v>
      </c>
      <c r="V141" s="30">
        <v>67253.387839000003</v>
      </c>
      <c r="W141" s="30">
        <v>961.36659999999995</v>
      </c>
      <c r="X141" s="28">
        <v>14.966226000000001</v>
      </c>
      <c r="Y141" s="30">
        <v>1839.353748</v>
      </c>
      <c r="Z141" s="28">
        <v>7.8223289999999999</v>
      </c>
      <c r="AA141" s="30">
        <v>877.98714800000005</v>
      </c>
      <c r="AB141" s="28">
        <v>1.3054913306</v>
      </c>
    </row>
    <row r="142" spans="19:28" x14ac:dyDescent="0.2">
      <c r="S142" s="29">
        <v>43609</v>
      </c>
      <c r="T142" s="26">
        <v>11</v>
      </c>
      <c r="U142" s="27">
        <v>14224.88</v>
      </c>
      <c r="V142" s="30">
        <v>66548.087377000003</v>
      </c>
      <c r="W142" s="30">
        <v>961.36659999999995</v>
      </c>
      <c r="X142" s="28">
        <v>14.796519999999999</v>
      </c>
      <c r="Y142" s="30">
        <v>1838.6516529999999</v>
      </c>
      <c r="Z142" s="28">
        <v>7.7365820000000003</v>
      </c>
      <c r="AA142" s="30">
        <v>877.28505299999995</v>
      </c>
      <c r="AB142" s="28">
        <v>1.3182723766</v>
      </c>
    </row>
    <row r="143" spans="19:28" x14ac:dyDescent="0.2">
      <c r="S143" s="29">
        <v>43612</v>
      </c>
      <c r="T143" s="26">
        <v>11</v>
      </c>
      <c r="U143" s="27">
        <v>13976.78</v>
      </c>
      <c r="V143" s="30">
        <v>65731.816049999994</v>
      </c>
      <c r="W143" s="30">
        <v>942.74019999999996</v>
      </c>
      <c r="X143" s="28">
        <v>14.825696000000001</v>
      </c>
      <c r="Y143" s="30">
        <v>1807.8912680000001</v>
      </c>
      <c r="Z143" s="28">
        <v>7.7309850000000004</v>
      </c>
      <c r="AA143" s="30">
        <v>865.15106800000001</v>
      </c>
      <c r="AB143" s="28">
        <v>1.3161831209999999</v>
      </c>
    </row>
    <row r="144" spans="19:28" x14ac:dyDescent="0.2">
      <c r="S144" s="29">
        <v>43613</v>
      </c>
      <c r="T144" s="26">
        <v>11</v>
      </c>
      <c r="U144" s="27">
        <v>13899.96</v>
      </c>
      <c r="V144" s="30">
        <v>66900.886994999993</v>
      </c>
      <c r="W144" s="30">
        <v>942.74019999999996</v>
      </c>
      <c r="X144" s="28">
        <v>14.744211</v>
      </c>
      <c r="Y144" s="30">
        <v>1808.562557</v>
      </c>
      <c r="Z144" s="28">
        <v>7.6856400000000002</v>
      </c>
      <c r="AA144" s="30">
        <v>865.82235700000001</v>
      </c>
      <c r="AB144" s="28">
        <v>1.2941866631000001</v>
      </c>
    </row>
    <row r="145" spans="19:28" x14ac:dyDescent="0.2">
      <c r="S145" s="29">
        <v>43614</v>
      </c>
      <c r="T145" s="26">
        <v>11</v>
      </c>
      <c r="U145" s="27">
        <v>13799.71</v>
      </c>
      <c r="V145" s="30">
        <v>66736.947738999996</v>
      </c>
      <c r="W145" s="30">
        <v>942.74019999999996</v>
      </c>
      <c r="X145" s="28">
        <v>14.637872</v>
      </c>
      <c r="Y145" s="30">
        <v>1807.6644570000001</v>
      </c>
      <c r="Z145" s="28">
        <v>7.6340000000000003</v>
      </c>
      <c r="AA145" s="30">
        <v>864.92425700000001</v>
      </c>
      <c r="AB145" s="28">
        <v>1.2960201010000001</v>
      </c>
    </row>
    <row r="146" spans="19:28" x14ac:dyDescent="0.2">
      <c r="S146" s="29">
        <v>43615</v>
      </c>
      <c r="T146" s="26">
        <v>11</v>
      </c>
      <c r="U146" s="27">
        <v>13778.21</v>
      </c>
      <c r="V146" s="30">
        <v>65362.038441999997</v>
      </c>
      <c r="W146" s="30">
        <v>942.74019999999996</v>
      </c>
      <c r="X146" s="28">
        <v>14.615066000000001</v>
      </c>
      <c r="Y146" s="30">
        <v>1806.207803</v>
      </c>
      <c r="Z146" s="28">
        <v>7.628253</v>
      </c>
      <c r="AA146" s="30">
        <v>863.46760300000005</v>
      </c>
      <c r="AB146" s="28">
        <v>1.3210536632000001</v>
      </c>
    </row>
    <row r="147" spans="19:28" x14ac:dyDescent="0.2">
      <c r="S147" s="29">
        <v>43616</v>
      </c>
      <c r="T147" s="26">
        <v>11</v>
      </c>
      <c r="U147" s="27">
        <v>13285.52</v>
      </c>
      <c r="V147" s="30">
        <v>65924.800023999996</v>
      </c>
      <c r="W147" s="30">
        <v>942.74019999999996</v>
      </c>
      <c r="X147" s="28">
        <v>14.092451000000001</v>
      </c>
      <c r="Y147" s="30">
        <v>1807.0144909999999</v>
      </c>
      <c r="Z147" s="28">
        <v>7.3521929999999998</v>
      </c>
      <c r="AA147" s="30">
        <v>864.27429099999995</v>
      </c>
      <c r="AB147" s="28">
        <v>1.3110002462000001</v>
      </c>
    </row>
    <row r="148" spans="19:28" x14ac:dyDescent="0.2">
      <c r="S148" s="29">
        <v>43619</v>
      </c>
      <c r="T148" s="26">
        <v>11</v>
      </c>
      <c r="U148" s="27">
        <v>13470.57</v>
      </c>
      <c r="V148" s="30">
        <v>66691.200993999999</v>
      </c>
      <c r="W148" s="30">
        <v>942.74019999999996</v>
      </c>
      <c r="X148" s="28">
        <v>14.288740000000001</v>
      </c>
      <c r="Y148" s="30">
        <v>1806.9936749999999</v>
      </c>
      <c r="Z148" s="28">
        <v>7.4546859999999997</v>
      </c>
      <c r="AA148" s="30">
        <v>864.25347499999998</v>
      </c>
      <c r="AB148" s="28">
        <v>1.2959033015000001</v>
      </c>
    </row>
    <row r="149" spans="19:28" x14ac:dyDescent="0.2">
      <c r="S149" s="29">
        <v>43620</v>
      </c>
      <c r="T149" s="26">
        <v>11</v>
      </c>
      <c r="U149" s="27">
        <v>14066.82</v>
      </c>
      <c r="V149" s="30">
        <v>66471.130995</v>
      </c>
      <c r="W149" s="30">
        <v>942.74019999999996</v>
      </c>
      <c r="X149" s="28">
        <v>14.921205</v>
      </c>
      <c r="Y149" s="30">
        <v>1806.2597499999999</v>
      </c>
      <c r="Z149" s="28">
        <v>7.7878170000000004</v>
      </c>
      <c r="AA149" s="30">
        <v>863.51954999999998</v>
      </c>
      <c r="AB149" s="28">
        <v>1.2990896002000001</v>
      </c>
    </row>
    <row r="150" spans="19:28" x14ac:dyDescent="0.2">
      <c r="S150" s="29">
        <v>43621</v>
      </c>
      <c r="T150" s="26">
        <v>11</v>
      </c>
      <c r="U150" s="27">
        <v>13838.85</v>
      </c>
      <c r="V150" s="30">
        <v>65486.297836999998</v>
      </c>
      <c r="W150" s="30">
        <v>942.74019999999996</v>
      </c>
      <c r="X150" s="28">
        <v>14.679389</v>
      </c>
      <c r="Y150" s="30">
        <v>1807.585233</v>
      </c>
      <c r="Z150" s="28">
        <v>7.6559879999999998</v>
      </c>
      <c r="AA150" s="30">
        <v>864.84503299999994</v>
      </c>
      <c r="AB150" s="28">
        <v>1.3206503676000001</v>
      </c>
    </row>
    <row r="151" spans="19:28" x14ac:dyDescent="0.2">
      <c r="S151" s="29">
        <v>43622</v>
      </c>
      <c r="T151" s="26">
        <v>11</v>
      </c>
      <c r="U151" s="27">
        <v>14110.84</v>
      </c>
      <c r="V151" s="30">
        <v>66742.091363</v>
      </c>
      <c r="W151" s="30">
        <v>942.74019999999996</v>
      </c>
      <c r="X151" s="28">
        <v>14.967898999999999</v>
      </c>
      <c r="Y151" s="30">
        <v>1808.42788</v>
      </c>
      <c r="Z151" s="28">
        <v>7.8028219999999999</v>
      </c>
      <c r="AA151" s="30">
        <v>865.68768</v>
      </c>
      <c r="AB151" s="28">
        <v>1.2970640604000001</v>
      </c>
    </row>
    <row r="152" spans="19:28" x14ac:dyDescent="0.2">
      <c r="S152" s="29">
        <v>43623</v>
      </c>
      <c r="T152" s="26">
        <v>11</v>
      </c>
      <c r="U152" s="27">
        <v>14122.8</v>
      </c>
      <c r="V152" s="30">
        <v>66618.201444000006</v>
      </c>
      <c r="W152" s="30">
        <v>942.74019999999996</v>
      </c>
      <c r="X152" s="28">
        <v>14.980585</v>
      </c>
      <c r="Y152" s="30">
        <v>1808.530319</v>
      </c>
      <c r="Z152" s="28">
        <v>7.8089930000000001</v>
      </c>
      <c r="AA152" s="30">
        <v>865.790119</v>
      </c>
      <c r="AB152" s="28">
        <v>1.2996299818999999</v>
      </c>
    </row>
    <row r="153" spans="19:28" x14ac:dyDescent="0.2">
      <c r="S153" s="29">
        <v>43626</v>
      </c>
      <c r="T153" s="26">
        <v>11</v>
      </c>
      <c r="U153" s="27">
        <v>14203.09</v>
      </c>
      <c r="V153" s="30">
        <v>66814.263185000003</v>
      </c>
      <c r="W153" s="30">
        <v>928.87199999999996</v>
      </c>
      <c r="X153" s="28">
        <v>15.290686000000001</v>
      </c>
      <c r="Y153" s="30">
        <v>1779.627896</v>
      </c>
      <c r="Z153" s="28">
        <v>7.9809320000000001</v>
      </c>
      <c r="AA153" s="30">
        <v>850.75589600000001</v>
      </c>
      <c r="AB153" s="28">
        <v>1.2733147915</v>
      </c>
    </row>
    <row r="154" spans="19:28" x14ac:dyDescent="0.2">
      <c r="S154" s="29">
        <v>43627</v>
      </c>
      <c r="T154" s="26">
        <v>11</v>
      </c>
      <c r="U154" s="27">
        <v>14172.31</v>
      </c>
      <c r="V154" s="30">
        <v>66589.539130999998</v>
      </c>
      <c r="W154" s="30">
        <v>928.87199999999996</v>
      </c>
      <c r="X154" s="28">
        <v>15.257548999999999</v>
      </c>
      <c r="Y154" s="30">
        <v>1780.1098039999999</v>
      </c>
      <c r="Z154" s="28">
        <v>7.961481</v>
      </c>
      <c r="AA154" s="30">
        <v>851.23780399999998</v>
      </c>
      <c r="AB154" s="28">
        <v>1.2783356290000001</v>
      </c>
    </row>
    <row r="155" spans="19:28" x14ac:dyDescent="0.2">
      <c r="S155" s="29">
        <v>43784</v>
      </c>
      <c r="T155" s="26">
        <v>11</v>
      </c>
      <c r="U155" s="27">
        <v>18948.89</v>
      </c>
      <c r="V155" s="30">
        <v>66461.775351999997</v>
      </c>
      <c r="W155" s="30">
        <v>482.1001</v>
      </c>
      <c r="X155" s="28">
        <v>39.304887000000001</v>
      </c>
      <c r="Y155" s="30">
        <v>1807.1845929999999</v>
      </c>
      <c r="Z155" s="28">
        <v>10.48531</v>
      </c>
      <c r="AA155" s="30">
        <v>1325.0844930000001</v>
      </c>
      <c r="AB155" s="28">
        <v>1.9937542833999999</v>
      </c>
    </row>
    <row r="156" spans="19:28" x14ac:dyDescent="0.2">
      <c r="S156" s="29">
        <v>43787</v>
      </c>
      <c r="T156" s="26">
        <v>11</v>
      </c>
      <c r="U156" s="27">
        <v>18788.13</v>
      </c>
      <c r="V156" s="30">
        <v>66887.167637999999</v>
      </c>
      <c r="W156" s="30">
        <v>469.94080000000002</v>
      </c>
      <c r="X156" s="28">
        <v>39.979779999999998</v>
      </c>
      <c r="Y156" s="30">
        <v>1807.934137</v>
      </c>
      <c r="Z156" s="28">
        <v>10.392042999999999</v>
      </c>
      <c r="AA156" s="30">
        <v>1337.9933370000001</v>
      </c>
      <c r="AB156" s="28">
        <v>2.0003737398000001</v>
      </c>
    </row>
    <row r="157" spans="19:28" x14ac:dyDescent="0.2">
      <c r="S157" s="29">
        <v>43788</v>
      </c>
      <c r="T157" s="26">
        <v>11</v>
      </c>
      <c r="U157" s="27">
        <v>18823.73</v>
      </c>
      <c r="V157" s="30">
        <v>66811.535730999996</v>
      </c>
      <c r="W157" s="30">
        <v>469.94080000000002</v>
      </c>
      <c r="X157" s="28">
        <v>40.055534999999999</v>
      </c>
      <c r="Y157" s="30">
        <v>1808.093361</v>
      </c>
      <c r="Z157" s="28">
        <v>10.410817</v>
      </c>
      <c r="AA157" s="30">
        <v>1338.1525610000001</v>
      </c>
      <c r="AB157" s="28">
        <v>2.0028765182999999</v>
      </c>
    </row>
    <row r="158" spans="19:28" x14ac:dyDescent="0.2">
      <c r="S158" s="29">
        <v>43789</v>
      </c>
      <c r="T158" s="26">
        <v>11</v>
      </c>
      <c r="U158" s="27">
        <v>18760.689999999999</v>
      </c>
      <c r="V158" s="30">
        <v>66776.350326999993</v>
      </c>
      <c r="W158" s="30">
        <v>469.94080000000002</v>
      </c>
      <c r="X158" s="28">
        <v>39.921390000000002</v>
      </c>
      <c r="Y158" s="30">
        <v>1808.253391</v>
      </c>
      <c r="Z158" s="28">
        <v>10.375033999999999</v>
      </c>
      <c r="AA158" s="30">
        <v>1338.3125910000001</v>
      </c>
      <c r="AB158" s="28">
        <v>2.0041715129000002</v>
      </c>
    </row>
    <row r="159" spans="19:28" x14ac:dyDescent="0.2">
      <c r="S159" s="29">
        <v>43790</v>
      </c>
      <c r="T159" s="26">
        <v>11</v>
      </c>
      <c r="U159" s="27">
        <v>18646.71</v>
      </c>
      <c r="V159" s="30">
        <v>66446.194203000006</v>
      </c>
      <c r="W159" s="30">
        <v>469.94080000000002</v>
      </c>
      <c r="X159" s="28">
        <v>39.678849</v>
      </c>
      <c r="Y159" s="30">
        <v>1808.108185</v>
      </c>
      <c r="Z159" s="28">
        <v>10.312829000000001</v>
      </c>
      <c r="AA159" s="30">
        <v>1338.167385</v>
      </c>
      <c r="AB159" s="28">
        <v>2.0139112578999998</v>
      </c>
    </row>
    <row r="160" spans="19:28" x14ac:dyDescent="0.2">
      <c r="S160" s="29">
        <v>43791</v>
      </c>
      <c r="T160" s="26">
        <v>11</v>
      </c>
      <c r="U160" s="27">
        <v>18620.13</v>
      </c>
      <c r="V160" s="30">
        <v>66505.765838000007</v>
      </c>
      <c r="W160" s="30">
        <v>469.94080000000002</v>
      </c>
      <c r="X160" s="28">
        <v>39.622289000000002</v>
      </c>
      <c r="Y160" s="30">
        <v>1808.5029870000001</v>
      </c>
      <c r="Z160" s="28">
        <v>10.29588</v>
      </c>
      <c r="AA160" s="30">
        <v>1338.562187</v>
      </c>
      <c r="AB160" s="28">
        <v>2.012700959</v>
      </c>
    </row>
    <row r="161" spans="19:28" x14ac:dyDescent="0.2">
      <c r="S161" s="29">
        <v>43794</v>
      </c>
      <c r="T161" s="26">
        <v>11</v>
      </c>
      <c r="U161" s="27">
        <v>19168.57</v>
      </c>
      <c r="V161" s="30">
        <v>66911.918122000003</v>
      </c>
      <c r="W161" s="30">
        <v>466.72629999999998</v>
      </c>
      <c r="X161" s="28">
        <v>41.070259</v>
      </c>
      <c r="Y161" s="30">
        <v>1817.6116199999999</v>
      </c>
      <c r="Z161" s="28">
        <v>10.546021</v>
      </c>
      <c r="AA161" s="30">
        <v>1350.8853200000001</v>
      </c>
      <c r="AB161" s="28">
        <v>2.0189009042000001</v>
      </c>
    </row>
    <row r="162" spans="19:28" x14ac:dyDescent="0.2">
      <c r="S162" s="29">
        <v>43795</v>
      </c>
      <c r="T162" s="26">
        <v>11</v>
      </c>
      <c r="U162" s="27">
        <v>19097.28</v>
      </c>
      <c r="V162" s="30">
        <v>66617.190789</v>
      </c>
      <c r="W162" s="30">
        <v>466.72629999999998</v>
      </c>
      <c r="X162" s="28">
        <v>40.917513999999997</v>
      </c>
      <c r="Y162" s="30">
        <v>1820.0223759999999</v>
      </c>
      <c r="Z162" s="28">
        <v>10.492882</v>
      </c>
      <c r="AA162" s="30">
        <v>1353.2960760000001</v>
      </c>
      <c r="AB162" s="28">
        <v>2.0314517312000002</v>
      </c>
    </row>
    <row r="163" spans="19:28" x14ac:dyDescent="0.2">
      <c r="S163" s="29">
        <v>43796</v>
      </c>
      <c r="T163" s="26">
        <v>11</v>
      </c>
      <c r="U163" s="27">
        <v>19235.95</v>
      </c>
      <c r="V163" s="30">
        <v>66075.531463000007</v>
      </c>
      <c r="W163" s="30">
        <v>466.72629999999998</v>
      </c>
      <c r="X163" s="28">
        <v>41.214626000000003</v>
      </c>
      <c r="Y163" s="30">
        <v>1818.7267449999999</v>
      </c>
      <c r="Z163" s="28">
        <v>10.576603</v>
      </c>
      <c r="AA163" s="30">
        <v>1352.0004449999999</v>
      </c>
      <c r="AB163" s="28">
        <v>2.0461438830000001</v>
      </c>
    </row>
    <row r="164" spans="19:28" x14ac:dyDescent="0.2">
      <c r="S164" s="29">
        <v>43797</v>
      </c>
      <c r="T164" s="26">
        <v>11</v>
      </c>
      <c r="U164" s="27">
        <v>19235.95</v>
      </c>
      <c r="V164" s="30">
        <v>66075.531463000007</v>
      </c>
      <c r="W164" s="30">
        <v>466.72629999999998</v>
      </c>
      <c r="X164" s="28">
        <v>41.214626000000003</v>
      </c>
      <c r="Y164" s="30">
        <v>1818.7267449999999</v>
      </c>
      <c r="Z164" s="28">
        <v>10.576603</v>
      </c>
      <c r="AA164" s="30">
        <v>1352.0004449999999</v>
      </c>
      <c r="AB164" s="28">
        <v>2.0461438830000001</v>
      </c>
    </row>
    <row r="165" spans="19:28" x14ac:dyDescent="0.2">
      <c r="S165" s="29">
        <v>43798</v>
      </c>
      <c r="T165" s="26">
        <v>11</v>
      </c>
      <c r="U165" s="27">
        <v>18968.63</v>
      </c>
      <c r="V165" s="30">
        <v>66320.649885000006</v>
      </c>
      <c r="W165" s="30">
        <v>466.72629999999998</v>
      </c>
      <c r="X165" s="28">
        <v>40.641871000000002</v>
      </c>
      <c r="Y165" s="30">
        <v>1818.4346330000001</v>
      </c>
      <c r="Z165" s="28">
        <v>10.431296</v>
      </c>
      <c r="AA165" s="30">
        <v>1351.708333</v>
      </c>
      <c r="AB165" s="28">
        <v>2.0381409641000001</v>
      </c>
    </row>
    <row r="166" spans="19:28" x14ac:dyDescent="0.2">
      <c r="S166" s="29">
        <v>43801</v>
      </c>
      <c r="T166" s="26">
        <v>11</v>
      </c>
      <c r="U166" s="27">
        <v>18875.099999999999</v>
      </c>
      <c r="V166" s="30">
        <v>65956.87977</v>
      </c>
      <c r="W166" s="30">
        <v>463.04599999999999</v>
      </c>
      <c r="X166" s="28">
        <v>40.762905000000003</v>
      </c>
      <c r="Y166" s="30">
        <v>1837.510567</v>
      </c>
      <c r="Z166" s="28">
        <v>10.272104000000001</v>
      </c>
      <c r="AA166" s="30">
        <v>1374.464567</v>
      </c>
      <c r="AB166" s="28">
        <v>2.0838835489999998</v>
      </c>
    </row>
    <row r="167" spans="19:28" x14ac:dyDescent="0.2">
      <c r="S167" s="29">
        <v>43802</v>
      </c>
      <c r="T167" s="26">
        <v>11</v>
      </c>
      <c r="U167" s="27">
        <v>18642.060000000001</v>
      </c>
      <c r="V167" s="30">
        <v>67185.834357</v>
      </c>
      <c r="W167" s="30">
        <v>463.04599999999999</v>
      </c>
      <c r="X167" s="28">
        <v>40.259628999999997</v>
      </c>
      <c r="Y167" s="30">
        <v>1836.4177279999999</v>
      </c>
      <c r="Z167" s="28">
        <v>10.151318</v>
      </c>
      <c r="AA167" s="30">
        <v>1373.3717280000001</v>
      </c>
      <c r="AB167" s="28">
        <v>2.0441388288</v>
      </c>
    </row>
    <row r="168" spans="19:28" x14ac:dyDescent="0.2">
      <c r="S168" s="29">
        <v>43803</v>
      </c>
      <c r="T168" s="26">
        <v>11</v>
      </c>
      <c r="U168" s="27">
        <v>18917.8</v>
      </c>
      <c r="V168" s="30">
        <v>66996.384925000006</v>
      </c>
      <c r="W168" s="30">
        <v>463.04599999999999</v>
      </c>
      <c r="X168" s="28">
        <v>40.855119999999999</v>
      </c>
      <c r="Y168" s="30">
        <v>1837.248593</v>
      </c>
      <c r="Z168" s="28">
        <v>10.296810000000001</v>
      </c>
      <c r="AA168" s="30">
        <v>1374.202593</v>
      </c>
      <c r="AB168" s="28">
        <v>2.0511593190999999</v>
      </c>
    </row>
    <row r="169" spans="19:28" x14ac:dyDescent="0.2">
      <c r="S169" s="29">
        <v>43804</v>
      </c>
      <c r="T169" s="26">
        <v>11</v>
      </c>
      <c r="U169" s="27">
        <v>18721.22</v>
      </c>
      <c r="V169" s="30">
        <v>67135.148457000003</v>
      </c>
      <c r="W169" s="30">
        <v>463.04599999999999</v>
      </c>
      <c r="X169" s="28">
        <v>40.430584000000003</v>
      </c>
      <c r="Y169" s="30">
        <v>1835.587937</v>
      </c>
      <c r="Z169" s="28">
        <v>10.199032000000001</v>
      </c>
      <c r="AA169" s="30">
        <v>1372.541937</v>
      </c>
      <c r="AB169" s="28">
        <v>2.0444461191999999</v>
      </c>
    </row>
    <row r="170" spans="19:28" x14ac:dyDescent="0.2">
      <c r="S170" s="29">
        <v>43805</v>
      </c>
      <c r="T170" s="26">
        <v>11</v>
      </c>
      <c r="U170" s="27">
        <v>19075.14</v>
      </c>
      <c r="V170" s="30">
        <v>67068.585233000005</v>
      </c>
      <c r="W170" s="30">
        <v>463.04599999999999</v>
      </c>
      <c r="X170" s="28">
        <v>41.194913999999997</v>
      </c>
      <c r="Y170" s="30">
        <v>1837.764138</v>
      </c>
      <c r="Z170" s="28">
        <v>10.379536999999999</v>
      </c>
      <c r="AA170" s="30">
        <v>1374.718138</v>
      </c>
      <c r="AB170" s="28">
        <v>2.0497198989999998</v>
      </c>
    </row>
    <row r="171" spans="19:28" x14ac:dyDescent="0.2">
      <c r="S171" s="29">
        <v>43808</v>
      </c>
      <c r="T171" s="26">
        <v>11</v>
      </c>
      <c r="U171" s="27">
        <v>18494.25</v>
      </c>
      <c r="V171" s="30">
        <v>66483.09491</v>
      </c>
      <c r="W171" s="30">
        <v>455.88310000000001</v>
      </c>
      <c r="X171" s="28">
        <v>40.567965999999998</v>
      </c>
      <c r="Y171" s="30">
        <v>1809.609991</v>
      </c>
      <c r="Z171" s="28">
        <v>10.22002</v>
      </c>
      <c r="AA171" s="30">
        <v>1353.726891</v>
      </c>
      <c r="AB171" s="28">
        <v>2.0361971606</v>
      </c>
    </row>
    <row r="172" spans="19:28" x14ac:dyDescent="0.2">
      <c r="S172" s="29">
        <v>43809</v>
      </c>
      <c r="T172" s="26">
        <v>11</v>
      </c>
      <c r="U172" s="27">
        <v>18567.560000000001</v>
      </c>
      <c r="V172" s="30">
        <v>65854.638076999996</v>
      </c>
      <c r="W172" s="30">
        <v>455.88310000000001</v>
      </c>
      <c r="X172" s="28">
        <v>40.728774999999999</v>
      </c>
      <c r="Y172" s="30">
        <v>1809.9709909999999</v>
      </c>
      <c r="Z172" s="28">
        <v>10.258485</v>
      </c>
      <c r="AA172" s="30">
        <v>1354.0878909999999</v>
      </c>
      <c r="AB172" s="28">
        <v>2.0561769543000001</v>
      </c>
    </row>
    <row r="173" spans="19:28" x14ac:dyDescent="0.2">
      <c r="S173" s="29">
        <v>43810</v>
      </c>
      <c r="T173" s="26">
        <v>11</v>
      </c>
      <c r="U173" s="27">
        <v>18877.45</v>
      </c>
      <c r="V173" s="30">
        <v>67050.608687</v>
      </c>
      <c r="W173" s="30">
        <v>455.88310000000001</v>
      </c>
      <c r="X173" s="28">
        <v>41.408532000000001</v>
      </c>
      <c r="Y173" s="30">
        <v>1810.1935430000001</v>
      </c>
      <c r="Z173" s="28">
        <v>10.428414999999999</v>
      </c>
      <c r="AA173" s="30">
        <v>1354.3104430000001</v>
      </c>
      <c r="AB173" s="28">
        <v>2.0198331818000002</v>
      </c>
    </row>
    <row r="174" spans="19:28" x14ac:dyDescent="0.2">
      <c r="S174" s="29">
        <v>43811</v>
      </c>
      <c r="T174" s="26">
        <v>11</v>
      </c>
      <c r="U174" s="27">
        <v>19278.14</v>
      </c>
      <c r="V174" s="30">
        <v>67207.891977000007</v>
      </c>
      <c r="W174" s="30">
        <v>455.88310000000001</v>
      </c>
      <c r="X174" s="28">
        <v>42.287464</v>
      </c>
      <c r="Y174" s="30">
        <v>1809.5431659999999</v>
      </c>
      <c r="Z174" s="28">
        <v>10.653594999999999</v>
      </c>
      <c r="AA174" s="30">
        <v>1353.6600659999999</v>
      </c>
      <c r="AB174" s="28">
        <v>2.0141385572999999</v>
      </c>
    </row>
    <row r="175" spans="19:28" x14ac:dyDescent="0.2">
      <c r="S175" s="29">
        <v>43812</v>
      </c>
      <c r="T175" s="26">
        <v>11</v>
      </c>
      <c r="U175" s="27">
        <v>19273.72</v>
      </c>
      <c r="V175" s="30">
        <v>66863.174234000006</v>
      </c>
      <c r="W175" s="30">
        <v>455.88310000000001</v>
      </c>
      <c r="X175" s="28">
        <v>42.277768000000002</v>
      </c>
      <c r="Y175" s="30">
        <v>1810.959435</v>
      </c>
      <c r="Z175" s="28">
        <v>10.642823</v>
      </c>
      <c r="AA175" s="30">
        <v>1355.076335</v>
      </c>
      <c r="AB175" s="28">
        <v>2.0266407484000002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N39" sqref="N39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5.28515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7.7109375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41759</v>
      </c>
      <c r="B2" s="27">
        <v>4</v>
      </c>
      <c r="C2" s="27">
        <v>66651.48</v>
      </c>
      <c r="D2" s="27">
        <v>115916.200153</v>
      </c>
      <c r="E2" s="27">
        <v>4999.5583999999999</v>
      </c>
      <c r="F2" s="27">
        <v>7487.4620080000004</v>
      </c>
    </row>
    <row r="3" spans="1:6" x14ac:dyDescent="0.2">
      <c r="A3" s="29">
        <v>41789</v>
      </c>
      <c r="B3" s="27">
        <v>4</v>
      </c>
      <c r="C3" s="27">
        <v>67356.61</v>
      </c>
      <c r="D3" s="27">
        <v>115355.521442</v>
      </c>
      <c r="E3" s="27">
        <v>5193.5093999999999</v>
      </c>
      <c r="F3" s="27">
        <v>7475.8998570000003</v>
      </c>
    </row>
    <row r="4" spans="1:6" x14ac:dyDescent="0.2">
      <c r="A4" s="29">
        <v>41820</v>
      </c>
      <c r="B4" s="27">
        <v>5</v>
      </c>
      <c r="C4" s="27">
        <v>71003.23</v>
      </c>
      <c r="D4" s="27">
        <v>116935.91695899999</v>
      </c>
      <c r="E4" s="27">
        <v>5173.6738999999998</v>
      </c>
      <c r="F4" s="27">
        <v>7588.9133300000003</v>
      </c>
    </row>
    <row r="5" spans="1:6" x14ac:dyDescent="0.2">
      <c r="A5" s="29">
        <v>41851</v>
      </c>
      <c r="B5" s="27">
        <v>5</v>
      </c>
      <c r="C5" s="27">
        <v>74736.33</v>
      </c>
      <c r="D5" s="27">
        <v>115438.012005</v>
      </c>
      <c r="E5" s="27">
        <v>5174.2800999999999</v>
      </c>
      <c r="F5" s="27">
        <v>7562.3854570000003</v>
      </c>
    </row>
    <row r="6" spans="1:6" x14ac:dyDescent="0.2">
      <c r="A6" s="29">
        <v>41880</v>
      </c>
      <c r="B6" s="27">
        <v>5</v>
      </c>
      <c r="C6" s="27">
        <v>80459.679999999993</v>
      </c>
      <c r="D6" s="27">
        <v>117279.69478000001</v>
      </c>
      <c r="E6" s="27">
        <v>4953.9584999999997</v>
      </c>
      <c r="F6" s="27">
        <v>7683.0517540000001</v>
      </c>
    </row>
    <row r="7" spans="1:6" x14ac:dyDescent="0.2">
      <c r="A7" s="29">
        <v>41912</v>
      </c>
      <c r="B7" s="27">
        <v>6</v>
      </c>
      <c r="C7" s="27">
        <v>75606.36</v>
      </c>
      <c r="D7" s="27">
        <v>116668.898696</v>
      </c>
      <c r="E7" s="27">
        <v>4948.7965000000004</v>
      </c>
      <c r="F7" s="27">
        <v>7652.216864</v>
      </c>
    </row>
    <row r="8" spans="1:6" x14ac:dyDescent="0.2">
      <c r="A8" s="29">
        <v>41943</v>
      </c>
      <c r="B8" s="27">
        <v>6</v>
      </c>
      <c r="C8" s="27">
        <v>76253.259999999995</v>
      </c>
      <c r="D8" s="27">
        <v>116076.646417</v>
      </c>
      <c r="E8" s="27">
        <v>4948.8087999999998</v>
      </c>
      <c r="F8" s="27">
        <v>7640.0808420000003</v>
      </c>
    </row>
    <row r="9" spans="1:6" x14ac:dyDescent="0.2">
      <c r="A9" s="29">
        <v>41971</v>
      </c>
      <c r="B9" s="27">
        <v>6</v>
      </c>
      <c r="C9" s="27">
        <v>81881.240000000005</v>
      </c>
      <c r="D9" s="27">
        <v>116822.89539000001</v>
      </c>
      <c r="E9" s="27">
        <v>5027.0227999999997</v>
      </c>
      <c r="F9" s="27">
        <v>7662.7575550000001</v>
      </c>
    </row>
    <row r="10" spans="1:6" x14ac:dyDescent="0.2">
      <c r="A10" s="29">
        <v>42004</v>
      </c>
      <c r="B10" s="27">
        <v>6</v>
      </c>
      <c r="C10" s="27">
        <v>81600.460000000006</v>
      </c>
      <c r="D10" s="27">
        <v>116162.88944299999</v>
      </c>
      <c r="E10" s="27">
        <v>4866.1454999999996</v>
      </c>
      <c r="F10" s="27">
        <v>7870.3256849999998</v>
      </c>
    </row>
    <row r="11" spans="1:6" x14ac:dyDescent="0.2">
      <c r="A11" s="29">
        <v>42034</v>
      </c>
      <c r="B11" s="27">
        <v>6</v>
      </c>
      <c r="C11" s="27">
        <v>74060.009999999995</v>
      </c>
      <c r="D11" s="27">
        <v>117000.693077</v>
      </c>
      <c r="E11" s="27">
        <v>4866.1454999999996</v>
      </c>
      <c r="F11" s="27">
        <v>7880.3019270000004</v>
      </c>
    </row>
    <row r="12" spans="1:6" x14ac:dyDescent="0.2">
      <c r="A12" s="29">
        <v>42062</v>
      </c>
      <c r="B12" s="27">
        <v>6</v>
      </c>
      <c r="C12" s="27">
        <v>72037.06</v>
      </c>
      <c r="D12" s="27">
        <v>116381.840851</v>
      </c>
      <c r="E12" s="27">
        <v>4973.0595999999996</v>
      </c>
      <c r="F12" s="27">
        <v>7905.585032</v>
      </c>
    </row>
    <row r="13" spans="1:6" x14ac:dyDescent="0.2">
      <c r="A13" s="29">
        <v>42094</v>
      </c>
      <c r="B13" s="27">
        <v>6</v>
      </c>
      <c r="C13" s="27">
        <v>65125.66</v>
      </c>
      <c r="D13" s="27">
        <v>115829.25185099999</v>
      </c>
      <c r="E13" s="27">
        <v>4932.5700999999999</v>
      </c>
      <c r="F13" s="27">
        <v>7356.348035</v>
      </c>
    </row>
    <row r="14" spans="1:6" x14ac:dyDescent="0.2">
      <c r="A14" s="29">
        <v>42124</v>
      </c>
      <c r="B14" s="27">
        <v>6</v>
      </c>
      <c r="C14" s="27">
        <v>67914.710000000006</v>
      </c>
      <c r="D14" s="27">
        <v>115705.935264</v>
      </c>
      <c r="E14" s="27">
        <v>4932.8715000000002</v>
      </c>
      <c r="F14" s="27">
        <v>7302.3481179999999</v>
      </c>
    </row>
    <row r="15" spans="1:6" x14ac:dyDescent="0.2">
      <c r="A15" s="29">
        <v>42153</v>
      </c>
      <c r="B15" s="27">
        <v>6</v>
      </c>
      <c r="C15" s="27">
        <v>69118.559999999998</v>
      </c>
      <c r="D15" s="27">
        <v>115204.185956</v>
      </c>
      <c r="E15" s="27">
        <v>4946.6189999999997</v>
      </c>
      <c r="F15" s="27">
        <v>7320.3942459999998</v>
      </c>
    </row>
    <row r="16" spans="1:6" x14ac:dyDescent="0.2">
      <c r="A16" s="29">
        <v>42185</v>
      </c>
      <c r="B16" s="27">
        <v>6</v>
      </c>
      <c r="C16" s="27">
        <v>63406</v>
      </c>
      <c r="D16" s="27">
        <v>113227.655335</v>
      </c>
      <c r="E16" s="27">
        <v>4721.4189999999999</v>
      </c>
      <c r="F16" s="27">
        <v>7265.8068279999998</v>
      </c>
    </row>
    <row r="17" spans="1:28" x14ac:dyDescent="0.2">
      <c r="A17" s="29">
        <v>42216</v>
      </c>
      <c r="B17" s="27">
        <v>6</v>
      </c>
      <c r="C17" s="27">
        <v>64254.97</v>
      </c>
      <c r="D17" s="27">
        <v>112907.881895</v>
      </c>
      <c r="E17" s="27">
        <v>4722.6859000000004</v>
      </c>
      <c r="F17" s="27">
        <v>7259.3735280000001</v>
      </c>
    </row>
    <row r="18" spans="1:28" x14ac:dyDescent="0.2">
      <c r="A18" s="29">
        <v>42247</v>
      </c>
      <c r="B18" s="27">
        <v>6</v>
      </c>
      <c r="C18" s="27">
        <v>58849.5</v>
      </c>
      <c r="D18" s="27">
        <v>110594.11838099999</v>
      </c>
      <c r="E18" s="27">
        <v>4640.1988000000001</v>
      </c>
      <c r="F18" s="27">
        <v>7092.5777010000002</v>
      </c>
    </row>
    <row r="19" spans="1:28" x14ac:dyDescent="0.2">
      <c r="A19" s="29">
        <v>42277</v>
      </c>
      <c r="B19" s="27">
        <v>6</v>
      </c>
      <c r="C19" s="27">
        <v>53114.92</v>
      </c>
      <c r="D19" s="27">
        <v>112071.561883</v>
      </c>
      <c r="E19" s="27">
        <v>4614.9880999999996</v>
      </c>
      <c r="F19" s="27">
        <v>7058.0468950000004</v>
      </c>
    </row>
    <row r="20" spans="1:28" x14ac:dyDescent="0.2">
      <c r="A20" s="29">
        <v>42307</v>
      </c>
      <c r="B20" s="27">
        <v>6</v>
      </c>
      <c r="C20" s="27">
        <v>56656.160000000003</v>
      </c>
      <c r="D20" s="27">
        <v>110395.267289</v>
      </c>
      <c r="E20" s="27">
        <v>4614.9880999999996</v>
      </c>
      <c r="F20" s="27">
        <v>7026.0722839999999</v>
      </c>
    </row>
    <row r="21" spans="1:28" x14ac:dyDescent="0.2">
      <c r="A21" s="29">
        <v>42338</v>
      </c>
      <c r="B21" s="27">
        <v>7</v>
      </c>
      <c r="C21" s="27">
        <v>59254.86</v>
      </c>
      <c r="D21" s="27">
        <v>159971.402099</v>
      </c>
      <c r="E21" s="27">
        <v>6256.5124999999998</v>
      </c>
      <c r="F21" s="27">
        <v>7068.3351700000003</v>
      </c>
    </row>
    <row r="22" spans="1:28" x14ac:dyDescent="0.2">
      <c r="A22" s="29">
        <v>42369</v>
      </c>
      <c r="B22" s="27">
        <v>7</v>
      </c>
      <c r="C22" s="27">
        <v>56524.86</v>
      </c>
      <c r="D22" s="27">
        <v>158016.29265799999</v>
      </c>
      <c r="E22" s="27">
        <v>7078.2398000000003</v>
      </c>
      <c r="F22" s="27">
        <v>6825.2428330000002</v>
      </c>
    </row>
    <row r="23" spans="1:28" x14ac:dyDescent="0.2">
      <c r="A23" s="29">
        <v>42398</v>
      </c>
      <c r="B23" s="27">
        <v>7</v>
      </c>
      <c r="C23" s="27">
        <v>49102.83</v>
      </c>
      <c r="D23" s="27">
        <v>159535.03846800001</v>
      </c>
      <c r="E23" s="27">
        <v>7078.2241000000004</v>
      </c>
      <c r="F23" s="27">
        <v>6811.6651789999996</v>
      </c>
    </row>
    <row r="24" spans="1:28" x14ac:dyDescent="0.2">
      <c r="A24" s="29">
        <v>42429</v>
      </c>
      <c r="B24" s="27">
        <v>7</v>
      </c>
      <c r="C24" s="27">
        <v>49829.97</v>
      </c>
      <c r="D24" s="27">
        <v>131444.544372</v>
      </c>
      <c r="E24" s="27">
        <v>6441.4272000000001</v>
      </c>
      <c r="F24" s="27">
        <v>6707.6216990000003</v>
      </c>
    </row>
    <row r="25" spans="1:28" x14ac:dyDescent="0.2">
      <c r="A25" s="29">
        <v>42460</v>
      </c>
      <c r="B25" s="27">
        <v>7</v>
      </c>
      <c r="C25" s="27">
        <v>59892.37</v>
      </c>
      <c r="D25" s="27">
        <v>132160.45701799999</v>
      </c>
      <c r="E25" s="27">
        <v>6140.2462999999998</v>
      </c>
      <c r="F25" s="27">
        <v>6753.2226389999996</v>
      </c>
    </row>
    <row r="26" spans="1:28" x14ac:dyDescent="0.2">
      <c r="A26" s="29">
        <v>42489</v>
      </c>
      <c r="B26" s="27">
        <v>7</v>
      </c>
      <c r="C26" s="27">
        <v>58123.839999999997</v>
      </c>
      <c r="D26" s="27">
        <v>131679.138087</v>
      </c>
      <c r="E26" s="27">
        <v>6233.4812000000002</v>
      </c>
      <c r="F26" s="27">
        <v>6829.8596909999997</v>
      </c>
    </row>
    <row r="27" spans="1:28" x14ac:dyDescent="0.2">
      <c r="A27" s="29">
        <v>42521</v>
      </c>
      <c r="B27" s="27">
        <v>7</v>
      </c>
      <c r="C27" s="27">
        <v>63105.06</v>
      </c>
      <c r="D27" s="27">
        <v>118986.90236599999</v>
      </c>
      <c r="E27" s="27">
        <v>5936.2447000000002</v>
      </c>
      <c r="F27" s="27">
        <v>6814.327123</v>
      </c>
    </row>
    <row r="28" spans="1:28" ht="24" x14ac:dyDescent="0.2">
      <c r="A28" s="29">
        <v>42551</v>
      </c>
      <c r="B28" s="27">
        <v>7</v>
      </c>
      <c r="C28" s="27">
        <v>59298.65</v>
      </c>
      <c r="D28" s="27">
        <v>118283.153103</v>
      </c>
      <c r="E28" s="27">
        <v>5828.1886000000004</v>
      </c>
      <c r="F28" s="27">
        <v>6629.7991830000001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42580</v>
      </c>
      <c r="B29" s="27">
        <v>7</v>
      </c>
      <c r="C29" s="27">
        <v>68579.89</v>
      </c>
      <c r="D29" s="27">
        <v>118171.903749</v>
      </c>
      <c r="E29" s="27">
        <v>5936.8371999999999</v>
      </c>
      <c r="F29" s="27">
        <v>6743.7775430000002</v>
      </c>
      <c r="H29" s="26" t="s">
        <v>245</v>
      </c>
      <c r="I29" s="26">
        <v>20.350000000000001</v>
      </c>
      <c r="J29" s="27">
        <v>30500</v>
      </c>
      <c r="K29" s="30">
        <v>58653.846153999999</v>
      </c>
      <c r="L29" s="30">
        <v>3015</v>
      </c>
      <c r="M29" s="28">
        <v>10.116085999999999</v>
      </c>
      <c r="N29" s="30">
        <v>3458.0498870000001</v>
      </c>
      <c r="O29" s="28">
        <v>8.82</v>
      </c>
      <c r="P29" s="30">
        <v>443.04988700000001</v>
      </c>
      <c r="Q29" s="28">
        <v>0.75536374110000004</v>
      </c>
      <c r="S29" s="29">
        <v>43447</v>
      </c>
      <c r="T29" s="26">
        <v>5</v>
      </c>
      <c r="U29" s="27">
        <v>77770.759999999995</v>
      </c>
      <c r="V29" s="30">
        <v>154258.71021200001</v>
      </c>
      <c r="W29" s="30">
        <v>2517.2363</v>
      </c>
      <c r="X29" s="28">
        <v>30.895295999999998</v>
      </c>
      <c r="Y29" s="30">
        <v>5337.9559520000003</v>
      </c>
      <c r="Z29" s="28">
        <v>14.56939</v>
      </c>
      <c r="AA29" s="30">
        <v>2820.7196520000002</v>
      </c>
      <c r="AB29" s="28">
        <v>1.8285642657000001</v>
      </c>
    </row>
    <row r="30" spans="1:28" x14ac:dyDescent="0.2">
      <c r="A30" s="29">
        <v>42613</v>
      </c>
      <c r="B30" s="27">
        <v>7</v>
      </c>
      <c r="C30" s="27">
        <v>69242.25</v>
      </c>
      <c r="D30" s="27">
        <v>104473.334108</v>
      </c>
      <c r="E30" s="27">
        <v>5842.4035999999996</v>
      </c>
      <c r="F30" s="27">
        <v>6588.3393820000001</v>
      </c>
      <c r="H30" s="26" t="s">
        <v>246</v>
      </c>
      <c r="I30" s="26">
        <v>9.9700000000000006</v>
      </c>
      <c r="J30" s="27">
        <v>765.7</v>
      </c>
      <c r="K30" s="30">
        <v>4504.117647</v>
      </c>
      <c r="L30" s="30">
        <v>-336.38400000000001</v>
      </c>
      <c r="M30" s="28">
        <v>-2.276268</v>
      </c>
      <c r="N30" s="30">
        <v>67.403169000000005</v>
      </c>
      <c r="O30" s="28">
        <v>11.36</v>
      </c>
      <c r="P30" s="30">
        <v>403.78716900000001</v>
      </c>
      <c r="Q30" s="28">
        <v>8.9648450740999994</v>
      </c>
      <c r="S30" s="29">
        <v>43448</v>
      </c>
      <c r="T30" s="26">
        <v>5</v>
      </c>
      <c r="U30" s="27">
        <v>76706.98</v>
      </c>
      <c r="V30" s="30">
        <v>154727.954585</v>
      </c>
      <c r="W30" s="30">
        <v>2517.2363</v>
      </c>
      <c r="X30" s="28">
        <v>30.472697</v>
      </c>
      <c r="Y30" s="30">
        <v>5340.7425709999998</v>
      </c>
      <c r="Z30" s="28">
        <v>14.362606</v>
      </c>
      <c r="AA30" s="30">
        <v>2823.5062710000002</v>
      </c>
      <c r="AB30" s="28">
        <v>1.8248197477999999</v>
      </c>
    </row>
    <row r="31" spans="1:28" x14ac:dyDescent="0.2">
      <c r="A31" s="29">
        <v>42643</v>
      </c>
      <c r="B31" s="27">
        <v>8</v>
      </c>
      <c r="C31" s="27">
        <v>84176.1</v>
      </c>
      <c r="D31" s="27">
        <v>157188.82859399999</v>
      </c>
      <c r="E31" s="27">
        <v>7281.5824000000002</v>
      </c>
      <c r="F31" s="27">
        <v>6040.9764969999997</v>
      </c>
      <c r="H31" s="26" t="s">
        <v>247</v>
      </c>
      <c r="I31" s="26">
        <v>192.92</v>
      </c>
      <c r="J31" s="27">
        <v>14850</v>
      </c>
      <c r="K31" s="30">
        <v>2454.5454549999999</v>
      </c>
      <c r="L31" s="30">
        <v>736.69860000000006</v>
      </c>
      <c r="M31" s="28">
        <v>20.157496999999999</v>
      </c>
      <c r="N31" s="30">
        <v>695.87628900000004</v>
      </c>
      <c r="O31" s="28">
        <v>21.34</v>
      </c>
      <c r="P31" s="30">
        <v>-40.822310999999999</v>
      </c>
      <c r="Q31" s="28">
        <v>-1.6631312027</v>
      </c>
      <c r="S31" s="29">
        <v>43451</v>
      </c>
      <c r="T31" s="26">
        <v>5</v>
      </c>
      <c r="U31" s="27">
        <v>72778.149999999994</v>
      </c>
      <c r="V31" s="30">
        <v>152584.61199999999</v>
      </c>
      <c r="W31" s="30">
        <v>2406.2179000000001</v>
      </c>
      <c r="X31" s="28">
        <v>30.245868000000002</v>
      </c>
      <c r="Y31" s="30">
        <v>5199.8604089999999</v>
      </c>
      <c r="Z31" s="28">
        <v>13.996174</v>
      </c>
      <c r="AA31" s="30">
        <v>2793.6425089999998</v>
      </c>
      <c r="AB31" s="28">
        <v>1.8308808945999999</v>
      </c>
    </row>
    <row r="32" spans="1:28" x14ac:dyDescent="0.2">
      <c r="A32" s="29">
        <v>42674</v>
      </c>
      <c r="B32" s="27">
        <v>8</v>
      </c>
      <c r="C32" s="27">
        <v>82167.789999999994</v>
      </c>
      <c r="D32" s="27">
        <v>155496.830116</v>
      </c>
      <c r="E32" s="27">
        <v>7300.9214000000002</v>
      </c>
      <c r="F32" s="27">
        <v>6050.9778210000004</v>
      </c>
      <c r="J32" s="27"/>
      <c r="K32" s="30"/>
      <c r="L32" s="30"/>
      <c r="N32" s="30"/>
      <c r="P32" s="30"/>
      <c r="S32" s="29">
        <v>43452</v>
      </c>
      <c r="T32" s="26">
        <v>5</v>
      </c>
      <c r="U32" s="27">
        <v>73124.91</v>
      </c>
      <c r="V32" s="30">
        <v>152712.73682399999</v>
      </c>
      <c r="W32" s="30">
        <v>2406.2179000000001</v>
      </c>
      <c r="X32" s="28">
        <v>30.389977999999999</v>
      </c>
      <c r="Y32" s="30">
        <v>5198.3207789999997</v>
      </c>
      <c r="Z32" s="28">
        <v>14.067024999999999</v>
      </c>
      <c r="AA32" s="30">
        <v>2792.102879</v>
      </c>
      <c r="AB32" s="28">
        <v>1.8283366121</v>
      </c>
    </row>
    <row r="33" spans="1:28" x14ac:dyDescent="0.2">
      <c r="A33" s="29">
        <v>42704</v>
      </c>
      <c r="B33" s="27">
        <v>7</v>
      </c>
      <c r="C33" s="27">
        <v>87112.56</v>
      </c>
      <c r="D33" s="27">
        <v>154089.110403</v>
      </c>
      <c r="E33" s="27">
        <v>6110.7344000000003</v>
      </c>
      <c r="F33" s="27">
        <v>6033.2819339999996</v>
      </c>
      <c r="J33" s="27"/>
      <c r="K33" s="30"/>
      <c r="L33" s="30"/>
      <c r="N33" s="30"/>
      <c r="P33" s="30"/>
      <c r="S33" s="29">
        <v>43453</v>
      </c>
      <c r="T33" s="26">
        <v>5</v>
      </c>
      <c r="U33" s="27">
        <v>70704.55</v>
      </c>
      <c r="V33" s="30">
        <v>156077.012755</v>
      </c>
      <c r="W33" s="30">
        <v>2406.2179000000001</v>
      </c>
      <c r="X33" s="28">
        <v>29.384101000000001</v>
      </c>
      <c r="Y33" s="30">
        <v>5199.6521009999997</v>
      </c>
      <c r="Z33" s="28">
        <v>13.597939</v>
      </c>
      <c r="AA33" s="30">
        <v>2793.434201</v>
      </c>
      <c r="AB33" s="28">
        <v>1.7897793862</v>
      </c>
    </row>
    <row r="34" spans="1:28" x14ac:dyDescent="0.2">
      <c r="A34" s="29">
        <v>42734</v>
      </c>
      <c r="B34" s="27">
        <v>7</v>
      </c>
      <c r="C34" s="27">
        <v>85156.64</v>
      </c>
      <c r="D34" s="27">
        <v>158227.945462</v>
      </c>
      <c r="E34" s="27">
        <v>4769.9928</v>
      </c>
      <c r="F34" s="27">
        <v>5701.1507110000002</v>
      </c>
      <c r="J34" s="27"/>
      <c r="K34" s="30"/>
      <c r="L34" s="30"/>
      <c r="N34" s="30"/>
      <c r="P34" s="30"/>
      <c r="S34" s="29">
        <v>43454</v>
      </c>
      <c r="T34" s="26">
        <v>5</v>
      </c>
      <c r="U34" s="27">
        <v>69273.56</v>
      </c>
      <c r="V34" s="30">
        <v>155447.97624399999</v>
      </c>
      <c r="W34" s="30">
        <v>2406.2179000000001</v>
      </c>
      <c r="X34" s="28">
        <v>28.789396</v>
      </c>
      <c r="Y34" s="30">
        <v>5200.803535</v>
      </c>
      <c r="Z34" s="28">
        <v>13.31978</v>
      </c>
      <c r="AA34" s="30">
        <v>2794.5856349999999</v>
      </c>
      <c r="AB34" s="28">
        <v>1.7977626360000001</v>
      </c>
    </row>
    <row r="35" spans="1:28" x14ac:dyDescent="0.2">
      <c r="A35" s="29">
        <v>42766</v>
      </c>
      <c r="B35" s="27">
        <v>7</v>
      </c>
      <c r="C35" s="27">
        <v>86404.92</v>
      </c>
      <c r="D35" s="27">
        <v>157329.50713700001</v>
      </c>
      <c r="E35" s="27">
        <v>4764.5264999999999</v>
      </c>
      <c r="F35" s="27">
        <v>5685.8059800000001</v>
      </c>
      <c r="J35" s="27"/>
      <c r="K35" s="30"/>
      <c r="L35" s="30"/>
      <c r="N35" s="30"/>
      <c r="P35" s="30"/>
      <c r="S35" s="29">
        <v>43455</v>
      </c>
      <c r="T35" s="26">
        <v>5</v>
      </c>
      <c r="U35" s="27">
        <v>68060.06</v>
      </c>
      <c r="V35" s="30">
        <v>154341.32863900001</v>
      </c>
      <c r="W35" s="30">
        <v>2406.2179000000001</v>
      </c>
      <c r="X35" s="28">
        <v>28.285077999999999</v>
      </c>
      <c r="Y35" s="30">
        <v>5199.6436320000003</v>
      </c>
      <c r="Z35" s="28">
        <v>13.089370000000001</v>
      </c>
      <c r="AA35" s="30">
        <v>2793.4257320000002</v>
      </c>
      <c r="AB35" s="28">
        <v>1.8099013121</v>
      </c>
    </row>
    <row r="36" spans="1:28" x14ac:dyDescent="0.2">
      <c r="A36" s="29">
        <v>42794</v>
      </c>
      <c r="B36" s="27">
        <v>7</v>
      </c>
      <c r="C36" s="27">
        <v>95217.2</v>
      </c>
      <c r="D36" s="27">
        <v>159165.04523300001</v>
      </c>
      <c r="E36" s="27">
        <v>4897.9826000000003</v>
      </c>
      <c r="F36" s="27">
        <v>5959.7595069999998</v>
      </c>
      <c r="J36" s="27"/>
      <c r="K36" s="30"/>
      <c r="L36" s="30"/>
      <c r="N36" s="30"/>
      <c r="P36" s="30"/>
      <c r="S36" s="29">
        <v>43458</v>
      </c>
      <c r="T36" s="26">
        <v>5</v>
      </c>
      <c r="U36" s="27">
        <v>62869.43</v>
      </c>
      <c r="V36" s="30">
        <v>154755.80162099999</v>
      </c>
      <c r="W36" s="30">
        <v>2406.2179000000001</v>
      </c>
      <c r="X36" s="28">
        <v>26.127904000000001</v>
      </c>
      <c r="Y36" s="30">
        <v>5201.122284</v>
      </c>
      <c r="Z36" s="28">
        <v>12.087666</v>
      </c>
      <c r="AA36" s="30">
        <v>2794.9043839999999</v>
      </c>
      <c r="AB36" s="28">
        <v>1.8060094385000001</v>
      </c>
    </row>
    <row r="37" spans="1:28" x14ac:dyDescent="0.2">
      <c r="A37" s="29">
        <v>42825</v>
      </c>
      <c r="B37" s="27">
        <v>7</v>
      </c>
      <c r="C37" s="27">
        <v>95992.85</v>
      </c>
      <c r="D37" s="27">
        <v>157799.58327800001</v>
      </c>
      <c r="E37" s="27">
        <v>4699.0459000000001</v>
      </c>
      <c r="F37" s="27">
        <v>5773.6777080000002</v>
      </c>
      <c r="J37" s="27"/>
      <c r="K37" s="30"/>
      <c r="L37" s="30"/>
      <c r="N37" s="30"/>
      <c r="P37" s="30"/>
      <c r="S37" s="29">
        <v>43459</v>
      </c>
      <c r="T37" s="26">
        <v>5</v>
      </c>
      <c r="U37" s="27">
        <v>62869.43</v>
      </c>
      <c r="V37" s="30">
        <v>154755.80162099999</v>
      </c>
      <c r="W37" s="30">
        <v>2406.2179000000001</v>
      </c>
      <c r="X37" s="28">
        <v>26.127904000000001</v>
      </c>
      <c r="Y37" s="30">
        <v>5201.122284</v>
      </c>
      <c r="Z37" s="28">
        <v>12.087666</v>
      </c>
      <c r="AA37" s="30">
        <v>2794.9043839999999</v>
      </c>
      <c r="AB37" s="28">
        <v>1.8060094385000001</v>
      </c>
    </row>
    <row r="38" spans="1:28" x14ac:dyDescent="0.2">
      <c r="A38" s="29">
        <v>42853</v>
      </c>
      <c r="B38" s="27">
        <v>7</v>
      </c>
      <c r="C38" s="27">
        <v>89614.7</v>
      </c>
      <c r="D38" s="27">
        <v>165336.68831600001</v>
      </c>
      <c r="E38" s="27">
        <v>4608.2842000000001</v>
      </c>
      <c r="F38" s="27">
        <v>6609.160339</v>
      </c>
      <c r="J38" s="27"/>
      <c r="K38" s="30"/>
      <c r="L38" s="30"/>
      <c r="N38" s="30"/>
      <c r="P38" s="30"/>
      <c r="S38" s="29">
        <v>43460</v>
      </c>
      <c r="T38" s="26">
        <v>5</v>
      </c>
      <c r="U38" s="27">
        <v>65461.26</v>
      </c>
      <c r="V38" s="30">
        <v>154426.82846600001</v>
      </c>
      <c r="W38" s="30">
        <v>2406.2179000000001</v>
      </c>
      <c r="X38" s="28">
        <v>27.205041999999999</v>
      </c>
      <c r="Y38" s="30">
        <v>5198.199603</v>
      </c>
      <c r="Z38" s="28">
        <v>12.593064</v>
      </c>
      <c r="AA38" s="30">
        <v>2791.9817029999999</v>
      </c>
      <c r="AB38" s="28">
        <v>1.8079641542</v>
      </c>
    </row>
    <row r="39" spans="1:28" x14ac:dyDescent="0.2">
      <c r="A39" s="29">
        <v>42886</v>
      </c>
      <c r="B39" s="27">
        <v>7</v>
      </c>
      <c r="C39" s="27">
        <v>90501.82</v>
      </c>
      <c r="D39" s="27">
        <v>165609.171615</v>
      </c>
      <c r="E39" s="27">
        <v>4455.2350999999999</v>
      </c>
      <c r="F39" s="27">
        <v>6644.6525780000002</v>
      </c>
      <c r="J39" s="27"/>
      <c r="K39" s="30"/>
      <c r="L39" s="30"/>
      <c r="N39" s="30"/>
      <c r="P39" s="30"/>
      <c r="S39" s="29">
        <v>43461</v>
      </c>
      <c r="T39" s="26">
        <v>5</v>
      </c>
      <c r="U39" s="27">
        <v>69322.31</v>
      </c>
      <c r="V39" s="30">
        <v>154250.91450399999</v>
      </c>
      <c r="W39" s="30">
        <v>2245.6033000000002</v>
      </c>
      <c r="X39" s="28">
        <v>30.870239000000002</v>
      </c>
      <c r="Y39" s="30">
        <v>5511.3663619999998</v>
      </c>
      <c r="Z39" s="28">
        <v>12.578061999999999</v>
      </c>
      <c r="AA39" s="30">
        <v>3265.763062</v>
      </c>
      <c r="AB39" s="28">
        <v>2.1171758187999998</v>
      </c>
    </row>
    <row r="40" spans="1:28" x14ac:dyDescent="0.2">
      <c r="A40" s="29">
        <v>42916</v>
      </c>
      <c r="B40" s="27">
        <v>7</v>
      </c>
      <c r="C40" s="27">
        <v>82756.350000000006</v>
      </c>
      <c r="D40" s="27">
        <v>163973.940416</v>
      </c>
      <c r="E40" s="27">
        <v>3494.8897000000002</v>
      </c>
      <c r="F40" s="27">
        <v>4486.7882040000004</v>
      </c>
      <c r="J40" s="27"/>
      <c r="K40" s="30"/>
      <c r="L40" s="30"/>
      <c r="N40" s="30"/>
      <c r="P40" s="30"/>
      <c r="S40" s="29">
        <v>43462</v>
      </c>
      <c r="T40" s="26">
        <v>5</v>
      </c>
      <c r="U40" s="27">
        <v>69328.45</v>
      </c>
      <c r="V40" s="30">
        <v>153955.45855700001</v>
      </c>
      <c r="W40" s="30">
        <v>2245.6033000000002</v>
      </c>
      <c r="X40" s="28">
        <v>30.872973000000002</v>
      </c>
      <c r="Y40" s="30">
        <v>5512.8266190000004</v>
      </c>
      <c r="Z40" s="28">
        <v>12.575844</v>
      </c>
      <c r="AA40" s="30">
        <v>3267.2233190000002</v>
      </c>
      <c r="AB40" s="28">
        <v>2.1221873842000001</v>
      </c>
    </row>
    <row r="41" spans="1:28" x14ac:dyDescent="0.2">
      <c r="A41" s="29">
        <v>42947</v>
      </c>
      <c r="B41" s="27">
        <v>7</v>
      </c>
      <c r="C41" s="27">
        <v>87810.94</v>
      </c>
      <c r="D41" s="27">
        <v>164327.858844</v>
      </c>
      <c r="E41" s="27">
        <v>3531.4951000000001</v>
      </c>
      <c r="F41" s="27">
        <v>4470.7793570000003</v>
      </c>
      <c r="J41" s="27"/>
      <c r="K41" s="30"/>
      <c r="L41" s="30"/>
      <c r="N41" s="30"/>
      <c r="P41" s="30"/>
      <c r="S41" s="29">
        <v>43465</v>
      </c>
      <c r="T41" s="26">
        <v>5</v>
      </c>
      <c r="U41" s="27">
        <v>69912.600000000006</v>
      </c>
      <c r="V41" s="30">
        <v>154279.54649899999</v>
      </c>
      <c r="W41" s="30">
        <v>2245.6033000000002</v>
      </c>
      <c r="X41" s="28">
        <v>31.133103999999999</v>
      </c>
      <c r="Y41" s="30">
        <v>5513.6645479999997</v>
      </c>
      <c r="Z41" s="28">
        <v>12.679879</v>
      </c>
      <c r="AA41" s="30">
        <v>3268.061248</v>
      </c>
      <c r="AB41" s="28">
        <v>2.1182725269999998</v>
      </c>
    </row>
    <row r="42" spans="1:28" x14ac:dyDescent="0.2">
      <c r="A42" s="29">
        <v>42978</v>
      </c>
      <c r="B42" s="27">
        <v>7</v>
      </c>
      <c r="C42" s="27">
        <v>91657.84</v>
      </c>
      <c r="D42" s="27">
        <v>163934.17583299999</v>
      </c>
      <c r="E42" s="27">
        <v>3423.3937999999998</v>
      </c>
      <c r="F42" s="27">
        <v>4532.0995560000001</v>
      </c>
      <c r="J42" s="27"/>
      <c r="K42" s="30"/>
      <c r="L42" s="30"/>
      <c r="N42" s="30"/>
      <c r="P42" s="30"/>
      <c r="S42" s="29">
        <v>43466</v>
      </c>
      <c r="T42" s="26">
        <v>5</v>
      </c>
      <c r="U42" s="27">
        <v>69912.600000000006</v>
      </c>
      <c r="V42" s="30">
        <v>154279.54649899999</v>
      </c>
      <c r="W42" s="30">
        <v>2245.6033000000002</v>
      </c>
      <c r="X42" s="28">
        <v>31.133103999999999</v>
      </c>
      <c r="Y42" s="30">
        <v>5513.6645479999997</v>
      </c>
      <c r="Z42" s="28">
        <v>12.679879</v>
      </c>
      <c r="AA42" s="30">
        <v>3268.061248</v>
      </c>
      <c r="AB42" s="28">
        <v>2.1182725269999998</v>
      </c>
    </row>
    <row r="43" spans="1:28" x14ac:dyDescent="0.2">
      <c r="A43" s="29">
        <v>43007</v>
      </c>
      <c r="B43" s="27">
        <v>7</v>
      </c>
      <c r="C43" s="27">
        <v>89326.1</v>
      </c>
      <c r="D43" s="27">
        <v>167065.10225500001</v>
      </c>
      <c r="E43" s="27">
        <v>1230.1070999999999</v>
      </c>
      <c r="F43" s="27">
        <v>4015.794551</v>
      </c>
      <c r="J43" s="27"/>
      <c r="K43" s="30"/>
      <c r="L43" s="30"/>
      <c r="N43" s="30"/>
      <c r="P43" s="30"/>
      <c r="S43" s="29">
        <v>43467</v>
      </c>
      <c r="T43" s="26">
        <v>5</v>
      </c>
      <c r="U43" s="27">
        <v>70194.73</v>
      </c>
      <c r="V43" s="30">
        <v>153089.395177</v>
      </c>
      <c r="W43" s="30">
        <v>2245.6033000000002</v>
      </c>
      <c r="X43" s="28">
        <v>31.25874</v>
      </c>
      <c r="Y43" s="30">
        <v>5511.6267109999999</v>
      </c>
      <c r="Z43" s="28">
        <v>12.735754999999999</v>
      </c>
      <c r="AA43" s="30">
        <v>3266.0234110000001</v>
      </c>
      <c r="AB43" s="28">
        <v>2.1334093109999999</v>
      </c>
    </row>
    <row r="44" spans="1:28" x14ac:dyDescent="0.2">
      <c r="A44" s="29">
        <v>43039</v>
      </c>
      <c r="B44" s="27">
        <v>7</v>
      </c>
      <c r="C44" s="27">
        <v>91776.57</v>
      </c>
      <c r="D44" s="27">
        <v>165217.201462</v>
      </c>
      <c r="E44" s="27">
        <v>1211.2431999999999</v>
      </c>
      <c r="F44" s="27">
        <v>4026.114615</v>
      </c>
      <c r="J44" s="27"/>
      <c r="K44" s="30"/>
      <c r="L44" s="30"/>
      <c r="N44" s="30"/>
      <c r="P44" s="30"/>
      <c r="S44" s="29">
        <v>43468</v>
      </c>
      <c r="T44" s="26">
        <v>5</v>
      </c>
      <c r="U44" s="27">
        <v>68210.36</v>
      </c>
      <c r="V44" s="30">
        <v>153183.370042</v>
      </c>
      <c r="W44" s="30">
        <v>2245.6033000000002</v>
      </c>
      <c r="X44" s="28">
        <v>30.375070999999998</v>
      </c>
      <c r="Y44" s="30">
        <v>5513.1616100000001</v>
      </c>
      <c r="Z44" s="28">
        <v>12.372277</v>
      </c>
      <c r="AA44" s="30">
        <v>3267.5583099999999</v>
      </c>
      <c r="AB44" s="28">
        <v>2.1331025092</v>
      </c>
    </row>
    <row r="45" spans="1:28" x14ac:dyDescent="0.2">
      <c r="A45" s="29">
        <v>43069</v>
      </c>
      <c r="B45" s="27">
        <v>7</v>
      </c>
      <c r="C45" s="27">
        <v>94000.85</v>
      </c>
      <c r="D45" s="27">
        <v>162037.159911</v>
      </c>
      <c r="E45" s="27">
        <v>1616.2723000000001</v>
      </c>
      <c r="F45" s="27">
        <v>4465.1999599999999</v>
      </c>
      <c r="J45" s="27"/>
      <c r="K45" s="30"/>
      <c r="L45" s="30"/>
      <c r="N45" s="30"/>
      <c r="P45" s="30"/>
      <c r="S45" s="29">
        <v>43469</v>
      </c>
      <c r="T45" s="26">
        <v>5</v>
      </c>
      <c r="U45" s="27">
        <v>69699.070000000007</v>
      </c>
      <c r="V45" s="30">
        <v>154230.39431</v>
      </c>
      <c r="W45" s="30">
        <v>2245.6033000000002</v>
      </c>
      <c r="X45" s="28">
        <v>31.038015000000001</v>
      </c>
      <c r="Y45" s="30">
        <v>5511.2778410000001</v>
      </c>
      <c r="Z45" s="28">
        <v>12.646625999999999</v>
      </c>
      <c r="AA45" s="30">
        <v>3265.6745409999999</v>
      </c>
      <c r="AB45" s="28">
        <v>2.1174001111999998</v>
      </c>
    </row>
    <row r="46" spans="1:28" x14ac:dyDescent="0.2">
      <c r="A46" s="29">
        <v>43098</v>
      </c>
      <c r="B46" s="27">
        <v>7</v>
      </c>
      <c r="C46" s="27">
        <v>94113.9</v>
      </c>
      <c r="D46" s="27">
        <v>165428.90523100001</v>
      </c>
      <c r="E46" s="27">
        <v>1830.6570999999999</v>
      </c>
      <c r="F46" s="27">
        <v>6964.2234580000004</v>
      </c>
      <c r="J46" s="27"/>
      <c r="K46" s="30"/>
      <c r="L46" s="30"/>
      <c r="N46" s="30"/>
      <c r="P46" s="30"/>
      <c r="S46" s="29">
        <v>43472</v>
      </c>
      <c r="T46" s="26">
        <v>4</v>
      </c>
      <c r="U46" s="27">
        <v>50689.42</v>
      </c>
      <c r="V46" s="30">
        <v>64955.579243</v>
      </c>
      <c r="W46" s="30">
        <v>3173.4364999999998</v>
      </c>
      <c r="X46" s="28">
        <v>15.973037</v>
      </c>
      <c r="Y46" s="30">
        <v>3735.3399650000001</v>
      </c>
      <c r="Z46" s="28">
        <v>13.570228999999999</v>
      </c>
      <c r="AA46" s="30">
        <v>561.90346499999998</v>
      </c>
      <c r="AB46" s="28">
        <v>0.86505804649999996</v>
      </c>
    </row>
    <row r="47" spans="1:28" x14ac:dyDescent="0.2">
      <c r="A47" s="29">
        <v>43131</v>
      </c>
      <c r="B47" s="27">
        <v>7</v>
      </c>
      <c r="C47" s="27">
        <v>102777.45</v>
      </c>
      <c r="D47" s="27">
        <v>163886.66209500001</v>
      </c>
      <c r="E47" s="27">
        <v>1759.8688999999999</v>
      </c>
      <c r="F47" s="27">
        <v>6991.6458279999997</v>
      </c>
      <c r="J47" s="27"/>
      <c r="K47" s="30"/>
      <c r="L47" s="30"/>
      <c r="N47" s="30"/>
      <c r="P47" s="30"/>
      <c r="S47" s="29">
        <v>43473</v>
      </c>
      <c r="T47" s="26">
        <v>4</v>
      </c>
      <c r="U47" s="27">
        <v>51451.89</v>
      </c>
      <c r="V47" s="30">
        <v>65643.136683999997</v>
      </c>
      <c r="W47" s="30">
        <v>3173.4364999999998</v>
      </c>
      <c r="X47" s="28">
        <v>16.213304000000001</v>
      </c>
      <c r="Y47" s="30">
        <v>3736.4391249999999</v>
      </c>
      <c r="Z47" s="28">
        <v>13.770301</v>
      </c>
      <c r="AA47" s="30">
        <v>563.00262499999997</v>
      </c>
      <c r="AB47" s="28">
        <v>0.85767172780000001</v>
      </c>
    </row>
    <row r="48" spans="1:28" x14ac:dyDescent="0.2">
      <c r="A48" s="29">
        <v>43159</v>
      </c>
      <c r="B48" s="27">
        <v>7</v>
      </c>
      <c r="C48" s="27">
        <v>105385.45</v>
      </c>
      <c r="D48" s="27">
        <v>166425.92535999999</v>
      </c>
      <c r="E48" s="27">
        <v>4404.5825999999997</v>
      </c>
      <c r="F48" s="27">
        <v>7414.8990599999997</v>
      </c>
      <c r="J48" s="27"/>
      <c r="K48" s="30"/>
      <c r="L48" s="30"/>
      <c r="N48" s="30"/>
      <c r="P48" s="30"/>
      <c r="S48" s="29">
        <v>43474</v>
      </c>
      <c r="T48" s="26">
        <v>4</v>
      </c>
      <c r="U48" s="27">
        <v>51728.37</v>
      </c>
      <c r="V48" s="30">
        <v>66120.089619999999</v>
      </c>
      <c r="W48" s="30">
        <v>3173.4364999999998</v>
      </c>
      <c r="X48" s="28">
        <v>16.300426999999999</v>
      </c>
      <c r="Y48" s="30">
        <v>3736.4590710000002</v>
      </c>
      <c r="Z48" s="28">
        <v>13.844222</v>
      </c>
      <c r="AA48" s="30">
        <v>563.02257099999997</v>
      </c>
      <c r="AB48" s="28">
        <v>0.8515151352</v>
      </c>
    </row>
    <row r="49" spans="1:28" x14ac:dyDescent="0.2">
      <c r="A49" s="29">
        <v>43189</v>
      </c>
      <c r="B49" s="27">
        <v>7</v>
      </c>
      <c r="C49" s="27">
        <v>101915.35</v>
      </c>
      <c r="D49" s="27">
        <v>167529.613912</v>
      </c>
      <c r="E49" s="27">
        <v>2558.0158999999999</v>
      </c>
      <c r="F49" s="27">
        <v>7957.5169550000001</v>
      </c>
      <c r="J49" s="27"/>
      <c r="K49" s="30"/>
      <c r="L49" s="30"/>
      <c r="N49" s="30"/>
      <c r="P49" s="30"/>
      <c r="S49" s="29">
        <v>43475</v>
      </c>
      <c r="T49" s="26">
        <v>4</v>
      </c>
      <c r="U49" s="27">
        <v>52171.41</v>
      </c>
      <c r="V49" s="30">
        <v>65775.324708999993</v>
      </c>
      <c r="W49" s="30">
        <v>3173.4364999999998</v>
      </c>
      <c r="X49" s="28">
        <v>16.440035999999999</v>
      </c>
      <c r="Y49" s="30">
        <v>3737.468202</v>
      </c>
      <c r="Z49" s="28">
        <v>13.959023999999999</v>
      </c>
      <c r="AA49" s="30">
        <v>564.031702</v>
      </c>
      <c r="AB49" s="28">
        <v>0.85751260819999997</v>
      </c>
    </row>
    <row r="50" spans="1:28" x14ac:dyDescent="0.2">
      <c r="A50" s="29">
        <v>43220</v>
      </c>
      <c r="B50" s="27">
        <v>6</v>
      </c>
      <c r="C50" s="27">
        <v>70708.08</v>
      </c>
      <c r="D50" s="27">
        <v>139043.58356</v>
      </c>
      <c r="E50" s="27">
        <v>1828.8243</v>
      </c>
      <c r="F50" s="27">
        <v>5382.5720350000001</v>
      </c>
      <c r="J50" s="27"/>
      <c r="K50" s="30"/>
      <c r="L50" s="30"/>
      <c r="N50" s="30"/>
      <c r="P50" s="30"/>
      <c r="S50" s="29">
        <v>43476</v>
      </c>
      <c r="T50" s="26">
        <v>4</v>
      </c>
      <c r="U50" s="27">
        <v>51735.35</v>
      </c>
      <c r="V50" s="30">
        <v>65598.904192999995</v>
      </c>
      <c r="W50" s="30">
        <v>3173.4364999999998</v>
      </c>
      <c r="X50" s="28">
        <v>16.302627000000001</v>
      </c>
      <c r="Y50" s="30">
        <v>3737.791318</v>
      </c>
      <c r="Z50" s="28">
        <v>13.841155000000001</v>
      </c>
      <c r="AA50" s="30">
        <v>564.35481800000002</v>
      </c>
      <c r="AB50" s="28">
        <v>0.86031135020000005</v>
      </c>
    </row>
    <row r="51" spans="1:28" x14ac:dyDescent="0.2">
      <c r="A51" s="29">
        <v>43251</v>
      </c>
      <c r="B51" s="27">
        <v>6</v>
      </c>
      <c r="C51" s="27">
        <v>72776.600000000006</v>
      </c>
      <c r="D51" s="27">
        <v>138056.75294999999</v>
      </c>
      <c r="E51" s="27">
        <v>1841.6481000000001</v>
      </c>
      <c r="F51" s="27">
        <v>5404.384196</v>
      </c>
      <c r="J51" s="27"/>
      <c r="K51" s="30"/>
      <c r="L51" s="30"/>
      <c r="N51" s="30"/>
      <c r="P51" s="30"/>
      <c r="S51" s="29">
        <v>43479</v>
      </c>
      <c r="T51" s="26">
        <v>4</v>
      </c>
      <c r="U51" s="27">
        <v>50190.27</v>
      </c>
      <c r="V51" s="30">
        <v>65193.388743000003</v>
      </c>
      <c r="W51" s="30">
        <v>3175.4144000000001</v>
      </c>
      <c r="X51" s="28">
        <v>15.805896000000001</v>
      </c>
      <c r="Y51" s="30">
        <v>3717.4916539999999</v>
      </c>
      <c r="Z51" s="28">
        <v>13.501111999999999</v>
      </c>
      <c r="AA51" s="30">
        <v>542.07725400000004</v>
      </c>
      <c r="AB51" s="28">
        <v>0.83149114469999996</v>
      </c>
    </row>
    <row r="52" spans="1:28" x14ac:dyDescent="0.2">
      <c r="A52" s="29">
        <v>43280</v>
      </c>
      <c r="B52" s="27">
        <v>6</v>
      </c>
      <c r="C52" s="27">
        <v>75813.23</v>
      </c>
      <c r="D52" s="27">
        <v>142642.16481799999</v>
      </c>
      <c r="E52" s="27">
        <v>1459.8424</v>
      </c>
      <c r="F52" s="27">
        <v>5467.3478889999997</v>
      </c>
      <c r="J52" s="27"/>
      <c r="K52" s="30"/>
      <c r="L52" s="30"/>
      <c r="N52" s="30"/>
      <c r="P52" s="30"/>
      <c r="S52" s="29">
        <v>43480</v>
      </c>
      <c r="T52" s="26">
        <v>4</v>
      </c>
      <c r="U52" s="27">
        <v>51111.79</v>
      </c>
      <c r="V52" s="30">
        <v>64880.174421999996</v>
      </c>
      <c r="W52" s="30">
        <v>3175.4144000000001</v>
      </c>
      <c r="X52" s="28">
        <v>16.096101000000001</v>
      </c>
      <c r="Y52" s="30">
        <v>3720.0990999999999</v>
      </c>
      <c r="Z52" s="28">
        <v>13.739362</v>
      </c>
      <c r="AA52" s="30">
        <v>544.68470000000002</v>
      </c>
      <c r="AB52" s="28">
        <v>0.8395241</v>
      </c>
    </row>
    <row r="53" spans="1:28" x14ac:dyDescent="0.2">
      <c r="A53" s="29">
        <v>43286</v>
      </c>
      <c r="B53" s="27">
        <v>5</v>
      </c>
      <c r="C53" s="27">
        <v>76342.5</v>
      </c>
      <c r="D53" s="27">
        <v>143301.59068200001</v>
      </c>
      <c r="E53" s="27">
        <v>1434.2804000000001</v>
      </c>
      <c r="F53" s="27">
        <v>5395.1129700000001</v>
      </c>
      <c r="J53" s="27"/>
      <c r="K53" s="30"/>
      <c r="L53" s="30"/>
      <c r="N53" s="30"/>
      <c r="P53" s="30"/>
      <c r="S53" s="29">
        <v>43481</v>
      </c>
      <c r="T53" s="26">
        <v>4</v>
      </c>
      <c r="U53" s="27">
        <v>51044.18</v>
      </c>
      <c r="V53" s="30">
        <v>65041.109708999997</v>
      </c>
      <c r="W53" s="30">
        <v>3175.4144000000001</v>
      </c>
      <c r="X53" s="28">
        <v>16.074808999999998</v>
      </c>
      <c r="Y53" s="30">
        <v>3719.0351000000001</v>
      </c>
      <c r="Z53" s="28">
        <v>13.725114</v>
      </c>
      <c r="AA53" s="30">
        <v>543.62070000000006</v>
      </c>
      <c r="AB53" s="28">
        <v>0.83581092450000005</v>
      </c>
    </row>
    <row r="54" spans="1:28" x14ac:dyDescent="0.2">
      <c r="A54" s="29">
        <v>43343</v>
      </c>
      <c r="B54" s="27">
        <v>5</v>
      </c>
      <c r="C54" s="27">
        <v>81385.070000000007</v>
      </c>
      <c r="D54" s="27">
        <v>145674.41142799999</v>
      </c>
      <c r="E54" s="27">
        <v>1086.4277999999999</v>
      </c>
      <c r="F54" s="27">
        <v>5399.6848570000002</v>
      </c>
      <c r="J54" s="27"/>
      <c r="K54" s="30"/>
      <c r="L54" s="30"/>
      <c r="N54" s="30"/>
      <c r="P54" s="30"/>
      <c r="S54" s="29">
        <v>43482</v>
      </c>
      <c r="T54" s="26">
        <v>4</v>
      </c>
      <c r="U54" s="27">
        <v>51295.83</v>
      </c>
      <c r="V54" s="30">
        <v>65471.929330999999</v>
      </c>
      <c r="W54" s="30">
        <v>3175.4144000000001</v>
      </c>
      <c r="X54" s="28">
        <v>16.154059</v>
      </c>
      <c r="Y54" s="30">
        <v>3718.7786809999998</v>
      </c>
      <c r="Z54" s="28">
        <v>13.79373</v>
      </c>
      <c r="AA54" s="30">
        <v>543.36428100000001</v>
      </c>
      <c r="AB54" s="28">
        <v>0.829919458</v>
      </c>
    </row>
    <row r="55" spans="1:28" x14ac:dyDescent="0.2">
      <c r="A55" s="29">
        <v>43371</v>
      </c>
      <c r="B55" s="27">
        <v>5</v>
      </c>
      <c r="C55" s="27">
        <v>81970.850000000006</v>
      </c>
      <c r="D55" s="27">
        <v>152264.938562</v>
      </c>
      <c r="E55" s="27">
        <v>1705.2084</v>
      </c>
      <c r="F55" s="27">
        <v>5298.9449450000002</v>
      </c>
      <c r="J55" s="27"/>
      <c r="K55" s="30"/>
      <c r="L55" s="30"/>
      <c r="N55" s="30"/>
      <c r="P55" s="30"/>
      <c r="S55" s="29">
        <v>43483</v>
      </c>
      <c r="T55" s="26">
        <v>4</v>
      </c>
      <c r="U55" s="27">
        <v>52969.919999999998</v>
      </c>
      <c r="V55" s="30">
        <v>64860.249320000003</v>
      </c>
      <c r="W55" s="30">
        <v>3175.4144000000001</v>
      </c>
      <c r="X55" s="28">
        <v>16.681262</v>
      </c>
      <c r="Y55" s="30">
        <v>3717.258879</v>
      </c>
      <c r="Z55" s="28">
        <v>14.249726000000001</v>
      </c>
      <c r="AA55" s="30">
        <v>541.84447899999998</v>
      </c>
      <c r="AB55" s="28">
        <v>0.83540301669999995</v>
      </c>
    </row>
    <row r="56" spans="1:28" x14ac:dyDescent="0.2">
      <c r="A56" s="29">
        <v>43404</v>
      </c>
      <c r="B56" s="27">
        <v>5</v>
      </c>
      <c r="C56" s="27">
        <v>77145.69</v>
      </c>
      <c r="D56" s="27">
        <v>147616.61102899999</v>
      </c>
      <c r="E56" s="27">
        <v>1737.3966</v>
      </c>
      <c r="F56" s="27">
        <v>5156.411325</v>
      </c>
      <c r="J56" s="27"/>
      <c r="K56" s="30"/>
      <c r="L56" s="30"/>
      <c r="N56" s="30"/>
      <c r="P56" s="30"/>
      <c r="S56" s="29">
        <v>43486</v>
      </c>
      <c r="T56" s="26">
        <v>4</v>
      </c>
      <c r="U56" s="27">
        <v>52221.66</v>
      </c>
      <c r="V56" s="30">
        <v>64993.267707999999</v>
      </c>
      <c r="W56" s="30">
        <v>3160.2323999999999</v>
      </c>
      <c r="X56" s="28">
        <v>16.524626000000001</v>
      </c>
      <c r="Y56" s="30">
        <v>3691.955966</v>
      </c>
      <c r="Z56" s="28">
        <v>14.144714</v>
      </c>
      <c r="AA56" s="30">
        <v>531.72356600000001</v>
      </c>
      <c r="AB56" s="28">
        <v>0.81812099159999996</v>
      </c>
    </row>
    <row r="57" spans="1:28" x14ac:dyDescent="0.2">
      <c r="A57" s="29">
        <v>43434</v>
      </c>
      <c r="B57" s="27">
        <v>5</v>
      </c>
      <c r="C57" s="27">
        <v>76768.850000000006</v>
      </c>
      <c r="D57" s="27">
        <v>151541.246939</v>
      </c>
      <c r="E57" s="27">
        <v>1531.4777999999999</v>
      </c>
      <c r="F57" s="27">
        <v>4856.2517900000003</v>
      </c>
      <c r="J57" s="27"/>
      <c r="K57" s="30"/>
      <c r="L57" s="30"/>
      <c r="N57" s="30"/>
      <c r="P57" s="30"/>
      <c r="S57" s="29">
        <v>43487</v>
      </c>
      <c r="T57" s="26">
        <v>4</v>
      </c>
      <c r="U57" s="27">
        <v>50856.19</v>
      </c>
      <c r="V57" s="30">
        <v>64824.716046000001</v>
      </c>
      <c r="W57" s="30">
        <v>3160.2323999999999</v>
      </c>
      <c r="X57" s="28">
        <v>16.092547</v>
      </c>
      <c r="Y57" s="30">
        <v>3693.111523</v>
      </c>
      <c r="Z57" s="28">
        <v>13.770554000000001</v>
      </c>
      <c r="AA57" s="30">
        <v>532.87912300000005</v>
      </c>
      <c r="AB57" s="28">
        <v>0.82203078600000001</v>
      </c>
    </row>
    <row r="58" spans="1:28" x14ac:dyDescent="0.2">
      <c r="A58" s="29">
        <v>43465</v>
      </c>
      <c r="B58" s="27">
        <v>5</v>
      </c>
      <c r="C58" s="27">
        <v>69912.600000000006</v>
      </c>
      <c r="D58" s="27">
        <v>154279.54649899999</v>
      </c>
      <c r="E58" s="27">
        <v>2245.6033000000002</v>
      </c>
      <c r="F58" s="27">
        <v>5513.6645479999997</v>
      </c>
      <c r="J58" s="27"/>
      <c r="K58" s="30"/>
      <c r="L58" s="30"/>
      <c r="N58" s="30"/>
      <c r="P58" s="30"/>
      <c r="S58" s="29">
        <v>43488</v>
      </c>
      <c r="T58" s="26">
        <v>4</v>
      </c>
      <c r="U58" s="27">
        <v>50990.21</v>
      </c>
      <c r="V58" s="30">
        <v>65294.390722999997</v>
      </c>
      <c r="W58" s="30">
        <v>3160.2323999999999</v>
      </c>
      <c r="X58" s="28">
        <v>16.134955999999999</v>
      </c>
      <c r="Y58" s="30">
        <v>3694.0660090000001</v>
      </c>
      <c r="Z58" s="28">
        <v>13.803274999999999</v>
      </c>
      <c r="AA58" s="30">
        <v>533.83360900000002</v>
      </c>
      <c r="AB58" s="28">
        <v>0.81757958580000001</v>
      </c>
    </row>
    <row r="59" spans="1:28" x14ac:dyDescent="0.2">
      <c r="A59" s="29">
        <v>43496</v>
      </c>
      <c r="B59" s="27">
        <v>4</v>
      </c>
      <c r="C59" s="27">
        <v>52148.1</v>
      </c>
      <c r="D59" s="27">
        <v>66067.891785</v>
      </c>
      <c r="E59" s="27">
        <v>3174.4378000000002</v>
      </c>
      <c r="F59" s="27">
        <v>3724.3243790000001</v>
      </c>
      <c r="J59" s="27"/>
      <c r="K59" s="30"/>
      <c r="L59" s="30"/>
      <c r="N59" s="30"/>
      <c r="P59" s="30"/>
      <c r="S59" s="29">
        <v>43489</v>
      </c>
      <c r="T59" s="26">
        <v>4</v>
      </c>
      <c r="U59" s="27">
        <v>51848.99</v>
      </c>
      <c r="V59" s="30">
        <v>65263.062059999997</v>
      </c>
      <c r="W59" s="30">
        <v>3160.2323999999999</v>
      </c>
      <c r="X59" s="28">
        <v>16.406701999999999</v>
      </c>
      <c r="Y59" s="30">
        <v>3691.4146679999999</v>
      </c>
      <c r="Z59" s="28">
        <v>14.045832000000001</v>
      </c>
      <c r="AA59" s="30">
        <v>531.18226800000002</v>
      </c>
      <c r="AB59" s="28">
        <v>0.81390950829999997</v>
      </c>
    </row>
    <row r="60" spans="1:28" x14ac:dyDescent="0.2">
      <c r="A60" s="29">
        <v>43524</v>
      </c>
      <c r="B60" s="27">
        <v>4</v>
      </c>
      <c r="C60" s="27">
        <v>54098.9</v>
      </c>
      <c r="D60" s="27">
        <v>66038.273411000002</v>
      </c>
      <c r="E60" s="27">
        <v>3126.4252000000001</v>
      </c>
      <c r="F60" s="27">
        <v>4426.563537</v>
      </c>
      <c r="J60" s="27"/>
      <c r="K60" s="30"/>
      <c r="L60" s="30"/>
      <c r="N60" s="30"/>
      <c r="P60" s="30"/>
      <c r="S60" s="29">
        <v>43490</v>
      </c>
      <c r="T60" s="26">
        <v>4</v>
      </c>
      <c r="U60" s="27">
        <v>52475.12</v>
      </c>
      <c r="V60" s="30">
        <v>65295.471371</v>
      </c>
      <c r="W60" s="30">
        <v>3160.2323999999999</v>
      </c>
      <c r="X60" s="28">
        <v>16.604828999999999</v>
      </c>
      <c r="Y60" s="30">
        <v>3693.7864359999999</v>
      </c>
      <c r="Z60" s="28">
        <v>14.206322</v>
      </c>
      <c r="AA60" s="30">
        <v>533.554036</v>
      </c>
      <c r="AB60" s="28">
        <v>0.81713788840000001</v>
      </c>
    </row>
    <row r="61" spans="1:28" x14ac:dyDescent="0.2">
      <c r="A61" s="29">
        <v>43553</v>
      </c>
      <c r="B61" s="27">
        <v>4</v>
      </c>
      <c r="C61" s="27">
        <v>58141.1</v>
      </c>
      <c r="D61" s="27">
        <v>65884.232770999995</v>
      </c>
      <c r="E61" s="27">
        <v>3181.5291999999999</v>
      </c>
      <c r="F61" s="27">
        <v>4484.4413109999996</v>
      </c>
      <c r="J61" s="27"/>
      <c r="K61" s="30"/>
      <c r="L61" s="30"/>
      <c r="N61" s="30"/>
      <c r="P61" s="30"/>
      <c r="S61" s="29">
        <v>43493</v>
      </c>
      <c r="T61" s="26">
        <v>4</v>
      </c>
      <c r="U61" s="27">
        <v>52108.13</v>
      </c>
      <c r="V61" s="30">
        <v>65846.023780999996</v>
      </c>
      <c r="W61" s="30">
        <v>3174.4378000000002</v>
      </c>
      <c r="X61" s="28">
        <v>16.414916000000002</v>
      </c>
      <c r="Y61" s="30">
        <v>3723.5466449999999</v>
      </c>
      <c r="Z61" s="28">
        <v>13.99422</v>
      </c>
      <c r="AA61" s="30">
        <v>549.10884499999997</v>
      </c>
      <c r="AB61" s="28">
        <v>0.83392863149999996</v>
      </c>
    </row>
    <row r="62" spans="1:28" x14ac:dyDescent="0.2">
      <c r="A62" s="29">
        <v>43585</v>
      </c>
      <c r="B62" s="27">
        <v>4</v>
      </c>
      <c r="C62" s="27">
        <v>56463.7</v>
      </c>
      <c r="D62" s="27">
        <v>65438.475491999998</v>
      </c>
      <c r="E62" s="27">
        <v>3092.6572000000001</v>
      </c>
      <c r="F62" s="27">
        <v>4330.739904</v>
      </c>
      <c r="J62" s="27"/>
      <c r="K62" s="30"/>
      <c r="L62" s="30"/>
      <c r="N62" s="30"/>
      <c r="P62" s="30"/>
      <c r="S62" s="29">
        <v>43494</v>
      </c>
      <c r="T62" s="26">
        <v>4</v>
      </c>
      <c r="U62" s="27">
        <v>51245.59</v>
      </c>
      <c r="V62" s="30">
        <v>65475.225277999998</v>
      </c>
      <c r="W62" s="30">
        <v>3174.4378000000002</v>
      </c>
      <c r="X62" s="28">
        <v>16.143201999999999</v>
      </c>
      <c r="Y62" s="30">
        <v>3725.7865619999998</v>
      </c>
      <c r="Z62" s="28">
        <v>13.754301</v>
      </c>
      <c r="AA62" s="30">
        <v>551.34876199999997</v>
      </c>
      <c r="AB62" s="28">
        <v>0.84207234090000005</v>
      </c>
    </row>
    <row r="63" spans="1:28" x14ac:dyDescent="0.2">
      <c r="A63" s="29">
        <v>43616</v>
      </c>
      <c r="B63" s="27">
        <v>4</v>
      </c>
      <c r="C63" s="27">
        <v>49789.4</v>
      </c>
      <c r="D63" s="27">
        <v>65500.501672999999</v>
      </c>
      <c r="E63" s="27">
        <v>3092.6812</v>
      </c>
      <c r="F63" s="27">
        <v>4351.5192989999996</v>
      </c>
      <c r="J63" s="27"/>
      <c r="K63" s="30"/>
      <c r="L63" s="30"/>
      <c r="N63" s="30"/>
      <c r="P63" s="30"/>
      <c r="S63" s="29">
        <v>43495</v>
      </c>
      <c r="T63" s="26">
        <v>4</v>
      </c>
      <c r="U63" s="27">
        <v>52050.42</v>
      </c>
      <c r="V63" s="30">
        <v>65464.464042</v>
      </c>
      <c r="W63" s="30">
        <v>3174.4378000000002</v>
      </c>
      <c r="X63" s="28">
        <v>16.396736000000001</v>
      </c>
      <c r="Y63" s="30">
        <v>3724.9844779999999</v>
      </c>
      <c r="Z63" s="28">
        <v>13.973325000000001</v>
      </c>
      <c r="AA63" s="30">
        <v>550.54667800000004</v>
      </c>
      <c r="AB63" s="28">
        <v>0.84098554199999997</v>
      </c>
    </row>
    <row r="64" spans="1:28" x14ac:dyDescent="0.2">
      <c r="A64" s="29">
        <v>43627</v>
      </c>
      <c r="B64" s="27">
        <v>4</v>
      </c>
      <c r="C64" s="27">
        <v>51937.65</v>
      </c>
      <c r="D64" s="27">
        <v>65550.110159999997</v>
      </c>
      <c r="E64" s="27">
        <v>3552.6577000000002</v>
      </c>
      <c r="F64" s="27">
        <v>4333.862948</v>
      </c>
      <c r="J64" s="27"/>
      <c r="K64" s="30"/>
      <c r="L64" s="30"/>
      <c r="N64" s="30"/>
      <c r="P64" s="30"/>
      <c r="S64" s="29">
        <v>43496</v>
      </c>
      <c r="T64" s="26">
        <v>4</v>
      </c>
      <c r="U64" s="27">
        <v>52148.1</v>
      </c>
      <c r="V64" s="30">
        <v>66067.891785999993</v>
      </c>
      <c r="W64" s="30">
        <v>3174.4378000000002</v>
      </c>
      <c r="X64" s="28">
        <v>16.427506999999999</v>
      </c>
      <c r="Y64" s="30">
        <v>3724.3243790000001</v>
      </c>
      <c r="Z64" s="28">
        <v>14.00203</v>
      </c>
      <c r="AA64" s="30">
        <v>549.88657899999998</v>
      </c>
      <c r="AB64" s="28">
        <v>0.83230532189999995</v>
      </c>
    </row>
    <row r="65" spans="1:28" x14ac:dyDescent="0.2">
      <c r="A65" s="29">
        <v>43798</v>
      </c>
      <c r="B65" s="27">
        <v>3</v>
      </c>
      <c r="C65" s="27">
        <v>45458.99</v>
      </c>
      <c r="D65" s="27">
        <v>65602.843471999993</v>
      </c>
      <c r="E65" s="27">
        <v>4454.9215000000004</v>
      </c>
      <c r="F65" s="27">
        <v>4083.6504639999998</v>
      </c>
      <c r="J65" s="27"/>
      <c r="K65" s="30"/>
      <c r="L65" s="30"/>
      <c r="N65" s="30"/>
      <c r="P65" s="30"/>
      <c r="S65" s="29">
        <v>43497</v>
      </c>
      <c r="T65" s="26">
        <v>4</v>
      </c>
      <c r="U65" s="27">
        <v>52964.41</v>
      </c>
      <c r="V65" s="30">
        <v>65805.130346000005</v>
      </c>
      <c r="W65" s="30">
        <v>3174.4378000000002</v>
      </c>
      <c r="X65" s="28">
        <v>16.684657999999999</v>
      </c>
      <c r="Y65" s="30">
        <v>3724.061897</v>
      </c>
      <c r="Z65" s="28">
        <v>14.222215</v>
      </c>
      <c r="AA65" s="30">
        <v>549.62409700000001</v>
      </c>
      <c r="AB65" s="28">
        <v>0.83522985780000003</v>
      </c>
    </row>
    <row r="66" spans="1:28" x14ac:dyDescent="0.2">
      <c r="A66" s="29">
        <v>43812</v>
      </c>
      <c r="B66" s="27">
        <v>3</v>
      </c>
      <c r="C66" s="27">
        <v>46115.7</v>
      </c>
      <c r="D66" s="27">
        <v>65612.509256000005</v>
      </c>
      <c r="E66" s="27">
        <v>3415.3146000000002</v>
      </c>
      <c r="F66" s="27">
        <v>4221.3293450000001</v>
      </c>
      <c r="J66" s="27"/>
      <c r="K66" s="30"/>
      <c r="L66" s="30"/>
      <c r="N66" s="30"/>
      <c r="P66" s="30"/>
      <c r="S66" s="29">
        <v>43500</v>
      </c>
      <c r="T66" s="26">
        <v>4</v>
      </c>
      <c r="U66" s="27">
        <v>53352.58</v>
      </c>
      <c r="V66" s="30">
        <v>65599.252775999994</v>
      </c>
      <c r="W66" s="30">
        <v>3174.4378000000002</v>
      </c>
      <c r="X66" s="28">
        <v>16.806937999999999</v>
      </c>
      <c r="Y66" s="30">
        <v>3726.6994920000002</v>
      </c>
      <c r="Z66" s="28">
        <v>14.316309</v>
      </c>
      <c r="AA66" s="30">
        <v>552.26169200000004</v>
      </c>
      <c r="AB66" s="28">
        <v>0.84187192470000005</v>
      </c>
    </row>
    <row r="67" spans="1:28" x14ac:dyDescent="0.2">
      <c r="J67" s="27"/>
      <c r="K67" s="30"/>
      <c r="L67" s="30"/>
      <c r="N67" s="30"/>
      <c r="P67" s="30"/>
      <c r="S67" s="29">
        <v>43504</v>
      </c>
      <c r="T67" s="26">
        <v>4</v>
      </c>
      <c r="U67" s="27">
        <v>54483.27</v>
      </c>
      <c r="V67" s="30">
        <v>65619.519077999998</v>
      </c>
      <c r="W67" s="30">
        <v>3174.4378000000002</v>
      </c>
      <c r="X67" s="28">
        <v>17.163124</v>
      </c>
      <c r="Y67" s="30">
        <v>3722.9433079999999</v>
      </c>
      <c r="Z67" s="28">
        <v>14.634461</v>
      </c>
      <c r="AA67" s="30">
        <v>548.50550799999996</v>
      </c>
      <c r="AB67" s="28">
        <v>0.83588772990000004</v>
      </c>
    </row>
    <row r="68" spans="1:28" x14ac:dyDescent="0.2">
      <c r="J68" s="27"/>
      <c r="K68" s="30"/>
      <c r="L68" s="30"/>
      <c r="N68" s="30"/>
      <c r="P68" s="30"/>
      <c r="S68" s="29">
        <v>43507</v>
      </c>
      <c r="T68" s="26">
        <v>4</v>
      </c>
      <c r="U68" s="27">
        <v>54192.21</v>
      </c>
      <c r="V68" s="30">
        <v>65482.666365999998</v>
      </c>
      <c r="W68" s="30">
        <v>3157.8422</v>
      </c>
      <c r="X68" s="28">
        <v>17.161152000000001</v>
      </c>
      <c r="Y68" s="30">
        <v>3698.033179</v>
      </c>
      <c r="Z68" s="28">
        <v>14.654332999999999</v>
      </c>
      <c r="AA68" s="30">
        <v>540.19097899999997</v>
      </c>
      <c r="AB68" s="28">
        <v>0.82493735960000003</v>
      </c>
    </row>
    <row r="69" spans="1:28" x14ac:dyDescent="0.2">
      <c r="J69" s="27"/>
      <c r="K69" s="30"/>
      <c r="L69" s="30"/>
      <c r="N69" s="30"/>
      <c r="P69" s="30"/>
      <c r="S69" s="29">
        <v>43508</v>
      </c>
      <c r="T69" s="26">
        <v>4</v>
      </c>
      <c r="U69" s="27">
        <v>55668.77</v>
      </c>
      <c r="V69" s="30">
        <v>65527.239044000002</v>
      </c>
      <c r="W69" s="30">
        <v>3157.8422</v>
      </c>
      <c r="X69" s="28">
        <v>17.628737000000001</v>
      </c>
      <c r="Y69" s="30">
        <v>3698.7993299999998</v>
      </c>
      <c r="Z69" s="28">
        <v>15.050497</v>
      </c>
      <c r="AA69" s="30">
        <v>540.95713000000001</v>
      </c>
      <c r="AB69" s="28">
        <v>0.82554543349999998</v>
      </c>
    </row>
    <row r="70" spans="1:28" x14ac:dyDescent="0.2">
      <c r="J70" s="27"/>
      <c r="K70" s="30"/>
      <c r="L70" s="30"/>
      <c r="N70" s="30"/>
      <c r="P70" s="30"/>
      <c r="S70" s="29">
        <v>43509</v>
      </c>
      <c r="T70" s="26">
        <v>4</v>
      </c>
      <c r="U70" s="27">
        <v>55633.43</v>
      </c>
      <c r="V70" s="30">
        <v>65642.224864000003</v>
      </c>
      <c r="W70" s="30">
        <v>3157.8422</v>
      </c>
      <c r="X70" s="28">
        <v>17.617546000000001</v>
      </c>
      <c r="Y70" s="30">
        <v>3697.4556339999999</v>
      </c>
      <c r="Z70" s="28">
        <v>15.046409000000001</v>
      </c>
      <c r="AA70" s="30">
        <v>539.61343399999998</v>
      </c>
      <c r="AB70" s="28">
        <v>0.82205232240000004</v>
      </c>
    </row>
    <row r="71" spans="1:28" x14ac:dyDescent="0.2">
      <c r="J71" s="27"/>
      <c r="K71" s="30"/>
      <c r="L71" s="30"/>
      <c r="N71" s="30"/>
      <c r="P71" s="30"/>
      <c r="S71" s="29">
        <v>43510</v>
      </c>
      <c r="T71" s="26">
        <v>4</v>
      </c>
      <c r="U71" s="27">
        <v>55871.13</v>
      </c>
      <c r="V71" s="30">
        <v>65147.617453999999</v>
      </c>
      <c r="W71" s="30">
        <v>3157.8422</v>
      </c>
      <c r="X71" s="28">
        <v>17.692819</v>
      </c>
      <c r="Y71" s="30">
        <v>3698.109023</v>
      </c>
      <c r="Z71" s="28">
        <v>15.108027</v>
      </c>
      <c r="AA71" s="30">
        <v>540.26682300000004</v>
      </c>
      <c r="AB71" s="28">
        <v>0.82929636409999996</v>
      </c>
    </row>
    <row r="72" spans="1:28" x14ac:dyDescent="0.2">
      <c r="J72" s="27"/>
      <c r="K72" s="30"/>
      <c r="L72" s="30"/>
      <c r="N72" s="30"/>
      <c r="P72" s="30"/>
      <c r="S72" s="29">
        <v>43511</v>
      </c>
      <c r="T72" s="26">
        <v>4</v>
      </c>
      <c r="U72" s="27">
        <v>57678.41</v>
      </c>
      <c r="V72" s="30">
        <v>65301.167268999998</v>
      </c>
      <c r="W72" s="30">
        <v>3157.8422</v>
      </c>
      <c r="X72" s="28">
        <v>18.265134</v>
      </c>
      <c r="Y72" s="30">
        <v>3698.921527</v>
      </c>
      <c r="Z72" s="28">
        <v>15.593305000000001</v>
      </c>
      <c r="AA72" s="30">
        <v>541.07932700000003</v>
      </c>
      <c r="AB72" s="28">
        <v>0.82859058939999997</v>
      </c>
    </row>
    <row r="73" spans="1:28" x14ac:dyDescent="0.2">
      <c r="J73" s="27"/>
      <c r="K73" s="30"/>
      <c r="L73" s="30"/>
      <c r="N73" s="30"/>
      <c r="P73" s="30"/>
      <c r="S73" s="29">
        <v>43514</v>
      </c>
      <c r="T73" s="26">
        <v>4</v>
      </c>
      <c r="U73" s="27">
        <v>56474.36</v>
      </c>
      <c r="V73" s="30">
        <v>65524.900584000003</v>
      </c>
      <c r="W73" s="30">
        <v>3084.0198999999998</v>
      </c>
      <c r="X73" s="28">
        <v>18.311931000000001</v>
      </c>
      <c r="Y73" s="30">
        <v>4356.8011539999998</v>
      </c>
      <c r="Z73" s="28">
        <v>12.962344999999999</v>
      </c>
      <c r="AA73" s="30">
        <v>1272.781254</v>
      </c>
      <c r="AB73" s="28">
        <v>1.9424390459</v>
      </c>
    </row>
    <row r="74" spans="1:28" x14ac:dyDescent="0.2">
      <c r="J74" s="27"/>
      <c r="K74" s="30"/>
      <c r="L74" s="30"/>
      <c r="N74" s="30"/>
      <c r="P74" s="30"/>
      <c r="S74" s="29">
        <v>43515</v>
      </c>
      <c r="T74" s="26">
        <v>4</v>
      </c>
      <c r="U74" s="27">
        <v>56853.38</v>
      </c>
      <c r="V74" s="30">
        <v>65370.426786000004</v>
      </c>
      <c r="W74" s="30">
        <v>3084.0198999999998</v>
      </c>
      <c r="X74" s="28">
        <v>18.434829000000001</v>
      </c>
      <c r="Y74" s="30">
        <v>4355.6130670000002</v>
      </c>
      <c r="Z74" s="28">
        <v>13.052899999999999</v>
      </c>
      <c r="AA74" s="30">
        <v>1271.593167</v>
      </c>
      <c r="AB74" s="28">
        <v>1.9452116640999999</v>
      </c>
    </row>
    <row r="75" spans="1:28" x14ac:dyDescent="0.2">
      <c r="J75" s="27"/>
      <c r="K75" s="30"/>
      <c r="L75" s="30"/>
      <c r="N75" s="30"/>
      <c r="P75" s="30"/>
      <c r="S75" s="29">
        <v>43516</v>
      </c>
      <c r="T75" s="26">
        <v>4</v>
      </c>
      <c r="U75" s="27">
        <v>57149.66</v>
      </c>
      <c r="V75" s="30">
        <v>65704.488893000002</v>
      </c>
      <c r="W75" s="30">
        <v>3084.0198999999998</v>
      </c>
      <c r="X75" s="28">
        <v>18.530899000000002</v>
      </c>
      <c r="Y75" s="30">
        <v>4355.0665609999996</v>
      </c>
      <c r="Z75" s="28">
        <v>13.122569</v>
      </c>
      <c r="AA75" s="30">
        <v>1271.0466610000001</v>
      </c>
      <c r="AB75" s="28">
        <v>1.9344898377999999</v>
      </c>
    </row>
    <row r="76" spans="1:28" x14ac:dyDescent="0.2">
      <c r="J76" s="27"/>
      <c r="K76" s="30"/>
      <c r="L76" s="30"/>
      <c r="N76" s="30"/>
      <c r="P76" s="30"/>
      <c r="S76" s="29">
        <v>43517</v>
      </c>
      <c r="T76" s="26">
        <v>4</v>
      </c>
      <c r="U76" s="27">
        <v>57121.4</v>
      </c>
      <c r="V76" s="30">
        <v>65650.103520000004</v>
      </c>
      <c r="W76" s="30">
        <v>3084.0198999999998</v>
      </c>
      <c r="X76" s="28">
        <v>18.521735</v>
      </c>
      <c r="Y76" s="30">
        <v>4355.8455569999996</v>
      </c>
      <c r="Z76" s="28">
        <v>13.113733999999999</v>
      </c>
      <c r="AA76" s="30">
        <v>1271.8256570000001</v>
      </c>
      <c r="AB76" s="28">
        <v>1.9372789818</v>
      </c>
    </row>
    <row r="77" spans="1:28" x14ac:dyDescent="0.2">
      <c r="J77" s="27"/>
      <c r="K77" s="30"/>
      <c r="L77" s="30"/>
      <c r="N77" s="30"/>
      <c r="P77" s="30"/>
      <c r="S77" s="29">
        <v>43518</v>
      </c>
      <c r="T77" s="26">
        <v>4</v>
      </c>
      <c r="U77" s="27">
        <v>58031.93</v>
      </c>
      <c r="V77" s="30">
        <v>65762.427939000001</v>
      </c>
      <c r="W77" s="30">
        <v>3084.0198999999998</v>
      </c>
      <c r="X77" s="28">
        <v>18.816977000000001</v>
      </c>
      <c r="Y77" s="30">
        <v>4357.231734</v>
      </c>
      <c r="Z77" s="28">
        <v>13.318531999999999</v>
      </c>
      <c r="AA77" s="30">
        <v>1273.211834</v>
      </c>
      <c r="AB77" s="28">
        <v>1.9360779009</v>
      </c>
    </row>
    <row r="78" spans="1:28" x14ac:dyDescent="0.2">
      <c r="J78" s="27"/>
      <c r="K78" s="30"/>
      <c r="L78" s="30"/>
      <c r="N78" s="30"/>
      <c r="P78" s="30"/>
      <c r="S78" s="29">
        <v>43521</v>
      </c>
      <c r="T78" s="26">
        <v>4</v>
      </c>
      <c r="U78" s="27">
        <v>60165.23</v>
      </c>
      <c r="V78" s="30">
        <v>65252.863476999999</v>
      </c>
      <c r="W78" s="30">
        <v>3126.4252000000001</v>
      </c>
      <c r="X78" s="28">
        <v>19.244097</v>
      </c>
      <c r="Y78" s="30">
        <v>4425.9266930000003</v>
      </c>
      <c r="Z78" s="28">
        <v>13.593814999999999</v>
      </c>
      <c r="AA78" s="30">
        <v>1299.501493</v>
      </c>
      <c r="AB78" s="28">
        <v>1.991485774</v>
      </c>
    </row>
    <row r="79" spans="1:28" x14ac:dyDescent="0.2">
      <c r="J79" s="27"/>
      <c r="K79" s="30"/>
      <c r="L79" s="30"/>
      <c r="N79" s="30"/>
      <c r="P79" s="30"/>
      <c r="S79" s="29">
        <v>43522</v>
      </c>
      <c r="T79" s="26">
        <v>4</v>
      </c>
      <c r="U79" s="27">
        <v>60261.599999999999</v>
      </c>
      <c r="V79" s="30">
        <v>65314.500899999999</v>
      </c>
      <c r="W79" s="30">
        <v>3126.4252000000001</v>
      </c>
      <c r="X79" s="28">
        <v>19.274920999999999</v>
      </c>
      <c r="Y79" s="30">
        <v>4428.5085220000001</v>
      </c>
      <c r="Z79" s="28">
        <v>13.607651000000001</v>
      </c>
      <c r="AA79" s="30">
        <v>1302.083322</v>
      </c>
      <c r="AB79" s="28">
        <v>1.9935593230999999</v>
      </c>
    </row>
    <row r="80" spans="1:28" x14ac:dyDescent="0.2">
      <c r="J80" s="27"/>
      <c r="K80" s="30"/>
      <c r="L80" s="30"/>
      <c r="N80" s="30"/>
      <c r="P80" s="30"/>
      <c r="S80" s="29">
        <v>43523</v>
      </c>
      <c r="T80" s="26">
        <v>4</v>
      </c>
      <c r="U80" s="27">
        <v>60494.239999999998</v>
      </c>
      <c r="V80" s="30">
        <v>65975.631867000004</v>
      </c>
      <c r="W80" s="30">
        <v>3126.4252000000001</v>
      </c>
      <c r="X80" s="28">
        <v>19.349332</v>
      </c>
      <c r="Y80" s="30">
        <v>4427.9309400000002</v>
      </c>
      <c r="Z80" s="28">
        <v>13.661966</v>
      </c>
      <c r="AA80" s="30">
        <v>1301.5057400000001</v>
      </c>
      <c r="AB80" s="28">
        <v>1.9727067452</v>
      </c>
    </row>
    <row r="81" spans="10:28" x14ac:dyDescent="0.2">
      <c r="J81" s="27"/>
      <c r="K81" s="30"/>
      <c r="L81" s="30"/>
      <c r="N81" s="30"/>
      <c r="P81" s="30"/>
      <c r="S81" s="29">
        <v>43524</v>
      </c>
      <c r="T81" s="26">
        <v>4</v>
      </c>
      <c r="U81" s="27">
        <v>54098.9</v>
      </c>
      <c r="V81" s="30">
        <v>66038.273409999994</v>
      </c>
      <c r="W81" s="30">
        <v>3126.4252000000001</v>
      </c>
      <c r="X81" s="28">
        <v>17.303756</v>
      </c>
      <c r="Y81" s="30">
        <v>4426.563537</v>
      </c>
      <c r="Z81" s="28">
        <v>12.221422</v>
      </c>
      <c r="AA81" s="30">
        <v>1300.1383370000001</v>
      </c>
      <c r="AB81" s="28">
        <v>1.968764884</v>
      </c>
    </row>
    <row r="82" spans="10:28" x14ac:dyDescent="0.2">
      <c r="J82" s="27"/>
      <c r="K82" s="30"/>
      <c r="L82" s="30"/>
      <c r="N82" s="30"/>
      <c r="P82" s="30"/>
      <c r="S82" s="29">
        <v>43525</v>
      </c>
      <c r="T82" s="26">
        <v>4</v>
      </c>
      <c r="U82" s="27">
        <v>54008.14</v>
      </c>
      <c r="V82" s="30">
        <v>65657.665779000003</v>
      </c>
      <c r="W82" s="30">
        <v>3126.4252000000001</v>
      </c>
      <c r="X82" s="28">
        <v>17.274726000000001</v>
      </c>
      <c r="Y82" s="30">
        <v>4428.7733079999998</v>
      </c>
      <c r="Z82" s="28">
        <v>12.194831000000001</v>
      </c>
      <c r="AA82" s="30">
        <v>1302.3481079999999</v>
      </c>
      <c r="AB82" s="28">
        <v>1.9835431127000001</v>
      </c>
    </row>
    <row r="83" spans="10:28" x14ac:dyDescent="0.2">
      <c r="J83" s="27"/>
      <c r="K83" s="30"/>
      <c r="L83" s="30"/>
      <c r="N83" s="30"/>
      <c r="P83" s="30"/>
      <c r="S83" s="29">
        <v>43528</v>
      </c>
      <c r="T83" s="26">
        <v>4</v>
      </c>
      <c r="U83" s="27">
        <v>59794.28</v>
      </c>
      <c r="V83" s="30">
        <v>65335.672662999998</v>
      </c>
      <c r="W83" s="30">
        <v>3712.2323999999999</v>
      </c>
      <c r="X83" s="28">
        <v>16.107364</v>
      </c>
      <c r="Y83" s="30">
        <v>5041.5436060000002</v>
      </c>
      <c r="Z83" s="28">
        <v>11.860312</v>
      </c>
      <c r="AA83" s="30">
        <v>1329.3112060000001</v>
      </c>
      <c r="AB83" s="28">
        <v>2.0345871589</v>
      </c>
    </row>
    <row r="84" spans="10:28" x14ac:dyDescent="0.2">
      <c r="J84" s="27"/>
      <c r="K84" s="30"/>
      <c r="L84" s="30"/>
      <c r="N84" s="30"/>
      <c r="P84" s="30"/>
      <c r="S84" s="29">
        <v>43529</v>
      </c>
      <c r="T84" s="26">
        <v>4</v>
      </c>
      <c r="U84" s="27">
        <v>59006.07</v>
      </c>
      <c r="V84" s="30">
        <v>65691.266763000007</v>
      </c>
      <c r="W84" s="30">
        <v>3712.2323999999999</v>
      </c>
      <c r="X84" s="28">
        <v>15.895037</v>
      </c>
      <c r="Y84" s="30">
        <v>5038.7070940000003</v>
      </c>
      <c r="Z84" s="28">
        <v>11.710558000000001</v>
      </c>
      <c r="AA84" s="30">
        <v>1326.474694</v>
      </c>
      <c r="AB84" s="28">
        <v>2.0192557686999999</v>
      </c>
    </row>
    <row r="85" spans="10:28" x14ac:dyDescent="0.2">
      <c r="J85" s="27"/>
      <c r="K85" s="30"/>
      <c r="L85" s="30"/>
      <c r="N85" s="30"/>
      <c r="P85" s="30"/>
      <c r="S85" s="29">
        <v>43530</v>
      </c>
      <c r="T85" s="26">
        <v>4</v>
      </c>
      <c r="U85" s="27">
        <v>58310.29</v>
      </c>
      <c r="V85" s="30">
        <v>65999.240342000005</v>
      </c>
      <c r="W85" s="30">
        <v>3712.2323999999999</v>
      </c>
      <c r="X85" s="28">
        <v>15.707608</v>
      </c>
      <c r="Y85" s="30">
        <v>5041.2631430000001</v>
      </c>
      <c r="Z85" s="28">
        <v>11.566603000000001</v>
      </c>
      <c r="AA85" s="30">
        <v>1329.030743</v>
      </c>
      <c r="AB85" s="28">
        <v>2.0137061211999998</v>
      </c>
    </row>
    <row r="86" spans="10:28" x14ac:dyDescent="0.2">
      <c r="J86" s="27"/>
      <c r="K86" s="30"/>
      <c r="L86" s="30"/>
      <c r="N86" s="30"/>
      <c r="P86" s="30"/>
      <c r="S86" s="29">
        <v>43531</v>
      </c>
      <c r="T86" s="26">
        <v>4</v>
      </c>
      <c r="U86" s="27">
        <v>57868.11</v>
      </c>
      <c r="V86" s="30">
        <v>66186.331649999993</v>
      </c>
      <c r="W86" s="30">
        <v>3712.2323999999999</v>
      </c>
      <c r="X86" s="28">
        <v>15.588493</v>
      </c>
      <c r="Y86" s="30">
        <v>5038.3545050000002</v>
      </c>
      <c r="Z86" s="28">
        <v>11.485518000000001</v>
      </c>
      <c r="AA86" s="30">
        <v>1326.1221049999999</v>
      </c>
      <c r="AB86" s="28">
        <v>2.0036192848000001</v>
      </c>
    </row>
    <row r="87" spans="10:28" x14ac:dyDescent="0.2">
      <c r="J87" s="27"/>
      <c r="K87" s="30"/>
      <c r="L87" s="30"/>
      <c r="N87" s="30"/>
      <c r="P87" s="30"/>
      <c r="S87" s="29">
        <v>43532</v>
      </c>
      <c r="T87" s="26">
        <v>4</v>
      </c>
      <c r="U87" s="27">
        <v>57593.39</v>
      </c>
      <c r="V87" s="30">
        <v>65978.554308000006</v>
      </c>
      <c r="W87" s="30">
        <v>3712.2323999999999</v>
      </c>
      <c r="X87" s="28">
        <v>15.514488999999999</v>
      </c>
      <c r="Y87" s="30">
        <v>5040.7273379999997</v>
      </c>
      <c r="Z87" s="28">
        <v>11.425611</v>
      </c>
      <c r="AA87" s="30">
        <v>1328.494938</v>
      </c>
      <c r="AB87" s="28">
        <v>2.0135253827000001</v>
      </c>
    </row>
    <row r="88" spans="10:28" x14ac:dyDescent="0.2">
      <c r="J88" s="27"/>
      <c r="K88" s="30"/>
      <c r="L88" s="30"/>
      <c r="N88" s="30"/>
      <c r="P88" s="30"/>
      <c r="S88" s="29">
        <v>43535</v>
      </c>
      <c r="T88" s="26">
        <v>4</v>
      </c>
      <c r="U88" s="27">
        <v>52571.38</v>
      </c>
      <c r="V88" s="30">
        <v>65727.407590999996</v>
      </c>
      <c r="W88" s="30">
        <v>3077.7999</v>
      </c>
      <c r="X88" s="28">
        <v>17.080831</v>
      </c>
      <c r="Y88" s="30">
        <v>4308.7254750000002</v>
      </c>
      <c r="Z88" s="28">
        <v>12.201143999999999</v>
      </c>
      <c r="AA88" s="30">
        <v>1230.925575</v>
      </c>
      <c r="AB88" s="28">
        <v>1.8727736572</v>
      </c>
    </row>
    <row r="89" spans="10:28" x14ac:dyDescent="0.2">
      <c r="J89" s="27"/>
      <c r="K89" s="30"/>
      <c r="L89" s="30"/>
      <c r="N89" s="30"/>
      <c r="P89" s="30"/>
      <c r="S89" s="29">
        <v>43536</v>
      </c>
      <c r="T89" s="26">
        <v>4</v>
      </c>
      <c r="U89" s="27">
        <v>52845.93</v>
      </c>
      <c r="V89" s="30">
        <v>65810.920593000003</v>
      </c>
      <c r="W89" s="30">
        <v>3077.7999</v>
      </c>
      <c r="X89" s="28">
        <v>17.170034000000001</v>
      </c>
      <c r="Y89" s="30">
        <v>4307.9000990000004</v>
      </c>
      <c r="Z89" s="28">
        <v>12.267213</v>
      </c>
      <c r="AA89" s="30">
        <v>1230.100199</v>
      </c>
      <c r="AB89" s="28">
        <v>1.8691429745000001</v>
      </c>
    </row>
    <row r="90" spans="10:28" x14ac:dyDescent="0.2">
      <c r="S90" s="29">
        <v>43537</v>
      </c>
      <c r="T90" s="26">
        <v>4</v>
      </c>
      <c r="U90" s="27">
        <v>54307.06</v>
      </c>
      <c r="V90" s="30">
        <v>66511.176053999996</v>
      </c>
      <c r="W90" s="30">
        <v>3077.7999</v>
      </c>
      <c r="X90" s="28">
        <v>17.644766000000001</v>
      </c>
      <c r="Y90" s="30">
        <v>4309.6315530000002</v>
      </c>
      <c r="Z90" s="28">
        <v>12.601323000000001</v>
      </c>
      <c r="AA90" s="30">
        <v>1231.831653</v>
      </c>
      <c r="AB90" s="28">
        <v>1.8520671651</v>
      </c>
    </row>
    <row r="91" spans="10:28" x14ac:dyDescent="0.2">
      <c r="S91" s="29">
        <v>43538</v>
      </c>
      <c r="T91" s="26">
        <v>4</v>
      </c>
      <c r="U91" s="27">
        <v>54396.53</v>
      </c>
      <c r="V91" s="30">
        <v>65427.367356000002</v>
      </c>
      <c r="W91" s="30">
        <v>3077.7999</v>
      </c>
      <c r="X91" s="28">
        <v>17.673836000000001</v>
      </c>
      <c r="Y91" s="30">
        <v>4311.0570550000002</v>
      </c>
      <c r="Z91" s="28">
        <v>12.61791</v>
      </c>
      <c r="AA91" s="30">
        <v>1233.257155</v>
      </c>
      <c r="AB91" s="28">
        <v>1.8849255360999999</v>
      </c>
    </row>
    <row r="92" spans="10:28" x14ac:dyDescent="0.2">
      <c r="S92" s="29">
        <v>43539</v>
      </c>
      <c r="T92" s="26">
        <v>4</v>
      </c>
      <c r="U92" s="27">
        <v>55192.6</v>
      </c>
      <c r="V92" s="30">
        <v>66345.840121999994</v>
      </c>
      <c r="W92" s="30">
        <v>3077.7999</v>
      </c>
      <c r="X92" s="28">
        <v>17.932485</v>
      </c>
      <c r="Y92" s="30">
        <v>4311.616325</v>
      </c>
      <c r="Z92" s="28">
        <v>12.800907</v>
      </c>
      <c r="AA92" s="30">
        <v>1233.816425</v>
      </c>
      <c r="AB92" s="28">
        <v>1.8596741301999999</v>
      </c>
    </row>
    <row r="93" spans="10:28" x14ac:dyDescent="0.2">
      <c r="S93" s="29">
        <v>43542</v>
      </c>
      <c r="T93" s="26">
        <v>4</v>
      </c>
      <c r="U93" s="27">
        <v>55294.99</v>
      </c>
      <c r="V93" s="30">
        <v>65727.354221999994</v>
      </c>
      <c r="W93" s="30">
        <v>3115.1936999999998</v>
      </c>
      <c r="X93" s="28">
        <v>17.750097</v>
      </c>
      <c r="Y93" s="30">
        <v>4329.573155</v>
      </c>
      <c r="Z93" s="28">
        <v>12.771464999999999</v>
      </c>
      <c r="AA93" s="30">
        <v>1214.379455</v>
      </c>
      <c r="AB93" s="28">
        <v>1.8476013059</v>
      </c>
    </row>
    <row r="94" spans="10:28" x14ac:dyDescent="0.2">
      <c r="S94" s="29">
        <v>43543</v>
      </c>
      <c r="T94" s="26">
        <v>4</v>
      </c>
      <c r="U94" s="27">
        <v>55037.63</v>
      </c>
      <c r="V94" s="30">
        <v>65978.965232999995</v>
      </c>
      <c r="W94" s="30">
        <v>3115.1936999999998</v>
      </c>
      <c r="X94" s="28">
        <v>17.667482</v>
      </c>
      <c r="Y94" s="30">
        <v>4330.5609770000001</v>
      </c>
      <c r="Z94" s="28">
        <v>12.709123</v>
      </c>
      <c r="AA94" s="30">
        <v>1215.3672770000001</v>
      </c>
      <c r="AB94" s="28">
        <v>1.8420526493</v>
      </c>
    </row>
    <row r="95" spans="10:28" x14ac:dyDescent="0.2">
      <c r="S95" s="29">
        <v>43544</v>
      </c>
      <c r="T95" s="26">
        <v>4</v>
      </c>
      <c r="U95" s="27">
        <v>55262.31</v>
      </c>
      <c r="V95" s="30">
        <v>65910.874479999999</v>
      </c>
      <c r="W95" s="30">
        <v>3115.1936999999998</v>
      </c>
      <c r="X95" s="28">
        <v>17.739605999999998</v>
      </c>
      <c r="Y95" s="30">
        <v>4328.6057469999996</v>
      </c>
      <c r="Z95" s="28">
        <v>12.766769</v>
      </c>
      <c r="AA95" s="30">
        <v>1213.412047</v>
      </c>
      <c r="AB95" s="28">
        <v>1.8409891491000001</v>
      </c>
    </row>
    <row r="96" spans="10:28" x14ac:dyDescent="0.2">
      <c r="S96" s="29">
        <v>43545</v>
      </c>
      <c r="T96" s="26">
        <v>4</v>
      </c>
      <c r="U96" s="27">
        <v>56888.79</v>
      </c>
      <c r="V96" s="30">
        <v>65439.854128999999</v>
      </c>
      <c r="W96" s="30">
        <v>3115.1936999999998</v>
      </c>
      <c r="X96" s="28">
        <v>18.261717999999998</v>
      </c>
      <c r="Y96" s="30">
        <v>4328.9483570000002</v>
      </c>
      <c r="Z96" s="28">
        <v>13.14148</v>
      </c>
      <c r="AA96" s="30">
        <v>1213.754657</v>
      </c>
      <c r="AB96" s="28">
        <v>1.8547636955</v>
      </c>
    </row>
    <row r="97" spans="19:28" x14ac:dyDescent="0.2">
      <c r="S97" s="29">
        <v>43546</v>
      </c>
      <c r="T97" s="26">
        <v>4</v>
      </c>
      <c r="U97" s="27">
        <v>54327.11</v>
      </c>
      <c r="V97" s="30">
        <v>66147.185360000003</v>
      </c>
      <c r="W97" s="30">
        <v>3115.1936999999998</v>
      </c>
      <c r="X97" s="28">
        <v>17.439399999999999</v>
      </c>
      <c r="Y97" s="30">
        <v>4329.881069</v>
      </c>
      <c r="Z97" s="28">
        <v>12.547021000000001</v>
      </c>
      <c r="AA97" s="30">
        <v>1214.687369</v>
      </c>
      <c r="AB97" s="28">
        <v>1.8363402198000001</v>
      </c>
    </row>
    <row r="98" spans="19:28" x14ac:dyDescent="0.2">
      <c r="S98" s="29">
        <v>43549</v>
      </c>
      <c r="T98" s="26">
        <v>4</v>
      </c>
      <c r="U98" s="27">
        <v>56222.49</v>
      </c>
      <c r="V98" s="30">
        <v>65767.964838999993</v>
      </c>
      <c r="W98" s="30">
        <v>3181.5291999999999</v>
      </c>
      <c r="X98" s="28">
        <v>17.671530000000001</v>
      </c>
      <c r="Y98" s="30">
        <v>4483.018736</v>
      </c>
      <c r="Z98" s="28">
        <v>12.541212</v>
      </c>
      <c r="AA98" s="30">
        <v>1301.489536</v>
      </c>
      <c r="AB98" s="28">
        <v>1.9789110694000001</v>
      </c>
    </row>
    <row r="99" spans="19:28" x14ac:dyDescent="0.2">
      <c r="S99" s="29">
        <v>43550</v>
      </c>
      <c r="T99" s="26">
        <v>4</v>
      </c>
      <c r="U99" s="27">
        <v>57207.96</v>
      </c>
      <c r="V99" s="30">
        <v>66103.463069999998</v>
      </c>
      <c r="W99" s="30">
        <v>3181.5291999999999</v>
      </c>
      <c r="X99" s="28">
        <v>17.981278</v>
      </c>
      <c r="Y99" s="30">
        <v>4483.4983460000003</v>
      </c>
      <c r="Z99" s="28">
        <v>12.75967</v>
      </c>
      <c r="AA99" s="30">
        <v>1301.9691459999999</v>
      </c>
      <c r="AB99" s="28">
        <v>1.9695929472</v>
      </c>
    </row>
    <row r="100" spans="19:28" x14ac:dyDescent="0.2">
      <c r="S100" s="29">
        <v>43551</v>
      </c>
      <c r="T100" s="26">
        <v>4</v>
      </c>
      <c r="U100" s="27">
        <v>56990.86</v>
      </c>
      <c r="V100" s="30">
        <v>65643.069029999999</v>
      </c>
      <c r="W100" s="30">
        <v>3181.5291999999999</v>
      </c>
      <c r="X100" s="28">
        <v>17.913039999999999</v>
      </c>
      <c r="Y100" s="30">
        <v>4484.3249409999999</v>
      </c>
      <c r="Z100" s="28">
        <v>12.708905</v>
      </c>
      <c r="AA100" s="30">
        <v>1302.7957409999999</v>
      </c>
      <c r="AB100" s="28">
        <v>1.9846661044</v>
      </c>
    </row>
    <row r="101" spans="19:28" x14ac:dyDescent="0.2">
      <c r="S101" s="29">
        <v>43552</v>
      </c>
      <c r="T101" s="26">
        <v>4</v>
      </c>
      <c r="U101" s="27">
        <v>57208.42</v>
      </c>
      <c r="V101" s="30">
        <v>65841.658807</v>
      </c>
      <c r="W101" s="30">
        <v>3181.5291999999999</v>
      </c>
      <c r="X101" s="28">
        <v>17.981421999999998</v>
      </c>
      <c r="Y101" s="30">
        <v>4484.5599350000002</v>
      </c>
      <c r="Z101" s="28">
        <v>12.756752000000001</v>
      </c>
      <c r="AA101" s="30">
        <v>1303.030735</v>
      </c>
      <c r="AB101" s="28">
        <v>1.979036918</v>
      </c>
    </row>
    <row r="102" spans="19:28" x14ac:dyDescent="0.2">
      <c r="S102" s="29">
        <v>43553</v>
      </c>
      <c r="T102" s="26">
        <v>4</v>
      </c>
      <c r="U102" s="27">
        <v>58141.1</v>
      </c>
      <c r="V102" s="30">
        <v>65884.232770000002</v>
      </c>
      <c r="W102" s="30">
        <v>3181.5291999999999</v>
      </c>
      <c r="X102" s="28">
        <v>18.274577000000001</v>
      </c>
      <c r="Y102" s="30">
        <v>4484.4413109999996</v>
      </c>
      <c r="Z102" s="28">
        <v>12.965071</v>
      </c>
      <c r="AA102" s="30">
        <v>1302.9121110000001</v>
      </c>
      <c r="AB102" s="28">
        <v>1.9775780278999999</v>
      </c>
    </row>
    <row r="103" spans="19:28" x14ac:dyDescent="0.2">
      <c r="S103" s="29">
        <v>43556</v>
      </c>
      <c r="T103" s="26">
        <v>4</v>
      </c>
      <c r="U103" s="27">
        <v>57092.36</v>
      </c>
      <c r="V103" s="30">
        <v>66118.187072999994</v>
      </c>
      <c r="W103" s="30">
        <v>3117.8411999999998</v>
      </c>
      <c r="X103" s="28">
        <v>18.311502999999998</v>
      </c>
      <c r="Y103" s="30">
        <v>4333.8404879999998</v>
      </c>
      <c r="Z103" s="28">
        <v>13.173617999999999</v>
      </c>
      <c r="AA103" s="30">
        <v>1215.999288</v>
      </c>
      <c r="AB103" s="28">
        <v>1.8391298097</v>
      </c>
    </row>
    <row r="104" spans="19:28" x14ac:dyDescent="0.2">
      <c r="S104" s="29">
        <v>43557</v>
      </c>
      <c r="T104" s="26">
        <v>4</v>
      </c>
      <c r="U104" s="27">
        <v>56613.52</v>
      </c>
      <c r="V104" s="30">
        <v>66174.761018000005</v>
      </c>
      <c r="W104" s="30">
        <v>3117.8411999999998</v>
      </c>
      <c r="X104" s="28">
        <v>18.157923</v>
      </c>
      <c r="Y104" s="30">
        <v>4330.9324800000004</v>
      </c>
      <c r="Z104" s="28">
        <v>13.071901</v>
      </c>
      <c r="AA104" s="30">
        <v>1213.0912800000001</v>
      </c>
      <c r="AB104" s="28">
        <v>1.8331630697000001</v>
      </c>
    </row>
    <row r="105" spans="19:28" x14ac:dyDescent="0.2">
      <c r="S105" s="29">
        <v>43558</v>
      </c>
      <c r="T105" s="26">
        <v>4</v>
      </c>
      <c r="U105" s="27">
        <v>56904.4</v>
      </c>
      <c r="V105" s="30">
        <v>66222.654788</v>
      </c>
      <c r="W105" s="30">
        <v>3117.8411999999998</v>
      </c>
      <c r="X105" s="28">
        <v>18.251218000000001</v>
      </c>
      <c r="Y105" s="30">
        <v>4332.5763969999998</v>
      </c>
      <c r="Z105" s="28">
        <v>13.134079</v>
      </c>
      <c r="AA105" s="30">
        <v>1214.735197</v>
      </c>
      <c r="AB105" s="28">
        <v>1.8343196916</v>
      </c>
    </row>
    <row r="106" spans="19:28" x14ac:dyDescent="0.2">
      <c r="S106" s="29">
        <v>43559</v>
      </c>
      <c r="T106" s="26">
        <v>4</v>
      </c>
      <c r="U106" s="27">
        <v>56297.440000000002</v>
      </c>
      <c r="V106" s="30">
        <v>66280.483508999998</v>
      </c>
      <c r="W106" s="30">
        <v>3117.8411999999998</v>
      </c>
      <c r="X106" s="28">
        <v>18.056545</v>
      </c>
      <c r="Y106" s="30">
        <v>4330.7605460000004</v>
      </c>
      <c r="Z106" s="28">
        <v>12.999435</v>
      </c>
      <c r="AA106" s="30">
        <v>1212.9193459999999</v>
      </c>
      <c r="AB106" s="28">
        <v>1.8299796288000001</v>
      </c>
    </row>
    <row r="107" spans="19:28" x14ac:dyDescent="0.2">
      <c r="S107" s="29">
        <v>43560</v>
      </c>
      <c r="T107" s="26">
        <v>4</v>
      </c>
      <c r="U107" s="27">
        <v>56156.160000000003</v>
      </c>
      <c r="V107" s="30">
        <v>66485.315583000003</v>
      </c>
      <c r="W107" s="30">
        <v>3117.8411999999998</v>
      </c>
      <c r="X107" s="28">
        <v>18.011232</v>
      </c>
      <c r="Y107" s="30">
        <v>4331.1041459999997</v>
      </c>
      <c r="Z107" s="28">
        <v>12.965783999999999</v>
      </c>
      <c r="AA107" s="30">
        <v>1213.2629460000001</v>
      </c>
      <c r="AB107" s="28">
        <v>1.8248585205000001</v>
      </c>
    </row>
    <row r="108" spans="19:28" x14ac:dyDescent="0.2">
      <c r="S108" s="29">
        <v>43563</v>
      </c>
      <c r="T108" s="26">
        <v>4</v>
      </c>
      <c r="U108" s="27">
        <v>56741.58</v>
      </c>
      <c r="V108" s="30">
        <v>65803.423102000001</v>
      </c>
      <c r="W108" s="30">
        <v>3038.4135999999999</v>
      </c>
      <c r="X108" s="28">
        <v>18.674738999999999</v>
      </c>
      <c r="Y108" s="30">
        <v>4287.5337769999996</v>
      </c>
      <c r="Z108" s="28">
        <v>13.234083</v>
      </c>
      <c r="AA108" s="30">
        <v>1249.120177</v>
      </c>
      <c r="AB108" s="28">
        <v>1.8982601794</v>
      </c>
    </row>
    <row r="109" spans="19:28" x14ac:dyDescent="0.2">
      <c r="S109" s="29">
        <v>43564</v>
      </c>
      <c r="T109" s="26">
        <v>4</v>
      </c>
      <c r="U109" s="27">
        <v>56194.53</v>
      </c>
      <c r="V109" s="30">
        <v>66101.206476000007</v>
      </c>
      <c r="W109" s="30">
        <v>3038.4135999999999</v>
      </c>
      <c r="X109" s="28">
        <v>18.494693999999999</v>
      </c>
      <c r="Y109" s="30">
        <v>4290.299583</v>
      </c>
      <c r="Z109" s="28">
        <v>13.098043000000001</v>
      </c>
      <c r="AA109" s="30">
        <v>1251.8859829999999</v>
      </c>
      <c r="AB109" s="28">
        <v>1.8938927891999999</v>
      </c>
    </row>
    <row r="110" spans="19:28" x14ac:dyDescent="0.2">
      <c r="S110" s="29">
        <v>43565</v>
      </c>
      <c r="T110" s="26">
        <v>4</v>
      </c>
      <c r="U110" s="27">
        <v>57246.27</v>
      </c>
      <c r="V110" s="30">
        <v>65900.904064999995</v>
      </c>
      <c r="W110" s="30">
        <v>3038.4135999999999</v>
      </c>
      <c r="X110" s="28">
        <v>18.840841999999999</v>
      </c>
      <c r="Y110" s="30">
        <v>4289.205602</v>
      </c>
      <c r="Z110" s="28">
        <v>13.346590000000001</v>
      </c>
      <c r="AA110" s="30">
        <v>1250.7920019999999</v>
      </c>
      <c r="AB110" s="28">
        <v>1.8979891399</v>
      </c>
    </row>
    <row r="111" spans="19:28" x14ac:dyDescent="0.2">
      <c r="S111" s="29">
        <v>43566</v>
      </c>
      <c r="T111" s="26">
        <v>4</v>
      </c>
      <c r="U111" s="27">
        <v>57182.35</v>
      </c>
      <c r="V111" s="30">
        <v>65995.429675000007</v>
      </c>
      <c r="W111" s="30">
        <v>3038.4135999999999</v>
      </c>
      <c r="X111" s="28">
        <v>18.819804999999999</v>
      </c>
      <c r="Y111" s="30">
        <v>4287.4744250000003</v>
      </c>
      <c r="Z111" s="28">
        <v>13.337071</v>
      </c>
      <c r="AA111" s="30">
        <v>1249.060825</v>
      </c>
      <c r="AB111" s="28">
        <v>1.8926474616</v>
      </c>
    </row>
    <row r="112" spans="19:28" x14ac:dyDescent="0.2">
      <c r="S112" s="29">
        <v>43567</v>
      </c>
      <c r="T112" s="26">
        <v>4</v>
      </c>
      <c r="U112" s="27">
        <v>57825.68</v>
      </c>
      <c r="V112" s="30">
        <v>65528.502043</v>
      </c>
      <c r="W112" s="30">
        <v>3038.4135999999999</v>
      </c>
      <c r="X112" s="28">
        <v>19.031537</v>
      </c>
      <c r="Y112" s="30">
        <v>4291.7990179999997</v>
      </c>
      <c r="Z112" s="28">
        <v>13.473528999999999</v>
      </c>
      <c r="AA112" s="30">
        <v>1253.3854180000001</v>
      </c>
      <c r="AB112" s="28">
        <v>1.9127332068</v>
      </c>
    </row>
    <row r="113" spans="19:28" x14ac:dyDescent="0.2">
      <c r="S113" s="29">
        <v>43570</v>
      </c>
      <c r="T113" s="26">
        <v>4</v>
      </c>
      <c r="U113" s="27">
        <v>57994.9</v>
      </c>
      <c r="V113" s="30">
        <v>65489.277555000001</v>
      </c>
      <c r="W113" s="30">
        <v>3038.4135999999999</v>
      </c>
      <c r="X113" s="28">
        <v>19.087230000000002</v>
      </c>
      <c r="Y113" s="30">
        <v>4289.6254280000003</v>
      </c>
      <c r="Z113" s="28">
        <v>13.519805</v>
      </c>
      <c r="AA113" s="30">
        <v>1251.211828</v>
      </c>
      <c r="AB113" s="28">
        <v>1.9105598265999999</v>
      </c>
    </row>
    <row r="114" spans="19:28" x14ac:dyDescent="0.2">
      <c r="S114" s="29">
        <v>43571</v>
      </c>
      <c r="T114" s="26">
        <v>4</v>
      </c>
      <c r="U114" s="27">
        <v>58670</v>
      </c>
      <c r="V114" s="30">
        <v>65484.29103</v>
      </c>
      <c r="W114" s="30">
        <v>3038.4135999999999</v>
      </c>
      <c r="X114" s="28">
        <v>19.309418999999998</v>
      </c>
      <c r="Y114" s="30">
        <v>4291.1969920000001</v>
      </c>
      <c r="Z114" s="28">
        <v>13.672176</v>
      </c>
      <c r="AA114" s="30">
        <v>1252.783392</v>
      </c>
      <c r="AB114" s="28">
        <v>1.9131052234999999</v>
      </c>
    </row>
    <row r="115" spans="19:28" x14ac:dyDescent="0.2">
      <c r="S115" s="29">
        <v>43572</v>
      </c>
      <c r="T115" s="26">
        <v>4</v>
      </c>
      <c r="U115" s="27">
        <v>58517.06</v>
      </c>
      <c r="V115" s="30">
        <v>65224.234734999998</v>
      </c>
      <c r="W115" s="30">
        <v>3038.4135999999999</v>
      </c>
      <c r="X115" s="28">
        <v>19.259083</v>
      </c>
      <c r="Y115" s="30">
        <v>4290.6219590000001</v>
      </c>
      <c r="Z115" s="28">
        <v>13.638363</v>
      </c>
      <c r="AA115" s="30">
        <v>1252.208359</v>
      </c>
      <c r="AB115" s="28">
        <v>1.9198513626</v>
      </c>
    </row>
    <row r="116" spans="19:28" x14ac:dyDescent="0.2">
      <c r="S116" s="29">
        <v>43573</v>
      </c>
      <c r="T116" s="26">
        <v>4</v>
      </c>
      <c r="U116" s="27">
        <v>58187.25</v>
      </c>
      <c r="V116" s="30">
        <v>65326.242447999997</v>
      </c>
      <c r="W116" s="30">
        <v>3038.4135999999999</v>
      </c>
      <c r="X116" s="28">
        <v>19.150535999999999</v>
      </c>
      <c r="Y116" s="30">
        <v>4289.913939</v>
      </c>
      <c r="Z116" s="28">
        <v>13.563734</v>
      </c>
      <c r="AA116" s="30">
        <v>1251.5003389999999</v>
      </c>
      <c r="AB116" s="28">
        <v>1.9157696691999999</v>
      </c>
    </row>
    <row r="117" spans="19:28" x14ac:dyDescent="0.2">
      <c r="S117" s="29">
        <v>43574</v>
      </c>
      <c r="T117" s="26">
        <v>4</v>
      </c>
      <c r="U117" s="27">
        <v>58187.25</v>
      </c>
      <c r="V117" s="30">
        <v>65326.242447999997</v>
      </c>
      <c r="W117" s="30">
        <v>3038.4135999999999</v>
      </c>
      <c r="X117" s="28">
        <v>19.150535999999999</v>
      </c>
      <c r="Y117" s="30">
        <v>4289.913939</v>
      </c>
      <c r="Z117" s="28">
        <v>13.563734</v>
      </c>
      <c r="AA117" s="30">
        <v>1251.5003389999999</v>
      </c>
      <c r="AB117" s="28">
        <v>1.9157696691999999</v>
      </c>
    </row>
    <row r="118" spans="19:28" x14ac:dyDescent="0.2">
      <c r="S118" s="29">
        <v>43577</v>
      </c>
      <c r="T118" s="26">
        <v>4</v>
      </c>
      <c r="U118" s="27">
        <v>57733.62</v>
      </c>
      <c r="V118" s="30">
        <v>65869.252747000006</v>
      </c>
      <c r="W118" s="30">
        <v>3058.6226000000001</v>
      </c>
      <c r="X118" s="28">
        <v>18.875692999999998</v>
      </c>
      <c r="Y118" s="30">
        <v>4302.3855460000004</v>
      </c>
      <c r="Z118" s="28">
        <v>13.418979</v>
      </c>
      <c r="AA118" s="30">
        <v>1243.7629460000001</v>
      </c>
      <c r="AB118" s="28">
        <v>1.8882299318</v>
      </c>
    </row>
    <row r="119" spans="19:28" x14ac:dyDescent="0.2">
      <c r="S119" s="29">
        <v>43578</v>
      </c>
      <c r="T119" s="26">
        <v>4</v>
      </c>
      <c r="U119" s="27">
        <v>57580</v>
      </c>
      <c r="V119" s="30">
        <v>66390.694405000002</v>
      </c>
      <c r="W119" s="30">
        <v>3058.6226000000001</v>
      </c>
      <c r="X119" s="28">
        <v>18.825467</v>
      </c>
      <c r="Y119" s="30">
        <v>4302.9584809999997</v>
      </c>
      <c r="Z119" s="28">
        <v>13.381491</v>
      </c>
      <c r="AA119" s="30">
        <v>1244.335881</v>
      </c>
      <c r="AB119" s="28">
        <v>1.8742624881000001</v>
      </c>
    </row>
    <row r="120" spans="19:28" x14ac:dyDescent="0.2">
      <c r="S120" s="29">
        <v>43579</v>
      </c>
      <c r="T120" s="26">
        <v>4</v>
      </c>
      <c r="U120" s="27">
        <v>57516.66</v>
      </c>
      <c r="V120" s="30">
        <v>65629.791207000002</v>
      </c>
      <c r="W120" s="30">
        <v>3058.6226000000001</v>
      </c>
      <c r="X120" s="28">
        <v>18.804759000000001</v>
      </c>
      <c r="Y120" s="30">
        <v>4303.5756760000004</v>
      </c>
      <c r="Z120" s="28">
        <v>13.364853999999999</v>
      </c>
      <c r="AA120" s="30">
        <v>1244.953076</v>
      </c>
      <c r="AB120" s="28">
        <v>1.8969328615000001</v>
      </c>
    </row>
    <row r="121" spans="19:28" x14ac:dyDescent="0.2">
      <c r="S121" s="29">
        <v>43580</v>
      </c>
      <c r="T121" s="26">
        <v>4</v>
      </c>
      <c r="U121" s="27">
        <v>56523.16</v>
      </c>
      <c r="V121" s="30">
        <v>66078.220776000002</v>
      </c>
      <c r="W121" s="30">
        <v>3058.6226000000001</v>
      </c>
      <c r="X121" s="28">
        <v>18.479939000000002</v>
      </c>
      <c r="Y121" s="30">
        <v>4304.6678240000001</v>
      </c>
      <c r="Z121" s="28">
        <v>13.130667000000001</v>
      </c>
      <c r="AA121" s="30">
        <v>1246.045224</v>
      </c>
      <c r="AB121" s="28">
        <v>1.8857124317</v>
      </c>
    </row>
    <row r="122" spans="19:28" x14ac:dyDescent="0.2">
      <c r="S122" s="29">
        <v>43581</v>
      </c>
      <c r="T122" s="26">
        <v>4</v>
      </c>
      <c r="U122" s="27">
        <v>56391.65</v>
      </c>
      <c r="V122" s="30">
        <v>65499.931183000001</v>
      </c>
      <c r="W122" s="30">
        <v>3058.6226000000001</v>
      </c>
      <c r="X122" s="28">
        <v>18.436942999999999</v>
      </c>
      <c r="Y122" s="30">
        <v>4303.2015279999996</v>
      </c>
      <c r="Z122" s="28">
        <v>13.10458</v>
      </c>
      <c r="AA122" s="30">
        <v>1244.5789279999999</v>
      </c>
      <c r="AB122" s="28">
        <v>1.9001224975</v>
      </c>
    </row>
    <row r="123" spans="19:28" x14ac:dyDescent="0.2">
      <c r="S123" s="29">
        <v>43584</v>
      </c>
      <c r="T123" s="26">
        <v>4</v>
      </c>
      <c r="U123" s="27">
        <v>56543.13</v>
      </c>
      <c r="V123" s="30">
        <v>65685.830646000002</v>
      </c>
      <c r="W123" s="30">
        <v>3092.6572000000001</v>
      </c>
      <c r="X123" s="28">
        <v>18.283024999999999</v>
      </c>
      <c r="Y123" s="30">
        <v>4331.7214039999999</v>
      </c>
      <c r="Z123" s="28">
        <v>13.053269999999999</v>
      </c>
      <c r="AA123" s="30">
        <v>1239.064204</v>
      </c>
      <c r="AB123" s="28">
        <v>1.8863492957000001</v>
      </c>
    </row>
    <row r="124" spans="19:28" x14ac:dyDescent="0.2">
      <c r="S124" s="29">
        <v>43585</v>
      </c>
      <c r="T124" s="26">
        <v>4</v>
      </c>
      <c r="U124" s="27">
        <v>56463.7</v>
      </c>
      <c r="V124" s="30">
        <v>65438.475490999997</v>
      </c>
      <c r="W124" s="30">
        <v>3092.6572000000001</v>
      </c>
      <c r="X124" s="28">
        <v>18.257342000000001</v>
      </c>
      <c r="Y124" s="30">
        <v>4330.7399050000004</v>
      </c>
      <c r="Z124" s="28">
        <v>13.037888000000001</v>
      </c>
      <c r="AA124" s="30">
        <v>1238.082705</v>
      </c>
      <c r="AB124" s="28">
        <v>1.8919797493999999</v>
      </c>
    </row>
    <row r="125" spans="19:28" x14ac:dyDescent="0.2">
      <c r="S125" s="29">
        <v>43586</v>
      </c>
      <c r="T125" s="26">
        <v>4</v>
      </c>
      <c r="U125" s="27">
        <v>56206.29</v>
      </c>
      <c r="V125" s="30">
        <v>65410.768733999997</v>
      </c>
      <c r="W125" s="30">
        <v>3092.6572000000001</v>
      </c>
      <c r="X125" s="28">
        <v>18.174109000000001</v>
      </c>
      <c r="Y125" s="30">
        <v>4331.292966</v>
      </c>
      <c r="Z125" s="28">
        <v>12.976792</v>
      </c>
      <c r="AA125" s="30">
        <v>1238.6357660000001</v>
      </c>
      <c r="AB125" s="28">
        <v>1.8936266765000001</v>
      </c>
    </row>
    <row r="126" spans="19:28" x14ac:dyDescent="0.2">
      <c r="S126" s="29">
        <v>43587</v>
      </c>
      <c r="T126" s="26">
        <v>4</v>
      </c>
      <c r="U126" s="27">
        <v>56460.76</v>
      </c>
      <c r="V126" s="30">
        <v>65722.676229000004</v>
      </c>
      <c r="W126" s="30">
        <v>3092.6572000000001</v>
      </c>
      <c r="X126" s="28">
        <v>18.256391000000001</v>
      </c>
      <c r="Y126" s="30">
        <v>4330.8128429999997</v>
      </c>
      <c r="Z126" s="28">
        <v>13.036989</v>
      </c>
      <c r="AA126" s="30">
        <v>1238.1556430000001</v>
      </c>
      <c r="AB126" s="28">
        <v>1.8839093511</v>
      </c>
    </row>
    <row r="127" spans="19:28" x14ac:dyDescent="0.2">
      <c r="S127" s="29">
        <v>43588</v>
      </c>
      <c r="T127" s="26">
        <v>4</v>
      </c>
      <c r="U127" s="27">
        <v>54498.879999999997</v>
      </c>
      <c r="V127" s="30">
        <v>65451.373101999998</v>
      </c>
      <c r="W127" s="30">
        <v>3092.6572000000001</v>
      </c>
      <c r="X127" s="28">
        <v>17.622024</v>
      </c>
      <c r="Y127" s="30">
        <v>4331.2970969999997</v>
      </c>
      <c r="Z127" s="28">
        <v>12.582577000000001</v>
      </c>
      <c r="AA127" s="30">
        <v>1238.639897</v>
      </c>
      <c r="AB127" s="28">
        <v>1.8924582304999999</v>
      </c>
    </row>
    <row r="128" spans="19:28" x14ac:dyDescent="0.2">
      <c r="S128" s="29">
        <v>43591</v>
      </c>
      <c r="T128" s="26">
        <v>4</v>
      </c>
      <c r="U128" s="27">
        <v>53794.25</v>
      </c>
      <c r="V128" s="30">
        <v>65993.467835000003</v>
      </c>
      <c r="W128" s="30">
        <v>3092.6572000000001</v>
      </c>
      <c r="X128" s="28">
        <v>17.394185</v>
      </c>
      <c r="Y128" s="30">
        <v>4331.8312569999998</v>
      </c>
      <c r="Z128" s="28">
        <v>12.418362</v>
      </c>
      <c r="AA128" s="30">
        <v>1239.1740569999999</v>
      </c>
      <c r="AB128" s="28">
        <v>1.8777222925999999</v>
      </c>
    </row>
    <row r="129" spans="19:28" x14ac:dyDescent="0.2">
      <c r="S129" s="29">
        <v>43592</v>
      </c>
      <c r="T129" s="26">
        <v>4</v>
      </c>
      <c r="U129" s="27">
        <v>52633.48</v>
      </c>
      <c r="V129" s="30">
        <v>65698.796656999999</v>
      </c>
      <c r="W129" s="30">
        <v>3092.6572000000001</v>
      </c>
      <c r="X129" s="28">
        <v>17.018854000000001</v>
      </c>
      <c r="Y129" s="30">
        <v>4331.7219969999996</v>
      </c>
      <c r="Z129" s="28">
        <v>12.150706</v>
      </c>
      <c r="AA129" s="30">
        <v>1239.064797</v>
      </c>
      <c r="AB129" s="28">
        <v>1.8859779176</v>
      </c>
    </row>
    <row r="130" spans="19:28" x14ac:dyDescent="0.2">
      <c r="S130" s="29">
        <v>43593</v>
      </c>
      <c r="T130" s="26">
        <v>4</v>
      </c>
      <c r="U130" s="27">
        <v>52448.11</v>
      </c>
      <c r="V130" s="30">
        <v>65417.425857000002</v>
      </c>
      <c r="W130" s="30">
        <v>3092.6572000000001</v>
      </c>
      <c r="X130" s="28">
        <v>16.958915000000001</v>
      </c>
      <c r="Y130" s="30">
        <v>4332.5901860000004</v>
      </c>
      <c r="Z130" s="28">
        <v>12.105486000000001</v>
      </c>
      <c r="AA130" s="30">
        <v>1239.932986</v>
      </c>
      <c r="AB130" s="28">
        <v>1.8954169628999999</v>
      </c>
    </row>
    <row r="131" spans="19:28" x14ac:dyDescent="0.2">
      <c r="S131" s="29">
        <v>43594</v>
      </c>
      <c r="T131" s="26">
        <v>4</v>
      </c>
      <c r="U131" s="27">
        <v>52191.98</v>
      </c>
      <c r="V131" s="30">
        <v>65796.067767</v>
      </c>
      <c r="W131" s="30">
        <v>3092.6572000000001</v>
      </c>
      <c r="X131" s="28">
        <v>16.876096</v>
      </c>
      <c r="Y131" s="30">
        <v>4330.4237830000002</v>
      </c>
      <c r="Z131" s="28">
        <v>12.052395000000001</v>
      </c>
      <c r="AA131" s="30">
        <v>1237.7665830000001</v>
      </c>
      <c r="AB131" s="28">
        <v>1.8812166513999999</v>
      </c>
    </row>
    <row r="132" spans="19:28" x14ac:dyDescent="0.2">
      <c r="S132" s="29">
        <v>43595</v>
      </c>
      <c r="T132" s="26">
        <v>4</v>
      </c>
      <c r="U132" s="27">
        <v>51729.74</v>
      </c>
      <c r="V132" s="30">
        <v>66323.893412000005</v>
      </c>
      <c r="W132" s="30">
        <v>3092.6572000000001</v>
      </c>
      <c r="X132" s="28">
        <v>16.726631999999999</v>
      </c>
      <c r="Y132" s="30">
        <v>4333.1602190000003</v>
      </c>
      <c r="Z132" s="28">
        <v>11.938109000000001</v>
      </c>
      <c r="AA132" s="30">
        <v>1240.503019</v>
      </c>
      <c r="AB132" s="28">
        <v>1.8703712272999999</v>
      </c>
    </row>
    <row r="133" spans="19:28" x14ac:dyDescent="0.2">
      <c r="S133" s="29">
        <v>43598</v>
      </c>
      <c r="T133" s="26">
        <v>4</v>
      </c>
      <c r="U133" s="27">
        <v>49124.87</v>
      </c>
      <c r="V133" s="30">
        <v>66116.574366999994</v>
      </c>
      <c r="W133" s="30">
        <v>3059.6502</v>
      </c>
      <c r="X133" s="28">
        <v>16.055713999999998</v>
      </c>
      <c r="Y133" s="30">
        <v>4332.2541190000002</v>
      </c>
      <c r="Z133" s="28">
        <v>11.339333</v>
      </c>
      <c r="AA133" s="30">
        <v>1272.6039189999999</v>
      </c>
      <c r="AB133" s="28">
        <v>1.924788044</v>
      </c>
    </row>
    <row r="134" spans="19:28" x14ac:dyDescent="0.2">
      <c r="S134" s="29">
        <v>43599</v>
      </c>
      <c r="T134" s="26">
        <v>4</v>
      </c>
      <c r="U134" s="27">
        <v>49587.92</v>
      </c>
      <c r="V134" s="30">
        <v>66132.287914</v>
      </c>
      <c r="W134" s="30">
        <v>3059.6502</v>
      </c>
      <c r="X134" s="28">
        <v>16.207055</v>
      </c>
      <c r="Y134" s="30">
        <v>4332.926211</v>
      </c>
      <c r="Z134" s="28">
        <v>11.444440999999999</v>
      </c>
      <c r="AA134" s="30">
        <v>1273.2760109999999</v>
      </c>
      <c r="AB134" s="28">
        <v>1.9253469835999999</v>
      </c>
    </row>
    <row r="135" spans="19:28" x14ac:dyDescent="0.2">
      <c r="S135" s="29">
        <v>43600</v>
      </c>
      <c r="T135" s="26">
        <v>4</v>
      </c>
      <c r="U135" s="27">
        <v>50281.06</v>
      </c>
      <c r="V135" s="30">
        <v>66314.449091999995</v>
      </c>
      <c r="W135" s="30">
        <v>3059.6502</v>
      </c>
      <c r="X135" s="28">
        <v>16.433598</v>
      </c>
      <c r="Y135" s="30">
        <v>4333.5542670000004</v>
      </c>
      <c r="Z135" s="28">
        <v>11.602729999999999</v>
      </c>
      <c r="AA135" s="30">
        <v>1273.9040669999999</v>
      </c>
      <c r="AB135" s="28">
        <v>1.9210052775999999</v>
      </c>
    </row>
    <row r="136" spans="19:28" x14ac:dyDescent="0.2">
      <c r="S136" s="29">
        <v>43601</v>
      </c>
      <c r="T136" s="26">
        <v>4</v>
      </c>
      <c r="U136" s="27">
        <v>50973.75</v>
      </c>
      <c r="V136" s="30">
        <v>65931.169003999996</v>
      </c>
      <c r="W136" s="30">
        <v>3059.6502</v>
      </c>
      <c r="X136" s="28">
        <v>16.659993</v>
      </c>
      <c r="Y136" s="30">
        <v>4333.6270409999997</v>
      </c>
      <c r="Z136" s="28">
        <v>11.762376</v>
      </c>
      <c r="AA136" s="30">
        <v>1273.9768409999999</v>
      </c>
      <c r="AB136" s="28">
        <v>1.9322831073</v>
      </c>
    </row>
    <row r="137" spans="19:28" x14ac:dyDescent="0.2">
      <c r="S137" s="29">
        <v>43602</v>
      </c>
      <c r="T137" s="26">
        <v>4</v>
      </c>
      <c r="U137" s="27">
        <v>51090.15</v>
      </c>
      <c r="V137" s="30">
        <v>66054.898293000006</v>
      </c>
      <c r="W137" s="30">
        <v>3059.6502</v>
      </c>
      <c r="X137" s="28">
        <v>16.698035999999998</v>
      </c>
      <c r="Y137" s="30">
        <v>4332.5161099999996</v>
      </c>
      <c r="Z137" s="28">
        <v>11.792259</v>
      </c>
      <c r="AA137" s="30">
        <v>1272.86591</v>
      </c>
      <c r="AB137" s="28">
        <v>1.9269818637</v>
      </c>
    </row>
    <row r="138" spans="19:28" x14ac:dyDescent="0.2">
      <c r="S138" s="29">
        <v>43605</v>
      </c>
      <c r="T138" s="26">
        <v>4</v>
      </c>
      <c r="U138" s="27">
        <v>49933.47</v>
      </c>
      <c r="V138" s="30">
        <v>66236.843502999996</v>
      </c>
      <c r="W138" s="30">
        <v>3027.9457000000002</v>
      </c>
      <c r="X138" s="28">
        <v>16.490874000000002</v>
      </c>
      <c r="Y138" s="30">
        <v>4306.0608069999998</v>
      </c>
      <c r="Z138" s="28">
        <v>11.59609</v>
      </c>
      <c r="AA138" s="30">
        <v>1278.1151070000001</v>
      </c>
      <c r="AB138" s="28">
        <v>1.9296135502</v>
      </c>
    </row>
    <row r="139" spans="19:28" x14ac:dyDescent="0.2">
      <c r="S139" s="29">
        <v>43606</v>
      </c>
      <c r="T139" s="26">
        <v>4</v>
      </c>
      <c r="U139" s="27">
        <v>51320.07</v>
      </c>
      <c r="V139" s="30">
        <v>65381.794860000002</v>
      </c>
      <c r="W139" s="30">
        <v>3027.9457000000002</v>
      </c>
      <c r="X139" s="28">
        <v>16.948808</v>
      </c>
      <c r="Y139" s="30">
        <v>4307.4663300000002</v>
      </c>
      <c r="Z139" s="28">
        <v>11.914213</v>
      </c>
      <c r="AA139" s="30">
        <v>1279.52063</v>
      </c>
      <c r="AB139" s="28">
        <v>1.9569983248</v>
      </c>
    </row>
    <row r="140" spans="19:28" x14ac:dyDescent="0.2">
      <c r="S140" s="29">
        <v>43607</v>
      </c>
      <c r="T140" s="26">
        <v>4</v>
      </c>
      <c r="U140" s="27">
        <v>50919.25</v>
      </c>
      <c r="V140" s="30">
        <v>65983.357543000006</v>
      </c>
      <c r="W140" s="30">
        <v>3027.9457000000002</v>
      </c>
      <c r="X140" s="28">
        <v>16.816434000000001</v>
      </c>
      <c r="Y140" s="30">
        <v>4304.8784610000002</v>
      </c>
      <c r="Z140" s="28">
        <v>11.828267</v>
      </c>
      <c r="AA140" s="30">
        <v>1276.932761</v>
      </c>
      <c r="AB140" s="28">
        <v>1.9352345931999999</v>
      </c>
    </row>
    <row r="141" spans="19:28" x14ac:dyDescent="0.2">
      <c r="S141" s="29">
        <v>43608</v>
      </c>
      <c r="T141" s="26">
        <v>4</v>
      </c>
      <c r="U141" s="27">
        <v>50946.080000000002</v>
      </c>
      <c r="V141" s="30">
        <v>65733.847718000005</v>
      </c>
      <c r="W141" s="30">
        <v>3027.9457000000002</v>
      </c>
      <c r="X141" s="28">
        <v>16.825295000000001</v>
      </c>
      <c r="Y141" s="30">
        <v>4306.5627699999995</v>
      </c>
      <c r="Z141" s="28">
        <v>11.829871000000001</v>
      </c>
      <c r="AA141" s="30">
        <v>1278.61707</v>
      </c>
      <c r="AB141" s="28">
        <v>1.9451425929999999</v>
      </c>
    </row>
    <row r="142" spans="19:28" x14ac:dyDescent="0.2">
      <c r="S142" s="29">
        <v>43609</v>
      </c>
      <c r="T142" s="26">
        <v>4</v>
      </c>
      <c r="U142" s="27">
        <v>52377.41</v>
      </c>
      <c r="V142" s="30">
        <v>66096.504321</v>
      </c>
      <c r="W142" s="30">
        <v>3027.9457000000002</v>
      </c>
      <c r="X142" s="28">
        <v>17.298002</v>
      </c>
      <c r="Y142" s="30">
        <v>4307.2270939999999</v>
      </c>
      <c r="Z142" s="28">
        <v>12.160354999999999</v>
      </c>
      <c r="AA142" s="30">
        <v>1279.2813940000001</v>
      </c>
      <c r="AB142" s="28">
        <v>1.9354751159000001</v>
      </c>
    </row>
    <row r="143" spans="19:28" x14ac:dyDescent="0.2">
      <c r="S143" s="29">
        <v>43612</v>
      </c>
      <c r="T143" s="26">
        <v>4</v>
      </c>
      <c r="U143" s="27">
        <v>52813.64</v>
      </c>
      <c r="V143" s="30">
        <v>66225.382865000007</v>
      </c>
      <c r="W143" s="30">
        <v>3092.6812</v>
      </c>
      <c r="X143" s="28">
        <v>17.076975000000001</v>
      </c>
      <c r="Y143" s="30">
        <v>4352.228556</v>
      </c>
      <c r="Z143" s="28">
        <v>12.13485</v>
      </c>
      <c r="AA143" s="30">
        <v>1259.547356</v>
      </c>
      <c r="AB143" s="28">
        <v>1.9019102666000001</v>
      </c>
    </row>
    <row r="144" spans="19:28" x14ac:dyDescent="0.2">
      <c r="S144" s="29">
        <v>43613</v>
      </c>
      <c r="T144" s="26">
        <v>4</v>
      </c>
      <c r="U144" s="27">
        <v>52057.33</v>
      </c>
      <c r="V144" s="30">
        <v>66096.416136999993</v>
      </c>
      <c r="W144" s="30">
        <v>3092.6812</v>
      </c>
      <c r="X144" s="28">
        <v>16.832426999999999</v>
      </c>
      <c r="Y144" s="30">
        <v>4350.5010359999997</v>
      </c>
      <c r="Z144" s="28">
        <v>11.965824</v>
      </c>
      <c r="AA144" s="30">
        <v>1257.8198359999999</v>
      </c>
      <c r="AB144" s="28">
        <v>1.9030076213</v>
      </c>
    </row>
    <row r="145" spans="19:28" x14ac:dyDescent="0.2">
      <c r="S145" s="29">
        <v>43614</v>
      </c>
      <c r="T145" s="26">
        <v>4</v>
      </c>
      <c r="U145" s="27">
        <v>50568.160000000003</v>
      </c>
      <c r="V145" s="30">
        <v>66330.922015000004</v>
      </c>
      <c r="W145" s="30">
        <v>3092.6812</v>
      </c>
      <c r="X145" s="28">
        <v>16.350912999999998</v>
      </c>
      <c r="Y145" s="30">
        <v>4350.513833</v>
      </c>
      <c r="Z145" s="28">
        <v>11.623491</v>
      </c>
      <c r="AA145" s="30">
        <v>1257.832633</v>
      </c>
      <c r="AB145" s="28">
        <v>1.8962990340000001</v>
      </c>
    </row>
    <row r="146" spans="19:28" x14ac:dyDescent="0.2">
      <c r="S146" s="29">
        <v>43615</v>
      </c>
      <c r="T146" s="26">
        <v>4</v>
      </c>
      <c r="U146" s="27">
        <v>50815.24</v>
      </c>
      <c r="V146" s="30">
        <v>65751.910218999998</v>
      </c>
      <c r="W146" s="30">
        <v>3092.6812</v>
      </c>
      <c r="X146" s="28">
        <v>16.430803999999998</v>
      </c>
      <c r="Y146" s="30">
        <v>4351.6729640000003</v>
      </c>
      <c r="Z146" s="28">
        <v>11.677173</v>
      </c>
      <c r="AA146" s="30">
        <v>1258.9917640000001</v>
      </c>
      <c r="AB146" s="28">
        <v>1.9147607413000001</v>
      </c>
    </row>
    <row r="147" spans="19:28" x14ac:dyDescent="0.2">
      <c r="S147" s="29">
        <v>43616</v>
      </c>
      <c r="T147" s="26">
        <v>4</v>
      </c>
      <c r="U147" s="27">
        <v>49789.4</v>
      </c>
      <c r="V147" s="30">
        <v>65500.501671999999</v>
      </c>
      <c r="W147" s="30">
        <v>3092.6812</v>
      </c>
      <c r="X147" s="28">
        <v>16.099105000000002</v>
      </c>
      <c r="Y147" s="30">
        <v>4351.5192989999996</v>
      </c>
      <c r="Z147" s="28">
        <v>11.441843</v>
      </c>
      <c r="AA147" s="30">
        <v>1258.8380990000001</v>
      </c>
      <c r="AB147" s="28">
        <v>1.9218755081000001</v>
      </c>
    </row>
    <row r="148" spans="19:28" x14ac:dyDescent="0.2">
      <c r="S148" s="29">
        <v>43619</v>
      </c>
      <c r="T148" s="26">
        <v>4</v>
      </c>
      <c r="U148" s="27">
        <v>49508.5</v>
      </c>
      <c r="V148" s="30">
        <v>66423.192100999993</v>
      </c>
      <c r="W148" s="30">
        <v>3092.6812</v>
      </c>
      <c r="X148" s="28">
        <v>16.008278000000001</v>
      </c>
      <c r="Y148" s="30">
        <v>4350.6832679999998</v>
      </c>
      <c r="Z148" s="28">
        <v>11.379477</v>
      </c>
      <c r="AA148" s="30">
        <v>1258.002068</v>
      </c>
      <c r="AB148" s="28">
        <v>1.8939199213</v>
      </c>
    </row>
    <row r="149" spans="19:28" x14ac:dyDescent="0.2">
      <c r="S149" s="29">
        <v>43620</v>
      </c>
      <c r="T149" s="26">
        <v>4</v>
      </c>
      <c r="U149" s="27">
        <v>51732.74</v>
      </c>
      <c r="V149" s="30">
        <v>66396.911783999996</v>
      </c>
      <c r="W149" s="30">
        <v>3092.6812</v>
      </c>
      <c r="X149" s="28">
        <v>16.727473</v>
      </c>
      <c r="Y149" s="30">
        <v>4351.3041560000001</v>
      </c>
      <c r="Z149" s="28">
        <v>11.88902</v>
      </c>
      <c r="AA149" s="30">
        <v>1258.6229559999999</v>
      </c>
      <c r="AB149" s="28">
        <v>1.8956046629000001</v>
      </c>
    </row>
    <row r="150" spans="19:28" x14ac:dyDescent="0.2">
      <c r="S150" s="29">
        <v>43621</v>
      </c>
      <c r="T150" s="26">
        <v>4</v>
      </c>
      <c r="U150" s="27">
        <v>52651.42</v>
      </c>
      <c r="V150" s="30">
        <v>65869.198858999996</v>
      </c>
      <c r="W150" s="30">
        <v>3092.6812</v>
      </c>
      <c r="X150" s="28">
        <v>17.024522000000001</v>
      </c>
      <c r="Y150" s="30">
        <v>4354.1498110000002</v>
      </c>
      <c r="Z150" s="28">
        <v>12.092238999999999</v>
      </c>
      <c r="AA150" s="30">
        <v>1261.468611</v>
      </c>
      <c r="AB150" s="28">
        <v>1.9151115133000001</v>
      </c>
    </row>
    <row r="151" spans="19:28" x14ac:dyDescent="0.2">
      <c r="S151" s="29">
        <v>43622</v>
      </c>
      <c r="T151" s="26">
        <v>4</v>
      </c>
      <c r="U151" s="27">
        <v>52323.64</v>
      </c>
      <c r="V151" s="30">
        <v>66241.715865000006</v>
      </c>
      <c r="W151" s="30">
        <v>3092.6812</v>
      </c>
      <c r="X151" s="28">
        <v>16.918537000000001</v>
      </c>
      <c r="Y151" s="30">
        <v>4350.8807989999996</v>
      </c>
      <c r="Z151" s="28">
        <v>12.025988</v>
      </c>
      <c r="AA151" s="30">
        <v>1258.199599</v>
      </c>
      <c r="AB151" s="28">
        <v>1.8994067148</v>
      </c>
    </row>
    <row r="152" spans="19:28" x14ac:dyDescent="0.2">
      <c r="S152" s="29">
        <v>43623</v>
      </c>
      <c r="T152" s="26">
        <v>4</v>
      </c>
      <c r="U152" s="27">
        <v>51588.99</v>
      </c>
      <c r="V152" s="30">
        <v>66135.706376999995</v>
      </c>
      <c r="W152" s="30">
        <v>3092.6812</v>
      </c>
      <c r="X152" s="28">
        <v>16.680992</v>
      </c>
      <c r="Y152" s="30">
        <v>4351.8116239999999</v>
      </c>
      <c r="Z152" s="28">
        <v>11.854601000000001</v>
      </c>
      <c r="AA152" s="30">
        <v>1259.1304239999999</v>
      </c>
      <c r="AB152" s="28">
        <v>1.9038587371</v>
      </c>
    </row>
    <row r="153" spans="19:28" x14ac:dyDescent="0.2">
      <c r="S153" s="29">
        <v>43626</v>
      </c>
      <c r="T153" s="26">
        <v>4</v>
      </c>
      <c r="U153" s="27">
        <v>52546.01</v>
      </c>
      <c r="V153" s="30">
        <v>65658.788816999993</v>
      </c>
      <c r="W153" s="30">
        <v>3552.6577000000002</v>
      </c>
      <c r="X153" s="28">
        <v>14.790620000000001</v>
      </c>
      <c r="Y153" s="30">
        <v>4333.4724729999998</v>
      </c>
      <c r="Z153" s="28">
        <v>12.125613</v>
      </c>
      <c r="AA153" s="30">
        <v>780.81477299999995</v>
      </c>
      <c r="AB153" s="28">
        <v>1.1892006956000001</v>
      </c>
    </row>
    <row r="154" spans="19:28" x14ac:dyDescent="0.2">
      <c r="S154" s="29">
        <v>43627</v>
      </c>
      <c r="T154" s="26">
        <v>4</v>
      </c>
      <c r="U154" s="27">
        <v>51937.65</v>
      </c>
      <c r="V154" s="30">
        <v>65550.110159999997</v>
      </c>
      <c r="W154" s="30">
        <v>3552.6577000000002</v>
      </c>
      <c r="X154" s="28">
        <v>14.619379</v>
      </c>
      <c r="Y154" s="30">
        <v>4333.862948</v>
      </c>
      <c r="Z154" s="28">
        <v>11.984147</v>
      </c>
      <c r="AA154" s="30">
        <v>781.20524799999998</v>
      </c>
      <c r="AB154" s="28">
        <v>1.1917680171</v>
      </c>
    </row>
    <row r="155" spans="19:28" x14ac:dyDescent="0.2">
      <c r="S155" s="29">
        <v>43784</v>
      </c>
      <c r="T155" s="26">
        <v>3</v>
      </c>
      <c r="U155" s="27">
        <v>45710.09</v>
      </c>
      <c r="V155" s="30">
        <v>65320.622378</v>
      </c>
      <c r="W155" s="30">
        <v>4489.7574000000004</v>
      </c>
      <c r="X155" s="28">
        <v>10.180971</v>
      </c>
      <c r="Y155" s="30">
        <v>4108.2548459999998</v>
      </c>
      <c r="Z155" s="28">
        <v>11.126401</v>
      </c>
      <c r="AA155" s="30">
        <v>-381.50255399999998</v>
      </c>
      <c r="AB155" s="28">
        <v>-0.58404610970000004</v>
      </c>
    </row>
    <row r="156" spans="19:28" x14ac:dyDescent="0.2">
      <c r="S156" s="29">
        <v>43787</v>
      </c>
      <c r="T156" s="26">
        <v>3</v>
      </c>
      <c r="U156" s="27">
        <v>45189.79</v>
      </c>
      <c r="V156" s="30">
        <v>65946.714716999995</v>
      </c>
      <c r="W156" s="30">
        <v>4466.9165999999996</v>
      </c>
      <c r="X156" s="28">
        <v>10.116550999999999</v>
      </c>
      <c r="Y156" s="30">
        <v>4092.9158609999999</v>
      </c>
      <c r="Z156" s="28">
        <v>11.040977</v>
      </c>
      <c r="AA156" s="30">
        <v>-374.00073900000001</v>
      </c>
      <c r="AB156" s="28">
        <v>-0.56712565709999996</v>
      </c>
    </row>
    <row r="157" spans="19:28" x14ac:dyDescent="0.2">
      <c r="S157" s="29">
        <v>43788</v>
      </c>
      <c r="T157" s="26">
        <v>3</v>
      </c>
      <c r="U157" s="27">
        <v>45402.879999999997</v>
      </c>
      <c r="V157" s="30">
        <v>66187.082693999997</v>
      </c>
      <c r="W157" s="30">
        <v>4466.9165999999996</v>
      </c>
      <c r="X157" s="28">
        <v>10.164255000000001</v>
      </c>
      <c r="Y157" s="30">
        <v>4094.468738</v>
      </c>
      <c r="Z157" s="28">
        <v>11.088832999999999</v>
      </c>
      <c r="AA157" s="30">
        <v>-372.44786199999999</v>
      </c>
      <c r="AB157" s="28">
        <v>-0.56271986470000002</v>
      </c>
    </row>
    <row r="158" spans="19:28" x14ac:dyDescent="0.2">
      <c r="S158" s="29">
        <v>43789</v>
      </c>
      <c r="T158" s="26">
        <v>3</v>
      </c>
      <c r="U158" s="27">
        <v>44783.68</v>
      </c>
      <c r="V158" s="30">
        <v>66003.023411000002</v>
      </c>
      <c r="W158" s="30">
        <v>4466.9165999999996</v>
      </c>
      <c r="X158" s="28">
        <v>10.025636</v>
      </c>
      <c r="Y158" s="30">
        <v>4094.0059799999999</v>
      </c>
      <c r="Z158" s="28">
        <v>10.938841</v>
      </c>
      <c r="AA158" s="30">
        <v>-372.91061999999999</v>
      </c>
      <c r="AB158" s="28">
        <v>-0.56499020879999995</v>
      </c>
    </row>
    <row r="159" spans="19:28" x14ac:dyDescent="0.2">
      <c r="S159" s="29">
        <v>43790</v>
      </c>
      <c r="T159" s="26">
        <v>3</v>
      </c>
      <c r="U159" s="27">
        <v>44552.91</v>
      </c>
      <c r="V159" s="30">
        <v>65859.083820999993</v>
      </c>
      <c r="W159" s="30">
        <v>4466.9165999999996</v>
      </c>
      <c r="X159" s="28">
        <v>9.9739740000000001</v>
      </c>
      <c r="Y159" s="30">
        <v>4097.0546100000001</v>
      </c>
      <c r="Z159" s="28">
        <v>10.874375000000001</v>
      </c>
      <c r="AA159" s="30">
        <v>-369.86198999999999</v>
      </c>
      <c r="AB159" s="28">
        <v>-0.56159601439999995</v>
      </c>
    </row>
    <row r="160" spans="19:28" x14ac:dyDescent="0.2">
      <c r="S160" s="29">
        <v>43791</v>
      </c>
      <c r="T160" s="26">
        <v>3</v>
      </c>
      <c r="U160" s="27">
        <v>45157.55</v>
      </c>
      <c r="V160" s="30">
        <v>65791.516621000002</v>
      </c>
      <c r="W160" s="30">
        <v>4466.9165999999996</v>
      </c>
      <c r="X160" s="28">
        <v>10.109334</v>
      </c>
      <c r="Y160" s="30">
        <v>4096.6840160000002</v>
      </c>
      <c r="Z160" s="28">
        <v>11.022952</v>
      </c>
      <c r="AA160" s="30">
        <v>-370.23258399999997</v>
      </c>
      <c r="AB160" s="28">
        <v>-0.56273605360000001</v>
      </c>
    </row>
    <row r="161" spans="19:28" x14ac:dyDescent="0.2">
      <c r="S161" s="29">
        <v>43794</v>
      </c>
      <c r="T161" s="26">
        <v>3</v>
      </c>
      <c r="U161" s="27">
        <v>45831.28</v>
      </c>
      <c r="V161" s="30">
        <v>65860.684674000004</v>
      </c>
      <c r="W161" s="30">
        <v>4454.9215000000004</v>
      </c>
      <c r="X161" s="28">
        <v>10.287786000000001</v>
      </c>
      <c r="Y161" s="30">
        <v>4084.5521119999999</v>
      </c>
      <c r="Z161" s="28">
        <v>11.220637999999999</v>
      </c>
      <c r="AA161" s="30">
        <v>-370.36938800000001</v>
      </c>
      <c r="AB161" s="28">
        <v>-0.56235277520000004</v>
      </c>
    </row>
    <row r="162" spans="19:28" x14ac:dyDescent="0.2">
      <c r="S162" s="29">
        <v>43795</v>
      </c>
      <c r="T162" s="26">
        <v>3</v>
      </c>
      <c r="U162" s="27">
        <v>45495.92</v>
      </c>
      <c r="V162" s="30">
        <v>65432.162192999996</v>
      </c>
      <c r="W162" s="30">
        <v>4454.9215000000004</v>
      </c>
      <c r="X162" s="28">
        <v>10.212508</v>
      </c>
      <c r="Y162" s="30">
        <v>4083.8014629999998</v>
      </c>
      <c r="Z162" s="28">
        <v>11.140580999999999</v>
      </c>
      <c r="AA162" s="30">
        <v>-371.12003700000002</v>
      </c>
      <c r="AB162" s="28">
        <v>-0.56718290299999996</v>
      </c>
    </row>
    <row r="163" spans="19:28" x14ac:dyDescent="0.2">
      <c r="S163" s="29">
        <v>43796</v>
      </c>
      <c r="T163" s="26">
        <v>3</v>
      </c>
      <c r="U163" s="27">
        <v>45078.21</v>
      </c>
      <c r="V163" s="30">
        <v>65703.053784000003</v>
      </c>
      <c r="W163" s="30">
        <v>4454.9215000000004</v>
      </c>
      <c r="X163" s="28">
        <v>10.118744</v>
      </c>
      <c r="Y163" s="30">
        <v>4083.6142070000001</v>
      </c>
      <c r="Z163" s="28">
        <v>11.038802</v>
      </c>
      <c r="AA163" s="30">
        <v>-371.30729300000002</v>
      </c>
      <c r="AB163" s="28">
        <v>-0.5651294295</v>
      </c>
    </row>
    <row r="164" spans="19:28" x14ac:dyDescent="0.2">
      <c r="S164" s="29">
        <v>43797</v>
      </c>
      <c r="T164" s="26">
        <v>3</v>
      </c>
      <c r="U164" s="27">
        <v>45078.21</v>
      </c>
      <c r="V164" s="30">
        <v>65703.053784000003</v>
      </c>
      <c r="W164" s="30">
        <v>4454.9215000000004</v>
      </c>
      <c r="X164" s="28">
        <v>10.118744</v>
      </c>
      <c r="Y164" s="30">
        <v>4083.6142070000001</v>
      </c>
      <c r="Z164" s="28">
        <v>11.038802</v>
      </c>
      <c r="AA164" s="30">
        <v>-371.30729300000002</v>
      </c>
      <c r="AB164" s="28">
        <v>-0.5651294295</v>
      </c>
    </row>
    <row r="165" spans="19:28" x14ac:dyDescent="0.2">
      <c r="S165" s="29">
        <v>43798</v>
      </c>
      <c r="T165" s="26">
        <v>3</v>
      </c>
      <c r="U165" s="27">
        <v>45458.99</v>
      </c>
      <c r="V165" s="30">
        <v>65602.843473000001</v>
      </c>
      <c r="W165" s="30">
        <v>4454.9215000000004</v>
      </c>
      <c r="X165" s="28">
        <v>10.204217999999999</v>
      </c>
      <c r="Y165" s="30">
        <v>4083.6504639999998</v>
      </c>
      <c r="Z165" s="28">
        <v>11.131949000000001</v>
      </c>
      <c r="AA165" s="30">
        <v>-371.27103599999998</v>
      </c>
      <c r="AB165" s="28">
        <v>-0.56593741470000003</v>
      </c>
    </row>
    <row r="166" spans="19:28" x14ac:dyDescent="0.2">
      <c r="S166" s="29">
        <v>43801</v>
      </c>
      <c r="T166" s="26">
        <v>3</v>
      </c>
      <c r="U166" s="27">
        <v>45082.44</v>
      </c>
      <c r="V166" s="30">
        <v>65433.853965000002</v>
      </c>
      <c r="W166" s="30">
        <v>3399.9234000000001</v>
      </c>
      <c r="X166" s="28">
        <v>13.259840000000001</v>
      </c>
      <c r="Y166" s="30">
        <v>4218.8500990000002</v>
      </c>
      <c r="Z166" s="28">
        <v>10.685954000000001</v>
      </c>
      <c r="AA166" s="30">
        <v>818.92669899999999</v>
      </c>
      <c r="AB166" s="28">
        <v>1.2515336475000001</v>
      </c>
    </row>
    <row r="167" spans="19:28" x14ac:dyDescent="0.2">
      <c r="S167" s="29">
        <v>43802</v>
      </c>
      <c r="T167" s="26">
        <v>3</v>
      </c>
      <c r="U167" s="27">
        <v>44691.64</v>
      </c>
      <c r="V167" s="30">
        <v>65994.423483999999</v>
      </c>
      <c r="W167" s="30">
        <v>3399.9234000000001</v>
      </c>
      <c r="X167" s="28">
        <v>13.144895999999999</v>
      </c>
      <c r="Y167" s="30">
        <v>4216.0846920000004</v>
      </c>
      <c r="Z167" s="28">
        <v>10.600270999999999</v>
      </c>
      <c r="AA167" s="30">
        <v>816.161292</v>
      </c>
      <c r="AB167" s="28">
        <v>1.2367125108999999</v>
      </c>
    </row>
    <row r="168" spans="19:28" x14ac:dyDescent="0.2">
      <c r="S168" s="29">
        <v>43803</v>
      </c>
      <c r="T168" s="26">
        <v>3</v>
      </c>
      <c r="U168" s="27">
        <v>45457.86</v>
      </c>
      <c r="V168" s="30">
        <v>65879.258797999995</v>
      </c>
      <c r="W168" s="30">
        <v>3399.9234000000001</v>
      </c>
      <c r="X168" s="28">
        <v>13.37026</v>
      </c>
      <c r="Y168" s="30">
        <v>4218.6017650000003</v>
      </c>
      <c r="Z168" s="28">
        <v>10.775575</v>
      </c>
      <c r="AA168" s="30">
        <v>818.67836499999999</v>
      </c>
      <c r="AB168" s="28">
        <v>1.2426951664999999</v>
      </c>
    </row>
    <row r="169" spans="19:28" x14ac:dyDescent="0.2">
      <c r="S169" s="29">
        <v>43804</v>
      </c>
      <c r="T169" s="26">
        <v>3</v>
      </c>
      <c r="U169" s="27">
        <v>45730.239999999998</v>
      </c>
      <c r="V169" s="30">
        <v>65572.080268000005</v>
      </c>
      <c r="W169" s="30">
        <v>3399.9234000000001</v>
      </c>
      <c r="X169" s="28">
        <v>13.450374</v>
      </c>
      <c r="Y169" s="30">
        <v>4215.7358910000003</v>
      </c>
      <c r="Z169" s="28">
        <v>10.847511000000001</v>
      </c>
      <c r="AA169" s="30">
        <v>815.81249100000002</v>
      </c>
      <c r="AB169" s="28">
        <v>1.2441461176999999</v>
      </c>
    </row>
    <row r="170" spans="19:28" x14ac:dyDescent="0.2">
      <c r="S170" s="29">
        <v>43805</v>
      </c>
      <c r="T170" s="26">
        <v>3</v>
      </c>
      <c r="U170" s="27">
        <v>45912.480000000003</v>
      </c>
      <c r="V170" s="30">
        <v>66260.400414000003</v>
      </c>
      <c r="W170" s="30">
        <v>3399.9234000000001</v>
      </c>
      <c r="X170" s="28">
        <v>13.503975000000001</v>
      </c>
      <c r="Y170" s="30">
        <v>4218.9419500000004</v>
      </c>
      <c r="Z170" s="28">
        <v>10.882463</v>
      </c>
      <c r="AA170" s="30">
        <v>819.01855</v>
      </c>
      <c r="AB170" s="28">
        <v>1.2360603689</v>
      </c>
    </row>
    <row r="171" spans="19:28" x14ac:dyDescent="0.2">
      <c r="S171" s="29">
        <v>43808</v>
      </c>
      <c r="T171" s="26">
        <v>3</v>
      </c>
      <c r="U171" s="27">
        <v>45922.13</v>
      </c>
      <c r="V171" s="30">
        <v>66008.782502000002</v>
      </c>
      <c r="W171" s="30">
        <v>3415.3146000000002</v>
      </c>
      <c r="X171" s="28">
        <v>13.445944000000001</v>
      </c>
      <c r="Y171" s="30">
        <v>4218.0272580000001</v>
      </c>
      <c r="Z171" s="28">
        <v>10.887111000000001</v>
      </c>
      <c r="AA171" s="30">
        <v>802.71265800000003</v>
      </c>
      <c r="AB171" s="28">
        <v>1.2160694804000001</v>
      </c>
    </row>
    <row r="172" spans="19:28" x14ac:dyDescent="0.2">
      <c r="S172" s="29">
        <v>43809</v>
      </c>
      <c r="T172" s="26">
        <v>3</v>
      </c>
      <c r="U172" s="27">
        <v>45645.23</v>
      </c>
      <c r="V172" s="30">
        <v>65108.351703</v>
      </c>
      <c r="W172" s="30">
        <v>3415.3146000000002</v>
      </c>
      <c r="X172" s="28">
        <v>13.364868</v>
      </c>
      <c r="Y172" s="30">
        <v>4219.7297369999997</v>
      </c>
      <c r="Z172" s="28">
        <v>10.817098</v>
      </c>
      <c r="AA172" s="30">
        <v>804.41513699999996</v>
      </c>
      <c r="AB172" s="28">
        <v>1.2355022298</v>
      </c>
    </row>
    <row r="173" spans="19:28" x14ac:dyDescent="0.2">
      <c r="S173" s="29">
        <v>43810</v>
      </c>
      <c r="T173" s="26">
        <v>3</v>
      </c>
      <c r="U173" s="27">
        <v>45393.66</v>
      </c>
      <c r="V173" s="30">
        <v>66000.340874999994</v>
      </c>
      <c r="W173" s="30">
        <v>3415.3146000000002</v>
      </c>
      <c r="X173" s="28">
        <v>13.291209</v>
      </c>
      <c r="Y173" s="30">
        <v>4220.5848020000003</v>
      </c>
      <c r="Z173" s="28">
        <v>10.755300999999999</v>
      </c>
      <c r="AA173" s="30">
        <v>805.27020200000004</v>
      </c>
      <c r="AB173" s="28">
        <v>1.220100065</v>
      </c>
    </row>
    <row r="174" spans="19:28" x14ac:dyDescent="0.2">
      <c r="S174" s="29">
        <v>43811</v>
      </c>
      <c r="T174" s="26">
        <v>3</v>
      </c>
      <c r="U174" s="27">
        <v>46164.24</v>
      </c>
      <c r="V174" s="30">
        <v>65799.855054</v>
      </c>
      <c r="W174" s="30">
        <v>3415.3146000000002</v>
      </c>
      <c r="X174" s="28">
        <v>13.516833999999999</v>
      </c>
      <c r="Y174" s="30">
        <v>4219.0176949999995</v>
      </c>
      <c r="Z174" s="28">
        <v>10.941940000000001</v>
      </c>
      <c r="AA174" s="30">
        <v>803.70309499999996</v>
      </c>
      <c r="AB174" s="28">
        <v>1.2214359655</v>
      </c>
    </row>
    <row r="175" spans="19:28" x14ac:dyDescent="0.2">
      <c r="S175" s="29">
        <v>43812</v>
      </c>
      <c r="T175" s="26">
        <v>3</v>
      </c>
      <c r="U175" s="27">
        <v>46115.7</v>
      </c>
      <c r="V175" s="30">
        <v>65612.509254999997</v>
      </c>
      <c r="W175" s="30">
        <v>3415.3146000000002</v>
      </c>
      <c r="X175" s="28">
        <v>13.502621</v>
      </c>
      <c r="Y175" s="30">
        <v>4221.3293439999998</v>
      </c>
      <c r="Z175" s="28">
        <v>10.92445</v>
      </c>
      <c r="AA175" s="30">
        <v>806.01474399999995</v>
      </c>
      <c r="AB175" s="28">
        <v>1.2284467603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5.28515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7.7109375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41759</v>
      </c>
      <c r="B2" s="27">
        <v>54</v>
      </c>
      <c r="C2" s="27">
        <v>207343.93</v>
      </c>
      <c r="D2" s="27">
        <v>60763.683980000002</v>
      </c>
      <c r="E2" s="27">
        <v>7215.2375000000002</v>
      </c>
      <c r="F2" s="27">
        <v>15026.312173</v>
      </c>
    </row>
    <row r="3" spans="1:6" x14ac:dyDescent="0.2">
      <c r="A3" s="29">
        <v>41789</v>
      </c>
      <c r="B3" s="27">
        <v>54</v>
      </c>
      <c r="C3" s="27">
        <v>212965.92</v>
      </c>
      <c r="D3" s="27">
        <v>61006.274744000002</v>
      </c>
      <c r="E3" s="27">
        <v>7323.4237999999996</v>
      </c>
      <c r="F3" s="27">
        <v>14556.745563</v>
      </c>
    </row>
    <row r="4" spans="1:6" x14ac:dyDescent="0.2">
      <c r="A4" s="29">
        <v>41820</v>
      </c>
      <c r="B4" s="27">
        <v>54</v>
      </c>
      <c r="C4" s="27">
        <v>224990.81</v>
      </c>
      <c r="D4" s="27">
        <v>62032.730962000001</v>
      </c>
      <c r="E4" s="27">
        <v>7493.3139000000001</v>
      </c>
      <c r="F4" s="27">
        <v>15235.024472999999</v>
      </c>
    </row>
    <row r="5" spans="1:6" x14ac:dyDescent="0.2">
      <c r="A5" s="29">
        <v>41851</v>
      </c>
      <c r="B5" s="27">
        <v>55</v>
      </c>
      <c r="C5" s="27">
        <v>214101.26</v>
      </c>
      <c r="D5" s="27">
        <v>62231.057721999998</v>
      </c>
      <c r="E5" s="27">
        <v>8075.3598000000002</v>
      </c>
      <c r="F5" s="27">
        <v>14886.267033</v>
      </c>
    </row>
    <row r="6" spans="1:6" x14ac:dyDescent="0.2">
      <c r="A6" s="29">
        <v>41880</v>
      </c>
      <c r="B6" s="27">
        <v>53</v>
      </c>
      <c r="C6" s="27">
        <v>223995.35</v>
      </c>
      <c r="D6" s="27">
        <v>62139.158431000003</v>
      </c>
      <c r="E6" s="27">
        <v>8031.0496000000003</v>
      </c>
      <c r="F6" s="27">
        <v>14866.530299</v>
      </c>
    </row>
    <row r="7" spans="1:6" x14ac:dyDescent="0.2">
      <c r="A7" s="29">
        <v>41912</v>
      </c>
      <c r="B7" s="27">
        <v>51</v>
      </c>
      <c r="C7" s="27">
        <v>216221.73</v>
      </c>
      <c r="D7" s="27">
        <v>61335.424969</v>
      </c>
      <c r="E7" s="27">
        <v>8060.9072999999999</v>
      </c>
      <c r="F7" s="27">
        <v>14778.783624</v>
      </c>
    </row>
    <row r="8" spans="1:6" x14ac:dyDescent="0.2">
      <c r="A8" s="29">
        <v>41943</v>
      </c>
      <c r="B8" s="27">
        <v>51</v>
      </c>
      <c r="C8" s="27">
        <v>226020.96</v>
      </c>
      <c r="D8" s="27">
        <v>61564.366155999996</v>
      </c>
      <c r="E8" s="27">
        <v>7773.3779000000004</v>
      </c>
      <c r="F8" s="27">
        <v>14638.508663000001</v>
      </c>
    </row>
    <row r="9" spans="1:6" x14ac:dyDescent="0.2">
      <c r="A9" s="29">
        <v>41971</v>
      </c>
      <c r="B9" s="27">
        <v>51</v>
      </c>
      <c r="C9" s="27">
        <v>239460.04</v>
      </c>
      <c r="D9" s="27">
        <v>61873.888569000002</v>
      </c>
      <c r="E9" s="27">
        <v>7659.1414000000004</v>
      </c>
      <c r="F9" s="27">
        <v>14639.458632</v>
      </c>
    </row>
    <row r="10" spans="1:6" x14ac:dyDescent="0.2">
      <c r="A10" s="29">
        <v>42004</v>
      </c>
      <c r="B10" s="27">
        <v>49</v>
      </c>
      <c r="C10" s="27">
        <v>236420.27</v>
      </c>
      <c r="D10" s="27">
        <v>61105.928054999997</v>
      </c>
      <c r="E10" s="27">
        <v>7625.2352000000001</v>
      </c>
      <c r="F10" s="27">
        <v>14891.517935</v>
      </c>
    </row>
    <row r="11" spans="1:6" x14ac:dyDescent="0.2">
      <c r="A11" s="29">
        <v>42034</v>
      </c>
      <c r="B11" s="27">
        <v>46</v>
      </c>
      <c r="C11" s="27">
        <v>221502.94</v>
      </c>
      <c r="D11" s="27">
        <v>58513.932051000003</v>
      </c>
      <c r="E11" s="27">
        <v>7486.835</v>
      </c>
      <c r="F11" s="27">
        <v>16315.433244</v>
      </c>
    </row>
    <row r="12" spans="1:6" x14ac:dyDescent="0.2">
      <c r="A12" s="29">
        <v>42062</v>
      </c>
      <c r="B12" s="27">
        <v>46</v>
      </c>
      <c r="C12" s="27">
        <v>245625.92</v>
      </c>
      <c r="D12" s="27">
        <v>58569.853926000003</v>
      </c>
      <c r="E12" s="27">
        <v>7833.6125000000002</v>
      </c>
      <c r="F12" s="27">
        <v>16808.328556</v>
      </c>
    </row>
    <row r="13" spans="1:6" x14ac:dyDescent="0.2">
      <c r="A13" s="29">
        <v>42094</v>
      </c>
      <c r="B13" s="27">
        <v>45</v>
      </c>
      <c r="C13" s="27">
        <v>242336.29</v>
      </c>
      <c r="D13" s="27">
        <v>63526.757258999998</v>
      </c>
      <c r="E13" s="27">
        <v>10327.4665</v>
      </c>
      <c r="F13" s="27">
        <v>16297.436543</v>
      </c>
    </row>
    <row r="14" spans="1:6" x14ac:dyDescent="0.2">
      <c r="A14" s="29">
        <v>42124</v>
      </c>
      <c r="B14" s="27">
        <v>46</v>
      </c>
      <c r="C14" s="27">
        <v>246042.28</v>
      </c>
      <c r="D14" s="27">
        <v>66185.074691999995</v>
      </c>
      <c r="E14" s="27">
        <v>10423.379499999999</v>
      </c>
      <c r="F14" s="27">
        <v>15185.651132000001</v>
      </c>
    </row>
    <row r="15" spans="1:6" x14ac:dyDescent="0.2">
      <c r="A15" s="29">
        <v>42153</v>
      </c>
      <c r="B15" s="27">
        <v>44</v>
      </c>
      <c r="C15" s="27">
        <v>259778.27</v>
      </c>
      <c r="D15" s="27">
        <v>64573.965018000003</v>
      </c>
      <c r="E15" s="27">
        <v>10631.2333</v>
      </c>
      <c r="F15" s="27">
        <v>16332.356578999999</v>
      </c>
    </row>
    <row r="16" spans="1:6" x14ac:dyDescent="0.2">
      <c r="A16" s="29">
        <v>42185</v>
      </c>
      <c r="B16" s="27">
        <v>44</v>
      </c>
      <c r="C16" s="27">
        <v>245460.83</v>
      </c>
      <c r="D16" s="27">
        <v>63962.656157999998</v>
      </c>
      <c r="E16" s="27">
        <v>10483.9166</v>
      </c>
      <c r="F16" s="27">
        <v>16453.706499</v>
      </c>
    </row>
    <row r="17" spans="1:28" x14ac:dyDescent="0.2">
      <c r="A17" s="29">
        <v>42216</v>
      </c>
      <c r="B17" s="27">
        <v>43</v>
      </c>
      <c r="C17" s="27">
        <v>232987.74</v>
      </c>
      <c r="D17" s="27">
        <v>63465.830034999999</v>
      </c>
      <c r="E17" s="27">
        <v>10582.528200000001</v>
      </c>
      <c r="F17" s="27">
        <v>16394.833676999999</v>
      </c>
    </row>
    <row r="18" spans="1:28" x14ac:dyDescent="0.2">
      <c r="A18" s="29">
        <v>42247</v>
      </c>
      <c r="B18" s="27">
        <v>42</v>
      </c>
      <c r="C18" s="27">
        <v>213331.9</v>
      </c>
      <c r="D18" s="27">
        <v>65062.584863999997</v>
      </c>
      <c r="E18" s="27">
        <v>11609.376700000001</v>
      </c>
      <c r="F18" s="27">
        <v>15412.246080999999</v>
      </c>
    </row>
    <row r="19" spans="1:28" x14ac:dyDescent="0.2">
      <c r="A19" s="29">
        <v>42277</v>
      </c>
      <c r="B19" s="27">
        <v>42</v>
      </c>
      <c r="C19" s="27">
        <v>215645.94</v>
      </c>
      <c r="D19" s="27">
        <v>64825.447259</v>
      </c>
      <c r="E19" s="27">
        <v>11426.1031</v>
      </c>
      <c r="F19" s="27">
        <v>14711.831903</v>
      </c>
    </row>
    <row r="20" spans="1:28" x14ac:dyDescent="0.2">
      <c r="A20" s="29">
        <v>42307</v>
      </c>
      <c r="B20" s="27">
        <v>42</v>
      </c>
      <c r="C20" s="27">
        <v>226587.51999999999</v>
      </c>
      <c r="D20" s="27">
        <v>65255.751701000001</v>
      </c>
      <c r="E20" s="27">
        <v>11597.237999999999</v>
      </c>
      <c r="F20" s="27">
        <v>14676.71485</v>
      </c>
    </row>
    <row r="21" spans="1:28" x14ac:dyDescent="0.2">
      <c r="A21" s="29">
        <v>42338</v>
      </c>
      <c r="B21" s="27">
        <v>42</v>
      </c>
      <c r="C21" s="27">
        <v>235574.65</v>
      </c>
      <c r="D21" s="27">
        <v>65141.194640000002</v>
      </c>
      <c r="E21" s="27">
        <v>11950.1369</v>
      </c>
      <c r="F21" s="27">
        <v>14992.126012000001</v>
      </c>
    </row>
    <row r="22" spans="1:28" x14ac:dyDescent="0.2">
      <c r="A22" s="29">
        <v>42369</v>
      </c>
      <c r="B22" s="27">
        <v>41</v>
      </c>
      <c r="C22" s="27">
        <v>232331.9</v>
      </c>
      <c r="D22" s="27">
        <v>65035.696081000002</v>
      </c>
      <c r="E22" s="27">
        <v>11910.2582</v>
      </c>
      <c r="F22" s="27">
        <v>14788.601006999999</v>
      </c>
    </row>
    <row r="23" spans="1:28" x14ac:dyDescent="0.2">
      <c r="A23" s="29">
        <v>42398</v>
      </c>
      <c r="B23" s="27">
        <v>40</v>
      </c>
      <c r="C23" s="27">
        <v>222961.05</v>
      </c>
      <c r="D23" s="27">
        <v>63926.271458000003</v>
      </c>
      <c r="E23" s="27">
        <v>11662.482</v>
      </c>
      <c r="F23" s="27">
        <v>15272.493202</v>
      </c>
    </row>
    <row r="24" spans="1:28" x14ac:dyDescent="0.2">
      <c r="A24" s="29">
        <v>42429</v>
      </c>
      <c r="B24" s="27">
        <v>38</v>
      </c>
      <c r="C24" s="27">
        <v>192728.83</v>
      </c>
      <c r="D24" s="27">
        <v>53798.632206000002</v>
      </c>
      <c r="E24" s="27">
        <v>10213.438200000001</v>
      </c>
      <c r="F24" s="27">
        <v>13407.551425</v>
      </c>
    </row>
    <row r="25" spans="1:28" x14ac:dyDescent="0.2">
      <c r="A25" s="29">
        <v>42460</v>
      </c>
      <c r="B25" s="27">
        <v>35</v>
      </c>
      <c r="C25" s="27">
        <v>211634.31</v>
      </c>
      <c r="D25" s="27">
        <v>53939.886352000001</v>
      </c>
      <c r="E25" s="27">
        <v>10504.3727</v>
      </c>
      <c r="F25" s="27">
        <v>13495.847634</v>
      </c>
    </row>
    <row r="26" spans="1:28" x14ac:dyDescent="0.2">
      <c r="A26" s="29">
        <v>42489</v>
      </c>
      <c r="B26" s="27">
        <v>35</v>
      </c>
      <c r="C26" s="27">
        <v>191990.01</v>
      </c>
      <c r="D26" s="27">
        <v>54641.319464</v>
      </c>
      <c r="E26" s="27">
        <v>10245.1109</v>
      </c>
      <c r="F26" s="27">
        <v>13390.440742999999</v>
      </c>
    </row>
    <row r="27" spans="1:28" x14ac:dyDescent="0.2">
      <c r="A27" s="29">
        <v>42521</v>
      </c>
      <c r="B27" s="27">
        <v>34</v>
      </c>
      <c r="C27" s="27">
        <v>200682.57</v>
      </c>
      <c r="D27" s="27">
        <v>51521.120172000003</v>
      </c>
      <c r="E27" s="27">
        <v>10928.0897</v>
      </c>
      <c r="F27" s="27">
        <v>15066.319764</v>
      </c>
    </row>
    <row r="28" spans="1:28" ht="24" x14ac:dyDescent="0.2">
      <c r="A28" s="29">
        <v>42551</v>
      </c>
      <c r="B28" s="27">
        <v>34</v>
      </c>
      <c r="C28" s="27">
        <v>206070.91</v>
      </c>
      <c r="D28" s="27">
        <v>51602.685092</v>
      </c>
      <c r="E28" s="27">
        <v>10964.352800000001</v>
      </c>
      <c r="F28" s="27">
        <v>15025.84136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42580</v>
      </c>
      <c r="B29" s="27">
        <v>34</v>
      </c>
      <c r="C29" s="27">
        <v>222607.54</v>
      </c>
      <c r="D29" s="27">
        <v>51917.063391999996</v>
      </c>
      <c r="E29" s="27">
        <v>11182.9897</v>
      </c>
      <c r="F29" s="27">
        <v>15361.606501</v>
      </c>
      <c r="H29" s="26" t="s">
        <v>723</v>
      </c>
      <c r="I29" s="26">
        <v>58.25</v>
      </c>
      <c r="J29" s="27">
        <v>281570</v>
      </c>
      <c r="K29" s="30">
        <v>34212.636695000001</v>
      </c>
      <c r="L29" s="30">
        <v>10046.4</v>
      </c>
      <c r="M29" s="28">
        <v>28.026955000000001</v>
      </c>
      <c r="N29" s="30">
        <v>13005.542724999999</v>
      </c>
      <c r="O29" s="28">
        <v>21.65</v>
      </c>
      <c r="P29" s="30">
        <v>2959.1427250000002</v>
      </c>
      <c r="Q29" s="28">
        <v>8.6492682558999991</v>
      </c>
      <c r="S29" s="29">
        <v>43447</v>
      </c>
      <c r="T29" s="26">
        <v>24</v>
      </c>
      <c r="U29" s="27">
        <v>294742.15000000002</v>
      </c>
      <c r="V29" s="30">
        <v>62836.939188999997</v>
      </c>
      <c r="W29" s="30">
        <v>15759.521500000001</v>
      </c>
      <c r="X29" s="28">
        <v>18.702480999999999</v>
      </c>
      <c r="Y29" s="30">
        <v>19498.154039000001</v>
      </c>
      <c r="Z29" s="28">
        <v>15.116413</v>
      </c>
      <c r="AA29" s="30">
        <v>3738.6325390000002</v>
      </c>
      <c r="AB29" s="28">
        <v>5.9497368695999997</v>
      </c>
    </row>
    <row r="30" spans="1:28" x14ac:dyDescent="0.2">
      <c r="A30" s="29">
        <v>42613</v>
      </c>
      <c r="B30" s="27">
        <v>33</v>
      </c>
      <c r="C30" s="27">
        <v>225631.24</v>
      </c>
      <c r="D30" s="27">
        <v>52261.947687</v>
      </c>
      <c r="E30" s="27">
        <v>10392.318600000001</v>
      </c>
      <c r="F30" s="27">
        <v>15058.046399999999</v>
      </c>
      <c r="H30" s="26" t="s">
        <v>724</v>
      </c>
      <c r="I30" s="26">
        <v>118.77</v>
      </c>
      <c r="J30" s="27">
        <v>43830</v>
      </c>
      <c r="K30" s="30">
        <v>5987.7049180000004</v>
      </c>
      <c r="L30" s="30">
        <v>1347.0325</v>
      </c>
      <c r="M30" s="28">
        <v>32.53819</v>
      </c>
      <c r="N30" s="30">
        <v>2068.428504</v>
      </c>
      <c r="O30" s="28">
        <v>21.19</v>
      </c>
      <c r="P30" s="30">
        <v>721.39600399999995</v>
      </c>
      <c r="Q30" s="28">
        <v>12.0479551662</v>
      </c>
      <c r="S30" s="29">
        <v>43448</v>
      </c>
      <c r="T30" s="26">
        <v>24</v>
      </c>
      <c r="U30" s="27">
        <v>289380.84000000003</v>
      </c>
      <c r="V30" s="30">
        <v>62856.588174999997</v>
      </c>
      <c r="W30" s="30">
        <v>15759.521500000001</v>
      </c>
      <c r="X30" s="28">
        <v>18.362286000000001</v>
      </c>
      <c r="Y30" s="30">
        <v>19494.695554000002</v>
      </c>
      <c r="Z30" s="28">
        <v>14.844080999999999</v>
      </c>
      <c r="AA30" s="30">
        <v>3735.1740540000001</v>
      </c>
      <c r="AB30" s="28">
        <v>5.9423747964000002</v>
      </c>
    </row>
    <row r="31" spans="1:28" x14ac:dyDescent="0.2">
      <c r="A31" s="29">
        <v>42643</v>
      </c>
      <c r="B31" s="27">
        <v>32</v>
      </c>
      <c r="C31" s="27">
        <v>238613.19</v>
      </c>
      <c r="D31" s="27">
        <v>51125.163136000003</v>
      </c>
      <c r="E31" s="27">
        <v>11490.631799999999</v>
      </c>
      <c r="F31" s="27">
        <v>15205.471122999999</v>
      </c>
      <c r="H31" s="26" t="s">
        <v>725</v>
      </c>
      <c r="I31" s="26">
        <v>12.79</v>
      </c>
      <c r="J31" s="27">
        <v>3030</v>
      </c>
      <c r="K31" s="30">
        <v>3935.0649349999999</v>
      </c>
      <c r="L31" s="30">
        <v>73.448300000000003</v>
      </c>
      <c r="M31" s="28">
        <v>41.253507999999997</v>
      </c>
      <c r="N31" s="30">
        <v>163.25431</v>
      </c>
      <c r="O31" s="28">
        <v>18.559999999999999</v>
      </c>
      <c r="P31" s="30">
        <v>89.806010000000001</v>
      </c>
      <c r="Q31" s="28">
        <v>2.2821989428</v>
      </c>
      <c r="S31" s="29">
        <v>43451</v>
      </c>
      <c r="T31" s="26">
        <v>24</v>
      </c>
      <c r="U31" s="27">
        <v>289922.09999999998</v>
      </c>
      <c r="V31" s="30">
        <v>62916.516904999997</v>
      </c>
      <c r="W31" s="30">
        <v>15959.7032</v>
      </c>
      <c r="X31" s="28">
        <v>18.165883000000001</v>
      </c>
      <c r="Y31" s="30">
        <v>19312.806414999999</v>
      </c>
      <c r="Z31" s="28">
        <v>15.011908999999999</v>
      </c>
      <c r="AA31" s="30">
        <v>3353.1032150000001</v>
      </c>
      <c r="AB31" s="28">
        <v>5.3294482588000003</v>
      </c>
    </row>
    <row r="32" spans="1:28" x14ac:dyDescent="0.2">
      <c r="A32" s="29">
        <v>42674</v>
      </c>
      <c r="B32" s="27">
        <v>32</v>
      </c>
      <c r="C32" s="27">
        <v>237814.72</v>
      </c>
      <c r="D32" s="27">
        <v>50989.727022999999</v>
      </c>
      <c r="E32" s="27">
        <v>11337.313200000001</v>
      </c>
      <c r="F32" s="27">
        <v>15850.324349</v>
      </c>
      <c r="H32" s="26" t="s">
        <v>726</v>
      </c>
      <c r="I32" s="26">
        <v>111.86</v>
      </c>
      <c r="J32" s="27">
        <v>19140</v>
      </c>
      <c r="K32" s="30">
        <v>3375.661376</v>
      </c>
      <c r="L32" s="30">
        <v>843.52300000000002</v>
      </c>
      <c r="M32" s="28">
        <v>22.690549000000001</v>
      </c>
      <c r="N32" s="30">
        <v>1275.1498999999999</v>
      </c>
      <c r="O32" s="28">
        <v>15.01</v>
      </c>
      <c r="P32" s="30">
        <v>431.62689999999998</v>
      </c>
      <c r="Q32" s="28">
        <v>12.7864395161</v>
      </c>
      <c r="S32" s="29">
        <v>43452</v>
      </c>
      <c r="T32" s="26">
        <v>24</v>
      </c>
      <c r="U32" s="27">
        <v>293941.83</v>
      </c>
      <c r="V32" s="30">
        <v>62839.894439000003</v>
      </c>
      <c r="W32" s="30">
        <v>15959.7032</v>
      </c>
      <c r="X32" s="28">
        <v>18.417750000000002</v>
      </c>
      <c r="Y32" s="30">
        <v>19305.881163999999</v>
      </c>
      <c r="Z32" s="28">
        <v>15.225507</v>
      </c>
      <c r="AA32" s="30">
        <v>3346.177964</v>
      </c>
      <c r="AB32" s="28">
        <v>5.3249261373000003</v>
      </c>
    </row>
    <row r="33" spans="1:28" x14ac:dyDescent="0.2">
      <c r="A33" s="29">
        <v>42704</v>
      </c>
      <c r="B33" s="27">
        <v>32</v>
      </c>
      <c r="C33" s="27">
        <v>239255.22</v>
      </c>
      <c r="D33" s="27">
        <v>53244.020280999997</v>
      </c>
      <c r="E33" s="27">
        <v>12267.847100000001</v>
      </c>
      <c r="F33" s="27">
        <v>16410.007145</v>
      </c>
      <c r="H33" s="26" t="s">
        <v>727</v>
      </c>
      <c r="I33" s="26">
        <v>96.23</v>
      </c>
      <c r="J33" s="27">
        <v>24290</v>
      </c>
      <c r="K33" s="30">
        <v>3313.7789899999998</v>
      </c>
      <c r="L33" s="30">
        <v>921.26</v>
      </c>
      <c r="M33" s="28">
        <v>26.366064000000001</v>
      </c>
      <c r="N33" s="30">
        <v>914.87758899999994</v>
      </c>
      <c r="O33" s="28">
        <v>26.55</v>
      </c>
      <c r="P33" s="30">
        <v>-6.3824110000000003</v>
      </c>
      <c r="Q33" s="28">
        <v>-0.19260217909999999</v>
      </c>
      <c r="S33" s="29">
        <v>43453</v>
      </c>
      <c r="T33" s="26">
        <v>24</v>
      </c>
      <c r="U33" s="27">
        <v>286757.88</v>
      </c>
      <c r="V33" s="30">
        <v>62966.682332999997</v>
      </c>
      <c r="W33" s="30">
        <v>15959.7032</v>
      </c>
      <c r="X33" s="28">
        <v>17.96762</v>
      </c>
      <c r="Y33" s="30">
        <v>19307.584444</v>
      </c>
      <c r="Z33" s="28">
        <v>14.852085000000001</v>
      </c>
      <c r="AA33" s="30">
        <v>3347.8812440000002</v>
      </c>
      <c r="AB33" s="28">
        <v>5.3169090695000003</v>
      </c>
    </row>
    <row r="34" spans="1:28" x14ac:dyDescent="0.2">
      <c r="A34" s="29">
        <v>42734</v>
      </c>
      <c r="B34" s="27">
        <v>32</v>
      </c>
      <c r="C34" s="27">
        <v>233823.55</v>
      </c>
      <c r="D34" s="27">
        <v>53060.308490000003</v>
      </c>
      <c r="E34" s="27">
        <v>11880.856400000001</v>
      </c>
      <c r="F34" s="27">
        <v>16211.519015</v>
      </c>
      <c r="H34" s="26" t="s">
        <v>728</v>
      </c>
      <c r="I34" s="26">
        <v>25.72</v>
      </c>
      <c r="J34" s="27">
        <v>16640</v>
      </c>
      <c r="K34" s="30">
        <v>2723.4042549999999</v>
      </c>
      <c r="L34" s="30">
        <v>-440.04840000000002</v>
      </c>
      <c r="M34" s="28">
        <v>-37.814022000000001</v>
      </c>
      <c r="N34" s="30">
        <v>636.57230300000003</v>
      </c>
      <c r="O34" s="28">
        <v>26.14</v>
      </c>
      <c r="P34" s="30">
        <v>1076.620703</v>
      </c>
      <c r="Q34" s="28">
        <v>39.532166437699999</v>
      </c>
      <c r="S34" s="29">
        <v>43454</v>
      </c>
      <c r="T34" s="26">
        <v>24</v>
      </c>
      <c r="U34" s="27">
        <v>283750.52</v>
      </c>
      <c r="V34" s="30">
        <v>62829.055182999997</v>
      </c>
      <c r="W34" s="30">
        <v>15959.7032</v>
      </c>
      <c r="X34" s="28">
        <v>17.779184999999998</v>
      </c>
      <c r="Y34" s="30">
        <v>19310.118546999998</v>
      </c>
      <c r="Z34" s="28">
        <v>14.694395999999999</v>
      </c>
      <c r="AA34" s="30">
        <v>3350.4153470000001</v>
      </c>
      <c r="AB34" s="28">
        <v>5.3325890981999997</v>
      </c>
    </row>
    <row r="35" spans="1:28" x14ac:dyDescent="0.2">
      <c r="A35" s="29">
        <v>42766</v>
      </c>
      <c r="B35" s="27">
        <v>32</v>
      </c>
      <c r="C35" s="27">
        <v>246387.26</v>
      </c>
      <c r="D35" s="27">
        <v>53716.028791999997</v>
      </c>
      <c r="E35" s="27">
        <v>11871.985199999999</v>
      </c>
      <c r="F35" s="27">
        <v>16463.171749000001</v>
      </c>
      <c r="H35" s="26" t="s">
        <v>729</v>
      </c>
      <c r="I35" s="26">
        <v>23.89</v>
      </c>
      <c r="J35" s="27">
        <v>2520</v>
      </c>
      <c r="K35" s="30">
        <v>1266.3316580000001</v>
      </c>
      <c r="L35" s="30">
        <v>106.3631</v>
      </c>
      <c r="M35" s="28">
        <v>23.692426999999999</v>
      </c>
      <c r="N35" s="30">
        <v>139.53488400000001</v>
      </c>
      <c r="O35" s="28">
        <v>18.059999999999999</v>
      </c>
      <c r="P35" s="30">
        <v>33.171784000000002</v>
      </c>
      <c r="Q35" s="28">
        <v>2.6195178415</v>
      </c>
      <c r="S35" s="29">
        <v>43455</v>
      </c>
      <c r="T35" s="26">
        <v>24</v>
      </c>
      <c r="U35" s="27">
        <v>281384.01</v>
      </c>
      <c r="V35" s="30">
        <v>62916.803900999999</v>
      </c>
      <c r="W35" s="30">
        <v>15959.7032</v>
      </c>
      <c r="X35" s="28">
        <v>17.630904999999998</v>
      </c>
      <c r="Y35" s="30">
        <v>19309.217193</v>
      </c>
      <c r="Z35" s="28">
        <v>14.572523</v>
      </c>
      <c r="AA35" s="30">
        <v>3349.513993</v>
      </c>
      <c r="AB35" s="28">
        <v>5.3237192375999998</v>
      </c>
    </row>
    <row r="36" spans="1:28" x14ac:dyDescent="0.2">
      <c r="A36" s="29">
        <v>42794</v>
      </c>
      <c r="B36" s="27">
        <v>31</v>
      </c>
      <c r="C36" s="27">
        <v>253984.63</v>
      </c>
      <c r="D36" s="27">
        <v>56969.019841000001</v>
      </c>
      <c r="E36" s="27">
        <v>13649.2479</v>
      </c>
      <c r="F36" s="27">
        <v>16835.642087</v>
      </c>
      <c r="H36" s="26" t="s">
        <v>730</v>
      </c>
      <c r="I36" s="26">
        <v>50.7</v>
      </c>
      <c r="J36" s="27">
        <v>2530</v>
      </c>
      <c r="K36" s="30">
        <v>1265</v>
      </c>
      <c r="L36" s="30">
        <v>134.1772</v>
      </c>
      <c r="M36" s="28">
        <v>18.855663</v>
      </c>
      <c r="N36" s="30">
        <v>135.22180700000001</v>
      </c>
      <c r="O36" s="28">
        <v>18.71</v>
      </c>
      <c r="P36" s="30">
        <v>1.0446070000000001</v>
      </c>
      <c r="Q36" s="28">
        <v>8.25775906E-2</v>
      </c>
      <c r="S36" s="29">
        <v>43458</v>
      </c>
      <c r="T36" s="26">
        <v>24</v>
      </c>
      <c r="U36" s="27">
        <v>276866.40000000002</v>
      </c>
      <c r="V36" s="30">
        <v>62932.643388999997</v>
      </c>
      <c r="W36" s="30">
        <v>15959.7032</v>
      </c>
      <c r="X36" s="28">
        <v>17.347840999999999</v>
      </c>
      <c r="Y36" s="30">
        <v>19304.951598</v>
      </c>
      <c r="Z36" s="28">
        <v>14.34173</v>
      </c>
      <c r="AA36" s="30">
        <v>3345.2483980000002</v>
      </c>
      <c r="AB36" s="28">
        <v>5.3156012805000001</v>
      </c>
    </row>
    <row r="37" spans="1:28" x14ac:dyDescent="0.2">
      <c r="A37" s="29">
        <v>42825</v>
      </c>
      <c r="B37" s="27">
        <v>31</v>
      </c>
      <c r="C37" s="27">
        <v>268105.82</v>
      </c>
      <c r="D37" s="27">
        <v>57296.902136999997</v>
      </c>
      <c r="E37" s="27">
        <v>16395.851699999999</v>
      </c>
      <c r="F37" s="27">
        <v>17179.981573000001</v>
      </c>
      <c r="H37" s="26" t="s">
        <v>731</v>
      </c>
      <c r="I37" s="26">
        <v>112.93</v>
      </c>
      <c r="J37" s="27">
        <v>4900</v>
      </c>
      <c r="K37" s="30">
        <v>834.75298099999998</v>
      </c>
      <c r="L37" s="30">
        <v>23.847999999999999</v>
      </c>
      <c r="M37" s="28">
        <v>205.46796399999999</v>
      </c>
      <c r="N37" s="30">
        <v>150.4914</v>
      </c>
      <c r="O37" s="28">
        <v>32.56</v>
      </c>
      <c r="P37" s="30">
        <v>126.6434</v>
      </c>
      <c r="Q37" s="28">
        <v>15.171362467</v>
      </c>
      <c r="S37" s="29">
        <v>43459</v>
      </c>
      <c r="T37" s="26">
        <v>24</v>
      </c>
      <c r="U37" s="27">
        <v>276866.40000000002</v>
      </c>
      <c r="V37" s="30">
        <v>62932.643388999997</v>
      </c>
      <c r="W37" s="30">
        <v>15959.7032</v>
      </c>
      <c r="X37" s="28">
        <v>17.347840999999999</v>
      </c>
      <c r="Y37" s="30">
        <v>19304.951598</v>
      </c>
      <c r="Z37" s="28">
        <v>14.34173</v>
      </c>
      <c r="AA37" s="30">
        <v>3345.2483980000002</v>
      </c>
      <c r="AB37" s="28">
        <v>5.3156012805000001</v>
      </c>
    </row>
    <row r="38" spans="1:28" x14ac:dyDescent="0.2">
      <c r="A38" s="29">
        <v>42853</v>
      </c>
      <c r="B38" s="27">
        <v>31</v>
      </c>
      <c r="C38" s="27">
        <v>266862.52</v>
      </c>
      <c r="D38" s="27">
        <v>57326.229507999997</v>
      </c>
      <c r="E38" s="27">
        <v>13901.2299</v>
      </c>
      <c r="F38" s="27">
        <v>17563.703827000001</v>
      </c>
      <c r="H38" s="26" t="s">
        <v>732</v>
      </c>
      <c r="I38" s="26">
        <v>47.99</v>
      </c>
      <c r="J38" s="27">
        <v>3190</v>
      </c>
      <c r="K38" s="30">
        <v>603.02457500000003</v>
      </c>
      <c r="L38" s="30">
        <v>33.858899999999998</v>
      </c>
      <c r="M38" s="28">
        <v>94.214519999999993</v>
      </c>
      <c r="N38" s="30">
        <v>117.23631</v>
      </c>
      <c r="O38" s="28">
        <v>27.21</v>
      </c>
      <c r="P38" s="30">
        <v>83.377409999999998</v>
      </c>
      <c r="Q38" s="28">
        <v>13.826536045499999</v>
      </c>
      <c r="S38" s="29">
        <v>43460</v>
      </c>
      <c r="T38" s="26">
        <v>24</v>
      </c>
      <c r="U38" s="27">
        <v>290170.43</v>
      </c>
      <c r="V38" s="30">
        <v>62826.075981000002</v>
      </c>
      <c r="W38" s="30">
        <v>15959.7032</v>
      </c>
      <c r="X38" s="28">
        <v>18.181443000000002</v>
      </c>
      <c r="Y38" s="30">
        <v>19307.368938</v>
      </c>
      <c r="Z38" s="28">
        <v>15.028999000000001</v>
      </c>
      <c r="AA38" s="30">
        <v>3347.6657380000001</v>
      </c>
      <c r="AB38" s="28">
        <v>5.3284654270000003</v>
      </c>
    </row>
    <row r="39" spans="1:28" x14ac:dyDescent="0.2">
      <c r="A39" s="29">
        <v>42886</v>
      </c>
      <c r="B39" s="27">
        <v>29</v>
      </c>
      <c r="C39" s="27">
        <v>284677.75</v>
      </c>
      <c r="D39" s="27">
        <v>58738.651660000003</v>
      </c>
      <c r="E39" s="27">
        <v>15177.810600000001</v>
      </c>
      <c r="F39" s="27">
        <v>17833.112263999999</v>
      </c>
      <c r="H39" s="26" t="s">
        <v>733</v>
      </c>
      <c r="I39" s="26">
        <v>93.48</v>
      </c>
      <c r="J39" s="27">
        <v>2680</v>
      </c>
      <c r="K39" s="30">
        <v>398.80952400000001</v>
      </c>
      <c r="L39" s="30">
        <v>46.510199999999998</v>
      </c>
      <c r="M39" s="28">
        <v>57.621769</v>
      </c>
      <c r="N39" s="30">
        <v>89.902716999999996</v>
      </c>
      <c r="O39" s="28">
        <v>29.81</v>
      </c>
      <c r="P39" s="30">
        <v>43.392516999999998</v>
      </c>
      <c r="Q39" s="28">
        <v>10.880511777800001</v>
      </c>
      <c r="S39" s="29">
        <v>43461</v>
      </c>
      <c r="T39" s="26">
        <v>24</v>
      </c>
      <c r="U39" s="27">
        <v>296948.53000000003</v>
      </c>
      <c r="V39" s="30">
        <v>62932.118668000003</v>
      </c>
      <c r="W39" s="30">
        <v>16312.096</v>
      </c>
      <c r="X39" s="28">
        <v>18.204191999999999</v>
      </c>
      <c r="Y39" s="30">
        <v>19699.751381999999</v>
      </c>
      <c r="Z39" s="28">
        <v>15.07372</v>
      </c>
      <c r="AA39" s="30">
        <v>3387.6553819999999</v>
      </c>
      <c r="AB39" s="28">
        <v>5.3830308813999999</v>
      </c>
    </row>
    <row r="40" spans="1:28" x14ac:dyDescent="0.2">
      <c r="A40" s="29">
        <v>42916</v>
      </c>
      <c r="B40" s="27">
        <v>29</v>
      </c>
      <c r="C40" s="27">
        <v>275556.03999999998</v>
      </c>
      <c r="D40" s="27">
        <v>58828.555649000002</v>
      </c>
      <c r="E40" s="27">
        <v>14989.1813</v>
      </c>
      <c r="F40" s="27">
        <v>17839.742599000001</v>
      </c>
      <c r="H40" s="26" t="s">
        <v>734</v>
      </c>
      <c r="I40" s="26">
        <v>20.67</v>
      </c>
      <c r="J40" s="27">
        <v>1430</v>
      </c>
      <c r="K40" s="30">
        <v>334.11214999999999</v>
      </c>
      <c r="L40" s="30">
        <v>-11.0848</v>
      </c>
      <c r="M40" s="28">
        <v>-129.00548499999999</v>
      </c>
      <c r="N40" s="30">
        <v>56.454796999999999</v>
      </c>
      <c r="O40" s="28">
        <v>25.33</v>
      </c>
      <c r="P40" s="30">
        <v>67.539597000000001</v>
      </c>
      <c r="Q40" s="28">
        <v>20.214648517899999</v>
      </c>
      <c r="S40" s="29">
        <v>43462</v>
      </c>
      <c r="T40" s="26">
        <v>24</v>
      </c>
      <c r="U40" s="27">
        <v>299030.71999999997</v>
      </c>
      <c r="V40" s="30">
        <v>62920.689796999999</v>
      </c>
      <c r="W40" s="30">
        <v>16312.096</v>
      </c>
      <c r="X40" s="28">
        <v>18.331838999999999</v>
      </c>
      <c r="Y40" s="30">
        <v>19699.772507000001</v>
      </c>
      <c r="Z40" s="28">
        <v>15.179399999999999</v>
      </c>
      <c r="AA40" s="30">
        <v>3387.6765070000001</v>
      </c>
      <c r="AB40" s="28">
        <v>5.3840422249</v>
      </c>
    </row>
    <row r="41" spans="1:28" x14ac:dyDescent="0.2">
      <c r="A41" s="29">
        <v>42947</v>
      </c>
      <c r="B41" s="27">
        <v>29</v>
      </c>
      <c r="C41" s="27">
        <v>291265.73</v>
      </c>
      <c r="D41" s="27">
        <v>59247.495255000002</v>
      </c>
      <c r="E41" s="27">
        <v>15575.913</v>
      </c>
      <c r="F41" s="27">
        <v>18217.816605</v>
      </c>
      <c r="H41" s="26" t="s">
        <v>735</v>
      </c>
      <c r="I41" s="26">
        <v>10.94</v>
      </c>
      <c r="J41" s="27">
        <v>221.87</v>
      </c>
      <c r="K41" s="30">
        <v>199.88288299999999</v>
      </c>
      <c r="L41" s="30">
        <v>-38.145200000000003</v>
      </c>
      <c r="M41" s="28">
        <v>-5.816459</v>
      </c>
      <c r="N41" s="30">
        <v>-38.145200000000003</v>
      </c>
      <c r="O41" s="28">
        <v>-5.816459</v>
      </c>
      <c r="P41" s="30">
        <v>0</v>
      </c>
      <c r="Q41" s="28">
        <v>0</v>
      </c>
      <c r="S41" s="29">
        <v>43465</v>
      </c>
      <c r="T41" s="26">
        <v>24</v>
      </c>
      <c r="U41" s="27">
        <v>298577.17</v>
      </c>
      <c r="V41" s="30">
        <v>62961.633353999998</v>
      </c>
      <c r="W41" s="30">
        <v>16312.096</v>
      </c>
      <c r="X41" s="28">
        <v>18.304034999999999</v>
      </c>
      <c r="Y41" s="30">
        <v>19704.459531</v>
      </c>
      <c r="Z41" s="28">
        <v>15.152771</v>
      </c>
      <c r="AA41" s="30">
        <v>3392.363531</v>
      </c>
      <c r="AB41" s="28">
        <v>5.3879852697999997</v>
      </c>
    </row>
    <row r="42" spans="1:28" x14ac:dyDescent="0.2">
      <c r="A42" s="29">
        <v>42978</v>
      </c>
      <c r="B42" s="27">
        <v>29</v>
      </c>
      <c r="C42" s="27">
        <v>292556.48</v>
      </c>
      <c r="D42" s="27">
        <v>59367.898673000003</v>
      </c>
      <c r="E42" s="27">
        <v>15053.4336</v>
      </c>
      <c r="F42" s="27">
        <v>17846.179457999999</v>
      </c>
      <c r="H42" s="26" t="s">
        <v>736</v>
      </c>
      <c r="I42" s="26">
        <v>15.52</v>
      </c>
      <c r="J42" s="27">
        <v>356.29</v>
      </c>
      <c r="K42" s="30">
        <v>114.562701</v>
      </c>
      <c r="L42" s="30">
        <v>-1.3775999999999999</v>
      </c>
      <c r="M42" s="28">
        <v>-258.63095199999998</v>
      </c>
      <c r="N42" s="30">
        <v>7.3461860000000003</v>
      </c>
      <c r="O42" s="28">
        <v>48.5</v>
      </c>
      <c r="P42" s="30">
        <v>8.7237860000000005</v>
      </c>
      <c r="Q42" s="28">
        <v>7.6148567497000004</v>
      </c>
      <c r="S42" s="29">
        <v>43466</v>
      </c>
      <c r="T42" s="26">
        <v>24</v>
      </c>
      <c r="U42" s="27">
        <v>298577.17</v>
      </c>
      <c r="V42" s="30">
        <v>62961.633353999998</v>
      </c>
      <c r="W42" s="30">
        <v>16312.096</v>
      </c>
      <c r="X42" s="28">
        <v>18.304034999999999</v>
      </c>
      <c r="Y42" s="30">
        <v>19704.459531</v>
      </c>
      <c r="Z42" s="28">
        <v>15.152771</v>
      </c>
      <c r="AA42" s="30">
        <v>3392.363531</v>
      </c>
      <c r="AB42" s="28">
        <v>5.3879852697999997</v>
      </c>
    </row>
    <row r="43" spans="1:28" x14ac:dyDescent="0.2">
      <c r="A43" s="29">
        <v>43007</v>
      </c>
      <c r="B43" s="27">
        <v>29</v>
      </c>
      <c r="C43" s="27">
        <v>299094.99</v>
      </c>
      <c r="D43" s="27">
        <v>59934.090530000001</v>
      </c>
      <c r="E43" s="27">
        <v>14905.826999999999</v>
      </c>
      <c r="F43" s="27">
        <v>17950.261168000001</v>
      </c>
      <c r="H43" s="26" t="s">
        <v>737</v>
      </c>
      <c r="I43" s="26">
        <v>3.07</v>
      </c>
      <c r="J43" s="27">
        <v>90.32</v>
      </c>
      <c r="K43" s="30">
        <v>88.549019999999999</v>
      </c>
      <c r="L43" s="30">
        <v>-28.537400000000002</v>
      </c>
      <c r="M43" s="28">
        <v>-3.1649690000000001</v>
      </c>
      <c r="N43" s="30">
        <v>-28.537400000000002</v>
      </c>
      <c r="O43" s="28">
        <v>-3.1649690000000001</v>
      </c>
      <c r="P43" s="30">
        <v>0</v>
      </c>
      <c r="Q43" s="28">
        <v>0</v>
      </c>
      <c r="S43" s="29">
        <v>43467</v>
      </c>
      <c r="T43" s="26">
        <v>24</v>
      </c>
      <c r="U43" s="27">
        <v>297391.44</v>
      </c>
      <c r="V43" s="30">
        <v>62950.218253999999</v>
      </c>
      <c r="W43" s="30">
        <v>16312.096</v>
      </c>
      <c r="X43" s="28">
        <v>18.231344</v>
      </c>
      <c r="Y43" s="30">
        <v>19700.867401</v>
      </c>
      <c r="Z43" s="28">
        <v>15.095348</v>
      </c>
      <c r="AA43" s="30">
        <v>3388.771401</v>
      </c>
      <c r="AB43" s="28">
        <v>5.3832559991000002</v>
      </c>
    </row>
    <row r="44" spans="1:28" x14ac:dyDescent="0.2">
      <c r="A44" s="29">
        <v>43039</v>
      </c>
      <c r="B44" s="27">
        <v>28</v>
      </c>
      <c r="C44" s="27">
        <v>321624.88</v>
      </c>
      <c r="D44" s="27">
        <v>59985.885801999997</v>
      </c>
      <c r="E44" s="27">
        <v>14371.700199999999</v>
      </c>
      <c r="F44" s="27">
        <v>17420.204289000001</v>
      </c>
      <c r="H44" s="26" t="s">
        <v>738</v>
      </c>
      <c r="I44" s="26">
        <v>2.99</v>
      </c>
      <c r="J44" s="27">
        <v>119.99</v>
      </c>
      <c r="K44" s="30">
        <v>73.164634000000007</v>
      </c>
      <c r="L44" s="30">
        <v>-6.8220999999999998</v>
      </c>
      <c r="M44" s="28">
        <v>-17.588425999999998</v>
      </c>
      <c r="N44" s="30">
        <v>-6.8220999999999998</v>
      </c>
      <c r="O44" s="28">
        <v>-17.588425999999998</v>
      </c>
      <c r="P44" s="30">
        <v>0</v>
      </c>
      <c r="Q44" s="28">
        <v>0</v>
      </c>
      <c r="S44" s="29">
        <v>43468</v>
      </c>
      <c r="T44" s="26">
        <v>24</v>
      </c>
      <c r="U44" s="27">
        <v>279910.33</v>
      </c>
      <c r="V44" s="30">
        <v>62909.206818999999</v>
      </c>
      <c r="W44" s="30">
        <v>16312.096</v>
      </c>
      <c r="X44" s="28">
        <v>17.159679000000001</v>
      </c>
      <c r="Y44" s="30">
        <v>19702.243047</v>
      </c>
      <c r="Z44" s="28">
        <v>14.207029</v>
      </c>
      <c r="AA44" s="30">
        <v>3390.1470469999999</v>
      </c>
      <c r="AB44" s="28">
        <v>5.3889521396999998</v>
      </c>
    </row>
    <row r="45" spans="1:28" x14ac:dyDescent="0.2">
      <c r="A45" s="29">
        <v>43069</v>
      </c>
      <c r="B45" s="27">
        <v>28</v>
      </c>
      <c r="C45" s="27">
        <v>307799.46000000002</v>
      </c>
      <c r="D45" s="27">
        <v>61119.832771000001</v>
      </c>
      <c r="E45" s="27">
        <v>14655.7634</v>
      </c>
      <c r="F45" s="27">
        <v>18079.697271000001</v>
      </c>
      <c r="H45" s="26" t="s">
        <v>739</v>
      </c>
      <c r="I45" s="26">
        <v>5.99</v>
      </c>
      <c r="J45" s="27">
        <v>62.78</v>
      </c>
      <c r="K45" s="30">
        <v>65.395832999999996</v>
      </c>
      <c r="L45" s="30">
        <v>0.83840000000000003</v>
      </c>
      <c r="M45" s="28">
        <v>74.880724999999998</v>
      </c>
      <c r="N45" s="30">
        <v>4.1493719999999996</v>
      </c>
      <c r="O45" s="28">
        <v>15.13</v>
      </c>
      <c r="P45" s="30">
        <v>3.310972</v>
      </c>
      <c r="Q45" s="28">
        <v>5.0629710481999997</v>
      </c>
      <c r="S45" s="29">
        <v>43469</v>
      </c>
      <c r="T45" s="26">
        <v>24</v>
      </c>
      <c r="U45" s="27">
        <v>286594.58</v>
      </c>
      <c r="V45" s="30">
        <v>62904.265784000003</v>
      </c>
      <c r="W45" s="30">
        <v>16312.096</v>
      </c>
      <c r="X45" s="28">
        <v>17.569451999999998</v>
      </c>
      <c r="Y45" s="30">
        <v>19706.034646</v>
      </c>
      <c r="Z45" s="28">
        <v>14.543493</v>
      </c>
      <c r="AA45" s="30">
        <v>3393.9386460000001</v>
      </c>
      <c r="AB45" s="28">
        <v>5.3954030049000004</v>
      </c>
    </row>
    <row r="46" spans="1:28" x14ac:dyDescent="0.2">
      <c r="A46" s="29">
        <v>43098</v>
      </c>
      <c r="B46" s="27">
        <v>28</v>
      </c>
      <c r="C46" s="27">
        <v>320124.69</v>
      </c>
      <c r="D46" s="27">
        <v>60943.683353</v>
      </c>
      <c r="E46" s="27">
        <v>15178.1528</v>
      </c>
      <c r="F46" s="27">
        <v>18839.548136000001</v>
      </c>
      <c r="H46" s="26" t="s">
        <v>740</v>
      </c>
      <c r="I46" s="26">
        <v>3.14</v>
      </c>
      <c r="J46" s="27">
        <v>74.48</v>
      </c>
      <c r="K46" s="30">
        <v>28.646153999999999</v>
      </c>
      <c r="L46" s="30">
        <v>-144.45480000000001</v>
      </c>
      <c r="M46" s="28">
        <v>-0.515594</v>
      </c>
      <c r="N46" s="30">
        <v>-144.45480000000001</v>
      </c>
      <c r="O46" s="28">
        <v>-0.515594</v>
      </c>
      <c r="P46" s="30">
        <v>0</v>
      </c>
      <c r="Q46" s="28">
        <v>0</v>
      </c>
      <c r="S46" s="29">
        <v>43472</v>
      </c>
      <c r="T46" s="26">
        <v>24</v>
      </c>
      <c r="U46" s="27">
        <v>284285.48</v>
      </c>
      <c r="V46" s="30">
        <v>62779.168617000003</v>
      </c>
      <c r="W46" s="30">
        <v>16006.445599999999</v>
      </c>
      <c r="X46" s="28">
        <v>17.760687999999998</v>
      </c>
      <c r="Y46" s="30">
        <v>19365.968090999999</v>
      </c>
      <c r="Z46" s="28">
        <v>14.679641999999999</v>
      </c>
      <c r="AA46" s="30">
        <v>3359.5224910000002</v>
      </c>
      <c r="AB46" s="28">
        <v>5.3513331975999998</v>
      </c>
    </row>
    <row r="47" spans="1:28" x14ac:dyDescent="0.2">
      <c r="A47" s="29">
        <v>43131</v>
      </c>
      <c r="B47" s="27">
        <v>28</v>
      </c>
      <c r="C47" s="27">
        <v>352050.91</v>
      </c>
      <c r="D47" s="27">
        <v>61834.646395999996</v>
      </c>
      <c r="E47" s="27">
        <v>15353.606599999999</v>
      </c>
      <c r="F47" s="27">
        <v>20322.305336000001</v>
      </c>
      <c r="H47" s="26" t="s">
        <v>741</v>
      </c>
      <c r="I47" s="26">
        <v>1.78</v>
      </c>
      <c r="J47" s="27">
        <v>4.08</v>
      </c>
      <c r="K47" s="30">
        <v>11.333333</v>
      </c>
      <c r="L47" s="30">
        <v>-13.442299999999999</v>
      </c>
      <c r="M47" s="28">
        <v>-0.30351899999999998</v>
      </c>
      <c r="N47" s="30">
        <v>-13.442299999999999</v>
      </c>
      <c r="O47" s="28">
        <v>-0.30351899999999998</v>
      </c>
      <c r="P47" s="30">
        <v>0</v>
      </c>
      <c r="Q47" s="28">
        <v>0</v>
      </c>
      <c r="S47" s="29">
        <v>43473</v>
      </c>
      <c r="T47" s="26">
        <v>24</v>
      </c>
      <c r="U47" s="27">
        <v>283342.89</v>
      </c>
      <c r="V47" s="30">
        <v>62794.668013000002</v>
      </c>
      <c r="W47" s="30">
        <v>16006.445599999999</v>
      </c>
      <c r="X47" s="28">
        <v>17.701799000000001</v>
      </c>
      <c r="Y47" s="30">
        <v>19365.725363000001</v>
      </c>
      <c r="Z47" s="28">
        <v>14.631152999999999</v>
      </c>
      <c r="AA47" s="30">
        <v>3359.279763</v>
      </c>
      <c r="AB47" s="28">
        <v>5.3496258029000003</v>
      </c>
    </row>
    <row r="48" spans="1:28" x14ac:dyDescent="0.2">
      <c r="A48" s="29">
        <v>43159</v>
      </c>
      <c r="B48" s="27">
        <v>28</v>
      </c>
      <c r="C48" s="27">
        <v>327157.68</v>
      </c>
      <c r="D48" s="27">
        <v>62107.335507000003</v>
      </c>
      <c r="E48" s="27">
        <v>14809.8344</v>
      </c>
      <c r="F48" s="27">
        <v>19554.741365000002</v>
      </c>
      <c r="H48" s="26" t="s">
        <v>742</v>
      </c>
      <c r="I48" s="26">
        <v>0.38</v>
      </c>
      <c r="J48" s="27">
        <v>44.06</v>
      </c>
      <c r="K48" s="30">
        <v>10.694175</v>
      </c>
      <c r="L48" s="30">
        <v>-17.458500000000001</v>
      </c>
      <c r="M48" s="28">
        <v>-2.5236990000000001</v>
      </c>
      <c r="N48" s="30">
        <v>0.34912799999999999</v>
      </c>
      <c r="O48" s="28">
        <v>126.2</v>
      </c>
      <c r="P48" s="30">
        <v>17.807628000000001</v>
      </c>
      <c r="Q48" s="28">
        <v>166.51708777760001</v>
      </c>
      <c r="S48" s="29">
        <v>43474</v>
      </c>
      <c r="T48" s="26">
        <v>24</v>
      </c>
      <c r="U48" s="27">
        <v>289132.49</v>
      </c>
      <c r="V48" s="30">
        <v>62835.790218000002</v>
      </c>
      <c r="W48" s="30">
        <v>16006.445599999999</v>
      </c>
      <c r="X48" s="28">
        <v>18.063503999999998</v>
      </c>
      <c r="Y48" s="30">
        <v>19364.018762</v>
      </c>
      <c r="Z48" s="28">
        <v>14.931430000000001</v>
      </c>
      <c r="AA48" s="30">
        <v>3357.5731620000001</v>
      </c>
      <c r="AB48" s="28">
        <v>5.3434088280000003</v>
      </c>
    </row>
    <row r="49" spans="1:28" x14ac:dyDescent="0.2">
      <c r="A49" s="29">
        <v>43189</v>
      </c>
      <c r="B49" s="27">
        <v>28</v>
      </c>
      <c r="C49" s="27">
        <v>351144.92</v>
      </c>
      <c r="D49" s="27">
        <v>63360.362274999999</v>
      </c>
      <c r="E49" s="27">
        <v>15290.9933</v>
      </c>
      <c r="F49" s="27">
        <v>21608.602781000001</v>
      </c>
      <c r="H49" s="26" t="s">
        <v>743</v>
      </c>
      <c r="I49" s="26">
        <v>2.13</v>
      </c>
      <c r="J49" s="27">
        <v>67.52</v>
      </c>
      <c r="K49" s="30">
        <v>0.4</v>
      </c>
      <c r="L49" s="30">
        <v>-32.651000000000003</v>
      </c>
      <c r="M49" s="28">
        <v>-2.0679310000000002</v>
      </c>
      <c r="N49" s="30">
        <v>-32.651000000000003</v>
      </c>
      <c r="O49" s="28">
        <v>-2.0679310000000002</v>
      </c>
      <c r="P49" s="30">
        <v>0</v>
      </c>
      <c r="Q49" s="28">
        <v>0</v>
      </c>
      <c r="S49" s="29">
        <v>43475</v>
      </c>
      <c r="T49" s="26">
        <v>24</v>
      </c>
      <c r="U49" s="27">
        <v>294775.95</v>
      </c>
      <c r="V49" s="30">
        <v>62744.460850000003</v>
      </c>
      <c r="W49" s="30">
        <v>16006.445599999999</v>
      </c>
      <c r="X49" s="28">
        <v>18.416077999999999</v>
      </c>
      <c r="Y49" s="30">
        <v>19363.459071000001</v>
      </c>
      <c r="Z49" s="28">
        <v>15.223311000000001</v>
      </c>
      <c r="AA49" s="30">
        <v>3357.0134710000002</v>
      </c>
      <c r="AB49" s="28">
        <v>5.3502945529000003</v>
      </c>
    </row>
    <row r="50" spans="1:28" x14ac:dyDescent="0.2">
      <c r="A50" s="29">
        <v>43220</v>
      </c>
      <c r="B50" s="27">
        <v>26</v>
      </c>
      <c r="C50" s="27">
        <v>308683.92</v>
      </c>
      <c r="D50" s="27">
        <v>62880.722673999997</v>
      </c>
      <c r="E50" s="27">
        <v>14933.9553</v>
      </c>
      <c r="F50" s="27">
        <v>20707.043484999998</v>
      </c>
      <c r="J50" s="27"/>
      <c r="K50" s="30"/>
      <c r="L50" s="30"/>
      <c r="N50" s="30"/>
      <c r="P50" s="30"/>
      <c r="S50" s="29">
        <v>43476</v>
      </c>
      <c r="T50" s="26">
        <v>24</v>
      </c>
      <c r="U50" s="27">
        <v>297108.65999999997</v>
      </c>
      <c r="V50" s="30">
        <v>62788.301850999997</v>
      </c>
      <c r="W50" s="30">
        <v>16006.445599999999</v>
      </c>
      <c r="X50" s="28">
        <v>18.561813999999998</v>
      </c>
      <c r="Y50" s="30">
        <v>19361.775577</v>
      </c>
      <c r="Z50" s="28">
        <v>15.345114000000001</v>
      </c>
      <c r="AA50" s="30">
        <v>3355.3299769999999</v>
      </c>
      <c r="AB50" s="28">
        <v>5.3438775665999998</v>
      </c>
    </row>
    <row r="51" spans="1:28" x14ac:dyDescent="0.2">
      <c r="A51" s="29">
        <v>43251</v>
      </c>
      <c r="B51" s="27">
        <v>26</v>
      </c>
      <c r="C51" s="27">
        <v>319890.21000000002</v>
      </c>
      <c r="D51" s="27">
        <v>63361.230560999997</v>
      </c>
      <c r="E51" s="27">
        <v>15219.3086</v>
      </c>
      <c r="F51" s="27">
        <v>20528.599719999998</v>
      </c>
      <c r="J51" s="27"/>
      <c r="K51" s="30"/>
      <c r="L51" s="30"/>
      <c r="N51" s="30"/>
      <c r="P51" s="30"/>
      <c r="S51" s="29">
        <v>43479</v>
      </c>
      <c r="T51" s="26">
        <v>24</v>
      </c>
      <c r="U51" s="27">
        <v>279784.57</v>
      </c>
      <c r="V51" s="30">
        <v>62919.758826999998</v>
      </c>
      <c r="W51" s="30">
        <v>15410.4005</v>
      </c>
      <c r="X51" s="28">
        <v>18.155567999999999</v>
      </c>
      <c r="Y51" s="30">
        <v>18216.078089999999</v>
      </c>
      <c r="Z51" s="28">
        <v>15.359209999999999</v>
      </c>
      <c r="AA51" s="30">
        <v>2805.6775899999998</v>
      </c>
      <c r="AB51" s="28">
        <v>4.4591359578</v>
      </c>
    </row>
    <row r="52" spans="1:28" x14ac:dyDescent="0.2">
      <c r="A52" s="29">
        <v>43280</v>
      </c>
      <c r="B52" s="27">
        <v>25</v>
      </c>
      <c r="C52" s="27">
        <v>299959.43</v>
      </c>
      <c r="D52" s="27">
        <v>61384.016451000003</v>
      </c>
      <c r="E52" s="27">
        <v>15356.6651</v>
      </c>
      <c r="F52" s="27">
        <v>20191.306025000002</v>
      </c>
      <c r="J52" s="27"/>
      <c r="K52" s="30"/>
      <c r="L52" s="30"/>
      <c r="N52" s="30"/>
      <c r="P52" s="30"/>
      <c r="S52" s="29">
        <v>43480</v>
      </c>
      <c r="T52" s="26">
        <v>24</v>
      </c>
      <c r="U52" s="27">
        <v>281574.69</v>
      </c>
      <c r="V52" s="30">
        <v>62920.474325000003</v>
      </c>
      <c r="W52" s="30">
        <v>15410.4005</v>
      </c>
      <c r="X52" s="28">
        <v>18.271730999999999</v>
      </c>
      <c r="Y52" s="30">
        <v>18214.296160000002</v>
      </c>
      <c r="Z52" s="28">
        <v>15.458994000000001</v>
      </c>
      <c r="AA52" s="30">
        <v>2803.8956600000001</v>
      </c>
      <c r="AB52" s="28">
        <v>4.4562532151000003</v>
      </c>
    </row>
    <row r="53" spans="1:28" x14ac:dyDescent="0.2">
      <c r="A53" s="29">
        <v>43286</v>
      </c>
      <c r="B53" s="27">
        <v>16</v>
      </c>
      <c r="C53" s="27">
        <v>299123.45</v>
      </c>
      <c r="D53" s="27">
        <v>60695.180037999999</v>
      </c>
      <c r="E53" s="27">
        <v>15365.3804</v>
      </c>
      <c r="F53" s="27">
        <v>20190.593464000001</v>
      </c>
      <c r="J53" s="27"/>
      <c r="K53" s="30"/>
      <c r="L53" s="30"/>
      <c r="N53" s="30"/>
      <c r="P53" s="30"/>
      <c r="S53" s="29">
        <v>43481</v>
      </c>
      <c r="T53" s="26">
        <v>24</v>
      </c>
      <c r="U53" s="27">
        <v>278999.93</v>
      </c>
      <c r="V53" s="30">
        <v>62941.716648000001</v>
      </c>
      <c r="W53" s="30">
        <v>15410.4005</v>
      </c>
      <c r="X53" s="28">
        <v>18.104651</v>
      </c>
      <c r="Y53" s="30">
        <v>18212.101882999999</v>
      </c>
      <c r="Z53" s="28">
        <v>15.31948</v>
      </c>
      <c r="AA53" s="30">
        <v>2801.7013830000001</v>
      </c>
      <c r="AB53" s="28">
        <v>4.4512630611999997</v>
      </c>
    </row>
    <row r="54" spans="1:28" x14ac:dyDescent="0.2">
      <c r="A54" s="29">
        <v>43343</v>
      </c>
      <c r="B54" s="27">
        <v>25</v>
      </c>
      <c r="C54" s="27">
        <v>341442.11</v>
      </c>
      <c r="D54" s="27">
        <v>61980.440841000003</v>
      </c>
      <c r="E54" s="27">
        <v>16219.190399999999</v>
      </c>
      <c r="F54" s="27">
        <v>20021.89143</v>
      </c>
      <c r="J54" s="27"/>
      <c r="K54" s="30"/>
      <c r="L54" s="30"/>
      <c r="N54" s="30"/>
      <c r="P54" s="30"/>
      <c r="S54" s="29">
        <v>43482</v>
      </c>
      <c r="T54" s="26">
        <v>24</v>
      </c>
      <c r="U54" s="27">
        <v>283346.96000000002</v>
      </c>
      <c r="V54" s="30">
        <v>62939.262374999998</v>
      </c>
      <c r="W54" s="30">
        <v>15410.4005</v>
      </c>
      <c r="X54" s="28">
        <v>18.386735999999999</v>
      </c>
      <c r="Y54" s="30">
        <v>18212.252757999999</v>
      </c>
      <c r="Z54" s="28">
        <v>15.55804</v>
      </c>
      <c r="AA54" s="30">
        <v>2801.8522579999999</v>
      </c>
      <c r="AB54" s="28">
        <v>4.4516763505999997</v>
      </c>
    </row>
    <row r="55" spans="1:28" x14ac:dyDescent="0.2">
      <c r="A55" s="29">
        <v>43371</v>
      </c>
      <c r="B55" s="27">
        <v>25</v>
      </c>
      <c r="C55" s="27">
        <v>340003.18</v>
      </c>
      <c r="D55" s="27">
        <v>62130.230623000003</v>
      </c>
      <c r="E55" s="27">
        <v>16170.702600000001</v>
      </c>
      <c r="F55" s="27">
        <v>19884.169116000001</v>
      </c>
      <c r="J55" s="27"/>
      <c r="K55" s="30"/>
      <c r="L55" s="30"/>
      <c r="N55" s="30"/>
      <c r="P55" s="30"/>
      <c r="S55" s="29">
        <v>43483</v>
      </c>
      <c r="T55" s="26">
        <v>24</v>
      </c>
      <c r="U55" s="27">
        <v>285415.87</v>
      </c>
      <c r="V55" s="30">
        <v>62959.725899999998</v>
      </c>
      <c r="W55" s="30">
        <v>15410.4005</v>
      </c>
      <c r="X55" s="28">
        <v>18.520990000000001</v>
      </c>
      <c r="Y55" s="30">
        <v>18211.132656999998</v>
      </c>
      <c r="Z55" s="28">
        <v>15.672604</v>
      </c>
      <c r="AA55" s="30">
        <v>2800.7321569999999</v>
      </c>
      <c r="AB55" s="28">
        <v>4.4484503661000003</v>
      </c>
    </row>
    <row r="56" spans="1:28" x14ac:dyDescent="0.2">
      <c r="A56" s="29">
        <v>43404</v>
      </c>
      <c r="B56" s="27">
        <v>24</v>
      </c>
      <c r="C56" s="27">
        <v>301227.06</v>
      </c>
      <c r="D56" s="27">
        <v>61512.242446999997</v>
      </c>
      <c r="E56" s="27">
        <v>15924.5985</v>
      </c>
      <c r="F56" s="27">
        <v>19663.071401000001</v>
      </c>
      <c r="J56" s="27"/>
      <c r="K56" s="30"/>
      <c r="L56" s="30"/>
      <c r="N56" s="30"/>
      <c r="P56" s="30"/>
      <c r="S56" s="29">
        <v>43486</v>
      </c>
      <c r="T56" s="26">
        <v>24</v>
      </c>
      <c r="U56" s="27">
        <v>290309.52</v>
      </c>
      <c r="V56" s="30">
        <v>62946.677301000003</v>
      </c>
      <c r="W56" s="30">
        <v>15515.0952</v>
      </c>
      <c r="X56" s="28">
        <v>18.711424000000001</v>
      </c>
      <c r="Y56" s="30">
        <v>18157.21156</v>
      </c>
      <c r="Z56" s="28">
        <v>15.988662</v>
      </c>
      <c r="AA56" s="30">
        <v>2642.11636</v>
      </c>
      <c r="AB56" s="28">
        <v>4.1973881274</v>
      </c>
    </row>
    <row r="57" spans="1:28" x14ac:dyDescent="0.2">
      <c r="A57" s="29">
        <v>43434</v>
      </c>
      <c r="B57" s="27">
        <v>24</v>
      </c>
      <c r="C57" s="27">
        <v>299228.56</v>
      </c>
      <c r="D57" s="27">
        <v>62605.828581000002</v>
      </c>
      <c r="E57" s="27">
        <v>15865.7261</v>
      </c>
      <c r="F57" s="27">
        <v>19388.128683999999</v>
      </c>
      <c r="J57" s="27"/>
      <c r="K57" s="30"/>
      <c r="L57" s="30"/>
      <c r="N57" s="30"/>
      <c r="P57" s="30"/>
      <c r="S57" s="29">
        <v>43487</v>
      </c>
      <c r="T57" s="26">
        <v>24</v>
      </c>
      <c r="U57" s="27">
        <v>285281.28999999998</v>
      </c>
      <c r="V57" s="30">
        <v>62962.431091999999</v>
      </c>
      <c r="W57" s="30">
        <v>15515.0952</v>
      </c>
      <c r="X57" s="28">
        <v>18.387336999999999</v>
      </c>
      <c r="Y57" s="30">
        <v>18162.182247000001</v>
      </c>
      <c r="Z57" s="28">
        <v>15.707435</v>
      </c>
      <c r="AA57" s="30">
        <v>2647.087047</v>
      </c>
      <c r="AB57" s="28">
        <v>4.2042325892000001</v>
      </c>
    </row>
    <row r="58" spans="1:28" x14ac:dyDescent="0.2">
      <c r="A58" s="29">
        <v>43465</v>
      </c>
      <c r="B58" s="27">
        <v>24</v>
      </c>
      <c r="C58" s="27">
        <v>298577.17</v>
      </c>
      <c r="D58" s="27">
        <v>62961.633352999997</v>
      </c>
      <c r="E58" s="27">
        <v>16312.096</v>
      </c>
      <c r="F58" s="27">
        <v>19704.45953</v>
      </c>
      <c r="J58" s="27"/>
      <c r="K58" s="30"/>
      <c r="L58" s="30"/>
      <c r="N58" s="30"/>
      <c r="P58" s="30"/>
      <c r="S58" s="29">
        <v>43488</v>
      </c>
      <c r="T58" s="26">
        <v>24</v>
      </c>
      <c r="U58" s="27">
        <v>285401.58</v>
      </c>
      <c r="V58" s="30">
        <v>62922.849886000004</v>
      </c>
      <c r="W58" s="30">
        <v>15515.0952</v>
      </c>
      <c r="X58" s="28">
        <v>18.39509</v>
      </c>
      <c r="Y58" s="30">
        <v>18154.793078999999</v>
      </c>
      <c r="Z58" s="28">
        <v>15.720452999999999</v>
      </c>
      <c r="AA58" s="30">
        <v>2639.6978789999998</v>
      </c>
      <c r="AB58" s="28">
        <v>4.1951340145999998</v>
      </c>
    </row>
    <row r="59" spans="1:28" x14ac:dyDescent="0.2">
      <c r="A59" s="29">
        <v>43496</v>
      </c>
      <c r="B59" s="27">
        <v>24</v>
      </c>
      <c r="C59" s="27">
        <v>298951.48</v>
      </c>
      <c r="D59" s="27">
        <v>62712.297665999999</v>
      </c>
      <c r="E59" s="27">
        <v>15313.205099999999</v>
      </c>
      <c r="F59" s="27">
        <v>8760.5193130000007</v>
      </c>
      <c r="J59" s="27"/>
      <c r="K59" s="30"/>
      <c r="L59" s="30"/>
      <c r="N59" s="30"/>
      <c r="P59" s="30"/>
      <c r="S59" s="29">
        <v>43489</v>
      </c>
      <c r="T59" s="26">
        <v>24</v>
      </c>
      <c r="U59" s="27">
        <v>299328.34000000003</v>
      </c>
      <c r="V59" s="30">
        <v>62851.836176999997</v>
      </c>
      <c r="W59" s="30">
        <v>15515.0952</v>
      </c>
      <c r="X59" s="28">
        <v>19.292717</v>
      </c>
      <c r="Y59" s="30">
        <v>18157.259792000001</v>
      </c>
      <c r="Z59" s="28">
        <v>16.485326000000001</v>
      </c>
      <c r="AA59" s="30">
        <v>2642.1645920000001</v>
      </c>
      <c r="AB59" s="28">
        <v>4.2037985730000003</v>
      </c>
    </row>
    <row r="60" spans="1:28" x14ac:dyDescent="0.2">
      <c r="A60" s="29">
        <v>43524</v>
      </c>
      <c r="B60" s="27">
        <v>23</v>
      </c>
      <c r="C60" s="27">
        <v>322006.78000000003</v>
      </c>
      <c r="D60" s="27">
        <v>62242.132379000002</v>
      </c>
      <c r="E60" s="27">
        <v>15354.1538</v>
      </c>
      <c r="F60" s="27">
        <v>8422.4169299999994</v>
      </c>
      <c r="J60" s="27"/>
      <c r="K60" s="30"/>
      <c r="L60" s="30"/>
      <c r="N60" s="30"/>
      <c r="P60" s="30"/>
      <c r="S60" s="29">
        <v>43490</v>
      </c>
      <c r="T60" s="26">
        <v>24</v>
      </c>
      <c r="U60" s="27">
        <v>305799.46999999997</v>
      </c>
      <c r="V60" s="30">
        <v>62891.096608</v>
      </c>
      <c r="W60" s="30">
        <v>15515.0952</v>
      </c>
      <c r="X60" s="28">
        <v>19.709803000000001</v>
      </c>
      <c r="Y60" s="30">
        <v>18162.494728999998</v>
      </c>
      <c r="Z60" s="28">
        <v>16.836865</v>
      </c>
      <c r="AA60" s="30">
        <v>2647.3995289999998</v>
      </c>
      <c r="AB60" s="28">
        <v>4.2094981191</v>
      </c>
    </row>
    <row r="61" spans="1:28" x14ac:dyDescent="0.2">
      <c r="A61" s="29">
        <v>43553</v>
      </c>
      <c r="B61" s="27">
        <v>23</v>
      </c>
      <c r="C61" s="27">
        <v>337849.72</v>
      </c>
      <c r="D61" s="27">
        <v>63104.931455999998</v>
      </c>
      <c r="E61" s="27">
        <v>15411.643400000001</v>
      </c>
      <c r="F61" s="27">
        <v>19493.633124</v>
      </c>
      <c r="J61" s="27"/>
      <c r="K61" s="30"/>
      <c r="L61" s="30"/>
      <c r="N61" s="30"/>
      <c r="P61" s="30"/>
      <c r="S61" s="29">
        <v>43493</v>
      </c>
      <c r="T61" s="26">
        <v>24</v>
      </c>
      <c r="U61" s="27">
        <v>296926.68</v>
      </c>
      <c r="V61" s="30">
        <v>62690.025611999998</v>
      </c>
      <c r="W61" s="30">
        <v>15313.205099999999</v>
      </c>
      <c r="X61" s="28">
        <v>19.390236999999999</v>
      </c>
      <c r="Y61" s="30">
        <v>8762.5574880000004</v>
      </c>
      <c r="Z61" s="28">
        <v>33.885846999999998</v>
      </c>
      <c r="AA61" s="30">
        <v>-6550.6476119999998</v>
      </c>
      <c r="AB61" s="28">
        <v>-10.4492661288</v>
      </c>
    </row>
    <row r="62" spans="1:28" x14ac:dyDescent="0.2">
      <c r="A62" s="29">
        <v>43585</v>
      </c>
      <c r="B62" s="27">
        <v>23</v>
      </c>
      <c r="C62" s="27">
        <v>358020.84</v>
      </c>
      <c r="D62" s="27">
        <v>62661.752995000003</v>
      </c>
      <c r="E62" s="27">
        <v>15275.117</v>
      </c>
      <c r="F62" s="27">
        <v>19516.180619999999</v>
      </c>
      <c r="J62" s="27"/>
      <c r="K62" s="30"/>
      <c r="L62" s="30"/>
      <c r="N62" s="30"/>
      <c r="P62" s="30"/>
      <c r="S62" s="29">
        <v>43494</v>
      </c>
      <c r="T62" s="26">
        <v>24</v>
      </c>
      <c r="U62" s="27">
        <v>290969.53000000003</v>
      </c>
      <c r="V62" s="30">
        <v>62778.503054000001</v>
      </c>
      <c r="W62" s="30">
        <v>15313.205099999999</v>
      </c>
      <c r="X62" s="28">
        <v>19.001217</v>
      </c>
      <c r="Y62" s="30">
        <v>8761.9092579999997</v>
      </c>
      <c r="Z62" s="28">
        <v>33.208461999999997</v>
      </c>
      <c r="AA62" s="30">
        <v>-6551.2958420000004</v>
      </c>
      <c r="AB62" s="28">
        <v>-10.4355719293</v>
      </c>
    </row>
    <row r="63" spans="1:28" x14ac:dyDescent="0.2">
      <c r="A63" s="29">
        <v>43616</v>
      </c>
      <c r="B63" s="27">
        <v>23</v>
      </c>
      <c r="C63" s="27">
        <v>303946.38</v>
      </c>
      <c r="D63" s="27">
        <v>61257.182573999999</v>
      </c>
      <c r="E63" s="27">
        <v>13718.7441</v>
      </c>
      <c r="F63" s="27">
        <v>19047.849451999999</v>
      </c>
      <c r="J63" s="27"/>
      <c r="K63" s="30"/>
      <c r="L63" s="30"/>
      <c r="N63" s="30"/>
      <c r="P63" s="30"/>
      <c r="S63" s="29">
        <v>43495</v>
      </c>
      <c r="T63" s="26">
        <v>24</v>
      </c>
      <c r="U63" s="27">
        <v>297978.87</v>
      </c>
      <c r="V63" s="30">
        <v>62745.946834000002</v>
      </c>
      <c r="W63" s="30">
        <v>15313.205099999999</v>
      </c>
      <c r="X63" s="28">
        <v>19.458949</v>
      </c>
      <c r="Y63" s="30">
        <v>8761.5438140000006</v>
      </c>
      <c r="Z63" s="28">
        <v>34.009858999999999</v>
      </c>
      <c r="AA63" s="30">
        <v>-6551.6612859999996</v>
      </c>
      <c r="AB63" s="28">
        <v>-10.4415689243</v>
      </c>
    </row>
    <row r="64" spans="1:28" x14ac:dyDescent="0.2">
      <c r="A64" s="29">
        <v>43627</v>
      </c>
      <c r="B64" s="27">
        <v>23</v>
      </c>
      <c r="C64" s="27">
        <v>318639.71999999997</v>
      </c>
      <c r="D64" s="27">
        <v>61530.587169999999</v>
      </c>
      <c r="E64" s="27">
        <v>13706.1968</v>
      </c>
      <c r="F64" s="27">
        <v>17828.581150000002</v>
      </c>
      <c r="J64" s="27"/>
      <c r="K64" s="30"/>
      <c r="L64" s="30"/>
      <c r="N64" s="30"/>
      <c r="P64" s="30"/>
      <c r="S64" s="29">
        <v>43496</v>
      </c>
      <c r="T64" s="26">
        <v>24</v>
      </c>
      <c r="U64" s="27">
        <v>298951.48</v>
      </c>
      <c r="V64" s="30">
        <v>62712.297663999998</v>
      </c>
      <c r="W64" s="30">
        <v>15313.205099999999</v>
      </c>
      <c r="X64" s="28">
        <v>19.522462999999998</v>
      </c>
      <c r="Y64" s="30">
        <v>8760.5193130000007</v>
      </c>
      <c r="Z64" s="28">
        <v>34.124858000000003</v>
      </c>
      <c r="AA64" s="30">
        <v>-6552.6857870000003</v>
      </c>
      <c r="AB64" s="28">
        <v>-10.4488051485</v>
      </c>
    </row>
    <row r="65" spans="1:28" x14ac:dyDescent="0.2">
      <c r="A65" s="29">
        <v>43798</v>
      </c>
      <c r="B65" s="27">
        <v>21</v>
      </c>
      <c r="C65" s="27">
        <v>387756.17</v>
      </c>
      <c r="D65" s="27">
        <v>59190.716974000003</v>
      </c>
      <c r="E65" s="27">
        <v>13534.115</v>
      </c>
      <c r="F65" s="27">
        <v>19160.504121999998</v>
      </c>
      <c r="J65" s="27"/>
      <c r="K65" s="30"/>
      <c r="L65" s="30"/>
      <c r="N65" s="30"/>
      <c r="P65" s="30"/>
      <c r="S65" s="29">
        <v>43497</v>
      </c>
      <c r="T65" s="26">
        <v>24</v>
      </c>
      <c r="U65" s="27">
        <v>299572.42</v>
      </c>
      <c r="V65" s="30">
        <v>62768.098005</v>
      </c>
      <c r="W65" s="30">
        <v>15313.205099999999</v>
      </c>
      <c r="X65" s="28">
        <v>19.563012000000001</v>
      </c>
      <c r="Y65" s="30">
        <v>8761.9632799999999</v>
      </c>
      <c r="Z65" s="28">
        <v>34.190102000000003</v>
      </c>
      <c r="AA65" s="30">
        <v>-6551.2418200000002</v>
      </c>
      <c r="AB65" s="28">
        <v>-10.437215763799999</v>
      </c>
    </row>
    <row r="66" spans="1:28" x14ac:dyDescent="0.2">
      <c r="A66" s="29">
        <v>43812</v>
      </c>
      <c r="B66" s="27">
        <v>21</v>
      </c>
      <c r="C66" s="27">
        <v>406791.39</v>
      </c>
      <c r="D66" s="27">
        <v>58842.910790000002</v>
      </c>
      <c r="E66" s="27">
        <v>12843.237499999999</v>
      </c>
      <c r="F66" s="27">
        <v>18500.459132</v>
      </c>
      <c r="J66" s="27"/>
      <c r="K66" s="30"/>
      <c r="L66" s="30"/>
      <c r="N66" s="30"/>
      <c r="P66" s="30"/>
      <c r="S66" s="29">
        <v>43500</v>
      </c>
      <c r="T66" s="26">
        <v>24</v>
      </c>
      <c r="U66" s="27">
        <v>301226.87</v>
      </c>
      <c r="V66" s="30">
        <v>62726.573277000003</v>
      </c>
      <c r="W66" s="30">
        <v>15313.205099999999</v>
      </c>
      <c r="X66" s="28">
        <v>19.671053000000001</v>
      </c>
      <c r="Y66" s="30">
        <v>8761.7249250000004</v>
      </c>
      <c r="Z66" s="28">
        <v>34.379859000000003</v>
      </c>
      <c r="AA66" s="30">
        <v>-6551.4801749999997</v>
      </c>
      <c r="AB66" s="28">
        <v>-10.444505147199999</v>
      </c>
    </row>
    <row r="67" spans="1:28" x14ac:dyDescent="0.2">
      <c r="J67" s="27"/>
      <c r="K67" s="30"/>
      <c r="L67" s="30"/>
      <c r="N67" s="30"/>
      <c r="P67" s="30"/>
      <c r="S67" s="29">
        <v>43504</v>
      </c>
      <c r="T67" s="26">
        <v>24</v>
      </c>
      <c r="U67" s="27">
        <v>303164.24</v>
      </c>
      <c r="V67" s="30">
        <v>62683.081811999997</v>
      </c>
      <c r="W67" s="30">
        <v>15313.205099999999</v>
      </c>
      <c r="X67" s="28">
        <v>19.797568999999999</v>
      </c>
      <c r="Y67" s="30">
        <v>8760.7329740000005</v>
      </c>
      <c r="Z67" s="28">
        <v>34.604894000000002</v>
      </c>
      <c r="AA67" s="30">
        <v>-6552.4721259999997</v>
      </c>
      <c r="AB67" s="28">
        <v>-10.453334355100001</v>
      </c>
    </row>
    <row r="68" spans="1:28" x14ac:dyDescent="0.2">
      <c r="J68" s="27"/>
      <c r="K68" s="30"/>
      <c r="L68" s="30"/>
      <c r="N68" s="30"/>
      <c r="P68" s="30"/>
      <c r="S68" s="29">
        <v>43507</v>
      </c>
      <c r="T68" s="26">
        <v>23</v>
      </c>
      <c r="U68" s="27">
        <v>306714.87</v>
      </c>
      <c r="V68" s="30">
        <v>62224.586921000002</v>
      </c>
      <c r="W68" s="30">
        <v>15143.9506</v>
      </c>
      <c r="X68" s="28">
        <v>20.253292999999999</v>
      </c>
      <c r="Y68" s="30">
        <v>8493.4002280000004</v>
      </c>
      <c r="Z68" s="28">
        <v>36.112141000000001</v>
      </c>
      <c r="AA68" s="30">
        <v>-6650.5503719999997</v>
      </c>
      <c r="AB68" s="28">
        <v>-10.687978339200001</v>
      </c>
    </row>
    <row r="69" spans="1:28" x14ac:dyDescent="0.2">
      <c r="J69" s="27"/>
      <c r="K69" s="30"/>
      <c r="L69" s="30"/>
      <c r="N69" s="30"/>
      <c r="P69" s="30"/>
      <c r="S69" s="29">
        <v>43508</v>
      </c>
      <c r="T69" s="26">
        <v>23</v>
      </c>
      <c r="U69" s="27">
        <v>311558.84999999998</v>
      </c>
      <c r="V69" s="30">
        <v>62264.817299000002</v>
      </c>
      <c r="W69" s="30">
        <v>15143.9506</v>
      </c>
      <c r="X69" s="28">
        <v>20.573155</v>
      </c>
      <c r="Y69" s="30">
        <v>8492.9424780000008</v>
      </c>
      <c r="Z69" s="28">
        <v>36.684441</v>
      </c>
      <c r="AA69" s="30">
        <v>-6651.0081220000002</v>
      </c>
      <c r="AB69" s="28">
        <v>-10.681807817599999</v>
      </c>
    </row>
    <row r="70" spans="1:28" x14ac:dyDescent="0.2">
      <c r="J70" s="27"/>
      <c r="K70" s="30"/>
      <c r="L70" s="30"/>
      <c r="N70" s="30"/>
      <c r="P70" s="30"/>
      <c r="S70" s="29">
        <v>43509</v>
      </c>
      <c r="T70" s="26">
        <v>23</v>
      </c>
      <c r="U70" s="27">
        <v>308947.88</v>
      </c>
      <c r="V70" s="30">
        <v>62249.208185000003</v>
      </c>
      <c r="W70" s="30">
        <v>15143.9506</v>
      </c>
      <c r="X70" s="28">
        <v>20.400745000000001</v>
      </c>
      <c r="Y70" s="30">
        <v>8493.0604600000006</v>
      </c>
      <c r="Z70" s="28">
        <v>36.376508000000001</v>
      </c>
      <c r="AA70" s="30">
        <v>-6650.8901400000004</v>
      </c>
      <c r="AB70" s="28">
        <v>-10.6842967708</v>
      </c>
    </row>
    <row r="71" spans="1:28" x14ac:dyDescent="0.2">
      <c r="J71" s="27"/>
      <c r="K71" s="30"/>
      <c r="L71" s="30"/>
      <c r="N71" s="30"/>
      <c r="P71" s="30"/>
      <c r="S71" s="29">
        <v>43510</v>
      </c>
      <c r="T71" s="26">
        <v>23</v>
      </c>
      <c r="U71" s="27">
        <v>308871.89</v>
      </c>
      <c r="V71" s="30">
        <v>62244.260251</v>
      </c>
      <c r="W71" s="30">
        <v>15143.9506</v>
      </c>
      <c r="X71" s="28">
        <v>20.395727999999998</v>
      </c>
      <c r="Y71" s="30">
        <v>8492.7549560000007</v>
      </c>
      <c r="Z71" s="28">
        <v>36.368868999999997</v>
      </c>
      <c r="AA71" s="30">
        <v>-6651.1956440000004</v>
      </c>
      <c r="AB71" s="28">
        <v>-10.685636904700001</v>
      </c>
    </row>
    <row r="72" spans="1:28" x14ac:dyDescent="0.2">
      <c r="J72" s="27"/>
      <c r="K72" s="30"/>
      <c r="L72" s="30"/>
      <c r="N72" s="30"/>
      <c r="P72" s="30"/>
      <c r="S72" s="29">
        <v>43511</v>
      </c>
      <c r="T72" s="26">
        <v>23</v>
      </c>
      <c r="U72" s="27">
        <v>309924.40000000002</v>
      </c>
      <c r="V72" s="30">
        <v>62274.245225999999</v>
      </c>
      <c r="W72" s="30">
        <v>15143.9506</v>
      </c>
      <c r="X72" s="28">
        <v>20.465228</v>
      </c>
      <c r="Y72" s="30">
        <v>8495.5743349999993</v>
      </c>
      <c r="Z72" s="28">
        <v>36.480688000000001</v>
      </c>
      <c r="AA72" s="30">
        <v>-6648.3762649999999</v>
      </c>
      <c r="AB72" s="28">
        <v>-10.6759644222</v>
      </c>
    </row>
    <row r="73" spans="1:28" x14ac:dyDescent="0.2">
      <c r="J73" s="27"/>
      <c r="K73" s="30"/>
      <c r="L73" s="30"/>
      <c r="N73" s="30"/>
      <c r="P73" s="30"/>
      <c r="S73" s="29">
        <v>43514</v>
      </c>
      <c r="T73" s="26">
        <v>23</v>
      </c>
      <c r="U73" s="27">
        <v>313770.87</v>
      </c>
      <c r="V73" s="30">
        <v>62347.585632000002</v>
      </c>
      <c r="W73" s="30">
        <v>15349.735500000001</v>
      </c>
      <c r="X73" s="28">
        <v>20.441451000000001</v>
      </c>
      <c r="Y73" s="30">
        <v>8542.9684089999992</v>
      </c>
      <c r="Z73" s="28">
        <v>36.728552999999998</v>
      </c>
      <c r="AA73" s="30">
        <v>-6806.7670909999997</v>
      </c>
      <c r="AB73" s="28">
        <v>-10.917450968400001</v>
      </c>
    </row>
    <row r="74" spans="1:28" x14ac:dyDescent="0.2">
      <c r="J74" s="27"/>
      <c r="K74" s="30"/>
      <c r="L74" s="30"/>
      <c r="N74" s="30"/>
      <c r="P74" s="30"/>
      <c r="S74" s="29">
        <v>43515</v>
      </c>
      <c r="T74" s="26">
        <v>23</v>
      </c>
      <c r="U74" s="27">
        <v>315131.08</v>
      </c>
      <c r="V74" s="30">
        <v>62272.803097999997</v>
      </c>
      <c r="W74" s="30">
        <v>15349.735500000001</v>
      </c>
      <c r="X74" s="28">
        <v>20.530066000000001</v>
      </c>
      <c r="Y74" s="30">
        <v>8541.9008119999999</v>
      </c>
      <c r="Z74" s="28">
        <v>36.892383000000002</v>
      </c>
      <c r="AA74" s="30">
        <v>-6807.8346879999999</v>
      </c>
      <c r="AB74" s="28">
        <v>-10.932275967800001</v>
      </c>
    </row>
    <row r="75" spans="1:28" x14ac:dyDescent="0.2">
      <c r="J75" s="27"/>
      <c r="K75" s="30"/>
      <c r="L75" s="30"/>
      <c r="N75" s="30"/>
      <c r="P75" s="30"/>
      <c r="S75" s="29">
        <v>43516</v>
      </c>
      <c r="T75" s="26">
        <v>23</v>
      </c>
      <c r="U75" s="27">
        <v>319803.26</v>
      </c>
      <c r="V75" s="30">
        <v>62338.846983000003</v>
      </c>
      <c r="W75" s="30">
        <v>15349.735500000001</v>
      </c>
      <c r="X75" s="28">
        <v>20.834447999999998</v>
      </c>
      <c r="Y75" s="30">
        <v>8541.5451809999995</v>
      </c>
      <c r="Z75" s="28">
        <v>37.440913999999999</v>
      </c>
      <c r="AA75" s="30">
        <v>-6808.1903190000003</v>
      </c>
      <c r="AB75" s="28">
        <v>-10.9212644257</v>
      </c>
    </row>
    <row r="76" spans="1:28" x14ac:dyDescent="0.2">
      <c r="J76" s="27"/>
      <c r="K76" s="30"/>
      <c r="L76" s="30"/>
      <c r="N76" s="30"/>
      <c r="P76" s="30"/>
      <c r="S76" s="29">
        <v>43517</v>
      </c>
      <c r="T76" s="26">
        <v>23</v>
      </c>
      <c r="U76" s="27">
        <v>318562.34999999998</v>
      </c>
      <c r="V76" s="30">
        <v>62351.889040000002</v>
      </c>
      <c r="W76" s="30">
        <v>15349.735500000001</v>
      </c>
      <c r="X76" s="28">
        <v>20.753605</v>
      </c>
      <c r="Y76" s="30">
        <v>8541.2913570000001</v>
      </c>
      <c r="Z76" s="28">
        <v>37.296742999999999</v>
      </c>
      <c r="AA76" s="30">
        <v>-6808.4441429999997</v>
      </c>
      <c r="AB76" s="28">
        <v>-10.9193871238</v>
      </c>
    </row>
    <row r="77" spans="1:28" x14ac:dyDescent="0.2">
      <c r="J77" s="27"/>
      <c r="K77" s="30"/>
      <c r="L77" s="30"/>
      <c r="N77" s="30"/>
      <c r="P77" s="30"/>
      <c r="S77" s="29">
        <v>43518</v>
      </c>
      <c r="T77" s="26">
        <v>23</v>
      </c>
      <c r="U77" s="27">
        <v>322532.90000000002</v>
      </c>
      <c r="V77" s="30">
        <v>62352.519489999999</v>
      </c>
      <c r="W77" s="30">
        <v>15349.735500000001</v>
      </c>
      <c r="X77" s="28">
        <v>21.012277000000001</v>
      </c>
      <c r="Y77" s="30">
        <v>8541.5905509999993</v>
      </c>
      <c r="Z77" s="28">
        <v>37.760286000000001</v>
      </c>
      <c r="AA77" s="30">
        <v>-6808.1449490000005</v>
      </c>
      <c r="AB77" s="28">
        <v>-10.9187968736</v>
      </c>
    </row>
    <row r="78" spans="1:28" x14ac:dyDescent="0.2">
      <c r="J78" s="27"/>
      <c r="K78" s="30"/>
      <c r="L78" s="30"/>
      <c r="N78" s="30"/>
      <c r="P78" s="30"/>
      <c r="S78" s="29">
        <v>43521</v>
      </c>
      <c r="T78" s="26">
        <v>23</v>
      </c>
      <c r="U78" s="27">
        <v>325646.94</v>
      </c>
      <c r="V78" s="30">
        <v>62269.230873</v>
      </c>
      <c r="W78" s="30">
        <v>15354.1538</v>
      </c>
      <c r="X78" s="28">
        <v>21.209045</v>
      </c>
      <c r="Y78" s="30">
        <v>8421.5056550000008</v>
      </c>
      <c r="Z78" s="28">
        <v>38.668494000000003</v>
      </c>
      <c r="AA78" s="30">
        <v>-6932.6481450000001</v>
      </c>
      <c r="AB78" s="28">
        <v>-11.133344747300001</v>
      </c>
    </row>
    <row r="79" spans="1:28" x14ac:dyDescent="0.2">
      <c r="J79" s="27"/>
      <c r="K79" s="30"/>
      <c r="L79" s="30"/>
      <c r="N79" s="30"/>
      <c r="P79" s="30"/>
      <c r="S79" s="29">
        <v>43522</v>
      </c>
      <c r="T79" s="26">
        <v>23</v>
      </c>
      <c r="U79" s="27">
        <v>324940.51</v>
      </c>
      <c r="V79" s="30">
        <v>62356.044226999999</v>
      </c>
      <c r="W79" s="30">
        <v>15354.1538</v>
      </c>
      <c r="X79" s="28">
        <v>21.163036000000002</v>
      </c>
      <c r="Y79" s="30">
        <v>8420.7992140000006</v>
      </c>
      <c r="Z79" s="28">
        <v>38.587846999999996</v>
      </c>
      <c r="AA79" s="30">
        <v>-6933.3545860000004</v>
      </c>
      <c r="AB79" s="28">
        <v>-11.1189775936</v>
      </c>
    </row>
    <row r="80" spans="1:28" x14ac:dyDescent="0.2">
      <c r="J80" s="27"/>
      <c r="K80" s="30"/>
      <c r="L80" s="30"/>
      <c r="N80" s="30"/>
      <c r="P80" s="30"/>
      <c r="S80" s="29">
        <v>43523</v>
      </c>
      <c r="T80" s="26">
        <v>23</v>
      </c>
      <c r="U80" s="27">
        <v>323183.28999999998</v>
      </c>
      <c r="V80" s="30">
        <v>62291.940377999999</v>
      </c>
      <c r="W80" s="30">
        <v>15354.1538</v>
      </c>
      <c r="X80" s="28">
        <v>21.048590000000001</v>
      </c>
      <c r="Y80" s="30">
        <v>8421.5411700000004</v>
      </c>
      <c r="Z80" s="28">
        <v>38.375788999999997</v>
      </c>
      <c r="AA80" s="30">
        <v>-6932.6126299999996</v>
      </c>
      <c r="AB80" s="28">
        <v>-11.129228899199999</v>
      </c>
    </row>
    <row r="81" spans="10:28" x14ac:dyDescent="0.2">
      <c r="J81" s="27"/>
      <c r="K81" s="30"/>
      <c r="L81" s="30"/>
      <c r="N81" s="30"/>
      <c r="P81" s="30"/>
      <c r="S81" s="29">
        <v>43524</v>
      </c>
      <c r="T81" s="26">
        <v>23</v>
      </c>
      <c r="U81" s="27">
        <v>322006.78000000003</v>
      </c>
      <c r="V81" s="30">
        <v>62242.132378000002</v>
      </c>
      <c r="W81" s="30">
        <v>15354.1538</v>
      </c>
      <c r="X81" s="28">
        <v>20.971965000000001</v>
      </c>
      <c r="Y81" s="30">
        <v>8422.4169320000001</v>
      </c>
      <c r="Z81" s="28">
        <v>38.232111000000003</v>
      </c>
      <c r="AA81" s="30">
        <v>-6931.736868</v>
      </c>
      <c r="AB81" s="28">
        <v>-11.1367278127</v>
      </c>
    </row>
    <row r="82" spans="10:28" x14ac:dyDescent="0.2">
      <c r="J82" s="27"/>
      <c r="K82" s="30"/>
      <c r="L82" s="30"/>
      <c r="N82" s="30"/>
      <c r="P82" s="30"/>
      <c r="S82" s="29">
        <v>43525</v>
      </c>
      <c r="T82" s="26">
        <v>23</v>
      </c>
      <c r="U82" s="27">
        <v>325096.31</v>
      </c>
      <c r="V82" s="30">
        <v>62328.843939999999</v>
      </c>
      <c r="W82" s="30">
        <v>15354.1538</v>
      </c>
      <c r="X82" s="28">
        <v>21.173183000000002</v>
      </c>
      <c r="Y82" s="30">
        <v>8420.8562579999998</v>
      </c>
      <c r="Z82" s="28">
        <v>38.606087000000002</v>
      </c>
      <c r="AA82" s="30">
        <v>-6933.2975420000002</v>
      </c>
      <c r="AB82" s="28">
        <v>-11.1237383909</v>
      </c>
    </row>
    <row r="83" spans="10:28" x14ac:dyDescent="0.2">
      <c r="J83" s="27"/>
      <c r="K83" s="30"/>
      <c r="L83" s="30"/>
      <c r="N83" s="30"/>
      <c r="P83" s="30"/>
      <c r="S83" s="29">
        <v>43528</v>
      </c>
      <c r="T83" s="26">
        <v>23</v>
      </c>
      <c r="U83" s="27">
        <v>327913.64</v>
      </c>
      <c r="V83" s="30">
        <v>62995.379347000002</v>
      </c>
      <c r="W83" s="30">
        <v>15606.6553</v>
      </c>
      <c r="X83" s="28">
        <v>21.011140999999999</v>
      </c>
      <c r="Y83" s="30">
        <v>8629.998302</v>
      </c>
      <c r="Z83" s="28">
        <v>37.996952999999998</v>
      </c>
      <c r="AA83" s="30">
        <v>-6976.6569980000004</v>
      </c>
      <c r="AB83" s="28">
        <v>-11.0748709989</v>
      </c>
    </row>
    <row r="84" spans="10:28" x14ac:dyDescent="0.2">
      <c r="J84" s="27"/>
      <c r="K84" s="30"/>
      <c r="L84" s="30"/>
      <c r="N84" s="30"/>
      <c r="P84" s="30"/>
      <c r="S84" s="29">
        <v>43529</v>
      </c>
      <c r="T84" s="26">
        <v>23</v>
      </c>
      <c r="U84" s="27">
        <v>326964.63</v>
      </c>
      <c r="V84" s="30">
        <v>62978.747679</v>
      </c>
      <c r="W84" s="30">
        <v>15606.6553</v>
      </c>
      <c r="X84" s="28">
        <v>20.950333000000001</v>
      </c>
      <c r="Y84" s="30">
        <v>8629.1733910000003</v>
      </c>
      <c r="Z84" s="28">
        <v>37.890608</v>
      </c>
      <c r="AA84" s="30">
        <v>-6977.4819090000001</v>
      </c>
      <c r="AB84" s="28">
        <v>-11.0791055173</v>
      </c>
    </row>
    <row r="85" spans="10:28" x14ac:dyDescent="0.2">
      <c r="J85" s="27"/>
      <c r="K85" s="30"/>
      <c r="L85" s="30"/>
      <c r="N85" s="30"/>
      <c r="P85" s="30"/>
      <c r="S85" s="29">
        <v>43530</v>
      </c>
      <c r="T85" s="26">
        <v>23</v>
      </c>
      <c r="U85" s="27">
        <v>323675.46000000002</v>
      </c>
      <c r="V85" s="30">
        <v>63011.752186999998</v>
      </c>
      <c r="W85" s="30">
        <v>15606.6553</v>
      </c>
      <c r="X85" s="28">
        <v>20.739578999999999</v>
      </c>
      <c r="Y85" s="30">
        <v>8629.6546550000003</v>
      </c>
      <c r="Z85" s="28">
        <v>37.507348</v>
      </c>
      <c r="AA85" s="30">
        <v>-6977.0006450000001</v>
      </c>
      <c r="AB85" s="28">
        <v>-11.072538698300001</v>
      </c>
    </row>
    <row r="86" spans="10:28" x14ac:dyDescent="0.2">
      <c r="J86" s="27"/>
      <c r="K86" s="30"/>
      <c r="L86" s="30"/>
      <c r="N86" s="30"/>
      <c r="P86" s="30"/>
      <c r="S86" s="29">
        <v>43531</v>
      </c>
      <c r="T86" s="26">
        <v>23</v>
      </c>
      <c r="U86" s="27">
        <v>321020.99</v>
      </c>
      <c r="V86" s="30">
        <v>62934.534119000004</v>
      </c>
      <c r="W86" s="30">
        <v>15606.6553</v>
      </c>
      <c r="X86" s="28">
        <v>20.569493000000001</v>
      </c>
      <c r="Y86" s="30">
        <v>8629.1772980000005</v>
      </c>
      <c r="Z86" s="28">
        <v>37.201807000000002</v>
      </c>
      <c r="AA86" s="30">
        <v>-6977.4780019999998</v>
      </c>
      <c r="AB86" s="28">
        <v>-11.0868827422</v>
      </c>
    </row>
    <row r="87" spans="10:28" x14ac:dyDescent="0.2">
      <c r="J87" s="27"/>
      <c r="K87" s="30"/>
      <c r="L87" s="30"/>
      <c r="N87" s="30"/>
      <c r="P87" s="30"/>
      <c r="S87" s="29">
        <v>43532</v>
      </c>
      <c r="T87" s="26">
        <v>23</v>
      </c>
      <c r="U87" s="27">
        <v>318096.44</v>
      </c>
      <c r="V87" s="30">
        <v>62997.486635000001</v>
      </c>
      <c r="W87" s="30">
        <v>15606.6553</v>
      </c>
      <c r="X87" s="28">
        <v>20.382102</v>
      </c>
      <c r="Y87" s="30">
        <v>8627.9784889999992</v>
      </c>
      <c r="Z87" s="28">
        <v>36.868015</v>
      </c>
      <c r="AA87" s="30">
        <v>-6978.6768110000003</v>
      </c>
      <c r="AB87" s="28">
        <v>-11.0777067216</v>
      </c>
    </row>
    <row r="88" spans="10:28" x14ac:dyDescent="0.2">
      <c r="J88" s="27"/>
      <c r="K88" s="30"/>
      <c r="L88" s="30"/>
      <c r="N88" s="30"/>
      <c r="P88" s="30"/>
      <c r="S88" s="29">
        <v>43535</v>
      </c>
      <c r="T88" s="26">
        <v>23</v>
      </c>
      <c r="U88" s="27">
        <v>324220.74</v>
      </c>
      <c r="V88" s="30">
        <v>62776.791324999998</v>
      </c>
      <c r="W88" s="30">
        <v>15710.3169</v>
      </c>
      <c r="X88" s="28">
        <v>20.637440999999999</v>
      </c>
      <c r="Y88" s="30">
        <v>19510.639437000002</v>
      </c>
      <c r="Z88" s="28">
        <v>16.617637999999999</v>
      </c>
      <c r="AA88" s="30">
        <v>3800.322537</v>
      </c>
      <c r="AB88" s="28">
        <v>6.0537062449999999</v>
      </c>
    </row>
    <row r="89" spans="10:28" x14ac:dyDescent="0.2">
      <c r="J89" s="27"/>
      <c r="K89" s="30"/>
      <c r="L89" s="30"/>
      <c r="N89" s="30"/>
      <c r="P89" s="30"/>
      <c r="S89" s="29">
        <v>43536</v>
      </c>
      <c r="T89" s="26">
        <v>23</v>
      </c>
      <c r="U89" s="27">
        <v>326079.32</v>
      </c>
      <c r="V89" s="30">
        <v>62816.926025000001</v>
      </c>
      <c r="W89" s="30">
        <v>15710.3169</v>
      </c>
      <c r="X89" s="28">
        <v>20.755744</v>
      </c>
      <c r="Y89" s="30">
        <v>19507.278138000001</v>
      </c>
      <c r="Z89" s="28">
        <v>16.715776999999999</v>
      </c>
      <c r="AA89" s="30">
        <v>3796.9612379999999</v>
      </c>
      <c r="AB89" s="28">
        <v>6.0444874947000002</v>
      </c>
    </row>
    <row r="90" spans="10:28" x14ac:dyDescent="0.2">
      <c r="S90" s="29">
        <v>43537</v>
      </c>
      <c r="T90" s="26">
        <v>23</v>
      </c>
      <c r="U90" s="27">
        <v>327693.82</v>
      </c>
      <c r="V90" s="30">
        <v>62873.438735999996</v>
      </c>
      <c r="W90" s="30">
        <v>15710.3169</v>
      </c>
      <c r="X90" s="28">
        <v>20.858511</v>
      </c>
      <c r="Y90" s="30">
        <v>19509.676809000001</v>
      </c>
      <c r="Z90" s="28">
        <v>16.796475999999998</v>
      </c>
      <c r="AA90" s="30">
        <v>3799.3599089999998</v>
      </c>
      <c r="AB90" s="28">
        <v>6.0428695893000004</v>
      </c>
    </row>
    <row r="91" spans="10:28" x14ac:dyDescent="0.2">
      <c r="S91" s="29">
        <v>43538</v>
      </c>
      <c r="T91" s="26">
        <v>23</v>
      </c>
      <c r="U91" s="27">
        <v>324746.28999999998</v>
      </c>
      <c r="V91" s="30">
        <v>62875.741455000003</v>
      </c>
      <c r="W91" s="30">
        <v>15710.3169</v>
      </c>
      <c r="X91" s="28">
        <v>20.670894000000001</v>
      </c>
      <c r="Y91" s="30">
        <v>19503.505688000001</v>
      </c>
      <c r="Z91" s="28">
        <v>16.650662000000001</v>
      </c>
      <c r="AA91" s="30">
        <v>3793.1887879999999</v>
      </c>
      <c r="AB91" s="28">
        <v>6.0328334903999998</v>
      </c>
    </row>
    <row r="92" spans="10:28" x14ac:dyDescent="0.2">
      <c r="S92" s="29">
        <v>43539</v>
      </c>
      <c r="T92" s="26">
        <v>23</v>
      </c>
      <c r="U92" s="27">
        <v>331349.53999999998</v>
      </c>
      <c r="V92" s="30">
        <v>62869.449885000002</v>
      </c>
      <c r="W92" s="30">
        <v>15710.3169</v>
      </c>
      <c r="X92" s="28">
        <v>21.091207000000001</v>
      </c>
      <c r="Y92" s="30">
        <v>19504.383040000001</v>
      </c>
      <c r="Z92" s="28">
        <v>16.988465999999999</v>
      </c>
      <c r="AA92" s="30">
        <v>3794.0661399999999</v>
      </c>
      <c r="AB92" s="28">
        <v>6.0348327315999999</v>
      </c>
    </row>
    <row r="93" spans="10:28" x14ac:dyDescent="0.2">
      <c r="S93" s="29">
        <v>43542</v>
      </c>
      <c r="T93" s="26">
        <v>23</v>
      </c>
      <c r="U93" s="27">
        <v>323092.98</v>
      </c>
      <c r="V93" s="30">
        <v>62821.402860000002</v>
      </c>
      <c r="W93" s="30">
        <v>15252.5134</v>
      </c>
      <c r="X93" s="28">
        <v>21.182933999999999</v>
      </c>
      <c r="Y93" s="30">
        <v>18839.563897</v>
      </c>
      <c r="Z93" s="28">
        <v>17.149705999999998</v>
      </c>
      <c r="AA93" s="30">
        <v>3587.0504970000002</v>
      </c>
      <c r="AB93" s="28">
        <v>5.7099178531000003</v>
      </c>
    </row>
    <row r="94" spans="10:28" x14ac:dyDescent="0.2">
      <c r="S94" s="29">
        <v>43543</v>
      </c>
      <c r="T94" s="26">
        <v>23</v>
      </c>
      <c r="U94" s="27">
        <v>323858.08</v>
      </c>
      <c r="V94" s="30">
        <v>62821.790912999997</v>
      </c>
      <c r="W94" s="30">
        <v>15252.5134</v>
      </c>
      <c r="X94" s="28">
        <v>21.233096</v>
      </c>
      <c r="Y94" s="30">
        <v>18835.443577999999</v>
      </c>
      <c r="Z94" s="28">
        <v>17.194078000000001</v>
      </c>
      <c r="AA94" s="30">
        <v>3582.9301780000001</v>
      </c>
      <c r="AB94" s="28">
        <v>5.7033238398000003</v>
      </c>
    </row>
    <row r="95" spans="10:28" x14ac:dyDescent="0.2">
      <c r="S95" s="29">
        <v>43544</v>
      </c>
      <c r="T95" s="26">
        <v>23</v>
      </c>
      <c r="U95" s="27">
        <v>322856.88</v>
      </c>
      <c r="V95" s="30">
        <v>62803.503175999998</v>
      </c>
      <c r="W95" s="30">
        <v>15252.5134</v>
      </c>
      <c r="X95" s="28">
        <v>21.167453999999999</v>
      </c>
      <c r="Y95" s="30">
        <v>18841.069885000001</v>
      </c>
      <c r="Z95" s="28">
        <v>17.135804</v>
      </c>
      <c r="AA95" s="30">
        <v>3588.5564850000001</v>
      </c>
      <c r="AB95" s="28">
        <v>5.7139431771</v>
      </c>
    </row>
    <row r="96" spans="10:28" x14ac:dyDescent="0.2">
      <c r="S96" s="29">
        <v>43545</v>
      </c>
      <c r="T96" s="26">
        <v>23</v>
      </c>
      <c r="U96" s="27">
        <v>332065.33</v>
      </c>
      <c r="V96" s="30">
        <v>62752.352873999997</v>
      </c>
      <c r="W96" s="30">
        <v>15252.5134</v>
      </c>
      <c r="X96" s="28">
        <v>21.771187999999999</v>
      </c>
      <c r="Y96" s="30">
        <v>18837.409822000001</v>
      </c>
      <c r="Z96" s="28">
        <v>17.627972</v>
      </c>
      <c r="AA96" s="30">
        <v>3584.8964219999998</v>
      </c>
      <c r="AB96" s="28">
        <v>5.7127681395999996</v>
      </c>
    </row>
    <row r="97" spans="19:28" x14ac:dyDescent="0.2">
      <c r="S97" s="29">
        <v>43546</v>
      </c>
      <c r="T97" s="26">
        <v>23</v>
      </c>
      <c r="U97" s="27">
        <v>324918.81</v>
      </c>
      <c r="V97" s="30">
        <v>62855.66876</v>
      </c>
      <c r="W97" s="30">
        <v>15252.5134</v>
      </c>
      <c r="X97" s="28">
        <v>21.302641000000001</v>
      </c>
      <c r="Y97" s="30">
        <v>18834.286945</v>
      </c>
      <c r="Z97" s="28">
        <v>17.251453000000001</v>
      </c>
      <c r="AA97" s="30">
        <v>3581.773545</v>
      </c>
      <c r="AB97" s="28">
        <v>5.6984097311999999</v>
      </c>
    </row>
    <row r="98" spans="19:28" x14ac:dyDescent="0.2">
      <c r="S98" s="29">
        <v>43549</v>
      </c>
      <c r="T98" s="26">
        <v>23</v>
      </c>
      <c r="U98" s="27">
        <v>331367.3</v>
      </c>
      <c r="V98" s="30">
        <v>63107.609958000001</v>
      </c>
      <c r="W98" s="30">
        <v>15411.643400000001</v>
      </c>
      <c r="X98" s="28">
        <v>21.501100999999998</v>
      </c>
      <c r="Y98" s="30">
        <v>19496.662616000001</v>
      </c>
      <c r="Z98" s="28">
        <v>16.996103999999999</v>
      </c>
      <c r="AA98" s="30">
        <v>4085.0192160000001</v>
      </c>
      <c r="AB98" s="28">
        <v>6.4731008168999997</v>
      </c>
    </row>
    <row r="99" spans="19:28" x14ac:dyDescent="0.2">
      <c r="S99" s="29">
        <v>43550</v>
      </c>
      <c r="T99" s="26">
        <v>23</v>
      </c>
      <c r="U99" s="27">
        <v>335364.99</v>
      </c>
      <c r="V99" s="30">
        <v>63119.976525999999</v>
      </c>
      <c r="W99" s="30">
        <v>15411.643400000001</v>
      </c>
      <c r="X99" s="28">
        <v>21.760494999999999</v>
      </c>
      <c r="Y99" s="30">
        <v>19498.836299999999</v>
      </c>
      <c r="Z99" s="28">
        <v>17.199231000000001</v>
      </c>
      <c r="AA99" s="30">
        <v>4087.1929</v>
      </c>
      <c r="AB99" s="28">
        <v>6.4752763307999999</v>
      </c>
    </row>
    <row r="100" spans="19:28" x14ac:dyDescent="0.2">
      <c r="S100" s="29">
        <v>43551</v>
      </c>
      <c r="T100" s="26">
        <v>23</v>
      </c>
      <c r="U100" s="27">
        <v>332573.75</v>
      </c>
      <c r="V100" s="30">
        <v>63025.760512000001</v>
      </c>
      <c r="W100" s="30">
        <v>15411.643400000001</v>
      </c>
      <c r="X100" s="28">
        <v>21.579383</v>
      </c>
      <c r="Y100" s="30">
        <v>19498.332601999999</v>
      </c>
      <c r="Z100" s="28">
        <v>17.056522999999999</v>
      </c>
      <c r="AA100" s="30">
        <v>4086.689202</v>
      </c>
      <c r="AB100" s="28">
        <v>6.4841569039999998</v>
      </c>
    </row>
    <row r="101" spans="19:28" x14ac:dyDescent="0.2">
      <c r="S101" s="29">
        <v>43552</v>
      </c>
      <c r="T101" s="26">
        <v>23</v>
      </c>
      <c r="U101" s="27">
        <v>333193.52</v>
      </c>
      <c r="V101" s="30">
        <v>63110.529035</v>
      </c>
      <c r="W101" s="30">
        <v>15411.643400000001</v>
      </c>
      <c r="X101" s="28">
        <v>21.619596999999999</v>
      </c>
      <c r="Y101" s="30">
        <v>19493.975648</v>
      </c>
      <c r="Z101" s="28">
        <v>17.092127999999999</v>
      </c>
      <c r="AA101" s="30">
        <v>4082.3322480000002</v>
      </c>
      <c r="AB101" s="28">
        <v>6.4685438559000001</v>
      </c>
    </row>
    <row r="102" spans="19:28" x14ac:dyDescent="0.2">
      <c r="S102" s="29">
        <v>43553</v>
      </c>
      <c r="T102" s="26">
        <v>23</v>
      </c>
      <c r="U102" s="27">
        <v>337849.72</v>
      </c>
      <c r="V102" s="30">
        <v>63104.931454999998</v>
      </c>
      <c r="W102" s="30">
        <v>15411.643400000001</v>
      </c>
      <c r="X102" s="28">
        <v>21.921719</v>
      </c>
      <c r="Y102" s="30">
        <v>19493.633124</v>
      </c>
      <c r="Z102" s="28">
        <v>17.331285000000001</v>
      </c>
      <c r="AA102" s="30">
        <v>4081.989724</v>
      </c>
      <c r="AB102" s="28">
        <v>6.4685748480000003</v>
      </c>
    </row>
    <row r="103" spans="19:28" x14ac:dyDescent="0.2">
      <c r="S103" s="29">
        <v>43556</v>
      </c>
      <c r="T103" s="26">
        <v>23</v>
      </c>
      <c r="U103" s="27">
        <v>331899.40999999997</v>
      </c>
      <c r="V103" s="30">
        <v>63041.691559999999</v>
      </c>
      <c r="W103" s="30">
        <v>14916.1561</v>
      </c>
      <c r="X103" s="28">
        <v>22.251000999999999</v>
      </c>
      <c r="Y103" s="30">
        <v>18857.323745999998</v>
      </c>
      <c r="Z103" s="28">
        <v>17.600556999999998</v>
      </c>
      <c r="AA103" s="30">
        <v>3941.1676459999999</v>
      </c>
      <c r="AB103" s="28">
        <v>6.2516844784999996</v>
      </c>
    </row>
    <row r="104" spans="19:28" x14ac:dyDescent="0.2">
      <c r="S104" s="29">
        <v>43557</v>
      </c>
      <c r="T104" s="26">
        <v>23</v>
      </c>
      <c r="U104" s="27">
        <v>331102.51</v>
      </c>
      <c r="V104" s="30">
        <v>62999.749913</v>
      </c>
      <c r="W104" s="30">
        <v>14916.1561</v>
      </c>
      <c r="X104" s="28">
        <v>22.197576000000002</v>
      </c>
      <c r="Y104" s="30">
        <v>18854.040592000001</v>
      </c>
      <c r="Z104" s="28">
        <v>17.561356</v>
      </c>
      <c r="AA104" s="30">
        <v>3937.8844920000001</v>
      </c>
      <c r="AB104" s="28">
        <v>6.2506351182</v>
      </c>
    </row>
    <row r="105" spans="19:28" x14ac:dyDescent="0.2">
      <c r="S105" s="29">
        <v>43558</v>
      </c>
      <c r="T105" s="26">
        <v>23</v>
      </c>
      <c r="U105" s="27">
        <v>335400.23</v>
      </c>
      <c r="V105" s="30">
        <v>62965.715392999999</v>
      </c>
      <c r="W105" s="30">
        <v>14916.1561</v>
      </c>
      <c r="X105" s="28">
        <v>22.485700999999999</v>
      </c>
      <c r="Y105" s="30">
        <v>18853.546964000001</v>
      </c>
      <c r="Z105" s="28">
        <v>17.789767999999999</v>
      </c>
      <c r="AA105" s="30">
        <v>3937.390864</v>
      </c>
      <c r="AB105" s="28">
        <v>6.2532297759000004</v>
      </c>
    </row>
    <row r="106" spans="19:28" x14ac:dyDescent="0.2">
      <c r="S106" s="29">
        <v>43559</v>
      </c>
      <c r="T106" s="26">
        <v>23</v>
      </c>
      <c r="U106" s="27">
        <v>336990.84</v>
      </c>
      <c r="V106" s="30">
        <v>63020.971188000003</v>
      </c>
      <c r="W106" s="30">
        <v>14916.1561</v>
      </c>
      <c r="X106" s="28">
        <v>22.592338000000002</v>
      </c>
      <c r="Y106" s="30">
        <v>18853.607273000001</v>
      </c>
      <c r="Z106" s="28">
        <v>17.874078000000001</v>
      </c>
      <c r="AA106" s="30">
        <v>3937.4511729999999</v>
      </c>
      <c r="AB106" s="28">
        <v>6.2478427403000003</v>
      </c>
    </row>
    <row r="107" spans="19:28" x14ac:dyDescent="0.2">
      <c r="S107" s="29">
        <v>43560</v>
      </c>
      <c r="T107" s="26">
        <v>23</v>
      </c>
      <c r="U107" s="27">
        <v>339018.04</v>
      </c>
      <c r="V107" s="30">
        <v>63031.066865000001</v>
      </c>
      <c r="W107" s="30">
        <v>14916.1561</v>
      </c>
      <c r="X107" s="28">
        <v>22.728244</v>
      </c>
      <c r="Y107" s="30">
        <v>18851.823766000001</v>
      </c>
      <c r="Z107" s="28">
        <v>17.983301999999998</v>
      </c>
      <c r="AA107" s="30">
        <v>3935.6676659999998</v>
      </c>
      <c r="AB107" s="28">
        <v>6.2440124560000001</v>
      </c>
    </row>
    <row r="108" spans="19:28" x14ac:dyDescent="0.2">
      <c r="S108" s="29">
        <v>43563</v>
      </c>
      <c r="T108" s="26">
        <v>23</v>
      </c>
      <c r="U108" s="27">
        <v>338687.52</v>
      </c>
      <c r="V108" s="30">
        <v>63128.232280999997</v>
      </c>
      <c r="W108" s="30">
        <v>14864.1235</v>
      </c>
      <c r="X108" s="28">
        <v>22.78557</v>
      </c>
      <c r="Y108" s="30">
        <v>18747.278730999999</v>
      </c>
      <c r="Z108" s="28">
        <v>18.065956</v>
      </c>
      <c r="AA108" s="30">
        <v>3883.1552310000002</v>
      </c>
      <c r="AB108" s="28">
        <v>6.1512180689999996</v>
      </c>
    </row>
    <row r="109" spans="19:28" x14ac:dyDescent="0.2">
      <c r="S109" s="29">
        <v>43564</v>
      </c>
      <c r="T109" s="26">
        <v>23</v>
      </c>
      <c r="U109" s="27">
        <v>336780.77</v>
      </c>
      <c r="V109" s="30">
        <v>63036.707413999997</v>
      </c>
      <c r="W109" s="30">
        <v>14864.1235</v>
      </c>
      <c r="X109" s="28">
        <v>22.657291000000001</v>
      </c>
      <c r="Y109" s="30">
        <v>18746.314501000001</v>
      </c>
      <c r="Z109" s="28">
        <v>17.965171999999999</v>
      </c>
      <c r="AA109" s="30">
        <v>3882.1910010000001</v>
      </c>
      <c r="AB109" s="28">
        <v>6.1586195738000002</v>
      </c>
    </row>
    <row r="110" spans="19:28" x14ac:dyDescent="0.2">
      <c r="S110" s="29">
        <v>43565</v>
      </c>
      <c r="T110" s="26">
        <v>23</v>
      </c>
      <c r="U110" s="27">
        <v>339767.78</v>
      </c>
      <c r="V110" s="30">
        <v>63112.065154999997</v>
      </c>
      <c r="W110" s="30">
        <v>14864.1235</v>
      </c>
      <c r="X110" s="28">
        <v>22.858245</v>
      </c>
      <c r="Y110" s="30">
        <v>18741.759837000001</v>
      </c>
      <c r="Z110" s="28">
        <v>18.128914999999999</v>
      </c>
      <c r="AA110" s="30">
        <v>3877.6363369999999</v>
      </c>
      <c r="AB110" s="28">
        <v>6.1440492047999999</v>
      </c>
    </row>
    <row r="111" spans="19:28" x14ac:dyDescent="0.2">
      <c r="S111" s="29">
        <v>43566</v>
      </c>
      <c r="T111" s="26">
        <v>23</v>
      </c>
      <c r="U111" s="27">
        <v>338493.79</v>
      </c>
      <c r="V111" s="30">
        <v>63114.304204</v>
      </c>
      <c r="W111" s="30">
        <v>14864.1235</v>
      </c>
      <c r="X111" s="28">
        <v>22.772535999999999</v>
      </c>
      <c r="Y111" s="30">
        <v>18742.733905000001</v>
      </c>
      <c r="Z111" s="28">
        <v>18.060001</v>
      </c>
      <c r="AA111" s="30">
        <v>3878.6104049999999</v>
      </c>
      <c r="AB111" s="28">
        <v>6.1453745766000001</v>
      </c>
    </row>
    <row r="112" spans="19:28" x14ac:dyDescent="0.2">
      <c r="S112" s="29">
        <v>43567</v>
      </c>
      <c r="T112" s="26">
        <v>23</v>
      </c>
      <c r="U112" s="27">
        <v>344026.77</v>
      </c>
      <c r="V112" s="30">
        <v>63096.086981</v>
      </c>
      <c r="W112" s="30">
        <v>14864.1235</v>
      </c>
      <c r="X112" s="28">
        <v>23.144773000000001</v>
      </c>
      <c r="Y112" s="30">
        <v>18744.050299999999</v>
      </c>
      <c r="Z112" s="28">
        <v>18.353918</v>
      </c>
      <c r="AA112" s="30">
        <v>3879.9268000000002</v>
      </c>
      <c r="AB112" s="28">
        <v>6.1492352153000001</v>
      </c>
    </row>
    <row r="113" spans="19:28" x14ac:dyDescent="0.2">
      <c r="S113" s="29">
        <v>43570</v>
      </c>
      <c r="T113" s="26">
        <v>23</v>
      </c>
      <c r="U113" s="27">
        <v>343346.79</v>
      </c>
      <c r="V113" s="30">
        <v>63089.141104000002</v>
      </c>
      <c r="W113" s="30">
        <v>14864.1235</v>
      </c>
      <c r="X113" s="28">
        <v>23.099027</v>
      </c>
      <c r="Y113" s="30">
        <v>18745.871848999999</v>
      </c>
      <c r="Z113" s="28">
        <v>18.315861000000002</v>
      </c>
      <c r="AA113" s="30">
        <v>3881.748349</v>
      </c>
      <c r="AB113" s="28">
        <v>6.1527994845</v>
      </c>
    </row>
    <row r="114" spans="19:28" x14ac:dyDescent="0.2">
      <c r="S114" s="29">
        <v>43571</v>
      </c>
      <c r="T114" s="26">
        <v>23</v>
      </c>
      <c r="U114" s="27">
        <v>347320.44</v>
      </c>
      <c r="V114" s="30">
        <v>63078.198313000001</v>
      </c>
      <c r="W114" s="30">
        <v>14864.1235</v>
      </c>
      <c r="X114" s="28">
        <v>23.366358999999999</v>
      </c>
      <c r="Y114" s="30">
        <v>18746.826693999999</v>
      </c>
      <c r="Z114" s="28">
        <v>18.526892</v>
      </c>
      <c r="AA114" s="30">
        <v>3882.7031940000002</v>
      </c>
      <c r="AB114" s="28">
        <v>6.1553806194999998</v>
      </c>
    </row>
    <row r="115" spans="19:28" x14ac:dyDescent="0.2">
      <c r="S115" s="29">
        <v>43572</v>
      </c>
      <c r="T115" s="26">
        <v>23</v>
      </c>
      <c r="U115" s="27">
        <v>354422.47</v>
      </c>
      <c r="V115" s="30">
        <v>63094.697418000003</v>
      </c>
      <c r="W115" s="30">
        <v>14864.1235</v>
      </c>
      <c r="X115" s="28">
        <v>23.844155000000001</v>
      </c>
      <c r="Y115" s="30">
        <v>18742.851533000001</v>
      </c>
      <c r="Z115" s="28">
        <v>18.909741</v>
      </c>
      <c r="AA115" s="30">
        <v>3878.7280329999999</v>
      </c>
      <c r="AB115" s="28">
        <v>6.1474706938999999</v>
      </c>
    </row>
    <row r="116" spans="19:28" x14ac:dyDescent="0.2">
      <c r="S116" s="29">
        <v>43573</v>
      </c>
      <c r="T116" s="26">
        <v>23</v>
      </c>
      <c r="U116" s="27">
        <v>359270.15</v>
      </c>
      <c r="V116" s="30">
        <v>63089.819832000001</v>
      </c>
      <c r="W116" s="30">
        <v>14864.1235</v>
      </c>
      <c r="X116" s="28">
        <v>24.170287999999999</v>
      </c>
      <c r="Y116" s="30">
        <v>18746.508867</v>
      </c>
      <c r="Z116" s="28">
        <v>19.164643000000002</v>
      </c>
      <c r="AA116" s="30">
        <v>3882.3853669999999</v>
      </c>
      <c r="AB116" s="28">
        <v>6.1537429922999998</v>
      </c>
    </row>
    <row r="117" spans="19:28" x14ac:dyDescent="0.2">
      <c r="S117" s="29">
        <v>43574</v>
      </c>
      <c r="T117" s="26">
        <v>23</v>
      </c>
      <c r="U117" s="27">
        <v>359270.15</v>
      </c>
      <c r="V117" s="30">
        <v>63089.819832000001</v>
      </c>
      <c r="W117" s="30">
        <v>14864.1235</v>
      </c>
      <c r="X117" s="28">
        <v>24.170287999999999</v>
      </c>
      <c r="Y117" s="30">
        <v>18746.508867</v>
      </c>
      <c r="Z117" s="28">
        <v>19.164643000000002</v>
      </c>
      <c r="AA117" s="30">
        <v>3882.3853669999999</v>
      </c>
      <c r="AB117" s="28">
        <v>6.1537429922999998</v>
      </c>
    </row>
    <row r="118" spans="19:28" x14ac:dyDescent="0.2">
      <c r="S118" s="29">
        <v>43577</v>
      </c>
      <c r="T118" s="26">
        <v>23</v>
      </c>
      <c r="U118" s="27">
        <v>354193.46</v>
      </c>
      <c r="V118" s="30">
        <v>63148.937530000003</v>
      </c>
      <c r="W118" s="30">
        <v>14714.4285</v>
      </c>
      <c r="X118" s="28">
        <v>24.071166999999999</v>
      </c>
      <c r="Y118" s="30">
        <v>18693.314017000001</v>
      </c>
      <c r="Z118" s="28">
        <v>18.947600999999999</v>
      </c>
      <c r="AA118" s="30">
        <v>3978.8855170000002</v>
      </c>
      <c r="AB118" s="28">
        <v>6.3007956633999997</v>
      </c>
    </row>
    <row r="119" spans="19:28" x14ac:dyDescent="0.2">
      <c r="S119" s="29">
        <v>43578</v>
      </c>
      <c r="T119" s="26">
        <v>23</v>
      </c>
      <c r="U119" s="27">
        <v>357022.07</v>
      </c>
      <c r="V119" s="30">
        <v>63126.718868000004</v>
      </c>
      <c r="W119" s="30">
        <v>14714.4285</v>
      </c>
      <c r="X119" s="28">
        <v>24.263400000000001</v>
      </c>
      <c r="Y119" s="30">
        <v>18691.548798</v>
      </c>
      <c r="Z119" s="28">
        <v>19.100722000000001</v>
      </c>
      <c r="AA119" s="30">
        <v>3977.1202979999998</v>
      </c>
      <c r="AB119" s="28">
        <v>6.3002170390999996</v>
      </c>
    </row>
    <row r="120" spans="19:28" x14ac:dyDescent="0.2">
      <c r="S120" s="29">
        <v>43579</v>
      </c>
      <c r="T120" s="26">
        <v>23</v>
      </c>
      <c r="U120" s="27">
        <v>360114.21</v>
      </c>
      <c r="V120" s="30">
        <v>63083.269670000001</v>
      </c>
      <c r="W120" s="30">
        <v>14714.4285</v>
      </c>
      <c r="X120" s="28">
        <v>24.473544</v>
      </c>
      <c r="Y120" s="30">
        <v>18695.599735</v>
      </c>
      <c r="Z120" s="28">
        <v>19.261977000000002</v>
      </c>
      <c r="AA120" s="30">
        <v>3981.1712349999998</v>
      </c>
      <c r="AB120" s="28">
        <v>6.3109779438000002</v>
      </c>
    </row>
    <row r="121" spans="19:28" x14ac:dyDescent="0.2">
      <c r="S121" s="29">
        <v>43580</v>
      </c>
      <c r="T121" s="26">
        <v>23</v>
      </c>
      <c r="U121" s="27">
        <v>347560.72</v>
      </c>
      <c r="V121" s="30">
        <v>63133.340926999997</v>
      </c>
      <c r="W121" s="30">
        <v>14714.4285</v>
      </c>
      <c r="X121" s="28">
        <v>23.620401999999999</v>
      </c>
      <c r="Y121" s="30">
        <v>18694.066200000001</v>
      </c>
      <c r="Z121" s="28">
        <v>18.592034000000002</v>
      </c>
      <c r="AA121" s="30">
        <v>3979.6377000000002</v>
      </c>
      <c r="AB121" s="28">
        <v>6.3035436450000004</v>
      </c>
    </row>
    <row r="122" spans="19:28" x14ac:dyDescent="0.2">
      <c r="S122" s="29">
        <v>43581</v>
      </c>
      <c r="T122" s="26">
        <v>23</v>
      </c>
      <c r="U122" s="27">
        <v>345082.79</v>
      </c>
      <c r="V122" s="30">
        <v>63079.940022000003</v>
      </c>
      <c r="W122" s="30">
        <v>14714.4285</v>
      </c>
      <c r="X122" s="28">
        <v>23.452000999999999</v>
      </c>
      <c r="Y122" s="30">
        <v>18691.521079999999</v>
      </c>
      <c r="Z122" s="28">
        <v>18.461995999999999</v>
      </c>
      <c r="AA122" s="30">
        <v>3977.09258</v>
      </c>
      <c r="AB122" s="28">
        <v>6.3048452150000003</v>
      </c>
    </row>
    <row r="123" spans="19:28" x14ac:dyDescent="0.2">
      <c r="S123" s="29">
        <v>43584</v>
      </c>
      <c r="T123" s="26">
        <v>23</v>
      </c>
      <c r="U123" s="27">
        <v>356024.09</v>
      </c>
      <c r="V123" s="30">
        <v>62695.188782999998</v>
      </c>
      <c r="W123" s="30">
        <v>15275.117</v>
      </c>
      <c r="X123" s="28">
        <v>23.307454</v>
      </c>
      <c r="Y123" s="30">
        <v>19519.850226999999</v>
      </c>
      <c r="Z123" s="28">
        <v>18.239079</v>
      </c>
      <c r="AA123" s="30">
        <v>4244.7332269999997</v>
      </c>
      <c r="AB123" s="28">
        <v>6.7704289748999997</v>
      </c>
    </row>
    <row r="124" spans="19:28" x14ac:dyDescent="0.2">
      <c r="S124" s="29">
        <v>43585</v>
      </c>
      <c r="T124" s="26">
        <v>23</v>
      </c>
      <c r="U124" s="27">
        <v>358020.84</v>
      </c>
      <c r="V124" s="30">
        <v>62661.752993000002</v>
      </c>
      <c r="W124" s="30">
        <v>15275.117</v>
      </c>
      <c r="X124" s="28">
        <v>23.438172999999999</v>
      </c>
      <c r="Y124" s="30">
        <v>19516.180619999999</v>
      </c>
      <c r="Z124" s="28">
        <v>18.344821</v>
      </c>
      <c r="AA124" s="30">
        <v>4241.0636199999999</v>
      </c>
      <c r="AB124" s="28">
        <v>6.7681854047999996</v>
      </c>
    </row>
    <row r="125" spans="19:28" x14ac:dyDescent="0.2">
      <c r="S125" s="29">
        <v>43586</v>
      </c>
      <c r="T125" s="26">
        <v>23</v>
      </c>
      <c r="U125" s="27">
        <v>356006.23</v>
      </c>
      <c r="V125" s="30">
        <v>62715.427234000002</v>
      </c>
      <c r="W125" s="30">
        <v>15275.117</v>
      </c>
      <c r="X125" s="28">
        <v>23.306284999999999</v>
      </c>
      <c r="Y125" s="30">
        <v>19516.524117000001</v>
      </c>
      <c r="Z125" s="28">
        <v>18.241271999999999</v>
      </c>
      <c r="AA125" s="30">
        <v>4241.4071169999997</v>
      </c>
      <c r="AB125" s="28">
        <v>6.7629406415000002</v>
      </c>
    </row>
    <row r="126" spans="19:28" x14ac:dyDescent="0.2">
      <c r="S126" s="29">
        <v>43587</v>
      </c>
      <c r="T126" s="26">
        <v>23</v>
      </c>
      <c r="U126" s="27">
        <v>360904.67</v>
      </c>
      <c r="V126" s="30">
        <v>62684.713476999998</v>
      </c>
      <c r="W126" s="30">
        <v>15275.117</v>
      </c>
      <c r="X126" s="28">
        <v>23.626965999999999</v>
      </c>
      <c r="Y126" s="30">
        <v>19518.388688999999</v>
      </c>
      <c r="Z126" s="28">
        <v>18.490494999999999</v>
      </c>
      <c r="AA126" s="30">
        <v>4243.2716890000002</v>
      </c>
      <c r="AB126" s="28">
        <v>6.7692288181000002</v>
      </c>
    </row>
    <row r="127" spans="19:28" x14ac:dyDescent="0.2">
      <c r="S127" s="29">
        <v>43588</v>
      </c>
      <c r="T127" s="26">
        <v>23</v>
      </c>
      <c r="U127" s="27">
        <v>362580.65</v>
      </c>
      <c r="V127" s="30">
        <v>62669.647083999997</v>
      </c>
      <c r="W127" s="30">
        <v>15275.117</v>
      </c>
      <c r="X127" s="28">
        <v>23.736685999999999</v>
      </c>
      <c r="Y127" s="30">
        <v>19520.533845999998</v>
      </c>
      <c r="Z127" s="28">
        <v>18.57432</v>
      </c>
      <c r="AA127" s="30">
        <v>4245.4168460000001</v>
      </c>
      <c r="AB127" s="28">
        <v>6.7742791662000004</v>
      </c>
    </row>
    <row r="128" spans="19:28" x14ac:dyDescent="0.2">
      <c r="S128" s="29">
        <v>43591</v>
      </c>
      <c r="T128" s="26">
        <v>23</v>
      </c>
      <c r="U128" s="27">
        <v>355788.54</v>
      </c>
      <c r="V128" s="30">
        <v>62658.704442000002</v>
      </c>
      <c r="W128" s="30">
        <v>15275.117</v>
      </c>
      <c r="X128" s="28">
        <v>23.292034000000001</v>
      </c>
      <c r="Y128" s="30">
        <v>19520.512452999999</v>
      </c>
      <c r="Z128" s="28">
        <v>18.226393000000002</v>
      </c>
      <c r="AA128" s="30">
        <v>4245.3954530000001</v>
      </c>
      <c r="AB128" s="28">
        <v>6.7754280761999999</v>
      </c>
    </row>
    <row r="129" spans="19:28" x14ac:dyDescent="0.2">
      <c r="S129" s="29">
        <v>43592</v>
      </c>
      <c r="T129" s="26">
        <v>23</v>
      </c>
      <c r="U129" s="27">
        <v>353434.72</v>
      </c>
      <c r="V129" s="30">
        <v>62757.103298000002</v>
      </c>
      <c r="W129" s="30">
        <v>15275.117</v>
      </c>
      <c r="X129" s="28">
        <v>23.137938999999999</v>
      </c>
      <c r="Y129" s="30">
        <v>19520.90148</v>
      </c>
      <c r="Z129" s="28">
        <v>18.105450999999999</v>
      </c>
      <c r="AA129" s="30">
        <v>4245.7844800000003</v>
      </c>
      <c r="AB129" s="28">
        <v>6.7654245598999996</v>
      </c>
    </row>
    <row r="130" spans="19:28" x14ac:dyDescent="0.2">
      <c r="S130" s="29">
        <v>43593</v>
      </c>
      <c r="T130" s="26">
        <v>23</v>
      </c>
      <c r="U130" s="27">
        <v>352241.2</v>
      </c>
      <c r="V130" s="30">
        <v>62708.058624999998</v>
      </c>
      <c r="W130" s="30">
        <v>15275.117</v>
      </c>
      <c r="X130" s="28">
        <v>23.059804</v>
      </c>
      <c r="Y130" s="30">
        <v>19517.912993000002</v>
      </c>
      <c r="Z130" s="28">
        <v>18.047073000000001</v>
      </c>
      <c r="AA130" s="30">
        <v>4242.7959929999997</v>
      </c>
      <c r="AB130" s="28">
        <v>6.7659501598</v>
      </c>
    </row>
    <row r="131" spans="19:28" x14ac:dyDescent="0.2">
      <c r="S131" s="29">
        <v>43594</v>
      </c>
      <c r="T131" s="26">
        <v>23</v>
      </c>
      <c r="U131" s="27">
        <v>348716.24</v>
      </c>
      <c r="V131" s="30">
        <v>62729.372038000001</v>
      </c>
      <c r="W131" s="30">
        <v>15275.117</v>
      </c>
      <c r="X131" s="28">
        <v>22.829039000000002</v>
      </c>
      <c r="Y131" s="30">
        <v>19517.849104000001</v>
      </c>
      <c r="Z131" s="28">
        <v>17.866530000000001</v>
      </c>
      <c r="AA131" s="30">
        <v>4242.7321039999997</v>
      </c>
      <c r="AB131" s="28">
        <v>6.7635494604000002</v>
      </c>
    </row>
    <row r="132" spans="19:28" x14ac:dyDescent="0.2">
      <c r="S132" s="29">
        <v>43595</v>
      </c>
      <c r="T132" s="26">
        <v>23</v>
      </c>
      <c r="U132" s="27">
        <v>346545.23</v>
      </c>
      <c r="V132" s="30">
        <v>62697.483997000003</v>
      </c>
      <c r="W132" s="30">
        <v>15275.117</v>
      </c>
      <c r="X132" s="28">
        <v>22.686912</v>
      </c>
      <c r="Y132" s="30">
        <v>19520.028875</v>
      </c>
      <c r="Z132" s="28">
        <v>17.753315000000001</v>
      </c>
      <c r="AA132" s="30">
        <v>4244.9118749999998</v>
      </c>
      <c r="AB132" s="28">
        <v>6.7704660602000004</v>
      </c>
    </row>
    <row r="133" spans="19:28" x14ac:dyDescent="0.2">
      <c r="S133" s="29">
        <v>43598</v>
      </c>
      <c r="T133" s="26">
        <v>23</v>
      </c>
      <c r="U133" s="27">
        <v>325568.8</v>
      </c>
      <c r="V133" s="30">
        <v>62246.605581999997</v>
      </c>
      <c r="W133" s="30">
        <v>14939.145200000001</v>
      </c>
      <c r="X133" s="28">
        <v>21.793001</v>
      </c>
      <c r="Y133" s="30">
        <v>19462.478788</v>
      </c>
      <c r="Z133" s="28">
        <v>16.728023</v>
      </c>
      <c r="AA133" s="30">
        <v>4523.3335880000004</v>
      </c>
      <c r="AB133" s="28">
        <v>7.2667955878999999</v>
      </c>
    </row>
    <row r="134" spans="19:28" x14ac:dyDescent="0.2">
      <c r="S134" s="29">
        <v>43599</v>
      </c>
      <c r="T134" s="26">
        <v>23</v>
      </c>
      <c r="U134" s="27">
        <v>333279.82</v>
      </c>
      <c r="V134" s="30">
        <v>62187.256889999997</v>
      </c>
      <c r="W134" s="30">
        <v>14939.145200000001</v>
      </c>
      <c r="X134" s="28">
        <v>22.309163000000002</v>
      </c>
      <c r="Y134" s="30">
        <v>19460.235281000001</v>
      </c>
      <c r="Z134" s="28">
        <v>17.126197000000001</v>
      </c>
      <c r="AA134" s="30">
        <v>4521.0900810000003</v>
      </c>
      <c r="AB134" s="28">
        <v>7.2701230232</v>
      </c>
    </row>
    <row r="135" spans="19:28" x14ac:dyDescent="0.2">
      <c r="S135" s="29">
        <v>43600</v>
      </c>
      <c r="T135" s="26">
        <v>23</v>
      </c>
      <c r="U135" s="27">
        <v>334643.03999999998</v>
      </c>
      <c r="V135" s="30">
        <v>62264.104506999996</v>
      </c>
      <c r="W135" s="30">
        <v>14939.145200000001</v>
      </c>
      <c r="X135" s="28">
        <v>22.400414000000001</v>
      </c>
      <c r="Y135" s="30">
        <v>19460.955958999999</v>
      </c>
      <c r="Z135" s="28">
        <v>17.195612000000001</v>
      </c>
      <c r="AA135" s="30">
        <v>4521.810759</v>
      </c>
      <c r="AB135" s="28">
        <v>7.2623075444999996</v>
      </c>
    </row>
    <row r="136" spans="19:28" x14ac:dyDescent="0.2">
      <c r="S136" s="29">
        <v>43601</v>
      </c>
      <c r="T136" s="26">
        <v>23</v>
      </c>
      <c r="U136" s="27">
        <v>327792.39</v>
      </c>
      <c r="V136" s="30">
        <v>62181.704172999998</v>
      </c>
      <c r="W136" s="30">
        <v>14939.145200000001</v>
      </c>
      <c r="X136" s="28">
        <v>21.941844</v>
      </c>
      <c r="Y136" s="30">
        <v>19456.612495000001</v>
      </c>
      <c r="Z136" s="28">
        <v>16.847352000000001</v>
      </c>
      <c r="AA136" s="30">
        <v>4517.4672950000004</v>
      </c>
      <c r="AB136" s="28">
        <v>7.2649461038999998</v>
      </c>
    </row>
    <row r="137" spans="19:28" x14ac:dyDescent="0.2">
      <c r="S137" s="29">
        <v>43602</v>
      </c>
      <c r="T137" s="26">
        <v>23</v>
      </c>
      <c r="U137" s="27">
        <v>317876.94</v>
      </c>
      <c r="V137" s="30">
        <v>62257.246379999997</v>
      </c>
      <c r="W137" s="30">
        <v>14939.145200000001</v>
      </c>
      <c r="X137" s="28">
        <v>21.278120999999999</v>
      </c>
      <c r="Y137" s="30">
        <v>19462.009772000001</v>
      </c>
      <c r="Z137" s="28">
        <v>16.333202</v>
      </c>
      <c r="AA137" s="30">
        <v>4522.8645720000004</v>
      </c>
      <c r="AB137" s="28">
        <v>7.2648002193999996</v>
      </c>
    </row>
    <row r="138" spans="19:28" x14ac:dyDescent="0.2">
      <c r="S138" s="29">
        <v>43605</v>
      </c>
      <c r="T138" s="26">
        <v>23</v>
      </c>
      <c r="U138" s="27">
        <v>314167.48</v>
      </c>
      <c r="V138" s="30">
        <v>61495.036588000003</v>
      </c>
      <c r="W138" s="30">
        <v>14303.812099999999</v>
      </c>
      <c r="X138" s="28">
        <v>21.963899000000001</v>
      </c>
      <c r="Y138" s="30">
        <v>19827.860144999999</v>
      </c>
      <c r="Z138" s="28">
        <v>15.844749999999999</v>
      </c>
      <c r="AA138" s="30">
        <v>5524.0480449999995</v>
      </c>
      <c r="AB138" s="28">
        <v>8.9829169174000008</v>
      </c>
    </row>
    <row r="139" spans="19:28" x14ac:dyDescent="0.2">
      <c r="S139" s="29">
        <v>43606</v>
      </c>
      <c r="T139" s="26">
        <v>23</v>
      </c>
      <c r="U139" s="27">
        <v>320653.5</v>
      </c>
      <c r="V139" s="30">
        <v>61496.032500000001</v>
      </c>
      <c r="W139" s="30">
        <v>14303.812099999999</v>
      </c>
      <c r="X139" s="28">
        <v>22.417345999999998</v>
      </c>
      <c r="Y139" s="30">
        <v>19822.973203000001</v>
      </c>
      <c r="Z139" s="28">
        <v>16.175853</v>
      </c>
      <c r="AA139" s="30">
        <v>5519.1611030000004</v>
      </c>
      <c r="AB139" s="28">
        <v>8.9748246814999995</v>
      </c>
    </row>
    <row r="140" spans="19:28" x14ac:dyDescent="0.2">
      <c r="S140" s="29">
        <v>43607</v>
      </c>
      <c r="T140" s="26">
        <v>23</v>
      </c>
      <c r="U140" s="27">
        <v>318891.21999999997</v>
      </c>
      <c r="V140" s="30">
        <v>61540.588230000001</v>
      </c>
      <c r="W140" s="30">
        <v>14303.812099999999</v>
      </c>
      <c r="X140" s="28">
        <v>22.294142000000001</v>
      </c>
      <c r="Y140" s="30">
        <v>19823.474030000001</v>
      </c>
      <c r="Z140" s="28">
        <v>16.086545999999998</v>
      </c>
      <c r="AA140" s="30">
        <v>5519.6619300000002</v>
      </c>
      <c r="AB140" s="28">
        <v>8.9691406734000001</v>
      </c>
    </row>
    <row r="141" spans="19:28" x14ac:dyDescent="0.2">
      <c r="S141" s="29">
        <v>43608</v>
      </c>
      <c r="T141" s="26">
        <v>23</v>
      </c>
      <c r="U141" s="27">
        <v>311958.46999999997</v>
      </c>
      <c r="V141" s="30">
        <v>61619.212914000003</v>
      </c>
      <c r="W141" s="30">
        <v>14303.812099999999</v>
      </c>
      <c r="X141" s="28">
        <v>21.809463999999998</v>
      </c>
      <c r="Y141" s="30">
        <v>19825.352532000001</v>
      </c>
      <c r="Z141" s="28">
        <v>15.735329999999999</v>
      </c>
      <c r="AA141" s="30">
        <v>5521.5404319999998</v>
      </c>
      <c r="AB141" s="28">
        <v>8.9607448239000007</v>
      </c>
    </row>
    <row r="142" spans="19:28" x14ac:dyDescent="0.2">
      <c r="S142" s="29">
        <v>43609</v>
      </c>
      <c r="T142" s="26">
        <v>23</v>
      </c>
      <c r="U142" s="27">
        <v>312044.75</v>
      </c>
      <c r="V142" s="30">
        <v>61555.704055000002</v>
      </c>
      <c r="W142" s="30">
        <v>14303.812099999999</v>
      </c>
      <c r="X142" s="28">
        <v>21.815496</v>
      </c>
      <c r="Y142" s="30">
        <v>19828.537955</v>
      </c>
      <c r="Z142" s="28">
        <v>15.737154</v>
      </c>
      <c r="AA142" s="30">
        <v>5524.7258549999997</v>
      </c>
      <c r="AB142" s="28">
        <v>8.9751647542999997</v>
      </c>
    </row>
    <row r="143" spans="19:28" x14ac:dyDescent="0.2">
      <c r="S143" s="29">
        <v>43612</v>
      </c>
      <c r="T143" s="26">
        <v>23</v>
      </c>
      <c r="U143" s="27">
        <v>303672.32000000001</v>
      </c>
      <c r="V143" s="30">
        <v>61270.615790000003</v>
      </c>
      <c r="W143" s="30">
        <v>13718.7441</v>
      </c>
      <c r="X143" s="28">
        <v>22.135577000000001</v>
      </c>
      <c r="Y143" s="30">
        <v>19048.045959999999</v>
      </c>
      <c r="Z143" s="28">
        <v>15.942439</v>
      </c>
      <c r="AA143" s="30">
        <v>5329.3018599999996</v>
      </c>
      <c r="AB143" s="28">
        <v>8.6979733945</v>
      </c>
    </row>
    <row r="144" spans="19:28" x14ac:dyDescent="0.2">
      <c r="S144" s="29">
        <v>43613</v>
      </c>
      <c r="T144" s="26">
        <v>23</v>
      </c>
      <c r="U144" s="27">
        <v>300331.34999999998</v>
      </c>
      <c r="V144" s="30">
        <v>61265.552236000003</v>
      </c>
      <c r="W144" s="30">
        <v>13718.7441</v>
      </c>
      <c r="X144" s="28">
        <v>21.892043999999999</v>
      </c>
      <c r="Y144" s="30">
        <v>19050.901539999999</v>
      </c>
      <c r="Z144" s="28">
        <v>15.764678999999999</v>
      </c>
      <c r="AA144" s="30">
        <v>5332.15744</v>
      </c>
      <c r="AB144" s="28">
        <v>8.7033532633000004</v>
      </c>
    </row>
    <row r="145" spans="19:28" x14ac:dyDescent="0.2">
      <c r="S145" s="29">
        <v>43614</v>
      </c>
      <c r="T145" s="26">
        <v>23</v>
      </c>
      <c r="U145" s="27">
        <v>301895.78999999998</v>
      </c>
      <c r="V145" s="30">
        <v>61271.878920000003</v>
      </c>
      <c r="W145" s="30">
        <v>13718.7441</v>
      </c>
      <c r="X145" s="28">
        <v>22.006080999999998</v>
      </c>
      <c r="Y145" s="30">
        <v>19047.417707000001</v>
      </c>
      <c r="Z145" s="28">
        <v>15.849697000000001</v>
      </c>
      <c r="AA145" s="30">
        <v>5328.6736069999997</v>
      </c>
      <c r="AB145" s="28">
        <v>8.6967687307000006</v>
      </c>
    </row>
    <row r="146" spans="19:28" x14ac:dyDescent="0.2">
      <c r="S146" s="29">
        <v>43615</v>
      </c>
      <c r="T146" s="26">
        <v>23</v>
      </c>
      <c r="U146" s="27">
        <v>304204.77</v>
      </c>
      <c r="V146" s="30">
        <v>61254.462004000001</v>
      </c>
      <c r="W146" s="30">
        <v>13718.7441</v>
      </c>
      <c r="X146" s="28">
        <v>22.174389000000001</v>
      </c>
      <c r="Y146" s="30">
        <v>19046.889819</v>
      </c>
      <c r="Z146" s="28">
        <v>15.971361999999999</v>
      </c>
      <c r="AA146" s="30">
        <v>5328.1457190000001</v>
      </c>
      <c r="AB146" s="28">
        <v>8.6983797507999991</v>
      </c>
    </row>
    <row r="147" spans="19:28" x14ac:dyDescent="0.2">
      <c r="S147" s="29">
        <v>43616</v>
      </c>
      <c r="T147" s="26">
        <v>23</v>
      </c>
      <c r="U147" s="27">
        <v>303946.38</v>
      </c>
      <c r="V147" s="30">
        <v>61257.182577</v>
      </c>
      <c r="W147" s="30">
        <v>13718.7441</v>
      </c>
      <c r="X147" s="28">
        <v>22.155553999999999</v>
      </c>
      <c r="Y147" s="30">
        <v>19047.849450999998</v>
      </c>
      <c r="Z147" s="28">
        <v>15.956992</v>
      </c>
      <c r="AA147" s="30">
        <v>5329.1053510000002</v>
      </c>
      <c r="AB147" s="28">
        <v>8.6995599968999997</v>
      </c>
    </row>
    <row r="148" spans="19:28" x14ac:dyDescent="0.2">
      <c r="S148" s="29">
        <v>43619</v>
      </c>
      <c r="T148" s="26">
        <v>23</v>
      </c>
      <c r="U148" s="27">
        <v>306126.15000000002</v>
      </c>
      <c r="V148" s="30">
        <v>61319.337883</v>
      </c>
      <c r="W148" s="30">
        <v>13718.7441</v>
      </c>
      <c r="X148" s="28">
        <v>22.314444000000002</v>
      </c>
      <c r="Y148" s="30">
        <v>19043.127715999999</v>
      </c>
      <c r="Z148" s="28">
        <v>16.075413000000001</v>
      </c>
      <c r="AA148" s="30">
        <v>5324.3836160000001</v>
      </c>
      <c r="AB148" s="28">
        <v>8.6830415978000008</v>
      </c>
    </row>
    <row r="149" spans="19:28" x14ac:dyDescent="0.2">
      <c r="S149" s="29">
        <v>43620</v>
      </c>
      <c r="T149" s="26">
        <v>23</v>
      </c>
      <c r="U149" s="27">
        <v>312149.14</v>
      </c>
      <c r="V149" s="30">
        <v>61312.865155</v>
      </c>
      <c r="W149" s="30">
        <v>13718.7441</v>
      </c>
      <c r="X149" s="28">
        <v>22.753478000000001</v>
      </c>
      <c r="Y149" s="30">
        <v>19047.722673</v>
      </c>
      <c r="Z149" s="28">
        <v>16.387740999999998</v>
      </c>
      <c r="AA149" s="30">
        <v>5328.9785730000003</v>
      </c>
      <c r="AB149" s="28">
        <v>8.6914525357999999</v>
      </c>
    </row>
    <row r="150" spans="19:28" x14ac:dyDescent="0.2">
      <c r="S150" s="29">
        <v>43621</v>
      </c>
      <c r="T150" s="26">
        <v>23</v>
      </c>
      <c r="U150" s="27">
        <v>306548.75</v>
      </c>
      <c r="V150" s="30">
        <v>61250.430050000003</v>
      </c>
      <c r="W150" s="30">
        <v>13718.7441</v>
      </c>
      <c r="X150" s="28">
        <v>22.345248999999999</v>
      </c>
      <c r="Y150" s="30">
        <v>19048.895145999999</v>
      </c>
      <c r="Z150" s="28">
        <v>16.092731000000001</v>
      </c>
      <c r="AA150" s="30">
        <v>5330.151046</v>
      </c>
      <c r="AB150" s="28">
        <v>8.7022263213999995</v>
      </c>
    </row>
    <row r="151" spans="19:28" x14ac:dyDescent="0.2">
      <c r="S151" s="29">
        <v>43622</v>
      </c>
      <c r="T151" s="26">
        <v>23</v>
      </c>
      <c r="U151" s="27">
        <v>308396.31</v>
      </c>
      <c r="V151" s="30">
        <v>61259.047210999997</v>
      </c>
      <c r="W151" s="30">
        <v>13718.7441</v>
      </c>
      <c r="X151" s="28">
        <v>22.479922999999999</v>
      </c>
      <c r="Y151" s="30">
        <v>19044.334116000002</v>
      </c>
      <c r="Z151" s="28">
        <v>16.193598999999999</v>
      </c>
      <c r="AA151" s="30">
        <v>5325.5900160000001</v>
      </c>
      <c r="AB151" s="28">
        <v>8.6935567202000001</v>
      </c>
    </row>
    <row r="152" spans="19:28" x14ac:dyDescent="0.2">
      <c r="S152" s="29">
        <v>43623</v>
      </c>
      <c r="T152" s="26">
        <v>23</v>
      </c>
      <c r="U152" s="27">
        <v>311506.71999999997</v>
      </c>
      <c r="V152" s="30">
        <v>61292.998325</v>
      </c>
      <c r="W152" s="30">
        <v>13718.7441</v>
      </c>
      <c r="X152" s="28">
        <v>22.70665</v>
      </c>
      <c r="Y152" s="30">
        <v>19043.916001000001</v>
      </c>
      <c r="Z152" s="28">
        <v>16.357282999999999</v>
      </c>
      <c r="AA152" s="30">
        <v>5325.1719009999997</v>
      </c>
      <c r="AB152" s="28">
        <v>8.6880590710999996</v>
      </c>
    </row>
    <row r="153" spans="19:28" x14ac:dyDescent="0.2">
      <c r="S153" s="29">
        <v>43626</v>
      </c>
      <c r="T153" s="26">
        <v>23</v>
      </c>
      <c r="U153" s="27">
        <v>316925.68</v>
      </c>
      <c r="V153" s="30">
        <v>61422.231745999998</v>
      </c>
      <c r="W153" s="30">
        <v>13706.1968</v>
      </c>
      <c r="X153" s="28">
        <v>23.122802</v>
      </c>
      <c r="Y153" s="30">
        <v>17824.756582000002</v>
      </c>
      <c r="Z153" s="28">
        <v>17.780085</v>
      </c>
      <c r="AA153" s="30">
        <v>4118.5597820000003</v>
      </c>
      <c r="AB153" s="28">
        <v>6.7053242203999996</v>
      </c>
    </row>
    <row r="154" spans="19:28" x14ac:dyDescent="0.2">
      <c r="S154" s="29">
        <v>43627</v>
      </c>
      <c r="T154" s="26">
        <v>23</v>
      </c>
      <c r="U154" s="27">
        <v>318639.71999999997</v>
      </c>
      <c r="V154" s="30">
        <v>61530.587168999999</v>
      </c>
      <c r="W154" s="30">
        <v>13706.1968</v>
      </c>
      <c r="X154" s="28">
        <v>23.247858000000001</v>
      </c>
      <c r="Y154" s="30">
        <v>17828.581150000002</v>
      </c>
      <c r="Z154" s="28">
        <v>17.872409999999999</v>
      </c>
      <c r="AA154" s="30">
        <v>4122.3843500000003</v>
      </c>
      <c r="AB154" s="28">
        <v>6.6997318564999997</v>
      </c>
    </row>
    <row r="155" spans="19:28" x14ac:dyDescent="0.2">
      <c r="S155" s="29">
        <v>43784</v>
      </c>
      <c r="T155" s="26">
        <v>21</v>
      </c>
      <c r="U155" s="27">
        <v>387589.39</v>
      </c>
      <c r="V155" s="30">
        <v>59546.925002999997</v>
      </c>
      <c r="W155" s="30">
        <v>13565.432500000001</v>
      </c>
      <c r="X155" s="28">
        <v>28.571842</v>
      </c>
      <c r="Y155" s="30">
        <v>18850.137995000001</v>
      </c>
      <c r="Z155" s="28">
        <v>20.561620999999999</v>
      </c>
      <c r="AA155" s="30">
        <v>5284.7054950000002</v>
      </c>
      <c r="AB155" s="28">
        <v>8.8748587685999993</v>
      </c>
    </row>
    <row r="156" spans="19:28" x14ac:dyDescent="0.2">
      <c r="S156" s="29">
        <v>43787</v>
      </c>
      <c r="T156" s="26">
        <v>24</v>
      </c>
      <c r="U156" s="27">
        <v>382202.84</v>
      </c>
      <c r="V156" s="30">
        <v>60316.20895</v>
      </c>
      <c r="W156" s="30">
        <v>13224.530500000001</v>
      </c>
      <c r="X156" s="28">
        <v>28.901052</v>
      </c>
      <c r="Y156" s="30">
        <v>18813.863560999998</v>
      </c>
      <c r="Z156" s="28">
        <v>20.314958000000001</v>
      </c>
      <c r="AA156" s="30">
        <v>5589.3330610000003</v>
      </c>
      <c r="AB156" s="28">
        <v>9.2667181140999997</v>
      </c>
    </row>
    <row r="157" spans="19:28" x14ac:dyDescent="0.2">
      <c r="S157" s="29">
        <v>43788</v>
      </c>
      <c r="T157" s="26">
        <v>24</v>
      </c>
      <c r="U157" s="27">
        <v>384028.21</v>
      </c>
      <c r="V157" s="30">
        <v>60396.649486000002</v>
      </c>
      <c r="W157" s="30">
        <v>13224.530500000001</v>
      </c>
      <c r="X157" s="28">
        <v>29.039080999999999</v>
      </c>
      <c r="Y157" s="30">
        <v>18811.819189999998</v>
      </c>
      <c r="Z157" s="28">
        <v>20.414197999999999</v>
      </c>
      <c r="AA157" s="30">
        <v>5587.2886900000003</v>
      </c>
      <c r="AB157" s="28">
        <v>9.2509911345999996</v>
      </c>
    </row>
    <row r="158" spans="19:28" x14ac:dyDescent="0.2">
      <c r="S158" s="29">
        <v>43789</v>
      </c>
      <c r="T158" s="26">
        <v>24</v>
      </c>
      <c r="U158" s="27">
        <v>380766.19</v>
      </c>
      <c r="V158" s="30">
        <v>60364.412133999998</v>
      </c>
      <c r="W158" s="30">
        <v>13224.530500000001</v>
      </c>
      <c r="X158" s="28">
        <v>28.792415999999999</v>
      </c>
      <c r="Y158" s="30">
        <v>18814.177476000001</v>
      </c>
      <c r="Z158" s="28">
        <v>20.238258999999999</v>
      </c>
      <c r="AA158" s="30">
        <v>5589.646976</v>
      </c>
      <c r="AB158" s="28">
        <v>9.2598383349999995</v>
      </c>
    </row>
    <row r="159" spans="19:28" x14ac:dyDescent="0.2">
      <c r="S159" s="29">
        <v>43790</v>
      </c>
      <c r="T159" s="26">
        <v>24</v>
      </c>
      <c r="U159" s="27">
        <v>377529.92</v>
      </c>
      <c r="V159" s="30">
        <v>60379.849188</v>
      </c>
      <c r="W159" s="30">
        <v>13224.530500000001</v>
      </c>
      <c r="X159" s="28">
        <v>28.547699000000001</v>
      </c>
      <c r="Y159" s="30">
        <v>18811.707330000001</v>
      </c>
      <c r="Z159" s="28">
        <v>20.068881000000001</v>
      </c>
      <c r="AA159" s="30">
        <v>5587.1768300000003</v>
      </c>
      <c r="AB159" s="28">
        <v>9.2533799027000008</v>
      </c>
    </row>
    <row r="160" spans="19:28" x14ac:dyDescent="0.2">
      <c r="S160" s="29">
        <v>43791</v>
      </c>
      <c r="T160" s="26">
        <v>24</v>
      </c>
      <c r="U160" s="27">
        <v>377547.6</v>
      </c>
      <c r="V160" s="30">
        <v>60336.178814999999</v>
      </c>
      <c r="W160" s="30">
        <v>13224.530500000001</v>
      </c>
      <c r="X160" s="28">
        <v>28.549036000000001</v>
      </c>
      <c r="Y160" s="30">
        <v>18818.219045000002</v>
      </c>
      <c r="Z160" s="28">
        <v>20.062875999999999</v>
      </c>
      <c r="AA160" s="30">
        <v>5593.688545</v>
      </c>
      <c r="AB160" s="28">
        <v>9.2708697418000003</v>
      </c>
    </row>
    <row r="161" spans="19:28" x14ac:dyDescent="0.2">
      <c r="S161" s="29">
        <v>43794</v>
      </c>
      <c r="T161" s="26">
        <v>21</v>
      </c>
      <c r="U161" s="27">
        <v>391682.49</v>
      </c>
      <c r="V161" s="30">
        <v>59155.180575999999</v>
      </c>
      <c r="W161" s="30">
        <v>13534.115</v>
      </c>
      <c r="X161" s="28">
        <v>28.940384000000002</v>
      </c>
      <c r="Y161" s="30">
        <v>19159.759861999999</v>
      </c>
      <c r="Z161" s="28">
        <v>20.442975000000001</v>
      </c>
      <c r="AA161" s="30">
        <v>5625.6448620000001</v>
      </c>
      <c r="AB161" s="28">
        <v>9.5099783446000004</v>
      </c>
    </row>
    <row r="162" spans="19:28" x14ac:dyDescent="0.2">
      <c r="S162" s="29">
        <v>43795</v>
      </c>
      <c r="T162" s="26">
        <v>21</v>
      </c>
      <c r="U162" s="27">
        <v>391106.2</v>
      </c>
      <c r="V162" s="30">
        <v>59173.100864</v>
      </c>
      <c r="W162" s="30">
        <v>13534.115</v>
      </c>
      <c r="X162" s="28">
        <v>28.897804000000001</v>
      </c>
      <c r="Y162" s="30">
        <v>19161.105839</v>
      </c>
      <c r="Z162" s="28">
        <v>20.411463000000001</v>
      </c>
      <c r="AA162" s="30">
        <v>5626.9908390000001</v>
      </c>
      <c r="AB162" s="28">
        <v>9.5093729369000002</v>
      </c>
    </row>
    <row r="163" spans="19:28" x14ac:dyDescent="0.2">
      <c r="S163" s="29">
        <v>43796</v>
      </c>
      <c r="T163" s="26">
        <v>21</v>
      </c>
      <c r="U163" s="27">
        <v>392826.44</v>
      </c>
      <c r="V163" s="30">
        <v>59159.422507000003</v>
      </c>
      <c r="W163" s="30">
        <v>13534.115</v>
      </c>
      <c r="X163" s="28">
        <v>29.024908</v>
      </c>
      <c r="Y163" s="30">
        <v>19165.359509999998</v>
      </c>
      <c r="Z163" s="28">
        <v>20.496690000000001</v>
      </c>
      <c r="AA163" s="30">
        <v>5631.2445100000004</v>
      </c>
      <c r="AB163" s="28">
        <v>9.5187617993</v>
      </c>
    </row>
    <row r="164" spans="19:28" x14ac:dyDescent="0.2">
      <c r="S164" s="29">
        <v>43797</v>
      </c>
      <c r="T164" s="26">
        <v>21</v>
      </c>
      <c r="U164" s="27">
        <v>392826.44</v>
      </c>
      <c r="V164" s="30">
        <v>59159.422507000003</v>
      </c>
      <c r="W164" s="30">
        <v>13534.115</v>
      </c>
      <c r="X164" s="28">
        <v>29.024908</v>
      </c>
      <c r="Y164" s="30">
        <v>19165.359509999998</v>
      </c>
      <c r="Z164" s="28">
        <v>20.496690000000001</v>
      </c>
      <c r="AA164" s="30">
        <v>5631.2445100000004</v>
      </c>
      <c r="AB164" s="28">
        <v>9.5187617993</v>
      </c>
    </row>
    <row r="165" spans="19:28" x14ac:dyDescent="0.2">
      <c r="S165" s="29">
        <v>43798</v>
      </c>
      <c r="T165" s="26">
        <v>21</v>
      </c>
      <c r="U165" s="27">
        <v>387756.17</v>
      </c>
      <c r="V165" s="30">
        <v>59190.716973000002</v>
      </c>
      <c r="W165" s="30">
        <v>13534.115</v>
      </c>
      <c r="X165" s="28">
        <v>28.650279000000001</v>
      </c>
      <c r="Y165" s="30">
        <v>19160.504121999998</v>
      </c>
      <c r="Z165" s="28">
        <v>20.237262999999999</v>
      </c>
      <c r="AA165" s="30">
        <v>5626.3891219999996</v>
      </c>
      <c r="AB165" s="28">
        <v>9.5055262210000002</v>
      </c>
    </row>
    <row r="166" spans="19:28" x14ac:dyDescent="0.2">
      <c r="S166" s="29">
        <v>43801</v>
      </c>
      <c r="T166" s="26">
        <v>21</v>
      </c>
      <c r="U166" s="27">
        <v>381849.12</v>
      </c>
      <c r="V166" s="30">
        <v>59036.093184999998</v>
      </c>
      <c r="W166" s="30">
        <v>13267.855799999999</v>
      </c>
      <c r="X166" s="28">
        <v>28.780017000000001</v>
      </c>
      <c r="Y166" s="30">
        <v>19119.176324</v>
      </c>
      <c r="Z166" s="28">
        <v>19.972048999999998</v>
      </c>
      <c r="AA166" s="30">
        <v>5851.3205239999998</v>
      </c>
      <c r="AB166" s="28">
        <v>9.9114291073</v>
      </c>
    </row>
    <row r="167" spans="19:28" x14ac:dyDescent="0.2">
      <c r="S167" s="29">
        <v>43802</v>
      </c>
      <c r="T167" s="26">
        <v>21</v>
      </c>
      <c r="U167" s="27">
        <v>379288.69</v>
      </c>
      <c r="V167" s="30">
        <v>59048.409014999997</v>
      </c>
      <c r="W167" s="30">
        <v>13267.855799999999</v>
      </c>
      <c r="X167" s="28">
        <v>28.587036999999999</v>
      </c>
      <c r="Y167" s="30">
        <v>19124.841531999999</v>
      </c>
      <c r="Z167" s="28">
        <v>19.832253000000001</v>
      </c>
      <c r="AA167" s="30">
        <v>5856.9857320000001</v>
      </c>
      <c r="AB167" s="28">
        <v>9.9189560393999994</v>
      </c>
    </row>
    <row r="168" spans="19:28" x14ac:dyDescent="0.2">
      <c r="S168" s="29">
        <v>43803</v>
      </c>
      <c r="T168" s="26">
        <v>21</v>
      </c>
      <c r="U168" s="27">
        <v>383061.42</v>
      </c>
      <c r="V168" s="30">
        <v>59054.842327999999</v>
      </c>
      <c r="W168" s="30">
        <v>13267.855799999999</v>
      </c>
      <c r="X168" s="28">
        <v>28.871389000000001</v>
      </c>
      <c r="Y168" s="30">
        <v>19122.304037000002</v>
      </c>
      <c r="Z168" s="28">
        <v>20.032178999999999</v>
      </c>
      <c r="AA168" s="30">
        <v>5854.4482369999996</v>
      </c>
      <c r="AB168" s="28">
        <v>9.9135786432999993</v>
      </c>
    </row>
    <row r="169" spans="19:28" x14ac:dyDescent="0.2">
      <c r="S169" s="29">
        <v>43804</v>
      </c>
      <c r="T169" s="26">
        <v>21</v>
      </c>
      <c r="U169" s="27">
        <v>388877.35</v>
      </c>
      <c r="V169" s="30">
        <v>59030.146229999998</v>
      </c>
      <c r="W169" s="30">
        <v>13267.855799999999</v>
      </c>
      <c r="X169" s="28">
        <v>29.309736000000001</v>
      </c>
      <c r="Y169" s="30">
        <v>19123.806565999999</v>
      </c>
      <c r="Z169" s="28">
        <v>20.334724999999999</v>
      </c>
      <c r="AA169" s="30">
        <v>5855.9507659999999</v>
      </c>
      <c r="AB169" s="28">
        <v>9.9202714881999992</v>
      </c>
    </row>
    <row r="170" spans="19:28" x14ac:dyDescent="0.2">
      <c r="S170" s="29">
        <v>43805</v>
      </c>
      <c r="T170" s="26">
        <v>21</v>
      </c>
      <c r="U170" s="27">
        <v>393954.56</v>
      </c>
      <c r="V170" s="30">
        <v>59015.640409</v>
      </c>
      <c r="W170" s="30">
        <v>13267.855799999999</v>
      </c>
      <c r="X170" s="28">
        <v>29.692405999999998</v>
      </c>
      <c r="Y170" s="30">
        <v>19124.597254</v>
      </c>
      <c r="Z170" s="28">
        <v>20.599364999999999</v>
      </c>
      <c r="AA170" s="30">
        <v>5856.741454</v>
      </c>
      <c r="AB170" s="28">
        <v>9.9240496483000005</v>
      </c>
    </row>
    <row r="171" spans="19:28" x14ac:dyDescent="0.2">
      <c r="S171" s="29">
        <v>43808</v>
      </c>
      <c r="T171" s="26">
        <v>21</v>
      </c>
      <c r="U171" s="27">
        <v>381942.48</v>
      </c>
      <c r="V171" s="30">
        <v>58889.052806</v>
      </c>
      <c r="W171" s="30">
        <v>12843.237499999999</v>
      </c>
      <c r="X171" s="28">
        <v>29.738800999999999</v>
      </c>
      <c r="Y171" s="30">
        <v>18494.294321000001</v>
      </c>
      <c r="Z171" s="28">
        <v>20.651909</v>
      </c>
      <c r="AA171" s="30">
        <v>5651.0568210000001</v>
      </c>
      <c r="AB171" s="28">
        <v>9.5961075141999999</v>
      </c>
    </row>
    <row r="172" spans="19:28" x14ac:dyDescent="0.2">
      <c r="S172" s="29">
        <v>43809</v>
      </c>
      <c r="T172" s="26">
        <v>21</v>
      </c>
      <c r="U172" s="27">
        <v>382551.64</v>
      </c>
      <c r="V172" s="30">
        <v>58907.342863999998</v>
      </c>
      <c r="W172" s="30">
        <v>12843.237499999999</v>
      </c>
      <c r="X172" s="28">
        <v>29.786231000000001</v>
      </c>
      <c r="Y172" s="30">
        <v>18495.048401</v>
      </c>
      <c r="Z172" s="28">
        <v>20.684003000000001</v>
      </c>
      <c r="AA172" s="30">
        <v>5651.8109009999998</v>
      </c>
      <c r="AB172" s="28">
        <v>9.5944081438000008</v>
      </c>
    </row>
    <row r="173" spans="19:28" x14ac:dyDescent="0.2">
      <c r="S173" s="29">
        <v>43810</v>
      </c>
      <c r="T173" s="26">
        <v>21</v>
      </c>
      <c r="U173" s="27">
        <v>392342.92</v>
      </c>
      <c r="V173" s="30">
        <v>58867.933838999998</v>
      </c>
      <c r="W173" s="30">
        <v>12843.237499999999</v>
      </c>
      <c r="X173" s="28">
        <v>30.5486</v>
      </c>
      <c r="Y173" s="30">
        <v>18498.162232999999</v>
      </c>
      <c r="Z173" s="28">
        <v>21.209831999999999</v>
      </c>
      <c r="AA173" s="30">
        <v>5654.9247329999998</v>
      </c>
      <c r="AB173" s="28">
        <v>9.6061206230000007</v>
      </c>
    </row>
    <row r="174" spans="19:28" x14ac:dyDescent="0.2">
      <c r="S174" s="29">
        <v>43811</v>
      </c>
      <c r="T174" s="26">
        <v>21</v>
      </c>
      <c r="U174" s="27">
        <v>408234.62</v>
      </c>
      <c r="V174" s="30">
        <v>58892.665312999998</v>
      </c>
      <c r="W174" s="30">
        <v>12843.237499999999</v>
      </c>
      <c r="X174" s="28">
        <v>31.785958999999998</v>
      </c>
      <c r="Y174" s="30">
        <v>18497.899874999999</v>
      </c>
      <c r="Z174" s="28">
        <v>22.069241999999999</v>
      </c>
      <c r="AA174" s="30">
        <v>5654.6623749999999</v>
      </c>
      <c r="AB174" s="28">
        <v>9.6016411301000009</v>
      </c>
    </row>
    <row r="175" spans="19:28" x14ac:dyDescent="0.2">
      <c r="S175" s="29">
        <v>43812</v>
      </c>
      <c r="T175" s="26">
        <v>21</v>
      </c>
      <c r="U175" s="27">
        <v>406791.39</v>
      </c>
      <c r="V175" s="30">
        <v>58842.910790000002</v>
      </c>
      <c r="W175" s="30">
        <v>12843.237499999999</v>
      </c>
      <c r="X175" s="28">
        <v>31.673586</v>
      </c>
      <c r="Y175" s="30">
        <v>18500.459133</v>
      </c>
      <c r="Z175" s="28">
        <v>21.988178000000001</v>
      </c>
      <c r="AA175" s="30">
        <v>5657.2216330000001</v>
      </c>
      <c r="AB175" s="28">
        <v>9.6141090862999992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75"/>
  <sheetViews>
    <sheetView workbookViewId="0">
      <selection activeCell="AD31" sqref="A1:XFD1048576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5.28515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7.7109375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 t="s">
        <v>129</v>
      </c>
      <c r="B2" s="27">
        <v>33</v>
      </c>
      <c r="C2" s="27">
        <v>591374.18000000005</v>
      </c>
      <c r="D2" s="27">
        <v>443113.991178</v>
      </c>
      <c r="E2" s="27">
        <v>65227.502800000002</v>
      </c>
      <c r="F2" s="27">
        <v>42113.664428999997</v>
      </c>
    </row>
    <row r="3" spans="1:6" x14ac:dyDescent="0.2">
      <c r="A3" s="29" t="s">
        <v>130</v>
      </c>
      <c r="B3" s="27">
        <v>34</v>
      </c>
      <c r="C3" s="27">
        <v>628697.88</v>
      </c>
      <c r="D3" s="27">
        <v>455707.23118499998</v>
      </c>
      <c r="E3" s="27">
        <v>49317.4228</v>
      </c>
      <c r="F3" s="27">
        <v>37969.186582000002</v>
      </c>
    </row>
    <row r="4" spans="1:6" x14ac:dyDescent="0.2">
      <c r="A4" s="29" t="s">
        <v>131</v>
      </c>
      <c r="B4" s="27">
        <v>33</v>
      </c>
      <c r="C4" s="27">
        <v>623958.32999999996</v>
      </c>
      <c r="D4" s="27">
        <v>453980.91026999999</v>
      </c>
      <c r="E4" s="27">
        <v>48165.292800000003</v>
      </c>
      <c r="F4" s="27">
        <v>39305.371051000002</v>
      </c>
    </row>
    <row r="5" spans="1:6" x14ac:dyDescent="0.2">
      <c r="A5" s="29" t="s">
        <v>132</v>
      </c>
      <c r="B5" s="27">
        <v>32</v>
      </c>
      <c r="C5" s="27">
        <v>651355.76</v>
      </c>
      <c r="D5" s="27">
        <v>451582.744122</v>
      </c>
      <c r="E5" s="27">
        <v>47966.802199999998</v>
      </c>
      <c r="F5" s="27">
        <v>39952.606908000002</v>
      </c>
    </row>
    <row r="6" spans="1:6" x14ac:dyDescent="0.2">
      <c r="A6" s="29" t="s">
        <v>133</v>
      </c>
      <c r="B6" s="27">
        <v>32</v>
      </c>
      <c r="C6" s="27">
        <v>689194.89</v>
      </c>
      <c r="D6" s="27">
        <v>457687.55401000002</v>
      </c>
      <c r="E6" s="27">
        <v>47381.253599999996</v>
      </c>
      <c r="F6" s="27">
        <v>34808.741236000002</v>
      </c>
    </row>
    <row r="7" spans="1:6" x14ac:dyDescent="0.2">
      <c r="A7" s="29" t="s">
        <v>134</v>
      </c>
      <c r="B7" s="27">
        <v>33</v>
      </c>
      <c r="C7" s="27">
        <v>645469.26</v>
      </c>
      <c r="D7" s="27">
        <v>453121.20151500002</v>
      </c>
      <c r="E7" s="27">
        <v>45038.131099999999</v>
      </c>
      <c r="F7" s="27">
        <v>35821.253641000003</v>
      </c>
    </row>
    <row r="8" spans="1:6" x14ac:dyDescent="0.2">
      <c r="A8" s="29" t="s">
        <v>135</v>
      </c>
      <c r="B8" s="27">
        <v>32</v>
      </c>
      <c r="C8" s="27">
        <v>657240.29</v>
      </c>
      <c r="D8" s="27">
        <v>451604.77860100003</v>
      </c>
      <c r="E8" s="27">
        <v>47033.179400000001</v>
      </c>
      <c r="F8" s="27">
        <v>37517.381477000003</v>
      </c>
    </row>
    <row r="9" spans="1:6" x14ac:dyDescent="0.2">
      <c r="A9" s="29" t="s">
        <v>136</v>
      </c>
      <c r="B9" s="27">
        <v>31</v>
      </c>
      <c r="C9" s="27">
        <v>653374.76</v>
      </c>
      <c r="D9" s="27">
        <v>450158.192943</v>
      </c>
      <c r="E9" s="27">
        <v>30189.6757</v>
      </c>
      <c r="F9" s="27">
        <v>36845.969838999998</v>
      </c>
    </row>
    <row r="10" spans="1:6" x14ac:dyDescent="0.2">
      <c r="A10" s="29" t="s">
        <v>137</v>
      </c>
      <c r="B10" s="27">
        <v>31</v>
      </c>
      <c r="C10" s="27">
        <v>608353.76</v>
      </c>
      <c r="D10" s="27">
        <v>439420.07043099997</v>
      </c>
      <c r="E10" s="27">
        <v>29265.398399999998</v>
      </c>
      <c r="F10" s="27">
        <v>36169.055180000003</v>
      </c>
    </row>
    <row r="11" spans="1:6" x14ac:dyDescent="0.2">
      <c r="A11" s="29" t="s">
        <v>138</v>
      </c>
      <c r="B11" s="27">
        <v>31</v>
      </c>
      <c r="C11" s="27">
        <v>640954.87</v>
      </c>
      <c r="D11" s="27">
        <v>434674.56861700001</v>
      </c>
      <c r="E11" s="27">
        <v>29167.146199999999</v>
      </c>
      <c r="F11" s="27">
        <v>35945.527909999997</v>
      </c>
    </row>
    <row r="12" spans="1:6" x14ac:dyDescent="0.2">
      <c r="A12" s="29" t="s">
        <v>139</v>
      </c>
      <c r="B12" s="27">
        <v>31</v>
      </c>
      <c r="C12" s="27">
        <v>667733.93000000005</v>
      </c>
      <c r="D12" s="27">
        <v>433727.18482199998</v>
      </c>
      <c r="E12" s="27">
        <v>27512.9604</v>
      </c>
      <c r="F12" s="27">
        <v>37438.406219999997</v>
      </c>
    </row>
    <row r="13" spans="1:6" x14ac:dyDescent="0.2">
      <c r="A13" s="29" t="s">
        <v>140</v>
      </c>
      <c r="B13" s="27">
        <v>32</v>
      </c>
      <c r="C13" s="27">
        <v>630787.56999999995</v>
      </c>
      <c r="D13" s="27">
        <v>426375.340279</v>
      </c>
      <c r="E13" s="27">
        <v>29423.328699999998</v>
      </c>
      <c r="F13" s="27">
        <v>37849.514209000001</v>
      </c>
    </row>
    <row r="14" spans="1:6" x14ac:dyDescent="0.2">
      <c r="A14" s="29" t="s">
        <v>141</v>
      </c>
      <c r="B14" s="27">
        <v>31</v>
      </c>
      <c r="C14" s="27">
        <v>678330.68</v>
      </c>
      <c r="D14" s="27">
        <v>431432.37785200001</v>
      </c>
      <c r="E14" s="27">
        <v>27626.943500000001</v>
      </c>
      <c r="F14" s="27">
        <v>37108.070892000003</v>
      </c>
    </row>
    <row r="15" spans="1:6" x14ac:dyDescent="0.2">
      <c r="A15" s="29" t="s">
        <v>142</v>
      </c>
      <c r="B15" s="27">
        <v>31</v>
      </c>
      <c r="C15" s="27">
        <v>663922.13</v>
      </c>
      <c r="D15" s="27">
        <v>435906.86368299997</v>
      </c>
      <c r="E15" s="27">
        <v>36035.649400000002</v>
      </c>
      <c r="F15" s="27">
        <v>36569.702114</v>
      </c>
    </row>
    <row r="16" spans="1:6" x14ac:dyDescent="0.2">
      <c r="A16" s="29" t="s">
        <v>143</v>
      </c>
      <c r="B16" s="27">
        <v>31</v>
      </c>
      <c r="C16" s="27">
        <v>649167.13</v>
      </c>
      <c r="D16" s="27">
        <v>432653.49233799998</v>
      </c>
      <c r="E16" s="27">
        <v>36484.784</v>
      </c>
      <c r="F16" s="27">
        <v>36514.723308000001</v>
      </c>
    </row>
    <row r="17" spans="1:28" x14ac:dyDescent="0.2">
      <c r="A17" s="29" t="s">
        <v>144</v>
      </c>
      <c r="B17" s="27">
        <v>31</v>
      </c>
      <c r="C17" s="27">
        <v>644967.82999999996</v>
      </c>
      <c r="D17" s="27">
        <v>425728.00827499997</v>
      </c>
      <c r="E17" s="27">
        <v>36020.159</v>
      </c>
      <c r="F17" s="27">
        <v>36339.33741</v>
      </c>
    </row>
    <row r="18" spans="1:28" x14ac:dyDescent="0.2">
      <c r="A18" s="29" t="s">
        <v>145</v>
      </c>
      <c r="B18" s="27">
        <v>32</v>
      </c>
      <c r="C18" s="27">
        <v>597051.27</v>
      </c>
      <c r="D18" s="27">
        <v>419304.15750899998</v>
      </c>
      <c r="E18" s="27">
        <v>34386.186699999998</v>
      </c>
      <c r="F18" s="27">
        <v>35312.190857000001</v>
      </c>
    </row>
    <row r="19" spans="1:28" x14ac:dyDescent="0.2">
      <c r="A19" s="29" t="s">
        <v>146</v>
      </c>
      <c r="B19" s="27">
        <v>32</v>
      </c>
      <c r="C19" s="27">
        <v>576677.74</v>
      </c>
      <c r="D19" s="27">
        <v>421991.15641400003</v>
      </c>
      <c r="E19" s="27">
        <v>34969.8704</v>
      </c>
      <c r="F19" s="27">
        <v>36600.172194999999</v>
      </c>
    </row>
    <row r="20" spans="1:28" x14ac:dyDescent="0.2">
      <c r="A20" s="29" t="s">
        <v>147</v>
      </c>
      <c r="B20" s="27">
        <v>32</v>
      </c>
      <c r="C20" s="27">
        <v>587288.01</v>
      </c>
      <c r="D20" s="27">
        <v>424488.109964</v>
      </c>
      <c r="E20" s="27">
        <v>34207.3586</v>
      </c>
      <c r="F20" s="27">
        <v>35611.971361000004</v>
      </c>
    </row>
    <row r="21" spans="1:28" x14ac:dyDescent="0.2">
      <c r="A21" s="29" t="s">
        <v>148</v>
      </c>
      <c r="B21" s="27">
        <v>32</v>
      </c>
      <c r="C21" s="27">
        <v>563430.12</v>
      </c>
      <c r="D21" s="27">
        <v>419008.61754299997</v>
      </c>
      <c r="E21" s="27">
        <v>23399.5353</v>
      </c>
      <c r="F21" s="27">
        <v>35887.096967999998</v>
      </c>
    </row>
    <row r="22" spans="1:28" x14ac:dyDescent="0.2">
      <c r="A22" s="29" t="s">
        <v>149</v>
      </c>
      <c r="B22" s="27">
        <v>32</v>
      </c>
      <c r="C22" s="27">
        <v>542693.4</v>
      </c>
      <c r="D22" s="27">
        <v>411380.205984</v>
      </c>
      <c r="E22" s="27">
        <v>22037.902600000001</v>
      </c>
      <c r="F22" s="27">
        <v>35162.499380000001</v>
      </c>
    </row>
    <row r="23" spans="1:28" x14ac:dyDescent="0.2">
      <c r="A23" s="29" t="s">
        <v>150</v>
      </c>
      <c r="B23" s="27">
        <v>32</v>
      </c>
      <c r="C23" s="27">
        <v>522539.88</v>
      </c>
      <c r="D23" s="27">
        <v>400554.86151900003</v>
      </c>
      <c r="E23" s="27">
        <v>20698.217400000001</v>
      </c>
      <c r="F23" s="27">
        <v>33761.636635000003</v>
      </c>
    </row>
    <row r="24" spans="1:28" x14ac:dyDescent="0.2">
      <c r="A24" s="29" t="s">
        <v>151</v>
      </c>
      <c r="B24" s="27">
        <v>32</v>
      </c>
      <c r="C24" s="27">
        <v>524923.97</v>
      </c>
      <c r="D24" s="27">
        <v>400461.395441</v>
      </c>
      <c r="E24" s="27">
        <v>24001.861799999999</v>
      </c>
      <c r="F24" s="27">
        <v>36011.071227</v>
      </c>
    </row>
    <row r="25" spans="1:28" x14ac:dyDescent="0.2">
      <c r="A25" s="29" t="s">
        <v>152</v>
      </c>
      <c r="B25" s="27">
        <v>32</v>
      </c>
      <c r="C25" s="27">
        <v>558227.19999999995</v>
      </c>
      <c r="D25" s="27">
        <v>407516.05560899997</v>
      </c>
      <c r="E25" s="27">
        <v>24034.630700000002</v>
      </c>
      <c r="F25" s="27">
        <v>31935.693093999998</v>
      </c>
    </row>
    <row r="26" spans="1:28" x14ac:dyDescent="0.2">
      <c r="A26" s="29" t="s">
        <v>153</v>
      </c>
      <c r="B26" s="27">
        <v>32</v>
      </c>
      <c r="C26" s="27">
        <v>567085.30000000005</v>
      </c>
      <c r="D26" s="27">
        <v>406101.22087700001</v>
      </c>
      <c r="E26" s="27">
        <v>25178.585800000001</v>
      </c>
      <c r="F26" s="27"/>
    </row>
    <row r="27" spans="1:28" x14ac:dyDescent="0.2">
      <c r="A27" s="29" t="s">
        <v>154</v>
      </c>
      <c r="B27" s="27">
        <v>31</v>
      </c>
      <c r="C27" s="27">
        <v>557472.85</v>
      </c>
      <c r="D27" s="27">
        <v>400848.14684300002</v>
      </c>
      <c r="E27" s="27">
        <v>20873.3606</v>
      </c>
      <c r="F27" s="27"/>
    </row>
    <row r="28" spans="1:28" ht="24" x14ac:dyDescent="0.2">
      <c r="A28" s="29" t="s">
        <v>155</v>
      </c>
      <c r="B28" s="27">
        <v>31</v>
      </c>
      <c r="C28" s="27">
        <v>566259.43999999994</v>
      </c>
      <c r="D28" s="27">
        <v>394254.09185700002</v>
      </c>
      <c r="E28" s="27">
        <v>20559.249199999998</v>
      </c>
      <c r="F28" s="27"/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 t="s">
        <v>156</v>
      </c>
      <c r="B29" s="27">
        <v>31</v>
      </c>
      <c r="C29" s="27">
        <v>593566.22</v>
      </c>
      <c r="D29" s="27">
        <v>393136.741989</v>
      </c>
      <c r="E29" s="27">
        <v>20975.056199999999</v>
      </c>
      <c r="F29" s="27"/>
      <c r="H29" s="26" t="s">
        <v>194</v>
      </c>
      <c r="I29" s="26">
        <v>39.21</v>
      </c>
      <c r="J29" s="27">
        <v>161270</v>
      </c>
      <c r="K29" s="30">
        <v>104045.16129</v>
      </c>
      <c r="L29" s="30">
        <v>15412.5</v>
      </c>
      <c r="M29" s="28">
        <v>10.463585</v>
      </c>
      <c r="N29" s="30">
        <v>17378.232758999999</v>
      </c>
      <c r="O29" s="28">
        <v>9.2799999999999994</v>
      </c>
      <c r="P29" s="30">
        <v>1965.732759</v>
      </c>
      <c r="Q29" s="28">
        <v>1.8893072337000001</v>
      </c>
      <c r="S29" s="29">
        <v>43447</v>
      </c>
      <c r="T29" s="26">
        <v>23</v>
      </c>
      <c r="U29" s="27">
        <v>538400.44999999995</v>
      </c>
      <c r="V29" s="30">
        <v>399140.82923799998</v>
      </c>
      <c r="W29" s="30">
        <v>30198.580399999999</v>
      </c>
      <c r="X29" s="28">
        <v>17.828668</v>
      </c>
      <c r="Y29" s="30">
        <v>41222.522274000003</v>
      </c>
      <c r="Z29" s="28">
        <v>13.060832</v>
      </c>
      <c r="AA29" s="30">
        <v>11023.941874</v>
      </c>
      <c r="AB29" s="28">
        <v>2.7619178663000001</v>
      </c>
    </row>
    <row r="30" spans="1:28" x14ac:dyDescent="0.2">
      <c r="A30" s="29" t="s">
        <v>157</v>
      </c>
      <c r="B30" s="27">
        <v>31</v>
      </c>
      <c r="C30" s="27">
        <v>591804.41</v>
      </c>
      <c r="D30" s="27">
        <v>397938.49740300002</v>
      </c>
      <c r="E30" s="27">
        <v>17507.623599999999</v>
      </c>
      <c r="F30" s="27"/>
      <c r="H30" s="26" t="s">
        <v>195</v>
      </c>
      <c r="I30" s="26">
        <v>15.74</v>
      </c>
      <c r="J30" s="27">
        <v>52820</v>
      </c>
      <c r="K30" s="30">
        <v>52820</v>
      </c>
      <c r="L30" s="30">
        <v>3225.6</v>
      </c>
      <c r="M30" s="28">
        <v>16.375247999999999</v>
      </c>
      <c r="N30" s="30">
        <v>3833.091437</v>
      </c>
      <c r="O30" s="28">
        <v>13.78</v>
      </c>
      <c r="P30" s="30">
        <v>607.49143700000002</v>
      </c>
      <c r="Q30" s="28">
        <v>1.1501163136000001</v>
      </c>
      <c r="S30" s="29">
        <v>43448</v>
      </c>
      <c r="T30" s="26">
        <v>23</v>
      </c>
      <c r="U30" s="27">
        <v>529906.80000000005</v>
      </c>
      <c r="V30" s="30">
        <v>399698.24653100001</v>
      </c>
      <c r="W30" s="30">
        <v>30198.580399999999</v>
      </c>
      <c r="X30" s="28">
        <v>17.547408000000001</v>
      </c>
      <c r="Y30" s="30">
        <v>41208.591413000002</v>
      </c>
      <c r="Z30" s="28">
        <v>12.859133999999999</v>
      </c>
      <c r="AA30" s="30">
        <v>11010.011012999999</v>
      </c>
      <c r="AB30" s="28">
        <v>2.7545807639</v>
      </c>
    </row>
    <row r="31" spans="1:28" x14ac:dyDescent="0.2">
      <c r="A31" s="29" t="s">
        <v>158</v>
      </c>
      <c r="B31" s="27">
        <v>31</v>
      </c>
      <c r="C31" s="27">
        <v>588118.02</v>
      </c>
      <c r="D31" s="27">
        <v>393571.776702</v>
      </c>
      <c r="E31" s="27">
        <v>17332.6397</v>
      </c>
      <c r="F31" s="27">
        <v>34339.945673000002</v>
      </c>
      <c r="H31" s="26" t="s">
        <v>196</v>
      </c>
      <c r="I31" s="26">
        <v>19.53</v>
      </c>
      <c r="J31" s="27">
        <v>52210</v>
      </c>
      <c r="K31" s="30">
        <v>48794.392523000002</v>
      </c>
      <c r="L31" s="30">
        <v>-2216.1</v>
      </c>
      <c r="M31" s="28">
        <v>-23.559405999999999</v>
      </c>
      <c r="N31" s="30">
        <v>4653.2976829999998</v>
      </c>
      <c r="O31" s="28">
        <v>11.22</v>
      </c>
      <c r="P31" s="30">
        <v>6869.3976830000001</v>
      </c>
      <c r="Q31" s="28">
        <v>14.0782522898</v>
      </c>
      <c r="S31" s="29">
        <v>43451</v>
      </c>
      <c r="T31" s="26">
        <v>23</v>
      </c>
      <c r="U31" s="27">
        <v>534760.49</v>
      </c>
      <c r="V31" s="30">
        <v>399611.77761400002</v>
      </c>
      <c r="W31" s="30">
        <v>30966.4954</v>
      </c>
      <c r="X31" s="28">
        <v>17.269003000000001</v>
      </c>
      <c r="Y31" s="30">
        <v>41088.991974999997</v>
      </c>
      <c r="Z31" s="28">
        <v>13.01469</v>
      </c>
      <c r="AA31" s="30">
        <v>10122.496574999999</v>
      </c>
      <c r="AB31" s="28">
        <v>2.5330826422000001</v>
      </c>
    </row>
    <row r="32" spans="1:28" x14ac:dyDescent="0.2">
      <c r="A32" s="29" t="s">
        <v>159</v>
      </c>
      <c r="B32" s="27">
        <v>31</v>
      </c>
      <c r="C32" s="27">
        <v>572493.86</v>
      </c>
      <c r="D32" s="27">
        <v>397273.31446099997</v>
      </c>
      <c r="E32" s="27">
        <v>17754.4002</v>
      </c>
      <c r="F32" s="27">
        <v>36587.469817999998</v>
      </c>
      <c r="H32" s="26" t="s">
        <v>197</v>
      </c>
      <c r="I32" s="26">
        <v>75.47</v>
      </c>
      <c r="J32" s="27">
        <v>63910</v>
      </c>
      <c r="K32" s="30">
        <v>44692.307692000002</v>
      </c>
      <c r="L32" s="30">
        <v>3302.4029999999998</v>
      </c>
      <c r="M32" s="28">
        <v>19.352574000000001</v>
      </c>
      <c r="N32" s="30">
        <v>4062.9370629999999</v>
      </c>
      <c r="O32" s="28">
        <v>15.73</v>
      </c>
      <c r="P32" s="30">
        <v>760.53406299999995</v>
      </c>
      <c r="Q32" s="28">
        <v>1.7017113284000001</v>
      </c>
      <c r="S32" s="29">
        <v>43452</v>
      </c>
      <c r="T32" s="26">
        <v>23</v>
      </c>
      <c r="U32" s="27">
        <v>536304.19999999995</v>
      </c>
      <c r="V32" s="30">
        <v>398488.80540299998</v>
      </c>
      <c r="W32" s="30">
        <v>30966.4954</v>
      </c>
      <c r="X32" s="28">
        <v>17.318854000000002</v>
      </c>
      <c r="Y32" s="30">
        <v>41086.882077000002</v>
      </c>
      <c r="Z32" s="28">
        <v>13.05293</v>
      </c>
      <c r="AA32" s="30">
        <v>10120.386677</v>
      </c>
      <c r="AB32" s="28">
        <v>2.5396915896999999</v>
      </c>
    </row>
    <row r="33" spans="1:28" x14ac:dyDescent="0.2">
      <c r="A33" s="29" t="s">
        <v>160</v>
      </c>
      <c r="B33" s="27">
        <v>31</v>
      </c>
      <c r="C33" s="27">
        <v>552129.96</v>
      </c>
      <c r="D33" s="27">
        <v>395652.793496</v>
      </c>
      <c r="E33" s="27">
        <v>13664.5319</v>
      </c>
      <c r="F33" s="27">
        <v>34623.377530999998</v>
      </c>
      <c r="H33" s="26" t="s">
        <v>198</v>
      </c>
      <c r="I33" s="26">
        <v>8.8800000000000008</v>
      </c>
      <c r="J33" s="27">
        <v>27050</v>
      </c>
      <c r="K33" s="30">
        <v>40984.848485000002</v>
      </c>
      <c r="L33" s="30">
        <v>1586</v>
      </c>
      <c r="M33" s="28">
        <v>17.055485000000001</v>
      </c>
      <c r="N33" s="30">
        <v>2123.233909</v>
      </c>
      <c r="O33" s="28">
        <v>12.74</v>
      </c>
      <c r="P33" s="30">
        <v>537.23390900000004</v>
      </c>
      <c r="Q33" s="28">
        <v>1.3108110163</v>
      </c>
      <c r="S33" s="29">
        <v>43453</v>
      </c>
      <c r="T33" s="26">
        <v>23</v>
      </c>
      <c r="U33" s="27">
        <v>536729.06000000006</v>
      </c>
      <c r="V33" s="30">
        <v>398742.77816500003</v>
      </c>
      <c r="W33" s="30">
        <v>30966.4954</v>
      </c>
      <c r="X33" s="28">
        <v>17.332574000000001</v>
      </c>
      <c r="Y33" s="30">
        <v>41072.303591000004</v>
      </c>
      <c r="Z33" s="28">
        <v>13.067907</v>
      </c>
      <c r="AA33" s="30">
        <v>10105.808191</v>
      </c>
      <c r="AB33" s="28">
        <v>2.5344178614000001</v>
      </c>
    </row>
    <row r="34" spans="1:28" x14ac:dyDescent="0.2">
      <c r="A34" s="29" t="s">
        <v>161</v>
      </c>
      <c r="B34" s="27">
        <v>31</v>
      </c>
      <c r="C34" s="27">
        <v>551474.6</v>
      </c>
      <c r="D34" s="27">
        <v>394749.76868400001</v>
      </c>
      <c r="E34" s="27">
        <v>13695.2943</v>
      </c>
      <c r="F34" s="27">
        <v>32269.359906000002</v>
      </c>
      <c r="H34" s="26" t="s">
        <v>199</v>
      </c>
      <c r="I34" s="26">
        <v>5.21</v>
      </c>
      <c r="J34" s="27">
        <v>20930</v>
      </c>
      <c r="K34" s="30">
        <v>33222.222221999997</v>
      </c>
      <c r="L34" s="30">
        <v>-2653.2</v>
      </c>
      <c r="M34" s="28">
        <v>-7.8885870000000002</v>
      </c>
      <c r="N34" s="30">
        <v>-2653.2</v>
      </c>
      <c r="O34" s="28">
        <v>-7.8885870000000002</v>
      </c>
      <c r="P34" s="30">
        <v>0</v>
      </c>
      <c r="Q34" s="28">
        <v>0</v>
      </c>
      <c r="S34" s="29">
        <v>43454</v>
      </c>
      <c r="T34" s="26">
        <v>23</v>
      </c>
      <c r="U34" s="27">
        <v>539021.01</v>
      </c>
      <c r="V34" s="30">
        <v>399864.18094599998</v>
      </c>
      <c r="W34" s="30">
        <v>30966.4954</v>
      </c>
      <c r="X34" s="28">
        <v>17.406586999999998</v>
      </c>
      <c r="Y34" s="30">
        <v>41076.599822999997</v>
      </c>
      <c r="Z34" s="28">
        <v>13.122337999999999</v>
      </c>
      <c r="AA34" s="30">
        <v>10110.104423000001</v>
      </c>
      <c r="AB34" s="28">
        <v>2.5283846129000001</v>
      </c>
    </row>
    <row r="35" spans="1:28" x14ac:dyDescent="0.2">
      <c r="A35" s="29" t="s">
        <v>162</v>
      </c>
      <c r="B35" s="27">
        <v>31</v>
      </c>
      <c r="C35" s="27">
        <v>591297.77</v>
      </c>
      <c r="D35" s="27">
        <v>399518.47943200002</v>
      </c>
      <c r="E35" s="27">
        <v>12615.8879</v>
      </c>
      <c r="F35" s="27">
        <v>33112.754862000002</v>
      </c>
      <c r="H35" s="26" t="s">
        <v>200</v>
      </c>
      <c r="I35" s="26">
        <v>22.64</v>
      </c>
      <c r="J35" s="27">
        <v>16410</v>
      </c>
      <c r="K35" s="30">
        <v>14918.181817999999</v>
      </c>
      <c r="L35" s="30">
        <v>1319.0996</v>
      </c>
      <c r="M35" s="28">
        <v>12.440303999999999</v>
      </c>
      <c r="N35" s="30">
        <v>1529.356943</v>
      </c>
      <c r="O35" s="28">
        <v>10.73</v>
      </c>
      <c r="P35" s="30">
        <v>210.25734299999999</v>
      </c>
      <c r="Q35" s="28">
        <v>1.4094032752000001</v>
      </c>
      <c r="S35" s="29">
        <v>43455</v>
      </c>
      <c r="T35" s="26">
        <v>23</v>
      </c>
      <c r="U35" s="27">
        <v>526592.35</v>
      </c>
      <c r="V35" s="30">
        <v>399522.52463599999</v>
      </c>
      <c r="W35" s="30">
        <v>30966.4954</v>
      </c>
      <c r="X35" s="28">
        <v>17.005229</v>
      </c>
      <c r="Y35" s="30">
        <v>41091.172665999999</v>
      </c>
      <c r="Z35" s="28">
        <v>12.815218</v>
      </c>
      <c r="AA35" s="30">
        <v>10124.677266000001</v>
      </c>
      <c r="AB35" s="28">
        <v>2.5341943549999999</v>
      </c>
    </row>
    <row r="36" spans="1:28" x14ac:dyDescent="0.2">
      <c r="A36" s="29" t="s">
        <v>163</v>
      </c>
      <c r="B36" s="27">
        <v>30</v>
      </c>
      <c r="C36" s="27">
        <v>578947.32999999996</v>
      </c>
      <c r="D36" s="27">
        <v>407841.67778099998</v>
      </c>
      <c r="E36" s="27">
        <v>12311.876700000001</v>
      </c>
      <c r="F36" s="27">
        <v>29893.665069999999</v>
      </c>
      <c r="H36" s="26" t="s">
        <v>201</v>
      </c>
      <c r="I36" s="26">
        <v>48.44</v>
      </c>
      <c r="J36" s="27">
        <v>24960</v>
      </c>
      <c r="K36" s="30">
        <v>11449.541284000001</v>
      </c>
      <c r="L36" s="30">
        <v>1576.9097999999999</v>
      </c>
      <c r="M36" s="28">
        <v>15.828426</v>
      </c>
      <c r="N36" s="30">
        <v>2220.6405690000001</v>
      </c>
      <c r="O36" s="28">
        <v>11.24</v>
      </c>
      <c r="P36" s="30">
        <v>643.73076900000001</v>
      </c>
      <c r="Q36" s="28">
        <v>5.6223280339999997</v>
      </c>
      <c r="S36" s="29">
        <v>43458</v>
      </c>
      <c r="T36" s="26">
        <v>23</v>
      </c>
      <c r="U36" s="27">
        <v>518089.01</v>
      </c>
      <c r="V36" s="30">
        <v>399421.52703</v>
      </c>
      <c r="W36" s="30">
        <v>30966.4954</v>
      </c>
      <c r="X36" s="28">
        <v>16.730630999999999</v>
      </c>
      <c r="Y36" s="30">
        <v>41081.577372</v>
      </c>
      <c r="Z36" s="28">
        <v>12.611224999999999</v>
      </c>
      <c r="AA36" s="30">
        <v>10115.081972</v>
      </c>
      <c r="AB36" s="28">
        <v>2.5324328528</v>
      </c>
    </row>
    <row r="37" spans="1:28" x14ac:dyDescent="0.2">
      <c r="A37" s="29" t="s">
        <v>164</v>
      </c>
      <c r="B37" s="27">
        <v>30</v>
      </c>
      <c r="C37" s="27">
        <v>592545.78</v>
      </c>
      <c r="D37" s="27">
        <v>411366.23142500001</v>
      </c>
      <c r="E37" s="27">
        <v>11124.096100000001</v>
      </c>
      <c r="F37" s="27">
        <v>34014.8416</v>
      </c>
      <c r="H37" s="26" t="s">
        <v>202</v>
      </c>
      <c r="I37" s="26">
        <v>37.86</v>
      </c>
      <c r="J37" s="27">
        <v>22760</v>
      </c>
      <c r="K37" s="30">
        <v>10995.169082</v>
      </c>
      <c r="L37" s="30">
        <v>1316.2995000000001</v>
      </c>
      <c r="M37" s="28">
        <v>17.290897999999999</v>
      </c>
      <c r="N37" s="30">
        <v>1909.3959729999999</v>
      </c>
      <c r="O37" s="28">
        <v>11.92</v>
      </c>
      <c r="P37" s="30">
        <v>593.09647299999995</v>
      </c>
      <c r="Q37" s="28">
        <v>5.3941550942000003</v>
      </c>
      <c r="S37" s="29">
        <v>43459</v>
      </c>
      <c r="T37" s="26">
        <v>23</v>
      </c>
      <c r="U37" s="27">
        <v>518089.01</v>
      </c>
      <c r="V37" s="30">
        <v>399421.52703</v>
      </c>
      <c r="W37" s="30">
        <v>30966.4954</v>
      </c>
      <c r="X37" s="28">
        <v>16.730630999999999</v>
      </c>
      <c r="Y37" s="30">
        <v>41081.577372</v>
      </c>
      <c r="Z37" s="28">
        <v>12.611224999999999</v>
      </c>
      <c r="AA37" s="30">
        <v>10115.081972</v>
      </c>
      <c r="AB37" s="28">
        <v>2.5324328528</v>
      </c>
    </row>
    <row r="38" spans="1:28" x14ac:dyDescent="0.2">
      <c r="A38" s="29" t="s">
        <v>165</v>
      </c>
      <c r="B38" s="27">
        <v>29</v>
      </c>
      <c r="C38" s="27">
        <v>583962.30000000005</v>
      </c>
      <c r="D38" s="27">
        <v>402050.48326299997</v>
      </c>
      <c r="E38" s="27">
        <v>11225.9004</v>
      </c>
      <c r="F38" s="27">
        <v>31960.452101999999</v>
      </c>
      <c r="H38" s="26" t="s">
        <v>203</v>
      </c>
      <c r="I38" s="26">
        <v>13.67</v>
      </c>
      <c r="J38" s="27">
        <v>21480</v>
      </c>
      <c r="K38" s="30">
        <v>10529.411765000001</v>
      </c>
      <c r="L38" s="30">
        <v>1161.8</v>
      </c>
      <c r="M38" s="28">
        <v>18.488551999999999</v>
      </c>
      <c r="N38" s="30">
        <v>1508.426966</v>
      </c>
      <c r="O38" s="28">
        <v>14.24</v>
      </c>
      <c r="P38" s="30">
        <v>346.62696599999998</v>
      </c>
      <c r="Q38" s="28">
        <v>3.2919879480000001</v>
      </c>
      <c r="S38" s="29">
        <v>43460</v>
      </c>
      <c r="T38" s="26">
        <v>23</v>
      </c>
      <c r="U38" s="27">
        <v>530168.37</v>
      </c>
      <c r="V38" s="30">
        <v>399471.32681499998</v>
      </c>
      <c r="W38" s="30">
        <v>30966.4954</v>
      </c>
      <c r="X38" s="28">
        <v>17.120709000000002</v>
      </c>
      <c r="Y38" s="30">
        <v>41083.195444999998</v>
      </c>
      <c r="Z38" s="28">
        <v>12.90475</v>
      </c>
      <c r="AA38" s="30">
        <v>10116.700045</v>
      </c>
      <c r="AB38" s="28">
        <v>2.5325222028000001</v>
      </c>
    </row>
    <row r="39" spans="1:28" x14ac:dyDescent="0.2">
      <c r="A39" s="29" t="s">
        <v>166</v>
      </c>
      <c r="B39" s="27">
        <v>29</v>
      </c>
      <c r="C39" s="27">
        <v>612950</v>
      </c>
      <c r="D39" s="27">
        <v>400927.40607299999</v>
      </c>
      <c r="E39" s="27">
        <v>19398.4378</v>
      </c>
      <c r="F39" s="27">
        <v>35526.552828</v>
      </c>
      <c r="H39" s="26" t="s">
        <v>204</v>
      </c>
      <c r="I39" s="26">
        <v>9.69</v>
      </c>
      <c r="J39" s="27">
        <v>9860</v>
      </c>
      <c r="K39" s="30">
        <v>7951.6129030000002</v>
      </c>
      <c r="L39" s="30">
        <v>1132.2</v>
      </c>
      <c r="M39" s="28">
        <v>8.7087090000000007</v>
      </c>
      <c r="N39" s="30">
        <v>1114.124294</v>
      </c>
      <c r="O39" s="28">
        <v>8.85</v>
      </c>
      <c r="P39" s="30">
        <v>-18.075706</v>
      </c>
      <c r="Q39" s="28">
        <v>-0.22732125459999999</v>
      </c>
      <c r="S39" s="29">
        <v>43461</v>
      </c>
      <c r="T39" s="26">
        <v>23</v>
      </c>
      <c r="U39" s="27">
        <v>532782.62</v>
      </c>
      <c r="V39" s="30">
        <v>398839.383692</v>
      </c>
      <c r="W39" s="30">
        <v>30913.012699999999</v>
      </c>
      <c r="X39" s="28">
        <v>17.234898000000001</v>
      </c>
      <c r="Y39" s="30">
        <v>41644.685555999997</v>
      </c>
      <c r="Z39" s="28">
        <v>12.793532000000001</v>
      </c>
      <c r="AA39" s="30">
        <v>10731.672855999999</v>
      </c>
      <c r="AB39" s="28">
        <v>2.6907254637000002</v>
      </c>
    </row>
    <row r="40" spans="1:28" x14ac:dyDescent="0.2">
      <c r="A40" s="29" t="s">
        <v>167</v>
      </c>
      <c r="B40" s="27">
        <v>28</v>
      </c>
      <c r="C40" s="27">
        <v>592817.66</v>
      </c>
      <c r="D40" s="27">
        <v>401534.52465099999</v>
      </c>
      <c r="E40" s="27">
        <v>18854.200099999998</v>
      </c>
      <c r="F40" s="27">
        <v>34638.469283999999</v>
      </c>
      <c r="H40" s="26" t="s">
        <v>205</v>
      </c>
      <c r="I40" s="26">
        <v>24.02</v>
      </c>
      <c r="J40" s="27">
        <v>2490</v>
      </c>
      <c r="K40" s="30">
        <v>5187.5</v>
      </c>
      <c r="L40" s="30">
        <v>98.572000000000003</v>
      </c>
      <c r="M40" s="28">
        <v>25.260722999999999</v>
      </c>
      <c r="N40" s="30">
        <v>90.184715999999995</v>
      </c>
      <c r="O40" s="28">
        <v>27.61</v>
      </c>
      <c r="P40" s="30">
        <v>-8.3872839999999993</v>
      </c>
      <c r="Q40" s="28">
        <v>-0.1616825892</v>
      </c>
      <c r="S40" s="29">
        <v>43462</v>
      </c>
      <c r="T40" s="26">
        <v>23</v>
      </c>
      <c r="U40" s="27">
        <v>534521.18000000005</v>
      </c>
      <c r="V40" s="30">
        <v>399090.92722999997</v>
      </c>
      <c r="W40" s="30">
        <v>30913.012699999999</v>
      </c>
      <c r="X40" s="28">
        <v>17.291138</v>
      </c>
      <c r="Y40" s="30">
        <v>41643.220158999997</v>
      </c>
      <c r="Z40" s="28">
        <v>12.835730999999999</v>
      </c>
      <c r="AA40" s="30">
        <v>10730.207458999999</v>
      </c>
      <c r="AB40" s="28">
        <v>2.688662339</v>
      </c>
    </row>
    <row r="41" spans="1:28" x14ac:dyDescent="0.2">
      <c r="A41" s="29" t="s">
        <v>168</v>
      </c>
      <c r="B41" s="27">
        <v>28</v>
      </c>
      <c r="C41" s="27">
        <v>605352.74</v>
      </c>
      <c r="D41" s="27">
        <v>412953.76515799999</v>
      </c>
      <c r="E41" s="27">
        <v>20423.724200000001</v>
      </c>
      <c r="F41" s="27">
        <v>36398.321504</v>
      </c>
      <c r="H41" s="26" t="s">
        <v>206</v>
      </c>
      <c r="I41" s="26">
        <v>5.91</v>
      </c>
      <c r="J41" s="27">
        <v>5180</v>
      </c>
      <c r="K41" s="30">
        <v>4177.419355</v>
      </c>
      <c r="L41" s="30">
        <v>447.4128</v>
      </c>
      <c r="M41" s="28">
        <v>11.577674999999999</v>
      </c>
      <c r="N41" s="30">
        <v>695.30201299999999</v>
      </c>
      <c r="O41" s="28">
        <v>7.45</v>
      </c>
      <c r="P41" s="30">
        <v>247.88921300000001</v>
      </c>
      <c r="Q41" s="28">
        <v>5.9340275028000002</v>
      </c>
      <c r="S41" s="29">
        <v>43465</v>
      </c>
      <c r="T41" s="26">
        <v>23</v>
      </c>
      <c r="U41" s="27">
        <v>536683.06000000006</v>
      </c>
      <c r="V41" s="30">
        <v>399442.84680100001</v>
      </c>
      <c r="W41" s="30">
        <v>30913.012699999999</v>
      </c>
      <c r="X41" s="28">
        <v>17.361073000000001</v>
      </c>
      <c r="Y41" s="30">
        <v>41643.156028999998</v>
      </c>
      <c r="Z41" s="28">
        <v>12.887665</v>
      </c>
      <c r="AA41" s="30">
        <v>10730.143329</v>
      </c>
      <c r="AB41" s="28">
        <v>2.6862775024999999</v>
      </c>
    </row>
    <row r="42" spans="1:28" x14ac:dyDescent="0.2">
      <c r="A42" s="29" t="s">
        <v>169</v>
      </c>
      <c r="B42" s="27">
        <v>28</v>
      </c>
      <c r="C42" s="27">
        <v>611091.51</v>
      </c>
      <c r="D42" s="27">
        <v>418506.19826799998</v>
      </c>
      <c r="E42" s="27">
        <v>21623.566299999999</v>
      </c>
      <c r="F42" s="27">
        <v>34281.631342000001</v>
      </c>
      <c r="H42" s="26" t="s">
        <v>207</v>
      </c>
      <c r="I42" s="26">
        <v>17.72</v>
      </c>
      <c r="J42" s="27">
        <v>8430</v>
      </c>
      <c r="K42" s="30">
        <v>4112.1951220000001</v>
      </c>
      <c r="L42" s="30">
        <v>784.69050000000004</v>
      </c>
      <c r="M42" s="28">
        <v>10.743088999999999</v>
      </c>
      <c r="N42" s="30">
        <v>439.97912300000002</v>
      </c>
      <c r="O42" s="28">
        <v>19.16</v>
      </c>
      <c r="P42" s="30">
        <v>-344.71137700000003</v>
      </c>
      <c r="Q42" s="28">
        <v>-8.3826610023000008</v>
      </c>
      <c r="S42" s="29">
        <v>43466</v>
      </c>
      <c r="T42" s="26">
        <v>23</v>
      </c>
      <c r="U42" s="27">
        <v>536683.06000000006</v>
      </c>
      <c r="V42" s="30">
        <v>399442.84680100001</v>
      </c>
      <c r="W42" s="30">
        <v>30913.012699999999</v>
      </c>
      <c r="X42" s="28">
        <v>17.361073000000001</v>
      </c>
      <c r="Y42" s="30">
        <v>41643.156028999998</v>
      </c>
      <c r="Z42" s="28">
        <v>12.887665</v>
      </c>
      <c r="AA42" s="30">
        <v>10730.143329</v>
      </c>
      <c r="AB42" s="28">
        <v>2.6862775024999999</v>
      </c>
    </row>
    <row r="43" spans="1:28" x14ac:dyDescent="0.2">
      <c r="A43" s="29" t="s">
        <v>170</v>
      </c>
      <c r="B43" s="27">
        <v>28</v>
      </c>
      <c r="C43" s="27">
        <v>594435.94999999995</v>
      </c>
      <c r="D43" s="27">
        <v>420001.94846400002</v>
      </c>
      <c r="E43" s="27">
        <v>22217.359400000001</v>
      </c>
      <c r="F43" s="27">
        <v>35263.137681</v>
      </c>
      <c r="H43" s="26" t="s">
        <v>208</v>
      </c>
      <c r="I43" s="26">
        <v>34.18</v>
      </c>
      <c r="J43" s="27">
        <v>2880</v>
      </c>
      <c r="K43" s="30">
        <v>4000</v>
      </c>
      <c r="L43" s="30">
        <v>123.005</v>
      </c>
      <c r="M43" s="28">
        <v>23.413682000000001</v>
      </c>
      <c r="N43" s="30">
        <v>123.71134000000001</v>
      </c>
      <c r="O43" s="28">
        <v>23.28</v>
      </c>
      <c r="P43" s="30">
        <v>0.70633999999999997</v>
      </c>
      <c r="Q43" s="28">
        <v>1.7658505200000001E-2</v>
      </c>
      <c r="S43" s="29">
        <v>43467</v>
      </c>
      <c r="T43" s="26">
        <v>23</v>
      </c>
      <c r="U43" s="27">
        <v>540831.11</v>
      </c>
      <c r="V43" s="30">
        <v>399450.96755900001</v>
      </c>
      <c r="W43" s="30">
        <v>30913.012699999999</v>
      </c>
      <c r="X43" s="28">
        <v>17.495256999999999</v>
      </c>
      <c r="Y43" s="30">
        <v>41652.463295000001</v>
      </c>
      <c r="Z43" s="28">
        <v>12.984373</v>
      </c>
      <c r="AA43" s="30">
        <v>10739.450595</v>
      </c>
      <c r="AB43" s="28">
        <v>2.6885529055999999</v>
      </c>
    </row>
    <row r="44" spans="1:28" x14ac:dyDescent="0.2">
      <c r="A44" s="29" t="s">
        <v>171</v>
      </c>
      <c r="B44" s="27">
        <v>28</v>
      </c>
      <c r="C44" s="27">
        <v>584991.46</v>
      </c>
      <c r="D44" s="27">
        <v>412757.98169400002</v>
      </c>
      <c r="E44" s="27">
        <v>20924.2261</v>
      </c>
      <c r="F44" s="27">
        <v>35893.067710000003</v>
      </c>
      <c r="H44" s="26" t="s">
        <v>209</v>
      </c>
      <c r="I44" s="26">
        <v>4.28</v>
      </c>
      <c r="J44" s="27">
        <v>708.85</v>
      </c>
      <c r="K44" s="30">
        <v>932.69736799999998</v>
      </c>
      <c r="L44" s="30">
        <v>9.9372000000000007</v>
      </c>
      <c r="M44" s="28">
        <v>71.332971000000001</v>
      </c>
      <c r="N44" s="30">
        <v>9.9372000000000007</v>
      </c>
      <c r="O44" s="28">
        <v>71.332971000000001</v>
      </c>
      <c r="P44" s="30">
        <v>0</v>
      </c>
      <c r="Q44" s="28">
        <v>0</v>
      </c>
      <c r="S44" s="29">
        <v>43468</v>
      </c>
      <c r="T44" s="26">
        <v>23</v>
      </c>
      <c r="U44" s="27">
        <v>538916.93000000005</v>
      </c>
      <c r="V44" s="30">
        <v>399092.96906799998</v>
      </c>
      <c r="W44" s="30">
        <v>30913.012699999999</v>
      </c>
      <c r="X44" s="28">
        <v>17.433336000000001</v>
      </c>
      <c r="Y44" s="30">
        <v>41636.709110000003</v>
      </c>
      <c r="Z44" s="28">
        <v>12.943312000000001</v>
      </c>
      <c r="AA44" s="30">
        <v>10723.69641</v>
      </c>
      <c r="AB44" s="28">
        <v>2.6870171214999998</v>
      </c>
    </row>
    <row r="45" spans="1:28" x14ac:dyDescent="0.2">
      <c r="A45" s="29" t="s">
        <v>172</v>
      </c>
      <c r="B45" s="27">
        <v>28</v>
      </c>
      <c r="C45" s="27">
        <v>596007.55000000005</v>
      </c>
      <c r="D45" s="27">
        <v>416312.493089</v>
      </c>
      <c r="E45" s="27">
        <v>24405.642800000001</v>
      </c>
      <c r="F45" s="27">
        <v>36028.970544000003</v>
      </c>
      <c r="H45" s="26" t="s">
        <v>210</v>
      </c>
      <c r="I45" s="26">
        <v>53.78</v>
      </c>
      <c r="J45" s="27">
        <v>1680</v>
      </c>
      <c r="K45" s="30">
        <v>292.68292700000001</v>
      </c>
      <c r="L45" s="30">
        <v>-7.7925000000000004</v>
      </c>
      <c r="M45" s="28">
        <v>-215.591915</v>
      </c>
      <c r="N45" s="30">
        <v>39.829303000000003</v>
      </c>
      <c r="O45" s="28">
        <v>42.18</v>
      </c>
      <c r="P45" s="30">
        <v>47.621803</v>
      </c>
      <c r="Q45" s="28">
        <v>16.270782687299999</v>
      </c>
      <c r="S45" s="29">
        <v>43469</v>
      </c>
      <c r="T45" s="26">
        <v>23</v>
      </c>
      <c r="U45" s="27">
        <v>555053.07999999996</v>
      </c>
      <c r="V45" s="30">
        <v>399162.030921</v>
      </c>
      <c r="W45" s="30">
        <v>30913.012699999999</v>
      </c>
      <c r="X45" s="28">
        <v>17.955321000000001</v>
      </c>
      <c r="Y45" s="30">
        <v>41629.837036999998</v>
      </c>
      <c r="Z45" s="28">
        <v>13.333059</v>
      </c>
      <c r="AA45" s="30">
        <v>10716.824337</v>
      </c>
      <c r="AB45" s="28">
        <v>2.6848305966999999</v>
      </c>
    </row>
    <row r="46" spans="1:28" x14ac:dyDescent="0.2">
      <c r="A46" s="29" t="s">
        <v>173</v>
      </c>
      <c r="B46" s="27">
        <v>28</v>
      </c>
      <c r="C46" s="27">
        <v>608536.93000000005</v>
      </c>
      <c r="D46" s="27">
        <v>413618.064915</v>
      </c>
      <c r="E46" s="27">
        <v>24370.300800000001</v>
      </c>
      <c r="F46" s="27">
        <v>34981.139410999996</v>
      </c>
      <c r="H46" s="26" t="s">
        <v>211</v>
      </c>
      <c r="I46" s="26">
        <v>5.48</v>
      </c>
      <c r="J46" s="27">
        <v>102.26</v>
      </c>
      <c r="K46" s="30">
        <v>237.813953</v>
      </c>
      <c r="L46" s="30">
        <v>-65.123400000000004</v>
      </c>
      <c r="M46" s="28">
        <v>-1.5702499999999999</v>
      </c>
      <c r="N46" s="30">
        <v>-65.123400000000004</v>
      </c>
      <c r="O46" s="28">
        <v>-1.5702499999999999</v>
      </c>
      <c r="P46" s="30">
        <v>0</v>
      </c>
      <c r="Q46" s="28">
        <v>0</v>
      </c>
      <c r="S46" s="29">
        <v>43472</v>
      </c>
      <c r="T46" s="26">
        <v>23</v>
      </c>
      <c r="U46" s="27">
        <v>533117.19999999995</v>
      </c>
      <c r="V46" s="30">
        <v>402034.93203000003</v>
      </c>
      <c r="W46" s="30">
        <v>29162.3897</v>
      </c>
      <c r="X46" s="28">
        <v>18.280985000000001</v>
      </c>
      <c r="Y46" s="30">
        <v>39440.967937000001</v>
      </c>
      <c r="Z46" s="28">
        <v>13.516838999999999</v>
      </c>
      <c r="AA46" s="30">
        <v>10278.578237</v>
      </c>
      <c r="AB46" s="28">
        <v>2.5566380974</v>
      </c>
    </row>
    <row r="47" spans="1:28" x14ac:dyDescent="0.2">
      <c r="A47" s="29" t="s">
        <v>174</v>
      </c>
      <c r="B47" s="27">
        <v>28</v>
      </c>
      <c r="C47" s="27">
        <v>630219.18000000005</v>
      </c>
      <c r="D47" s="27">
        <v>427398.71142800001</v>
      </c>
      <c r="E47" s="27">
        <v>25786.084500000001</v>
      </c>
      <c r="F47" s="27">
        <v>36710.343201999996</v>
      </c>
      <c r="H47" s="26" t="s">
        <v>212</v>
      </c>
      <c r="I47" s="26">
        <v>11.78</v>
      </c>
      <c r="J47" s="27">
        <v>218.28</v>
      </c>
      <c r="K47" s="30">
        <v>164.12030100000001</v>
      </c>
      <c r="L47" s="30">
        <v>-1.6677</v>
      </c>
      <c r="M47" s="28">
        <v>-130.88685000000001</v>
      </c>
      <c r="N47" s="30">
        <v>-1.6677</v>
      </c>
      <c r="O47" s="28">
        <v>-130.88685000000001</v>
      </c>
      <c r="P47" s="30">
        <v>0</v>
      </c>
      <c r="Q47" s="28">
        <v>0</v>
      </c>
      <c r="S47" s="29">
        <v>43473</v>
      </c>
      <c r="T47" s="26">
        <v>23</v>
      </c>
      <c r="U47" s="27">
        <v>536361.74</v>
      </c>
      <c r="V47" s="30">
        <v>401384.13443899999</v>
      </c>
      <c r="W47" s="30">
        <v>29162.3897</v>
      </c>
      <c r="X47" s="28">
        <v>18.392242</v>
      </c>
      <c r="Y47" s="30">
        <v>39441.179681000001</v>
      </c>
      <c r="Z47" s="28">
        <v>13.599029</v>
      </c>
      <c r="AA47" s="30">
        <v>10278.789981</v>
      </c>
      <c r="AB47" s="28">
        <v>2.5608361414999998</v>
      </c>
    </row>
    <row r="48" spans="1:28" x14ac:dyDescent="0.2">
      <c r="A48" s="29" t="s">
        <v>175</v>
      </c>
      <c r="B48" s="27">
        <v>28</v>
      </c>
      <c r="C48" s="27">
        <v>566596.43000000005</v>
      </c>
      <c r="D48" s="27">
        <v>425161.83349200001</v>
      </c>
      <c r="E48" s="27">
        <v>26389.261200000001</v>
      </c>
      <c r="F48" s="27">
        <v>38622.047651000001</v>
      </c>
      <c r="H48" s="26" t="s">
        <v>213</v>
      </c>
      <c r="I48" s="26">
        <v>2.0699999999999998</v>
      </c>
      <c r="J48" s="27">
        <v>212.86</v>
      </c>
      <c r="K48" s="30">
        <v>141.906667</v>
      </c>
      <c r="L48" s="30">
        <v>32.9056</v>
      </c>
      <c r="M48" s="28">
        <v>6.4688080000000001</v>
      </c>
      <c r="N48" s="30">
        <v>32.9056</v>
      </c>
      <c r="O48" s="28">
        <v>6.4688080000000001</v>
      </c>
      <c r="P48" s="30">
        <v>0</v>
      </c>
      <c r="Q48" s="28">
        <v>0</v>
      </c>
      <c r="S48" s="29">
        <v>43474</v>
      </c>
      <c r="T48" s="26">
        <v>23</v>
      </c>
      <c r="U48" s="27">
        <v>539790.51</v>
      </c>
      <c r="V48" s="30">
        <v>401123.223703</v>
      </c>
      <c r="W48" s="30">
        <v>29162.3897</v>
      </c>
      <c r="X48" s="28">
        <v>18.509817000000002</v>
      </c>
      <c r="Y48" s="30">
        <v>39433.846393</v>
      </c>
      <c r="Z48" s="28">
        <v>13.688508000000001</v>
      </c>
      <c r="AA48" s="30">
        <v>10271.456693</v>
      </c>
      <c r="AB48" s="28">
        <v>2.56067365</v>
      </c>
    </row>
    <row r="49" spans="1:28" x14ac:dyDescent="0.2">
      <c r="A49" s="29" t="s">
        <v>176</v>
      </c>
      <c r="B49" s="27">
        <v>28</v>
      </c>
      <c r="C49" s="27">
        <v>580061.78</v>
      </c>
      <c r="D49" s="27">
        <v>426692.44615899998</v>
      </c>
      <c r="E49" s="27">
        <v>27218.242600000001</v>
      </c>
      <c r="F49" s="27">
        <v>37745.453904000002</v>
      </c>
      <c r="H49" s="26" t="s">
        <v>214</v>
      </c>
      <c r="I49" s="26">
        <v>0.87</v>
      </c>
      <c r="J49" s="27">
        <v>35.67</v>
      </c>
      <c r="K49" s="30">
        <v>137.192308</v>
      </c>
      <c r="L49" s="30">
        <v>2.46</v>
      </c>
      <c r="M49" s="28">
        <v>14.5</v>
      </c>
      <c r="N49" s="30">
        <v>2.46</v>
      </c>
      <c r="O49" s="28">
        <v>14.5</v>
      </c>
      <c r="P49" s="30">
        <v>0</v>
      </c>
      <c r="Q49" s="28">
        <v>0</v>
      </c>
      <c r="S49" s="29">
        <v>43475</v>
      </c>
      <c r="T49" s="26">
        <v>23</v>
      </c>
      <c r="U49" s="27">
        <v>540466.48</v>
      </c>
      <c r="V49" s="30">
        <v>401703.76468800002</v>
      </c>
      <c r="W49" s="30">
        <v>29162.3897</v>
      </c>
      <c r="X49" s="28">
        <v>18.532997000000002</v>
      </c>
      <c r="Y49" s="30">
        <v>39430.435770999997</v>
      </c>
      <c r="Z49" s="28">
        <v>13.706835</v>
      </c>
      <c r="AA49" s="30">
        <v>10268.046071000001</v>
      </c>
      <c r="AB49" s="28">
        <v>2.5561239334999999</v>
      </c>
    </row>
    <row r="50" spans="1:28" x14ac:dyDescent="0.2">
      <c r="A50" s="29" t="s">
        <v>177</v>
      </c>
      <c r="B50" s="27">
        <v>23</v>
      </c>
      <c r="C50" s="27">
        <v>565078.76</v>
      </c>
      <c r="D50" s="27">
        <v>422217.37281099998</v>
      </c>
      <c r="E50" s="27">
        <v>26732.0923</v>
      </c>
      <c r="F50" s="27">
        <v>40792.514443</v>
      </c>
      <c r="H50" s="26" t="s">
        <v>215</v>
      </c>
      <c r="I50" s="26">
        <v>0.39</v>
      </c>
      <c r="J50" s="27">
        <v>537.64</v>
      </c>
      <c r="K50" s="30">
        <v>131.77450999999999</v>
      </c>
      <c r="L50" s="30">
        <v>-55.6</v>
      </c>
      <c r="M50" s="28">
        <v>-9.6697839999999999</v>
      </c>
      <c r="N50" s="30">
        <v>-55.6</v>
      </c>
      <c r="O50" s="28">
        <v>-9.6697839999999999</v>
      </c>
      <c r="P50" s="30">
        <v>0</v>
      </c>
      <c r="Q50" s="28">
        <v>0</v>
      </c>
      <c r="S50" s="29">
        <v>43476</v>
      </c>
      <c r="T50" s="26">
        <v>23</v>
      </c>
      <c r="U50" s="27">
        <v>540988.91</v>
      </c>
      <c r="V50" s="30">
        <v>401134.763661</v>
      </c>
      <c r="W50" s="30">
        <v>29162.3897</v>
      </c>
      <c r="X50" s="28">
        <v>18.550910999999999</v>
      </c>
      <c r="Y50" s="30">
        <v>39435.111643999997</v>
      </c>
      <c r="Z50" s="28">
        <v>13.718458</v>
      </c>
      <c r="AA50" s="30">
        <v>10272.721944000001</v>
      </c>
      <c r="AB50" s="28">
        <v>2.5609154016</v>
      </c>
    </row>
    <row r="51" spans="1:28" x14ac:dyDescent="0.2">
      <c r="A51" s="29" t="s">
        <v>178</v>
      </c>
      <c r="B51" s="27">
        <v>23</v>
      </c>
      <c r="C51" s="27">
        <v>533062.71</v>
      </c>
      <c r="D51" s="27">
        <v>416560.49657000002</v>
      </c>
      <c r="E51" s="27">
        <v>34380.0942</v>
      </c>
      <c r="F51" s="27">
        <v>40964.083300999999</v>
      </c>
      <c r="H51" s="26" t="s">
        <v>216</v>
      </c>
      <c r="I51" s="26">
        <v>0.31</v>
      </c>
      <c r="J51" s="27">
        <v>7.6</v>
      </c>
      <c r="K51" s="30">
        <v>42.222222000000002</v>
      </c>
      <c r="L51" s="30">
        <v>-13.965</v>
      </c>
      <c r="M51" s="28">
        <v>-0.54421799999999998</v>
      </c>
      <c r="N51" s="30">
        <v>-13.965</v>
      </c>
      <c r="O51" s="28">
        <v>-0.54421799999999998</v>
      </c>
      <c r="P51" s="30">
        <v>0</v>
      </c>
      <c r="Q51" s="28">
        <v>0</v>
      </c>
      <c r="S51" s="29">
        <v>43479</v>
      </c>
      <c r="T51" s="26">
        <v>23</v>
      </c>
      <c r="U51" s="27">
        <v>551137.59</v>
      </c>
      <c r="V51" s="30">
        <v>406628.415217</v>
      </c>
      <c r="W51" s="30">
        <v>30596.9614</v>
      </c>
      <c r="X51" s="28">
        <v>18.012820999999999</v>
      </c>
      <c r="Y51" s="30">
        <v>40575.313954999998</v>
      </c>
      <c r="Z51" s="28">
        <v>13.583076</v>
      </c>
      <c r="AA51" s="30">
        <v>9978.3525549999995</v>
      </c>
      <c r="AB51" s="28">
        <v>2.4539240698000002</v>
      </c>
    </row>
    <row r="52" spans="1:28" x14ac:dyDescent="0.2">
      <c r="A52" s="29" t="s">
        <v>179</v>
      </c>
      <c r="B52" s="27">
        <v>23</v>
      </c>
      <c r="C52" s="27">
        <v>530002.06000000006</v>
      </c>
      <c r="D52" s="27">
        <v>409598.44971900003</v>
      </c>
      <c r="E52" s="27">
        <v>26725.064299999998</v>
      </c>
      <c r="F52" s="27">
        <v>42177.745290999999</v>
      </c>
      <c r="H52" s="26" t="s">
        <v>81</v>
      </c>
      <c r="I52" s="26">
        <v>16.579999999999998</v>
      </c>
      <c r="J52" s="27">
        <v>1390</v>
      </c>
      <c r="K52" s="30">
        <v>3088.8888889999998</v>
      </c>
      <c r="L52" s="30">
        <v>38.437600000000003</v>
      </c>
      <c r="M52" s="28">
        <v>36.162508000000003</v>
      </c>
      <c r="N52" s="30">
        <v>148.34578400000001</v>
      </c>
      <c r="O52" s="28">
        <v>9.3699999999999992</v>
      </c>
      <c r="P52" s="30">
        <v>109.90818400000001</v>
      </c>
      <c r="Q52" s="28">
        <v>3.5581786322000002</v>
      </c>
      <c r="S52" s="29">
        <v>43480</v>
      </c>
      <c r="T52" s="26">
        <v>23</v>
      </c>
      <c r="U52" s="27">
        <v>550983.62</v>
      </c>
      <c r="V52" s="30">
        <v>406127.18424799998</v>
      </c>
      <c r="W52" s="30">
        <v>30596.9614</v>
      </c>
      <c r="X52" s="28">
        <v>18.007788999999999</v>
      </c>
      <c r="Y52" s="30">
        <v>40570.359048999999</v>
      </c>
      <c r="Z52" s="28">
        <v>13.58094</v>
      </c>
      <c r="AA52" s="30">
        <v>9973.3976490000005</v>
      </c>
      <c r="AB52" s="28">
        <v>2.4557325970999999</v>
      </c>
    </row>
    <row r="53" spans="1:28" x14ac:dyDescent="0.2">
      <c r="A53" s="29" t="s">
        <v>180</v>
      </c>
      <c r="B53" s="27">
        <v>19</v>
      </c>
      <c r="C53" s="27">
        <v>526692.62</v>
      </c>
      <c r="D53" s="27">
        <v>407893.59700200002</v>
      </c>
      <c r="E53" s="27">
        <v>26063.774399999998</v>
      </c>
      <c r="F53" s="27">
        <v>35000.039426000003</v>
      </c>
      <c r="H53" s="26" t="s">
        <v>82</v>
      </c>
      <c r="I53" s="26">
        <v>11.92</v>
      </c>
      <c r="J53" s="27">
        <v>717.35</v>
      </c>
      <c r="K53" s="30">
        <v>2988.958333</v>
      </c>
      <c r="L53" s="30">
        <v>14.443199999999999</v>
      </c>
      <c r="M53" s="28">
        <v>49.666970999999997</v>
      </c>
      <c r="N53" s="30">
        <v>147.29979499999999</v>
      </c>
      <c r="O53" s="28">
        <v>4.87</v>
      </c>
      <c r="P53" s="30">
        <v>132.856595</v>
      </c>
      <c r="Q53" s="28">
        <v>4.4449129042999997</v>
      </c>
      <c r="S53" s="29">
        <v>43481</v>
      </c>
      <c r="T53" s="26">
        <v>23</v>
      </c>
      <c r="U53" s="27">
        <v>551104.52</v>
      </c>
      <c r="V53" s="30">
        <v>405694.910386</v>
      </c>
      <c r="W53" s="30">
        <v>30596.9614</v>
      </c>
      <c r="X53" s="28">
        <v>18.01174</v>
      </c>
      <c r="Y53" s="30">
        <v>40568.950551000002</v>
      </c>
      <c r="Z53" s="28">
        <v>13.584391999999999</v>
      </c>
      <c r="AA53" s="30">
        <v>9971.9891509999998</v>
      </c>
      <c r="AB53" s="28">
        <v>2.4580020345000002</v>
      </c>
    </row>
    <row r="54" spans="1:28" x14ac:dyDescent="0.2">
      <c r="A54" s="29" t="s">
        <v>181</v>
      </c>
      <c r="B54" s="27">
        <v>23</v>
      </c>
      <c r="C54" s="27">
        <v>538121.80000000005</v>
      </c>
      <c r="D54" s="27">
        <v>404588.685795</v>
      </c>
      <c r="E54" s="27">
        <v>33161.386299999998</v>
      </c>
      <c r="F54" s="27">
        <v>42082.976065000003</v>
      </c>
      <c r="H54" s="26" t="s">
        <v>83</v>
      </c>
      <c r="I54" s="26">
        <v>210.02</v>
      </c>
      <c r="J54" s="27">
        <v>11360</v>
      </c>
      <c r="K54" s="30">
        <v>2167.9389310000001</v>
      </c>
      <c r="L54" s="30">
        <v>256.92750000000001</v>
      </c>
      <c r="M54" s="28">
        <v>44.214807999999998</v>
      </c>
      <c r="N54" s="30">
        <v>349.00153599999999</v>
      </c>
      <c r="O54" s="28">
        <v>32.549999999999997</v>
      </c>
      <c r="P54" s="30">
        <v>92.074036000000007</v>
      </c>
      <c r="Q54" s="28">
        <v>4.2470770171999996</v>
      </c>
      <c r="S54" s="29">
        <v>43482</v>
      </c>
      <c r="T54" s="26">
        <v>23</v>
      </c>
      <c r="U54" s="27">
        <v>550043.34</v>
      </c>
      <c r="V54" s="30">
        <v>406648.67395000003</v>
      </c>
      <c r="W54" s="30">
        <v>30596.9614</v>
      </c>
      <c r="X54" s="28">
        <v>17.977058</v>
      </c>
      <c r="Y54" s="30">
        <v>40581.255292000002</v>
      </c>
      <c r="Z54" s="28">
        <v>13.554123000000001</v>
      </c>
      <c r="AA54" s="30">
        <v>9984.2938919999997</v>
      </c>
      <c r="AB54" s="28">
        <v>2.4552628674000001</v>
      </c>
    </row>
    <row r="55" spans="1:28" x14ac:dyDescent="0.2">
      <c r="A55" s="29" t="s">
        <v>182</v>
      </c>
      <c r="B55" s="27">
        <v>23</v>
      </c>
      <c r="C55" s="27">
        <v>550861.68999999994</v>
      </c>
      <c r="D55" s="27">
        <v>407613.678633</v>
      </c>
      <c r="E55" s="27">
        <v>33636.704700000002</v>
      </c>
      <c r="F55" s="27">
        <v>41840.356760000002</v>
      </c>
      <c r="H55" s="26" t="s">
        <v>84</v>
      </c>
      <c r="I55" s="26">
        <v>26.48</v>
      </c>
      <c r="J55" s="27">
        <v>2910</v>
      </c>
      <c r="K55" s="30">
        <v>1993.1506850000001</v>
      </c>
      <c r="L55" s="30">
        <v>14.2974</v>
      </c>
      <c r="M55" s="28">
        <v>203.53351000000001</v>
      </c>
      <c r="N55" s="30">
        <v>161.66666699999999</v>
      </c>
      <c r="O55" s="28">
        <v>18</v>
      </c>
      <c r="P55" s="30">
        <v>147.36926700000001</v>
      </c>
      <c r="Q55" s="28">
        <v>7.3937845132</v>
      </c>
      <c r="S55" s="29">
        <v>43483</v>
      </c>
      <c r="T55" s="26">
        <v>23</v>
      </c>
      <c r="U55" s="27">
        <v>551907.22</v>
      </c>
      <c r="V55" s="30">
        <v>406666.256918</v>
      </c>
      <c r="W55" s="30">
        <v>30596.9614</v>
      </c>
      <c r="X55" s="28">
        <v>18.037974999999999</v>
      </c>
      <c r="Y55" s="30">
        <v>40578.87788</v>
      </c>
      <c r="Z55" s="28">
        <v>13.600849999999999</v>
      </c>
      <c r="AA55" s="30">
        <v>9981.9164799999999</v>
      </c>
      <c r="AB55" s="28">
        <v>2.4545720994</v>
      </c>
    </row>
    <row r="56" spans="1:28" x14ac:dyDescent="0.2">
      <c r="A56" s="29" t="s">
        <v>183</v>
      </c>
      <c r="B56" s="27">
        <v>23</v>
      </c>
      <c r="C56" s="27">
        <v>531539.44999999995</v>
      </c>
      <c r="D56" s="27">
        <v>403101.55498700001</v>
      </c>
      <c r="E56" s="27">
        <v>35794.305099999998</v>
      </c>
      <c r="F56" s="27">
        <v>44618.518376</v>
      </c>
      <c r="H56" s="26" t="s">
        <v>85</v>
      </c>
      <c r="I56" s="26">
        <v>41.58</v>
      </c>
      <c r="J56" s="27">
        <v>3280</v>
      </c>
      <c r="K56" s="30">
        <v>1744.6808510000001</v>
      </c>
      <c r="L56" s="30">
        <v>48.092399999999998</v>
      </c>
      <c r="M56" s="28">
        <v>68.202044000000001</v>
      </c>
      <c r="N56" s="30">
        <v>230.66104100000001</v>
      </c>
      <c r="O56" s="28">
        <v>14.22</v>
      </c>
      <c r="P56" s="30">
        <v>182.56864100000001</v>
      </c>
      <c r="Q56" s="28">
        <v>10.464300142700001</v>
      </c>
      <c r="S56" s="29">
        <v>43486</v>
      </c>
      <c r="T56" s="26">
        <v>23</v>
      </c>
      <c r="U56" s="27">
        <v>554485.07999999996</v>
      </c>
      <c r="V56" s="30">
        <v>408424.080311</v>
      </c>
      <c r="W56" s="30">
        <v>30805.2536</v>
      </c>
      <c r="X56" s="28">
        <v>17.999692</v>
      </c>
      <c r="Y56" s="30">
        <v>41221.952529000002</v>
      </c>
      <c r="Z56" s="28">
        <v>13.451209</v>
      </c>
      <c r="AA56" s="30">
        <v>10416.698929</v>
      </c>
      <c r="AB56" s="28">
        <v>2.5504615009</v>
      </c>
    </row>
    <row r="57" spans="1:28" x14ac:dyDescent="0.2">
      <c r="A57" s="29" t="s">
        <v>184</v>
      </c>
      <c r="B57" s="27">
        <v>23</v>
      </c>
      <c r="C57" s="27">
        <v>550143.69999999995</v>
      </c>
      <c r="D57" s="27">
        <v>398652.48086499999</v>
      </c>
      <c r="E57" s="27">
        <v>30253.518100000001</v>
      </c>
      <c r="F57" s="27">
        <v>41534.078247999998</v>
      </c>
      <c r="H57" s="26" t="s">
        <v>86</v>
      </c>
      <c r="I57" s="26">
        <v>71.510000000000005</v>
      </c>
      <c r="J57" s="27">
        <v>1060</v>
      </c>
      <c r="K57" s="30">
        <v>1656.25</v>
      </c>
      <c r="L57" s="30">
        <v>38.61</v>
      </c>
      <c r="M57" s="28">
        <v>27.454027</v>
      </c>
      <c r="N57" s="30">
        <v>38.61</v>
      </c>
      <c r="O57" s="28">
        <v>27.454027</v>
      </c>
      <c r="P57" s="30">
        <v>0</v>
      </c>
      <c r="Q57" s="28">
        <v>0</v>
      </c>
      <c r="S57" s="29">
        <v>43487</v>
      </c>
      <c r="T57" s="26">
        <v>23</v>
      </c>
      <c r="U57" s="27">
        <v>550561.79</v>
      </c>
      <c r="V57" s="30">
        <v>409115.84795600001</v>
      </c>
      <c r="W57" s="30">
        <v>30805.2536</v>
      </c>
      <c r="X57" s="28">
        <v>17.872333999999999</v>
      </c>
      <c r="Y57" s="30">
        <v>41220.941476</v>
      </c>
      <c r="Z57" s="28">
        <v>13.356361</v>
      </c>
      <c r="AA57" s="30">
        <v>10415.687876</v>
      </c>
      <c r="AB57" s="28">
        <v>2.5459018339999999</v>
      </c>
    </row>
    <row r="58" spans="1:28" x14ac:dyDescent="0.2">
      <c r="A58" s="29" t="s">
        <v>185</v>
      </c>
      <c r="B58" s="27">
        <v>23</v>
      </c>
      <c r="C58" s="27">
        <v>536683.06000000006</v>
      </c>
      <c r="D58" s="27">
        <v>399442.84680100001</v>
      </c>
      <c r="E58" s="27">
        <v>30913.012699999999</v>
      </c>
      <c r="F58" s="27">
        <v>41643.156030999999</v>
      </c>
      <c r="H58" s="26" t="s">
        <v>87</v>
      </c>
      <c r="I58" s="26">
        <v>36.79</v>
      </c>
      <c r="J58" s="27">
        <v>1490</v>
      </c>
      <c r="K58" s="30">
        <v>1602.1505380000001</v>
      </c>
      <c r="L58" s="30">
        <v>56.921700000000001</v>
      </c>
      <c r="M58" s="28">
        <v>26.176309</v>
      </c>
      <c r="N58" s="30">
        <v>94.543147000000005</v>
      </c>
      <c r="O58" s="28">
        <v>15.76</v>
      </c>
      <c r="P58" s="30">
        <v>37.621447000000003</v>
      </c>
      <c r="Q58" s="28">
        <v>2.3481842888000002</v>
      </c>
      <c r="S58" s="29">
        <v>43488</v>
      </c>
      <c r="T58" s="26">
        <v>23</v>
      </c>
      <c r="U58" s="27">
        <v>560198.39</v>
      </c>
      <c r="V58" s="30">
        <v>408198.26125099999</v>
      </c>
      <c r="W58" s="30">
        <v>30805.2536</v>
      </c>
      <c r="X58" s="28">
        <v>18.185158000000001</v>
      </c>
      <c r="Y58" s="30">
        <v>41209.717120000001</v>
      </c>
      <c r="Z58" s="28">
        <v>13.593842</v>
      </c>
      <c r="AA58" s="30">
        <v>10404.463519999999</v>
      </c>
      <c r="AB58" s="28">
        <v>2.5488750215999998</v>
      </c>
    </row>
    <row r="59" spans="1:28" x14ac:dyDescent="0.2">
      <c r="A59" s="29" t="s">
        <v>186</v>
      </c>
      <c r="B59" s="27">
        <v>23</v>
      </c>
      <c r="C59" s="27">
        <v>567495.29</v>
      </c>
      <c r="D59" s="27">
        <v>408254.15701299999</v>
      </c>
      <c r="E59" s="27">
        <v>31154.519199999999</v>
      </c>
      <c r="F59" s="27">
        <v>41924.515325</v>
      </c>
      <c r="H59" s="26" t="s">
        <v>88</v>
      </c>
      <c r="I59" s="26">
        <v>145.86000000000001</v>
      </c>
      <c r="J59" s="27">
        <v>11230</v>
      </c>
      <c r="K59" s="30">
        <v>1599.7150999999999</v>
      </c>
      <c r="L59" s="30">
        <v>277.09199999999998</v>
      </c>
      <c r="M59" s="28">
        <v>40.528055999999999</v>
      </c>
      <c r="N59" s="30">
        <v>321.040595</v>
      </c>
      <c r="O59" s="28">
        <v>34.979999999999997</v>
      </c>
      <c r="P59" s="30">
        <v>43.948594999999997</v>
      </c>
      <c r="Q59" s="28">
        <v>2.7472763515</v>
      </c>
      <c r="S59" s="29">
        <v>43489</v>
      </c>
      <c r="T59" s="26">
        <v>23</v>
      </c>
      <c r="U59" s="27">
        <v>558993.01</v>
      </c>
      <c r="V59" s="30">
        <v>409202.077123</v>
      </c>
      <c r="W59" s="30">
        <v>30805.2536</v>
      </c>
      <c r="X59" s="28">
        <v>18.146028999999999</v>
      </c>
      <c r="Y59" s="30">
        <v>41205.069713999997</v>
      </c>
      <c r="Z59" s="28">
        <v>13.566122</v>
      </c>
      <c r="AA59" s="30">
        <v>10399.816113999999</v>
      </c>
      <c r="AB59" s="28">
        <v>2.5414866383999999</v>
      </c>
    </row>
    <row r="60" spans="1:28" x14ac:dyDescent="0.2">
      <c r="A60" s="29" t="s">
        <v>187</v>
      </c>
      <c r="B60" s="27">
        <v>23</v>
      </c>
      <c r="C60" s="27">
        <v>554690.92000000004</v>
      </c>
      <c r="D60" s="27">
        <v>410721.72227199998</v>
      </c>
      <c r="E60" s="27">
        <v>29796.5946</v>
      </c>
      <c r="F60" s="27">
        <v>42467.473813999997</v>
      </c>
      <c r="H60" s="26" t="s">
        <v>89</v>
      </c>
      <c r="I60" s="26">
        <v>36.31</v>
      </c>
      <c r="J60" s="27">
        <v>1640</v>
      </c>
      <c r="K60" s="30">
        <v>1592.2330099999999</v>
      </c>
      <c r="L60" s="30">
        <v>67.452299999999994</v>
      </c>
      <c r="M60" s="28">
        <v>24.313478</v>
      </c>
      <c r="N60" s="30">
        <v>91.568956</v>
      </c>
      <c r="O60" s="28">
        <v>17.91</v>
      </c>
      <c r="P60" s="30">
        <v>24.116655999999999</v>
      </c>
      <c r="Q60" s="28">
        <v>1.5146436322000001</v>
      </c>
      <c r="S60" s="29">
        <v>43490</v>
      </c>
      <c r="T60" s="26">
        <v>23</v>
      </c>
      <c r="U60" s="27">
        <v>555014.67000000004</v>
      </c>
      <c r="V60" s="30">
        <v>408695.27896000003</v>
      </c>
      <c r="W60" s="30">
        <v>30805.2536</v>
      </c>
      <c r="X60" s="28">
        <v>18.016884000000001</v>
      </c>
      <c r="Y60" s="30">
        <v>41207.229248000003</v>
      </c>
      <c r="Z60" s="28">
        <v>13.468866999999999</v>
      </c>
      <c r="AA60" s="30">
        <v>10401.975648</v>
      </c>
      <c r="AB60" s="28">
        <v>2.5451665784999999</v>
      </c>
    </row>
    <row r="61" spans="1:28" x14ac:dyDescent="0.2">
      <c r="A61" s="29" t="s">
        <v>188</v>
      </c>
      <c r="B61" s="27">
        <v>23</v>
      </c>
      <c r="C61" s="27">
        <v>555141.11</v>
      </c>
      <c r="D61" s="27">
        <v>411432.45351800002</v>
      </c>
      <c r="E61" s="27">
        <v>31682.690200000001</v>
      </c>
      <c r="F61" s="27">
        <v>46289.955170000001</v>
      </c>
      <c r="H61" s="26" t="s">
        <v>90</v>
      </c>
      <c r="I61" s="26">
        <v>119.81</v>
      </c>
      <c r="J61" s="27">
        <v>29390</v>
      </c>
      <c r="K61" s="30">
        <v>1306.2222220000001</v>
      </c>
      <c r="L61" s="30">
        <v>-336.08839999999998</v>
      </c>
      <c r="M61" s="28">
        <v>-87.447231000000002</v>
      </c>
      <c r="N61" s="30">
        <v>321.588795</v>
      </c>
      <c r="O61" s="28">
        <v>91.39</v>
      </c>
      <c r="P61" s="30">
        <v>657.67719499999998</v>
      </c>
      <c r="Q61" s="28">
        <v>50.3495641158</v>
      </c>
      <c r="S61" s="29">
        <v>43493</v>
      </c>
      <c r="T61" s="26">
        <v>23</v>
      </c>
      <c r="U61" s="27">
        <v>561774.26</v>
      </c>
      <c r="V61" s="30">
        <v>407654.37239799998</v>
      </c>
      <c r="W61" s="30">
        <v>31154.519199999999</v>
      </c>
      <c r="X61" s="28">
        <v>18.031870999999999</v>
      </c>
      <c r="Y61" s="30">
        <v>41924.470304000002</v>
      </c>
      <c r="Z61" s="28">
        <v>13.399675</v>
      </c>
      <c r="AA61" s="30">
        <v>10769.951104</v>
      </c>
      <c r="AB61" s="28">
        <v>2.6419319484999999</v>
      </c>
    </row>
    <row r="62" spans="1:28" x14ac:dyDescent="0.2">
      <c r="A62" s="29" t="s">
        <v>189</v>
      </c>
      <c r="B62" s="27">
        <v>23</v>
      </c>
      <c r="C62" s="27">
        <v>528265.68000000005</v>
      </c>
      <c r="D62" s="27">
        <v>407779.89919500001</v>
      </c>
      <c r="E62" s="27">
        <v>31017.732</v>
      </c>
      <c r="F62" s="27">
        <v>39835.421543999997</v>
      </c>
      <c r="H62" s="26" t="s">
        <v>91</v>
      </c>
      <c r="I62" s="26">
        <v>43.99</v>
      </c>
      <c r="J62" s="27">
        <v>1280</v>
      </c>
      <c r="K62" s="30">
        <v>1280</v>
      </c>
      <c r="L62" s="30">
        <v>27.146699999999999</v>
      </c>
      <c r="M62" s="28">
        <v>47.151218999999998</v>
      </c>
      <c r="N62" s="30">
        <v>89.136489999999995</v>
      </c>
      <c r="O62" s="28">
        <v>14.36</v>
      </c>
      <c r="P62" s="30">
        <v>61.989789999999999</v>
      </c>
      <c r="Q62" s="28">
        <v>4.8429523633000002</v>
      </c>
      <c r="S62" s="29">
        <v>43494</v>
      </c>
      <c r="T62" s="26">
        <v>23</v>
      </c>
      <c r="U62" s="27">
        <v>559385.82999999996</v>
      </c>
      <c r="V62" s="30">
        <v>408789.01177099999</v>
      </c>
      <c r="W62" s="30">
        <v>31154.519199999999</v>
      </c>
      <c r="X62" s="28">
        <v>17.955207000000001</v>
      </c>
      <c r="Y62" s="30">
        <v>41925.622511000001</v>
      </c>
      <c r="Z62" s="28">
        <v>13.342338</v>
      </c>
      <c r="AA62" s="30">
        <v>10771.103311000001</v>
      </c>
      <c r="AB62" s="28">
        <v>2.6348808310999998</v>
      </c>
    </row>
    <row r="63" spans="1:28" x14ac:dyDescent="0.2">
      <c r="A63" s="29" t="s">
        <v>190</v>
      </c>
      <c r="B63" s="27">
        <v>23</v>
      </c>
      <c r="C63" s="27">
        <v>506470.01</v>
      </c>
      <c r="D63" s="27">
        <v>402676.19007900002</v>
      </c>
      <c r="E63" s="27">
        <v>27532.309000000001</v>
      </c>
      <c r="F63" s="27">
        <v>37514.088260999997</v>
      </c>
      <c r="H63" s="26" t="s">
        <v>92</v>
      </c>
      <c r="I63" s="26">
        <v>4.41</v>
      </c>
      <c r="J63" s="27">
        <v>1090</v>
      </c>
      <c r="K63" s="30">
        <v>1238.636364</v>
      </c>
      <c r="L63" s="30">
        <v>450.34469999999999</v>
      </c>
      <c r="M63" s="28">
        <v>2.4203679999999999</v>
      </c>
      <c r="N63" s="30">
        <v>561.85567000000003</v>
      </c>
      <c r="O63" s="28">
        <v>1.94</v>
      </c>
      <c r="P63" s="30">
        <v>111.51097</v>
      </c>
      <c r="Q63" s="28">
        <v>9.0027205221000006</v>
      </c>
      <c r="S63" s="29">
        <v>43495</v>
      </c>
      <c r="T63" s="26">
        <v>23</v>
      </c>
      <c r="U63" s="27">
        <v>562470.24</v>
      </c>
      <c r="V63" s="30">
        <v>408561.28596299997</v>
      </c>
      <c r="W63" s="30">
        <v>31154.519199999999</v>
      </c>
      <c r="X63" s="28">
        <v>18.054210000000001</v>
      </c>
      <c r="Y63" s="30">
        <v>41931.095743999998</v>
      </c>
      <c r="Z63" s="28">
        <v>13.414156</v>
      </c>
      <c r="AA63" s="30">
        <v>10776.576544</v>
      </c>
      <c r="AB63" s="28">
        <v>2.6376891091000001</v>
      </c>
    </row>
    <row r="64" spans="1:28" x14ac:dyDescent="0.2">
      <c r="A64" s="29" t="s">
        <v>191</v>
      </c>
      <c r="B64" s="27">
        <v>23</v>
      </c>
      <c r="C64" s="27">
        <v>517792.87</v>
      </c>
      <c r="D64" s="27">
        <v>401958.898055</v>
      </c>
      <c r="E64" s="27">
        <v>26938.515899999999</v>
      </c>
      <c r="F64" s="27">
        <v>36996.584172000003</v>
      </c>
      <c r="H64" s="26" t="s">
        <v>93</v>
      </c>
      <c r="I64" s="26">
        <v>69.709999999999994</v>
      </c>
      <c r="J64" s="27">
        <v>2370</v>
      </c>
      <c r="K64" s="30">
        <v>971.31147499999997</v>
      </c>
      <c r="L64" s="30">
        <v>49.241999999999997</v>
      </c>
      <c r="M64" s="28">
        <v>48.129644999999996</v>
      </c>
      <c r="N64" s="30">
        <v>114.992722</v>
      </c>
      <c r="O64" s="28">
        <v>20.61</v>
      </c>
      <c r="P64" s="30">
        <v>65.750721999999996</v>
      </c>
      <c r="Q64" s="28">
        <v>6.7692726425999998</v>
      </c>
      <c r="S64" s="29">
        <v>43496</v>
      </c>
      <c r="T64" s="26">
        <v>23</v>
      </c>
      <c r="U64" s="27">
        <v>567495.29</v>
      </c>
      <c r="V64" s="30">
        <v>408254.15701099997</v>
      </c>
      <c r="W64" s="30">
        <v>31154.519199999999</v>
      </c>
      <c r="X64" s="28">
        <v>18.215505</v>
      </c>
      <c r="Y64" s="30">
        <v>41924.515326000001</v>
      </c>
      <c r="Z64" s="28">
        <v>13.53612</v>
      </c>
      <c r="AA64" s="30">
        <v>10769.996126</v>
      </c>
      <c r="AB64" s="28">
        <v>2.6380615948999999</v>
      </c>
    </row>
    <row r="65" spans="1:28" x14ac:dyDescent="0.2">
      <c r="A65" s="29" t="s">
        <v>192</v>
      </c>
      <c r="B65" s="27">
        <v>23</v>
      </c>
      <c r="C65" s="27">
        <v>495915.55</v>
      </c>
      <c r="D65" s="27">
        <v>399026.693723</v>
      </c>
      <c r="E65" s="27">
        <v>26704.243699999999</v>
      </c>
      <c r="F65" s="27">
        <v>36941.818986999999</v>
      </c>
      <c r="H65" s="26" t="s">
        <v>94</v>
      </c>
      <c r="I65" s="26">
        <v>80.12</v>
      </c>
      <c r="J65" s="27">
        <v>6060</v>
      </c>
      <c r="K65" s="30">
        <v>683.97291199999995</v>
      </c>
      <c r="L65" s="30">
        <v>52.948</v>
      </c>
      <c r="M65" s="28">
        <v>114.451915</v>
      </c>
      <c r="N65" s="30">
        <v>58.241230000000002</v>
      </c>
      <c r="O65" s="28">
        <v>104.05</v>
      </c>
      <c r="P65" s="30">
        <v>5.2932300000000003</v>
      </c>
      <c r="Q65" s="28">
        <v>0.77389470920000003</v>
      </c>
      <c r="S65" s="29">
        <v>43497</v>
      </c>
      <c r="T65" s="26">
        <v>23</v>
      </c>
      <c r="U65" s="27">
        <v>568518.38</v>
      </c>
      <c r="V65" s="30">
        <v>407499.04740400001</v>
      </c>
      <c r="W65" s="30">
        <v>31154.519199999999</v>
      </c>
      <c r="X65" s="28">
        <v>18.248343999999999</v>
      </c>
      <c r="Y65" s="30">
        <v>41918.130363999997</v>
      </c>
      <c r="Z65" s="28">
        <v>13.562588999999999</v>
      </c>
      <c r="AA65" s="30">
        <v>10763.611164</v>
      </c>
      <c r="AB65" s="28">
        <v>2.6413831473</v>
      </c>
    </row>
    <row r="66" spans="1:28" x14ac:dyDescent="0.2">
      <c r="A66" s="29" t="s">
        <v>193</v>
      </c>
      <c r="B66" s="27">
        <v>23</v>
      </c>
      <c r="C66" s="27">
        <v>496143.16</v>
      </c>
      <c r="D66" s="27">
        <v>399960.37379699998</v>
      </c>
      <c r="E66" s="27">
        <v>26518.346399999999</v>
      </c>
      <c r="F66" s="27">
        <v>38977.490790999997</v>
      </c>
      <c r="H66" s="26" t="s">
        <v>95</v>
      </c>
      <c r="I66" s="26">
        <v>104.97</v>
      </c>
      <c r="J66" s="27">
        <v>3700</v>
      </c>
      <c r="K66" s="30">
        <v>615.64059899999995</v>
      </c>
      <c r="L66" s="30">
        <v>48.983600000000003</v>
      </c>
      <c r="M66" s="28">
        <v>75.535484999999994</v>
      </c>
      <c r="N66" s="30">
        <v>97.419695000000004</v>
      </c>
      <c r="O66" s="28">
        <v>37.979999999999997</v>
      </c>
      <c r="P66" s="30">
        <v>48.436095000000002</v>
      </c>
      <c r="Q66" s="28">
        <v>7.8675926594999996</v>
      </c>
      <c r="S66" s="29">
        <v>43500</v>
      </c>
      <c r="T66" s="26">
        <v>23</v>
      </c>
      <c r="U66" s="27">
        <v>569602.18000000005</v>
      </c>
      <c r="V66" s="30">
        <v>408135.75753300003</v>
      </c>
      <c r="W66" s="30">
        <v>31154.519199999999</v>
      </c>
      <c r="X66" s="28">
        <v>18.283131999999998</v>
      </c>
      <c r="Y66" s="30">
        <v>41933.416489000003</v>
      </c>
      <c r="Z66" s="28">
        <v>13.583491</v>
      </c>
      <c r="AA66" s="30">
        <v>10778.897289</v>
      </c>
      <c r="AB66" s="28">
        <v>2.6410078240999999</v>
      </c>
    </row>
    <row r="67" spans="1:28" x14ac:dyDescent="0.2">
      <c r="H67" s="26" t="s">
        <v>96</v>
      </c>
      <c r="I67" s="26">
        <v>43.26</v>
      </c>
      <c r="J67" s="27">
        <v>1410</v>
      </c>
      <c r="K67" s="30">
        <v>552.94117600000004</v>
      </c>
      <c r="L67" s="30">
        <v>33.170400000000001</v>
      </c>
      <c r="M67" s="28">
        <v>42.507778000000002</v>
      </c>
      <c r="N67" s="30">
        <v>75.765716999999995</v>
      </c>
      <c r="O67" s="28">
        <v>18.61</v>
      </c>
      <c r="P67" s="30">
        <v>42.595317000000001</v>
      </c>
      <c r="Q67" s="28">
        <v>7.7034084580000002</v>
      </c>
      <c r="S67" s="29">
        <v>43504</v>
      </c>
      <c r="T67" s="26">
        <v>23</v>
      </c>
      <c r="U67" s="27">
        <v>561646.4</v>
      </c>
      <c r="V67" s="30">
        <v>408090.89277500001</v>
      </c>
      <c r="W67" s="30">
        <v>31154.519199999999</v>
      </c>
      <c r="X67" s="28">
        <v>18.027767000000001</v>
      </c>
      <c r="Y67" s="30">
        <v>41927.914262999999</v>
      </c>
      <c r="Z67" s="28">
        <v>13.395524</v>
      </c>
      <c r="AA67" s="30">
        <v>10773.395063</v>
      </c>
      <c r="AB67" s="28">
        <v>2.6399498870000002</v>
      </c>
    </row>
    <row r="68" spans="1:28" x14ac:dyDescent="0.2">
      <c r="H68" s="26" t="s">
        <v>97</v>
      </c>
      <c r="I68" s="26">
        <v>7.18</v>
      </c>
      <c r="J68" s="27">
        <v>813.85</v>
      </c>
      <c r="K68" s="30">
        <v>518.37579600000004</v>
      </c>
      <c r="L68" s="30">
        <v>-39.672499999999999</v>
      </c>
      <c r="M68" s="28">
        <v>-20.514209999999999</v>
      </c>
      <c r="N68" s="30">
        <v>-39.672499999999999</v>
      </c>
      <c r="O68" s="28">
        <v>-20.514209999999999</v>
      </c>
      <c r="P68" s="30">
        <v>0</v>
      </c>
      <c r="Q68" s="28">
        <v>0</v>
      </c>
      <c r="S68" s="29">
        <v>43507</v>
      </c>
      <c r="T68" s="26">
        <v>23</v>
      </c>
      <c r="U68" s="27">
        <v>557534.27</v>
      </c>
      <c r="V68" s="30">
        <v>409914.685551</v>
      </c>
      <c r="W68" s="30">
        <v>31235.905599999998</v>
      </c>
      <c r="X68" s="28">
        <v>17.849146999999999</v>
      </c>
      <c r="Y68" s="30">
        <v>41116.062629</v>
      </c>
      <c r="Z68" s="28">
        <v>13.560010999999999</v>
      </c>
      <c r="AA68" s="30">
        <v>9880.157029</v>
      </c>
      <c r="AB68" s="28">
        <v>2.4102959413999998</v>
      </c>
    </row>
    <row r="69" spans="1:28" x14ac:dyDescent="0.2">
      <c r="H69" s="26" t="s">
        <v>98</v>
      </c>
      <c r="I69" s="26">
        <v>14.87</v>
      </c>
      <c r="J69" s="27">
        <v>3630</v>
      </c>
      <c r="K69" s="30">
        <v>438.93591300000003</v>
      </c>
      <c r="L69" s="30">
        <v>24.427</v>
      </c>
      <c r="M69" s="28">
        <v>148.60605100000001</v>
      </c>
      <c r="N69" s="30">
        <v>60.049627999999998</v>
      </c>
      <c r="O69" s="28">
        <v>60.45</v>
      </c>
      <c r="P69" s="30">
        <v>35.622627999999999</v>
      </c>
      <c r="Q69" s="28">
        <v>8.1156785629999995</v>
      </c>
      <c r="S69" s="29">
        <v>43508</v>
      </c>
      <c r="T69" s="26">
        <v>23</v>
      </c>
      <c r="U69" s="27">
        <v>561583.5</v>
      </c>
      <c r="V69" s="30">
        <v>410575.98503699998</v>
      </c>
      <c r="W69" s="30">
        <v>31235.905599999998</v>
      </c>
      <c r="X69" s="28">
        <v>17.978781000000001</v>
      </c>
      <c r="Y69" s="30">
        <v>41123.728555000002</v>
      </c>
      <c r="Z69" s="28">
        <v>13.655948</v>
      </c>
      <c r="AA69" s="30">
        <v>9887.8229549999996</v>
      </c>
      <c r="AB69" s="28">
        <v>2.4082808824000002</v>
      </c>
    </row>
    <row r="70" spans="1:28" x14ac:dyDescent="0.2">
      <c r="H70" s="26" t="s">
        <v>99</v>
      </c>
      <c r="I70" s="26">
        <v>5.5</v>
      </c>
      <c r="J70" s="27">
        <v>85.69</v>
      </c>
      <c r="K70" s="30">
        <v>389.5</v>
      </c>
      <c r="L70" s="30">
        <v>-3.4276</v>
      </c>
      <c r="M70" s="28">
        <v>-25</v>
      </c>
      <c r="N70" s="30">
        <v>6.2320000000000002</v>
      </c>
      <c r="O70" s="28">
        <v>13.75</v>
      </c>
      <c r="P70" s="30">
        <v>9.6595999999999993</v>
      </c>
      <c r="Q70" s="28">
        <v>2.48</v>
      </c>
      <c r="S70" s="29">
        <v>43509</v>
      </c>
      <c r="T70" s="26">
        <v>23</v>
      </c>
      <c r="U70" s="27">
        <v>557745.52</v>
      </c>
      <c r="V70" s="30">
        <v>410293.59687499999</v>
      </c>
      <c r="W70" s="30">
        <v>31235.905599999998</v>
      </c>
      <c r="X70" s="28">
        <v>17.855910000000002</v>
      </c>
      <c r="Y70" s="30">
        <v>41116.498315999997</v>
      </c>
      <c r="Z70" s="28">
        <v>13.565004999999999</v>
      </c>
      <c r="AA70" s="30">
        <v>9880.5927159999992</v>
      </c>
      <c r="AB70" s="28">
        <v>2.4081761917</v>
      </c>
    </row>
    <row r="71" spans="1:28" x14ac:dyDescent="0.2">
      <c r="H71" s="26" t="s">
        <v>100</v>
      </c>
      <c r="I71" s="26">
        <v>48.5</v>
      </c>
      <c r="J71" s="27">
        <v>3240</v>
      </c>
      <c r="K71" s="30">
        <v>330.61224499999997</v>
      </c>
      <c r="L71" s="30">
        <v>-142.47569999999999</v>
      </c>
      <c r="M71" s="28">
        <v>-22.74072</v>
      </c>
      <c r="N71" s="30">
        <v>7.5489280000000001</v>
      </c>
      <c r="O71" s="28">
        <v>429.2</v>
      </c>
      <c r="P71" s="30">
        <v>150.02462800000001</v>
      </c>
      <c r="Q71" s="28">
        <v>45.377819652399999</v>
      </c>
      <c r="S71" s="29">
        <v>43510</v>
      </c>
      <c r="T71" s="26">
        <v>23</v>
      </c>
      <c r="U71" s="27">
        <v>562043.30000000005</v>
      </c>
      <c r="V71" s="30">
        <v>409620.25362099998</v>
      </c>
      <c r="W71" s="30">
        <v>31235.905599999998</v>
      </c>
      <c r="X71" s="28">
        <v>17.993500999999998</v>
      </c>
      <c r="Y71" s="30">
        <v>41117.939682999997</v>
      </c>
      <c r="Z71" s="28">
        <v>13.669053</v>
      </c>
      <c r="AA71" s="30">
        <v>9882.0340830000005</v>
      </c>
      <c r="AB71" s="28">
        <v>2.4124866862999998</v>
      </c>
    </row>
    <row r="72" spans="1:28" x14ac:dyDescent="0.2">
      <c r="H72" s="26" t="s">
        <v>101</v>
      </c>
      <c r="I72" s="26">
        <v>1.66</v>
      </c>
      <c r="J72" s="27">
        <v>275.02999999999997</v>
      </c>
      <c r="K72" s="30">
        <v>312.53409099999999</v>
      </c>
      <c r="L72" s="30">
        <v>-16.568000000000001</v>
      </c>
      <c r="M72" s="28">
        <v>-16.600072000000001</v>
      </c>
      <c r="N72" s="30">
        <v>-16.568000000000001</v>
      </c>
      <c r="O72" s="28">
        <v>-16.600072000000001</v>
      </c>
      <c r="P72" s="30">
        <v>0</v>
      </c>
      <c r="Q72" s="28">
        <v>0</v>
      </c>
      <c r="S72" s="29">
        <v>43511</v>
      </c>
      <c r="T72" s="26">
        <v>23</v>
      </c>
      <c r="U72" s="27">
        <v>567501.34</v>
      </c>
      <c r="V72" s="30">
        <v>409752.04781100003</v>
      </c>
      <c r="W72" s="30">
        <v>31235.905599999998</v>
      </c>
      <c r="X72" s="28">
        <v>18.168237000000001</v>
      </c>
      <c r="Y72" s="30">
        <v>41110.737477000002</v>
      </c>
      <c r="Z72" s="28">
        <v>13.804212</v>
      </c>
      <c r="AA72" s="30">
        <v>9874.8318770000005</v>
      </c>
      <c r="AB72" s="28">
        <v>2.4099530263000002</v>
      </c>
    </row>
    <row r="73" spans="1:28" x14ac:dyDescent="0.2">
      <c r="H73" s="26" t="s">
        <v>102</v>
      </c>
      <c r="I73" s="26">
        <v>0.97</v>
      </c>
      <c r="J73" s="27">
        <v>25.84</v>
      </c>
      <c r="K73" s="30">
        <v>287.11111099999999</v>
      </c>
      <c r="L73" s="30">
        <v>-92.440799999999996</v>
      </c>
      <c r="M73" s="28">
        <v>-0.27953</v>
      </c>
      <c r="N73" s="30">
        <v>-92.440799999999996</v>
      </c>
      <c r="O73" s="28">
        <v>-0.27953</v>
      </c>
      <c r="P73" s="30">
        <v>0</v>
      </c>
      <c r="Q73" s="28">
        <v>0</v>
      </c>
      <c r="S73" s="29">
        <v>43514</v>
      </c>
      <c r="T73" s="26">
        <v>23</v>
      </c>
      <c r="U73" s="27">
        <v>563347.1</v>
      </c>
      <c r="V73" s="30">
        <v>408636.21919999999</v>
      </c>
      <c r="W73" s="30">
        <v>29809.107599999999</v>
      </c>
      <c r="X73" s="28">
        <v>18.898489000000001</v>
      </c>
      <c r="Y73" s="30">
        <v>41390.519615999998</v>
      </c>
      <c r="Z73" s="28">
        <v>13.610535</v>
      </c>
      <c r="AA73" s="30">
        <v>11581.412016</v>
      </c>
      <c r="AB73" s="28">
        <v>2.8341618954999999</v>
      </c>
    </row>
    <row r="74" spans="1:28" x14ac:dyDescent="0.2">
      <c r="H74" s="26" t="s">
        <v>103</v>
      </c>
      <c r="I74" s="26">
        <v>15.49</v>
      </c>
      <c r="J74" s="27">
        <v>460.98</v>
      </c>
      <c r="K74" s="30">
        <v>277.69879500000002</v>
      </c>
      <c r="L74" s="30">
        <v>22.617599999999999</v>
      </c>
      <c r="M74" s="28">
        <v>20.381473</v>
      </c>
      <c r="N74" s="30">
        <v>32.281512999999997</v>
      </c>
      <c r="O74" s="28">
        <v>14.28</v>
      </c>
      <c r="P74" s="30">
        <v>9.6639130000000009</v>
      </c>
      <c r="Q74" s="28">
        <v>3.4799980312000001</v>
      </c>
      <c r="S74" s="29">
        <v>43515</v>
      </c>
      <c r="T74" s="26">
        <v>23</v>
      </c>
      <c r="U74" s="27">
        <v>561475.94999999995</v>
      </c>
      <c r="V74" s="30">
        <v>409490.826451</v>
      </c>
      <c r="W74" s="30">
        <v>29809.107599999999</v>
      </c>
      <c r="X74" s="28">
        <v>18.835718</v>
      </c>
      <c r="Y74" s="30">
        <v>41393.774196999999</v>
      </c>
      <c r="Z74" s="28">
        <v>13.564261</v>
      </c>
      <c r="AA74" s="30">
        <v>11584.666596999999</v>
      </c>
      <c r="AB74" s="28">
        <v>2.8290417876</v>
      </c>
    </row>
    <row r="75" spans="1:28" x14ac:dyDescent="0.2">
      <c r="H75" s="26" t="s">
        <v>104</v>
      </c>
      <c r="I75" s="26">
        <v>24.22</v>
      </c>
      <c r="J75" s="27">
        <v>1150</v>
      </c>
      <c r="K75" s="30">
        <v>249.45770099999999</v>
      </c>
      <c r="L75" s="30">
        <v>23.645</v>
      </c>
      <c r="M75" s="28">
        <v>48.636074999999998</v>
      </c>
      <c r="N75" s="30">
        <v>44.677545000000002</v>
      </c>
      <c r="O75" s="28">
        <v>25.74</v>
      </c>
      <c r="P75" s="30">
        <v>21.032544999999999</v>
      </c>
      <c r="Q75" s="28">
        <v>8.4313070403000001</v>
      </c>
      <c r="S75" s="29">
        <v>43516</v>
      </c>
      <c r="T75" s="26">
        <v>23</v>
      </c>
      <c r="U75" s="27">
        <v>563267.93999999994</v>
      </c>
      <c r="V75" s="30">
        <v>408911.16057299997</v>
      </c>
      <c r="W75" s="30">
        <v>29809.107599999999</v>
      </c>
      <c r="X75" s="28">
        <v>18.895834000000001</v>
      </c>
      <c r="Y75" s="30">
        <v>41393.099635999999</v>
      </c>
      <c r="Z75" s="28">
        <v>13.607773999999999</v>
      </c>
      <c r="AA75" s="30">
        <v>11583.992036</v>
      </c>
      <c r="AB75" s="28">
        <v>2.8328872266</v>
      </c>
    </row>
    <row r="76" spans="1:28" x14ac:dyDescent="0.2">
      <c r="H76" s="26" t="s">
        <v>105</v>
      </c>
      <c r="I76" s="26">
        <v>9.89</v>
      </c>
      <c r="J76" s="27">
        <v>183.46</v>
      </c>
      <c r="K76" s="30">
        <v>149.154472</v>
      </c>
      <c r="L76" s="30">
        <v>10.202500000000001</v>
      </c>
      <c r="M76" s="28">
        <v>17.981867000000001</v>
      </c>
      <c r="N76" s="30">
        <v>10.202500000000001</v>
      </c>
      <c r="O76" s="28">
        <v>17.981867000000001</v>
      </c>
      <c r="P76" s="30">
        <v>0</v>
      </c>
      <c r="Q76" s="28">
        <v>0</v>
      </c>
      <c r="S76" s="29">
        <v>43517</v>
      </c>
      <c r="T76" s="26">
        <v>23</v>
      </c>
      <c r="U76" s="27">
        <v>563434.01</v>
      </c>
      <c r="V76" s="30">
        <v>408875.14653600001</v>
      </c>
      <c r="W76" s="30">
        <v>29809.107599999999</v>
      </c>
      <c r="X76" s="28">
        <v>18.901405</v>
      </c>
      <c r="Y76" s="30">
        <v>41396.565267999998</v>
      </c>
      <c r="Z76" s="28">
        <v>13.610645999999999</v>
      </c>
      <c r="AA76" s="30">
        <v>11587.457667999999</v>
      </c>
      <c r="AB76" s="28">
        <v>2.8339843509999998</v>
      </c>
    </row>
    <row r="77" spans="1:28" x14ac:dyDescent="0.2">
      <c r="H77" s="26" t="s">
        <v>106</v>
      </c>
      <c r="I77" s="26">
        <v>0.41</v>
      </c>
      <c r="J77" s="27">
        <v>34.549999999999997</v>
      </c>
      <c r="K77" s="30">
        <v>98.714286000000001</v>
      </c>
      <c r="L77" s="30">
        <v>0</v>
      </c>
      <c r="M77" s="28" t="s">
        <v>107</v>
      </c>
      <c r="N77" s="30">
        <v>1.2641789999999999</v>
      </c>
      <c r="O77" s="28">
        <v>27.33</v>
      </c>
      <c r="P77" s="30">
        <v>1.2641789999999999</v>
      </c>
      <c r="Q77" s="28">
        <v>1.2806439810000001</v>
      </c>
      <c r="S77" s="29">
        <v>43518</v>
      </c>
      <c r="T77" s="26">
        <v>23</v>
      </c>
      <c r="U77" s="27">
        <v>567029.06999999995</v>
      </c>
      <c r="V77" s="30">
        <v>408677.252607</v>
      </c>
      <c r="W77" s="30">
        <v>29809.107599999999</v>
      </c>
      <c r="X77" s="28">
        <v>19.022008</v>
      </c>
      <c r="Y77" s="30">
        <v>41398.100376000002</v>
      </c>
      <c r="Z77" s="28">
        <v>13.696982999999999</v>
      </c>
      <c r="AA77" s="30">
        <v>11588.992775999999</v>
      </c>
      <c r="AB77" s="28">
        <v>2.8357322806999998</v>
      </c>
    </row>
    <row r="78" spans="1:28" x14ac:dyDescent="0.2">
      <c r="H78" s="26" t="s">
        <v>108</v>
      </c>
      <c r="I78" s="26">
        <v>6.93</v>
      </c>
      <c r="J78" s="27">
        <v>139.85</v>
      </c>
      <c r="K78" s="30">
        <v>96.448276000000007</v>
      </c>
      <c r="L78" s="30">
        <v>-10.2918</v>
      </c>
      <c r="M78" s="28">
        <v>-13.588488</v>
      </c>
      <c r="N78" s="30">
        <v>-10.2918</v>
      </c>
      <c r="O78" s="28">
        <v>-13.588488</v>
      </c>
      <c r="P78" s="30">
        <v>0</v>
      </c>
      <c r="Q78" s="28">
        <v>0</v>
      </c>
      <c r="S78" s="29">
        <v>43521</v>
      </c>
      <c r="T78" s="26">
        <v>23</v>
      </c>
      <c r="U78" s="27">
        <v>560318.71</v>
      </c>
      <c r="V78" s="30">
        <v>410627.51970200002</v>
      </c>
      <c r="W78" s="30">
        <v>29796.5946</v>
      </c>
      <c r="X78" s="28">
        <v>18.804790000000001</v>
      </c>
      <c r="Y78" s="30">
        <v>42463.016351999999</v>
      </c>
      <c r="Z78" s="28">
        <v>13.195452</v>
      </c>
      <c r="AA78" s="30">
        <v>12666.421752</v>
      </c>
      <c r="AB78" s="28">
        <v>3.0846499915000001</v>
      </c>
    </row>
    <row r="79" spans="1:28" x14ac:dyDescent="0.2">
      <c r="H79" s="26" t="s">
        <v>109</v>
      </c>
      <c r="I79" s="26">
        <v>13.43</v>
      </c>
      <c r="J79" s="27">
        <v>56.54</v>
      </c>
      <c r="K79" s="30">
        <v>76.405405000000002</v>
      </c>
      <c r="L79" s="30">
        <v>-1.2209000000000001</v>
      </c>
      <c r="M79" s="28">
        <v>-46.310099000000001</v>
      </c>
      <c r="N79" s="30">
        <v>-1.2209000000000001</v>
      </c>
      <c r="O79" s="28">
        <v>-46.310099000000001</v>
      </c>
      <c r="P79" s="30">
        <v>0</v>
      </c>
      <c r="Q79" s="28">
        <v>0</v>
      </c>
      <c r="S79" s="29">
        <v>43522</v>
      </c>
      <c r="T79" s="26">
        <v>23</v>
      </c>
      <c r="U79" s="27">
        <v>558966.19999999995</v>
      </c>
      <c r="V79" s="30">
        <v>410401.62045799999</v>
      </c>
      <c r="W79" s="30">
        <v>29796.5946</v>
      </c>
      <c r="X79" s="28">
        <v>18.759398999999998</v>
      </c>
      <c r="Y79" s="30">
        <v>42457.190634999999</v>
      </c>
      <c r="Z79" s="28">
        <v>13.165407</v>
      </c>
      <c r="AA79" s="30">
        <v>12660.596035</v>
      </c>
      <c r="AB79" s="28">
        <v>3.0849283734999999</v>
      </c>
    </row>
    <row r="80" spans="1:28" x14ac:dyDescent="0.2">
      <c r="H80" s="26" t="s">
        <v>110</v>
      </c>
      <c r="I80" s="26">
        <v>3.24</v>
      </c>
      <c r="J80" s="27">
        <v>45.23</v>
      </c>
      <c r="K80" s="30">
        <v>64.614286000000007</v>
      </c>
      <c r="L80" s="30">
        <v>-3.3504</v>
      </c>
      <c r="M80" s="28">
        <v>-13.499881</v>
      </c>
      <c r="N80" s="30">
        <v>-3.3504</v>
      </c>
      <c r="O80" s="28">
        <v>-13.499881</v>
      </c>
      <c r="P80" s="30">
        <v>0</v>
      </c>
      <c r="Q80" s="28">
        <v>0</v>
      </c>
      <c r="S80" s="29">
        <v>43523</v>
      </c>
      <c r="T80" s="26">
        <v>23</v>
      </c>
      <c r="U80" s="27">
        <v>557704.09</v>
      </c>
      <c r="V80" s="30">
        <v>410710.09575199999</v>
      </c>
      <c r="W80" s="30">
        <v>29796.5946</v>
      </c>
      <c r="X80" s="28">
        <v>18.717040999999998</v>
      </c>
      <c r="Y80" s="30">
        <v>42468.459054999999</v>
      </c>
      <c r="Z80" s="28">
        <v>13.132194999999999</v>
      </c>
      <c r="AA80" s="30">
        <v>12671.864455000001</v>
      </c>
      <c r="AB80" s="28">
        <v>3.0853549952999999</v>
      </c>
    </row>
    <row r="81" spans="8:28" x14ac:dyDescent="0.2">
      <c r="H81" s="26" t="s">
        <v>111</v>
      </c>
      <c r="I81" s="26">
        <v>1.25</v>
      </c>
      <c r="J81" s="27">
        <v>31.6</v>
      </c>
      <c r="K81" s="30">
        <v>56.428570999999998</v>
      </c>
      <c r="L81" s="30">
        <v>-1.5167999999999999</v>
      </c>
      <c r="M81" s="28">
        <v>-20.833333</v>
      </c>
      <c r="N81" s="30">
        <v>-1.5167999999999999</v>
      </c>
      <c r="O81" s="28">
        <v>-20.833333</v>
      </c>
      <c r="P81" s="30">
        <v>0</v>
      </c>
      <c r="Q81" s="28">
        <v>0</v>
      </c>
      <c r="S81" s="29">
        <v>43524</v>
      </c>
      <c r="T81" s="26">
        <v>23</v>
      </c>
      <c r="U81" s="27">
        <v>554690.92000000004</v>
      </c>
      <c r="V81" s="30">
        <v>410721.72226900002</v>
      </c>
      <c r="W81" s="30">
        <v>29796.5946</v>
      </c>
      <c r="X81" s="28">
        <v>18.615917</v>
      </c>
      <c r="Y81" s="30">
        <v>42467.473812999997</v>
      </c>
      <c r="Z81" s="28">
        <v>13.061546999999999</v>
      </c>
      <c r="AA81" s="30">
        <v>12670.879213</v>
      </c>
      <c r="AB81" s="28">
        <v>3.0850277759</v>
      </c>
    </row>
    <row r="82" spans="8:28" x14ac:dyDescent="0.2">
      <c r="H82" s="26" t="s">
        <v>112</v>
      </c>
      <c r="I82" s="26">
        <v>1.97</v>
      </c>
      <c r="J82" s="27">
        <v>4.93</v>
      </c>
      <c r="K82" s="30">
        <v>41.083333000000003</v>
      </c>
      <c r="L82" s="30">
        <v>-56.674999999999997</v>
      </c>
      <c r="M82" s="28">
        <v>-8.6986999999999995E-2</v>
      </c>
      <c r="N82" s="30">
        <v>-56.674999999999997</v>
      </c>
      <c r="O82" s="28">
        <v>-8.6986999999999995E-2</v>
      </c>
      <c r="P82" s="30">
        <v>0</v>
      </c>
      <c r="Q82" s="28">
        <v>0</v>
      </c>
      <c r="S82" s="29">
        <v>43525</v>
      </c>
      <c r="T82" s="26">
        <v>23</v>
      </c>
      <c r="U82" s="27">
        <v>554741.24</v>
      </c>
      <c r="V82" s="30">
        <v>411235.09069300001</v>
      </c>
      <c r="W82" s="30">
        <v>29796.5946</v>
      </c>
      <c r="X82" s="28">
        <v>18.617605000000001</v>
      </c>
      <c r="Y82" s="30">
        <v>42468.613023999998</v>
      </c>
      <c r="Z82" s="28">
        <v>13.062381999999999</v>
      </c>
      <c r="AA82" s="30">
        <v>12672.018424</v>
      </c>
      <c r="AB82" s="28">
        <v>3.0814535798999998</v>
      </c>
    </row>
    <row r="83" spans="8:28" x14ac:dyDescent="0.2">
      <c r="H83" s="26" t="s">
        <v>113</v>
      </c>
      <c r="I83" s="26">
        <v>3.09</v>
      </c>
      <c r="J83" s="27">
        <v>32.29</v>
      </c>
      <c r="K83" s="30">
        <v>34.351064000000001</v>
      </c>
      <c r="L83" s="30">
        <v>-2.6124999999999998</v>
      </c>
      <c r="M83" s="28">
        <v>-12.359809</v>
      </c>
      <c r="N83" s="30">
        <v>-2.6124999999999998</v>
      </c>
      <c r="O83" s="28">
        <v>-12.359809</v>
      </c>
      <c r="P83" s="30">
        <v>0</v>
      </c>
      <c r="Q83" s="28">
        <v>0</v>
      </c>
      <c r="S83" s="29">
        <v>43528</v>
      </c>
      <c r="T83" s="26">
        <v>23</v>
      </c>
      <c r="U83" s="27">
        <v>555185.13</v>
      </c>
      <c r="V83" s="30">
        <v>412798.64524899999</v>
      </c>
      <c r="W83" s="30">
        <v>30700.5946</v>
      </c>
      <c r="X83" s="28">
        <v>18.083856000000001</v>
      </c>
      <c r="Y83" s="30">
        <v>43024.234131999998</v>
      </c>
      <c r="Z83" s="28">
        <v>12.90401</v>
      </c>
      <c r="AA83" s="30">
        <v>12323.639531999999</v>
      </c>
      <c r="AB83" s="28">
        <v>2.9853875912999999</v>
      </c>
    </row>
    <row r="84" spans="8:28" x14ac:dyDescent="0.2">
      <c r="H84" s="26" t="s">
        <v>114</v>
      </c>
      <c r="I84" s="26">
        <v>34.19</v>
      </c>
      <c r="J84" s="27">
        <v>414.04</v>
      </c>
      <c r="K84" s="30">
        <v>22.900442000000002</v>
      </c>
      <c r="L84" s="30">
        <v>-33.544699999999999</v>
      </c>
      <c r="M84" s="28">
        <v>-12.342933</v>
      </c>
      <c r="N84" s="30">
        <v>-33.544699999999999</v>
      </c>
      <c r="O84" s="28">
        <v>-12.342933</v>
      </c>
      <c r="P84" s="30">
        <v>0</v>
      </c>
      <c r="Q84" s="28">
        <v>0</v>
      </c>
      <c r="S84" s="29">
        <v>43529</v>
      </c>
      <c r="T84" s="26">
        <v>23</v>
      </c>
      <c r="U84" s="27">
        <v>556096.37</v>
      </c>
      <c r="V84" s="30">
        <v>412948.765725</v>
      </c>
      <c r="W84" s="30">
        <v>30700.5946</v>
      </c>
      <c r="X84" s="28">
        <v>18.113537000000001</v>
      </c>
      <c r="Y84" s="30">
        <v>43026.055421999998</v>
      </c>
      <c r="Z84" s="28">
        <v>12.924642</v>
      </c>
      <c r="AA84" s="30">
        <v>12325.460821999999</v>
      </c>
      <c r="AB84" s="28">
        <v>2.9847433496</v>
      </c>
    </row>
    <row r="85" spans="8:28" x14ac:dyDescent="0.2">
      <c r="H85" s="26" t="s">
        <v>115</v>
      </c>
      <c r="I85" s="26">
        <v>2.54</v>
      </c>
      <c r="J85" s="27">
        <v>49.73</v>
      </c>
      <c r="K85" s="30">
        <v>19.501961000000001</v>
      </c>
      <c r="L85" s="30">
        <v>5.2839</v>
      </c>
      <c r="M85" s="28">
        <v>9.4116090000000003</v>
      </c>
      <c r="N85" s="30">
        <v>5.2839</v>
      </c>
      <c r="O85" s="28">
        <v>9.4116090000000003</v>
      </c>
      <c r="P85" s="30">
        <v>0</v>
      </c>
      <c r="Q85" s="28">
        <v>0</v>
      </c>
      <c r="S85" s="29">
        <v>43530</v>
      </c>
      <c r="T85" s="26">
        <v>23</v>
      </c>
      <c r="U85" s="27">
        <v>551249.31000000006</v>
      </c>
      <c r="V85" s="30">
        <v>412206.02134099999</v>
      </c>
      <c r="W85" s="30">
        <v>30700.5946</v>
      </c>
      <c r="X85" s="28">
        <v>17.955656000000001</v>
      </c>
      <c r="Y85" s="30">
        <v>43031.979828000003</v>
      </c>
      <c r="Z85" s="28">
        <v>12.810224</v>
      </c>
      <c r="AA85" s="30">
        <v>12331.385227999999</v>
      </c>
      <c r="AB85" s="28">
        <v>2.9915587328000002</v>
      </c>
    </row>
    <row r="86" spans="8:28" x14ac:dyDescent="0.2">
      <c r="H86" s="26" t="s">
        <v>116</v>
      </c>
      <c r="I86" s="26">
        <v>0.5</v>
      </c>
      <c r="J86" s="27">
        <v>20.77</v>
      </c>
      <c r="K86" s="30">
        <v>16.354330999999998</v>
      </c>
      <c r="L86" s="30">
        <v>-2.0565000000000002</v>
      </c>
      <c r="M86" s="28">
        <v>-10.099684</v>
      </c>
      <c r="N86" s="30">
        <v>-2.0565000000000002</v>
      </c>
      <c r="O86" s="28">
        <v>-10.099684</v>
      </c>
      <c r="P86" s="30">
        <v>0</v>
      </c>
      <c r="Q86" s="28">
        <v>0</v>
      </c>
      <c r="S86" s="29">
        <v>43531</v>
      </c>
      <c r="T86" s="26">
        <v>23</v>
      </c>
      <c r="U86" s="27">
        <v>550653.34</v>
      </c>
      <c r="V86" s="30">
        <v>412158.61477699998</v>
      </c>
      <c r="W86" s="30">
        <v>30700.5946</v>
      </c>
      <c r="X86" s="28">
        <v>17.936243000000001</v>
      </c>
      <c r="Y86" s="30">
        <v>43030.229373000002</v>
      </c>
      <c r="Z86" s="28">
        <v>12.796894999999999</v>
      </c>
      <c r="AA86" s="30">
        <v>12329.634773</v>
      </c>
      <c r="AB86" s="28">
        <v>2.9914781180999999</v>
      </c>
    </row>
    <row r="87" spans="8:28" x14ac:dyDescent="0.2">
      <c r="H87" s="26" t="s">
        <v>117</v>
      </c>
      <c r="I87" s="26">
        <v>11.87</v>
      </c>
      <c r="J87" s="27">
        <v>46.65</v>
      </c>
      <c r="K87" s="30">
        <v>15.976027</v>
      </c>
      <c r="L87" s="30">
        <v>0.78600000000000003</v>
      </c>
      <c r="M87" s="28">
        <v>59.351145000000002</v>
      </c>
      <c r="N87" s="30">
        <v>2.2789450000000002</v>
      </c>
      <c r="O87" s="28">
        <v>20.47</v>
      </c>
      <c r="P87" s="30">
        <v>1.492945</v>
      </c>
      <c r="Q87" s="28">
        <v>9.3449063408999997</v>
      </c>
      <c r="S87" s="29">
        <v>43532</v>
      </c>
      <c r="T87" s="26">
        <v>23</v>
      </c>
      <c r="U87" s="27">
        <v>551237.77</v>
      </c>
      <c r="V87" s="30">
        <v>411718.18138000002</v>
      </c>
      <c r="W87" s="30">
        <v>30700.5946</v>
      </c>
      <c r="X87" s="28">
        <v>17.955279999999998</v>
      </c>
      <c r="Y87" s="30">
        <v>43032.064097000002</v>
      </c>
      <c r="Z87" s="28">
        <v>12.809931000000001</v>
      </c>
      <c r="AA87" s="30">
        <v>12331.469497</v>
      </c>
      <c r="AB87" s="28">
        <v>2.9951238624999998</v>
      </c>
    </row>
    <row r="88" spans="8:28" x14ac:dyDescent="0.2">
      <c r="H88" s="26" t="s">
        <v>118</v>
      </c>
      <c r="I88" s="26">
        <v>1.06</v>
      </c>
      <c r="J88" s="27">
        <v>16.010000000000002</v>
      </c>
      <c r="K88" s="30">
        <v>0.30009400000000003</v>
      </c>
      <c r="L88" s="30">
        <v>-9.5129999999999999</v>
      </c>
      <c r="M88" s="28">
        <v>-1.68296</v>
      </c>
      <c r="N88" s="30">
        <v>-9.5129999999999999</v>
      </c>
      <c r="O88" s="28">
        <v>-1.68296</v>
      </c>
      <c r="P88" s="30">
        <v>0</v>
      </c>
      <c r="Q88" s="28">
        <v>0</v>
      </c>
      <c r="S88" s="29">
        <v>43535</v>
      </c>
      <c r="T88" s="26">
        <v>23</v>
      </c>
      <c r="U88" s="27">
        <v>559236.25</v>
      </c>
      <c r="V88" s="30">
        <v>407802.27486900002</v>
      </c>
      <c r="W88" s="30">
        <v>30192.809099999999</v>
      </c>
      <c r="X88" s="28">
        <v>18.522167</v>
      </c>
      <c r="Y88" s="30">
        <v>42823.355722</v>
      </c>
      <c r="Z88" s="28">
        <v>13.059141</v>
      </c>
      <c r="AA88" s="30">
        <v>12630.546622</v>
      </c>
      <c r="AB88" s="28">
        <v>3.0972231890000002</v>
      </c>
    </row>
    <row r="89" spans="8:28" x14ac:dyDescent="0.2">
      <c r="H89" s="26" t="s">
        <v>119</v>
      </c>
      <c r="I89" s="26">
        <v>2.48</v>
      </c>
      <c r="J89" s="27">
        <v>120.35</v>
      </c>
      <c r="K89" s="30"/>
      <c r="L89" s="30">
        <v>-11.6472</v>
      </c>
      <c r="M89" s="28">
        <v>-10.332955999999999</v>
      </c>
      <c r="N89" s="30">
        <v>4.8528229999999999</v>
      </c>
      <c r="O89" s="28">
        <v>24.8</v>
      </c>
      <c r="P89" s="30">
        <v>16.500022999999999</v>
      </c>
      <c r="S89" s="29">
        <v>43536</v>
      </c>
      <c r="T89" s="26">
        <v>23</v>
      </c>
      <c r="U89" s="27">
        <v>562359.36</v>
      </c>
      <c r="V89" s="30">
        <v>408276.812959</v>
      </c>
      <c r="W89" s="30">
        <v>30192.809099999999</v>
      </c>
      <c r="X89" s="28">
        <v>18.625606000000001</v>
      </c>
      <c r="Y89" s="30">
        <v>42819.330984</v>
      </c>
      <c r="Z89" s="28">
        <v>13.133305999999999</v>
      </c>
      <c r="AA89" s="30">
        <v>12626.521884</v>
      </c>
      <c r="AB89" s="28">
        <v>3.0926375151999999</v>
      </c>
    </row>
    <row r="90" spans="8:28" x14ac:dyDescent="0.2">
      <c r="S90" s="29">
        <v>43537</v>
      </c>
      <c r="T90" s="26">
        <v>23</v>
      </c>
      <c r="U90" s="27">
        <v>566067</v>
      </c>
      <c r="V90" s="30">
        <v>408246.49155699997</v>
      </c>
      <c r="W90" s="30">
        <v>30192.809099999999</v>
      </c>
      <c r="X90" s="28">
        <v>18.748405000000002</v>
      </c>
      <c r="Y90" s="30">
        <v>42832.545593000003</v>
      </c>
      <c r="Z90" s="28">
        <v>13.215814999999999</v>
      </c>
      <c r="AA90" s="30">
        <v>12639.736493</v>
      </c>
      <c r="AB90" s="28">
        <v>3.0961041317000002</v>
      </c>
    </row>
    <row r="91" spans="8:28" x14ac:dyDescent="0.2">
      <c r="S91" s="29">
        <v>43538</v>
      </c>
      <c r="T91" s="26">
        <v>23</v>
      </c>
      <c r="U91" s="27">
        <v>568275.98</v>
      </c>
      <c r="V91" s="30">
        <v>408391.36509500002</v>
      </c>
      <c r="W91" s="30">
        <v>30192.809099999999</v>
      </c>
      <c r="X91" s="28">
        <v>18.821567000000002</v>
      </c>
      <c r="Y91" s="30">
        <v>42822.716197000002</v>
      </c>
      <c r="Z91" s="28">
        <v>13.270433000000001</v>
      </c>
      <c r="AA91" s="30">
        <v>12629.907096999999</v>
      </c>
      <c r="AB91" s="28">
        <v>3.0925989567999999</v>
      </c>
    </row>
    <row r="92" spans="8:28" x14ac:dyDescent="0.2">
      <c r="S92" s="29">
        <v>43539</v>
      </c>
      <c r="T92" s="26">
        <v>23</v>
      </c>
      <c r="U92" s="27">
        <v>576319.01</v>
      </c>
      <c r="V92" s="30">
        <v>408418.605323</v>
      </c>
      <c r="W92" s="30">
        <v>30192.809099999999</v>
      </c>
      <c r="X92" s="28">
        <v>19.087955999999998</v>
      </c>
      <c r="Y92" s="30">
        <v>42835.391857000002</v>
      </c>
      <c r="Z92" s="28">
        <v>13.454272</v>
      </c>
      <c r="AA92" s="30">
        <v>12642.582757</v>
      </c>
      <c r="AB92" s="28">
        <v>3.0954962854999999</v>
      </c>
    </row>
    <row r="93" spans="8:28" x14ac:dyDescent="0.2">
      <c r="S93" s="29">
        <v>43542</v>
      </c>
      <c r="T93" s="26">
        <v>23</v>
      </c>
      <c r="U93" s="27">
        <v>574234.73</v>
      </c>
      <c r="V93" s="30">
        <v>410305.45236</v>
      </c>
      <c r="W93" s="30">
        <v>30484.034899999999</v>
      </c>
      <c r="X93" s="28">
        <v>18.837228</v>
      </c>
      <c r="Y93" s="30">
        <v>42050.990532000003</v>
      </c>
      <c r="Z93" s="28">
        <v>13.655677000000001</v>
      </c>
      <c r="AA93" s="30">
        <v>11566.955631999999</v>
      </c>
      <c r="AB93" s="28">
        <v>2.8191084387999998</v>
      </c>
    </row>
    <row r="94" spans="8:28" x14ac:dyDescent="0.2">
      <c r="S94" s="29">
        <v>43543</v>
      </c>
      <c r="T94" s="26">
        <v>23</v>
      </c>
      <c r="U94" s="27">
        <v>572429.01</v>
      </c>
      <c r="V94" s="30">
        <v>410516.87116099999</v>
      </c>
      <c r="W94" s="30">
        <v>30484.034899999999</v>
      </c>
      <c r="X94" s="28">
        <v>18.777994</v>
      </c>
      <c r="Y94" s="30">
        <v>42037.658494000003</v>
      </c>
      <c r="Z94" s="28">
        <v>13.617053</v>
      </c>
      <c r="AA94" s="30">
        <v>11553.623594000001</v>
      </c>
      <c r="AB94" s="28">
        <v>2.8144089576</v>
      </c>
    </row>
    <row r="95" spans="8:28" x14ac:dyDescent="0.2">
      <c r="S95" s="29">
        <v>43544</v>
      </c>
      <c r="T95" s="26">
        <v>23</v>
      </c>
      <c r="U95" s="27">
        <v>575133.47</v>
      </c>
      <c r="V95" s="30">
        <v>410288.37434799998</v>
      </c>
      <c r="W95" s="30">
        <v>30484.034899999999</v>
      </c>
      <c r="X95" s="28">
        <v>18.866710999999999</v>
      </c>
      <c r="Y95" s="30">
        <v>42046.240830000002</v>
      </c>
      <c r="Z95" s="28">
        <v>13.678594</v>
      </c>
      <c r="AA95" s="30">
        <v>11562.20593</v>
      </c>
      <c r="AB95" s="28">
        <v>2.8180681329000001</v>
      </c>
    </row>
    <row r="96" spans="8:28" x14ac:dyDescent="0.2">
      <c r="S96" s="29">
        <v>43545</v>
      </c>
      <c r="T96" s="26">
        <v>23</v>
      </c>
      <c r="U96" s="27">
        <v>562530.75</v>
      </c>
      <c r="V96" s="30">
        <v>409689.82396299997</v>
      </c>
      <c r="W96" s="30">
        <v>30484.034899999999</v>
      </c>
      <c r="X96" s="28">
        <v>18.453289999999999</v>
      </c>
      <c r="Y96" s="30">
        <v>42048.309058999999</v>
      </c>
      <c r="Z96" s="28">
        <v>13.378201000000001</v>
      </c>
      <c r="AA96" s="30">
        <v>11564.274159000001</v>
      </c>
      <c r="AB96" s="28">
        <v>2.8226901138999998</v>
      </c>
    </row>
    <row r="97" spans="19:28" x14ac:dyDescent="0.2">
      <c r="S97" s="29">
        <v>43546</v>
      </c>
      <c r="T97" s="26">
        <v>23</v>
      </c>
      <c r="U97" s="27">
        <v>552821.21</v>
      </c>
      <c r="V97" s="30">
        <v>410066.44241800002</v>
      </c>
      <c r="W97" s="30">
        <v>30484.034899999999</v>
      </c>
      <c r="X97" s="28">
        <v>18.134778000000001</v>
      </c>
      <c r="Y97" s="30">
        <v>42042.858742999997</v>
      </c>
      <c r="Z97" s="28">
        <v>13.148992</v>
      </c>
      <c r="AA97" s="30">
        <v>11558.823843</v>
      </c>
      <c r="AB97" s="28">
        <v>2.8187685328000001</v>
      </c>
    </row>
    <row r="98" spans="19:28" x14ac:dyDescent="0.2">
      <c r="S98" s="29">
        <v>43549</v>
      </c>
      <c r="T98" s="26">
        <v>23</v>
      </c>
      <c r="U98" s="27">
        <v>568440.76</v>
      </c>
      <c r="V98" s="30">
        <v>411362.39778100001</v>
      </c>
      <c r="W98" s="30">
        <v>31682.690200000001</v>
      </c>
      <c r="X98" s="28">
        <v>17.941682</v>
      </c>
      <c r="Y98" s="30">
        <v>46303.548746</v>
      </c>
      <c r="Z98" s="28">
        <v>12.276396999999999</v>
      </c>
      <c r="AA98" s="30">
        <v>14620.858545999999</v>
      </c>
      <c r="AB98" s="28">
        <v>3.5542525581</v>
      </c>
    </row>
    <row r="99" spans="19:28" x14ac:dyDescent="0.2">
      <c r="S99" s="29">
        <v>43550</v>
      </c>
      <c r="T99" s="26">
        <v>23</v>
      </c>
      <c r="U99" s="27">
        <v>569629.75</v>
      </c>
      <c r="V99" s="30">
        <v>411275.48508900002</v>
      </c>
      <c r="W99" s="30">
        <v>31682.690200000001</v>
      </c>
      <c r="X99" s="28">
        <v>17.979209999999998</v>
      </c>
      <c r="Y99" s="30">
        <v>46298.011839999999</v>
      </c>
      <c r="Z99" s="28">
        <v>12.303547</v>
      </c>
      <c r="AA99" s="30">
        <v>14615.32164</v>
      </c>
      <c r="AB99" s="28">
        <v>3.5536573829</v>
      </c>
    </row>
    <row r="100" spans="19:28" x14ac:dyDescent="0.2">
      <c r="S100" s="29">
        <v>43551</v>
      </c>
      <c r="T100" s="26">
        <v>23</v>
      </c>
      <c r="U100" s="27">
        <v>564227.53</v>
      </c>
      <c r="V100" s="30">
        <v>411498.49439499999</v>
      </c>
      <c r="W100" s="30">
        <v>31682.690200000001</v>
      </c>
      <c r="X100" s="28">
        <v>17.808700000000002</v>
      </c>
      <c r="Y100" s="30">
        <v>46288.336672999998</v>
      </c>
      <c r="Z100" s="28">
        <v>12.189410000000001</v>
      </c>
      <c r="AA100" s="30">
        <v>14605.646473000001</v>
      </c>
      <c r="AB100" s="28">
        <v>3.5493802947000002</v>
      </c>
    </row>
    <row r="101" spans="19:28" x14ac:dyDescent="0.2">
      <c r="S101" s="29">
        <v>43552</v>
      </c>
      <c r="T101" s="26">
        <v>23</v>
      </c>
      <c r="U101" s="27">
        <v>556313.01</v>
      </c>
      <c r="V101" s="30">
        <v>411545.72023799998</v>
      </c>
      <c r="W101" s="30">
        <v>31682.690200000001</v>
      </c>
      <c r="X101" s="28">
        <v>17.558893999999999</v>
      </c>
      <c r="Y101" s="30">
        <v>46290.560977000001</v>
      </c>
      <c r="Z101" s="28">
        <v>12.017849999999999</v>
      </c>
      <c r="AA101" s="30">
        <v>14607.870777</v>
      </c>
      <c r="AB101" s="28">
        <v>3.5495134705</v>
      </c>
    </row>
    <row r="102" spans="19:28" x14ac:dyDescent="0.2">
      <c r="S102" s="29">
        <v>43553</v>
      </c>
      <c r="T102" s="26">
        <v>23</v>
      </c>
      <c r="U102" s="27">
        <v>555141.11</v>
      </c>
      <c r="V102" s="30">
        <v>411432.45351700002</v>
      </c>
      <c r="W102" s="30">
        <v>31682.690200000001</v>
      </c>
      <c r="X102" s="28">
        <v>17.521906000000001</v>
      </c>
      <c r="Y102" s="30">
        <v>46289.955170000001</v>
      </c>
      <c r="Z102" s="28">
        <v>11.992691000000001</v>
      </c>
      <c r="AA102" s="30">
        <v>14607.26497</v>
      </c>
      <c r="AB102" s="28">
        <v>3.5503434025999998</v>
      </c>
    </row>
    <row r="103" spans="19:28" x14ac:dyDescent="0.2">
      <c r="S103" s="29">
        <v>43556</v>
      </c>
      <c r="T103" s="26">
        <v>23</v>
      </c>
      <c r="U103" s="27">
        <v>547317.12</v>
      </c>
      <c r="V103" s="30">
        <v>407523.07676000003</v>
      </c>
      <c r="W103" s="30">
        <v>31017.958999999999</v>
      </c>
      <c r="X103" s="28">
        <v>17.645168999999999</v>
      </c>
      <c r="Y103" s="30">
        <v>45642.019442999997</v>
      </c>
      <c r="Z103" s="28">
        <v>11.991517999999999</v>
      </c>
      <c r="AA103" s="30">
        <v>14624.060443</v>
      </c>
      <c r="AB103" s="28">
        <v>3.5885232706000001</v>
      </c>
    </row>
    <row r="104" spans="19:28" x14ac:dyDescent="0.2">
      <c r="S104" s="29">
        <v>43557</v>
      </c>
      <c r="T104" s="26">
        <v>23</v>
      </c>
      <c r="U104" s="27">
        <v>546386.06999999995</v>
      </c>
      <c r="V104" s="30">
        <v>407599.39023299998</v>
      </c>
      <c r="W104" s="30">
        <v>31017.958999999999</v>
      </c>
      <c r="X104" s="28">
        <v>17.615151999999998</v>
      </c>
      <c r="Y104" s="30">
        <v>45628.306382000002</v>
      </c>
      <c r="Z104" s="28">
        <v>11.974717</v>
      </c>
      <c r="AA104" s="30">
        <v>14610.347382</v>
      </c>
      <c r="AB104" s="28">
        <v>3.5844870555999999</v>
      </c>
    </row>
    <row r="105" spans="19:28" x14ac:dyDescent="0.2">
      <c r="S105" s="29">
        <v>43558</v>
      </c>
      <c r="T105" s="26">
        <v>23</v>
      </c>
      <c r="U105" s="27">
        <v>548817.71</v>
      </c>
      <c r="V105" s="30">
        <v>407403.17821300001</v>
      </c>
      <c r="W105" s="30">
        <v>31017.958999999999</v>
      </c>
      <c r="X105" s="28">
        <v>17.693546999999999</v>
      </c>
      <c r="Y105" s="30">
        <v>45624.099279000002</v>
      </c>
      <c r="Z105" s="28">
        <v>12.029119</v>
      </c>
      <c r="AA105" s="30">
        <v>14606.140278999999</v>
      </c>
      <c r="AB105" s="28">
        <v>3.5851807398000002</v>
      </c>
    </row>
    <row r="106" spans="19:28" x14ac:dyDescent="0.2">
      <c r="S106" s="29">
        <v>43559</v>
      </c>
      <c r="T106" s="26">
        <v>23</v>
      </c>
      <c r="U106" s="27">
        <v>553367.80000000005</v>
      </c>
      <c r="V106" s="30">
        <v>407638.03408299998</v>
      </c>
      <c r="W106" s="30">
        <v>31017.958999999999</v>
      </c>
      <c r="X106" s="28">
        <v>17.840239</v>
      </c>
      <c r="Y106" s="30">
        <v>45634.143094999999</v>
      </c>
      <c r="Z106" s="28">
        <v>12.126179</v>
      </c>
      <c r="AA106" s="30">
        <v>14616.184095000001</v>
      </c>
      <c r="AB106" s="28">
        <v>3.5855790856</v>
      </c>
    </row>
    <row r="107" spans="19:28" x14ac:dyDescent="0.2">
      <c r="S107" s="29">
        <v>43560</v>
      </c>
      <c r="T107" s="26">
        <v>23</v>
      </c>
      <c r="U107" s="27">
        <v>554880.80000000005</v>
      </c>
      <c r="V107" s="30">
        <v>407639.122019</v>
      </c>
      <c r="W107" s="30">
        <v>31017.958999999999</v>
      </c>
      <c r="X107" s="28">
        <v>17.889016999999999</v>
      </c>
      <c r="Y107" s="30">
        <v>45642.731781000002</v>
      </c>
      <c r="Z107" s="28">
        <v>12.157045999999999</v>
      </c>
      <c r="AA107" s="30">
        <v>14624.772781</v>
      </c>
      <c r="AB107" s="28">
        <v>3.5876764499</v>
      </c>
    </row>
    <row r="108" spans="19:28" x14ac:dyDescent="0.2">
      <c r="S108" s="29">
        <v>43563</v>
      </c>
      <c r="T108" s="26">
        <v>23</v>
      </c>
      <c r="U108" s="27">
        <v>549250.32999999996</v>
      </c>
      <c r="V108" s="30">
        <v>408738.648155</v>
      </c>
      <c r="W108" s="30">
        <v>30846.778300000002</v>
      </c>
      <c r="X108" s="28">
        <v>17.805759999999999</v>
      </c>
      <c r="Y108" s="30">
        <v>44427.321727000002</v>
      </c>
      <c r="Z108" s="28">
        <v>12.362895</v>
      </c>
      <c r="AA108" s="30">
        <v>13580.543427000001</v>
      </c>
      <c r="AB108" s="28">
        <v>3.3225493816</v>
      </c>
    </row>
    <row r="109" spans="19:28" x14ac:dyDescent="0.2">
      <c r="S109" s="29">
        <v>43564</v>
      </c>
      <c r="T109" s="26">
        <v>23</v>
      </c>
      <c r="U109" s="27">
        <v>546809.89</v>
      </c>
      <c r="V109" s="30">
        <v>408203.01000200002</v>
      </c>
      <c r="W109" s="30">
        <v>30846.778300000002</v>
      </c>
      <c r="X109" s="28">
        <v>17.726645000000001</v>
      </c>
      <c r="Y109" s="30">
        <v>44428.552067999997</v>
      </c>
      <c r="Z109" s="28">
        <v>12.307623</v>
      </c>
      <c r="AA109" s="30">
        <v>13581.773767999999</v>
      </c>
      <c r="AB109" s="28">
        <v>3.3272105876000002</v>
      </c>
    </row>
    <row r="110" spans="19:28" x14ac:dyDescent="0.2">
      <c r="S110" s="29">
        <v>43565</v>
      </c>
      <c r="T110" s="26">
        <v>23</v>
      </c>
      <c r="U110" s="27">
        <v>547968.03</v>
      </c>
      <c r="V110" s="30">
        <v>408979.97029899998</v>
      </c>
      <c r="W110" s="30">
        <v>30846.778300000002</v>
      </c>
      <c r="X110" s="28">
        <v>17.764189999999999</v>
      </c>
      <c r="Y110" s="30">
        <v>44419.248173</v>
      </c>
      <c r="Z110" s="28">
        <v>12.336274</v>
      </c>
      <c r="AA110" s="30">
        <v>13572.469873</v>
      </c>
      <c r="AB110" s="28">
        <v>3.3186148119999999</v>
      </c>
    </row>
    <row r="111" spans="19:28" x14ac:dyDescent="0.2">
      <c r="S111" s="29">
        <v>43566</v>
      </c>
      <c r="T111" s="26">
        <v>23</v>
      </c>
      <c r="U111" s="27">
        <v>545528.77</v>
      </c>
      <c r="V111" s="30">
        <v>409054.046042</v>
      </c>
      <c r="W111" s="30">
        <v>30846.778300000002</v>
      </c>
      <c r="X111" s="28">
        <v>17.685113000000001</v>
      </c>
      <c r="Y111" s="30">
        <v>44419.607100000001</v>
      </c>
      <c r="Z111" s="28">
        <v>12.281261000000001</v>
      </c>
      <c r="AA111" s="30">
        <v>13572.828799999999</v>
      </c>
      <c r="AB111" s="28">
        <v>3.3181015884999998</v>
      </c>
    </row>
    <row r="112" spans="19:28" x14ac:dyDescent="0.2">
      <c r="S112" s="29">
        <v>43567</v>
      </c>
      <c r="T112" s="26">
        <v>23</v>
      </c>
      <c r="U112" s="27">
        <v>545944.54</v>
      </c>
      <c r="V112" s="30">
        <v>408590.71568600001</v>
      </c>
      <c r="W112" s="30">
        <v>30846.778300000002</v>
      </c>
      <c r="X112" s="28">
        <v>17.698592000000001</v>
      </c>
      <c r="Y112" s="30">
        <v>44428.692542999997</v>
      </c>
      <c r="Z112" s="28">
        <v>12.288107</v>
      </c>
      <c r="AA112" s="30">
        <v>13581.914242999999</v>
      </c>
      <c r="AB112" s="28">
        <v>3.3240878272000001</v>
      </c>
    </row>
    <row r="113" spans="19:28" x14ac:dyDescent="0.2">
      <c r="S113" s="29">
        <v>43570</v>
      </c>
      <c r="T113" s="26">
        <v>23</v>
      </c>
      <c r="U113" s="27">
        <v>542930.51</v>
      </c>
      <c r="V113" s="30">
        <v>409205.307951</v>
      </c>
      <c r="W113" s="30">
        <v>30846.778300000002</v>
      </c>
      <c r="X113" s="28">
        <v>17.600881999999999</v>
      </c>
      <c r="Y113" s="30">
        <v>44432.341264000002</v>
      </c>
      <c r="Z113" s="28">
        <v>12.219264000000001</v>
      </c>
      <c r="AA113" s="30">
        <v>13585.562964000001</v>
      </c>
      <c r="AB113" s="28">
        <v>3.3199869845999999</v>
      </c>
    </row>
    <row r="114" spans="19:28" x14ac:dyDescent="0.2">
      <c r="S114" s="29">
        <v>43571</v>
      </c>
      <c r="T114" s="26">
        <v>23</v>
      </c>
      <c r="U114" s="27">
        <v>546184.95999999996</v>
      </c>
      <c r="V114" s="30">
        <v>408680.15946300002</v>
      </c>
      <c r="W114" s="30">
        <v>30846.778300000002</v>
      </c>
      <c r="X114" s="28">
        <v>17.706385999999998</v>
      </c>
      <c r="Y114" s="30">
        <v>44440.004753000001</v>
      </c>
      <c r="Z114" s="28">
        <v>12.290388999999999</v>
      </c>
      <c r="AA114" s="30">
        <v>13593.226452999999</v>
      </c>
      <c r="AB114" s="28">
        <v>3.3261283032</v>
      </c>
    </row>
    <row r="115" spans="19:28" x14ac:dyDescent="0.2">
      <c r="S115" s="29">
        <v>43572</v>
      </c>
      <c r="T115" s="26">
        <v>23</v>
      </c>
      <c r="U115" s="27">
        <v>542099.54</v>
      </c>
      <c r="V115" s="30">
        <v>409149.89450499997</v>
      </c>
      <c r="W115" s="30">
        <v>30846.778300000002</v>
      </c>
      <c r="X115" s="28">
        <v>17.573944000000001</v>
      </c>
      <c r="Y115" s="30">
        <v>44437.386490999997</v>
      </c>
      <c r="Z115" s="28">
        <v>12.199177000000001</v>
      </c>
      <c r="AA115" s="30">
        <v>13590.608190999999</v>
      </c>
      <c r="AB115" s="28">
        <v>3.3216697287999999</v>
      </c>
    </row>
    <row r="116" spans="19:28" x14ac:dyDescent="0.2">
      <c r="S116" s="29">
        <v>43573</v>
      </c>
      <c r="T116" s="26">
        <v>23</v>
      </c>
      <c r="U116" s="27">
        <v>540792.29</v>
      </c>
      <c r="V116" s="30">
        <v>408659.29633899999</v>
      </c>
      <c r="W116" s="30">
        <v>30846.778300000002</v>
      </c>
      <c r="X116" s="28">
        <v>17.531565000000001</v>
      </c>
      <c r="Y116" s="30">
        <v>44426.464403999998</v>
      </c>
      <c r="Z116" s="28">
        <v>12.172751</v>
      </c>
      <c r="AA116" s="30">
        <v>13579.686104</v>
      </c>
      <c r="AB116" s="28">
        <v>3.3229847517</v>
      </c>
    </row>
    <row r="117" spans="19:28" x14ac:dyDescent="0.2">
      <c r="S117" s="29">
        <v>43574</v>
      </c>
      <c r="T117" s="26">
        <v>23</v>
      </c>
      <c r="U117" s="27">
        <v>540792.29</v>
      </c>
      <c r="V117" s="30">
        <v>408659.29633899999</v>
      </c>
      <c r="W117" s="30">
        <v>30846.778300000002</v>
      </c>
      <c r="X117" s="28">
        <v>17.531565000000001</v>
      </c>
      <c r="Y117" s="30">
        <v>44426.464403999998</v>
      </c>
      <c r="Z117" s="28">
        <v>12.172751</v>
      </c>
      <c r="AA117" s="30">
        <v>13579.686104</v>
      </c>
      <c r="AB117" s="28">
        <v>3.3229847517</v>
      </c>
    </row>
    <row r="118" spans="19:28" x14ac:dyDescent="0.2">
      <c r="S118" s="29">
        <v>43577</v>
      </c>
      <c r="T118" s="26">
        <v>23</v>
      </c>
      <c r="U118" s="27">
        <v>539693.66</v>
      </c>
      <c r="V118" s="30">
        <v>411230.52885200002</v>
      </c>
      <c r="W118" s="30">
        <v>31548.5242</v>
      </c>
      <c r="X118" s="28">
        <v>17.106780000000001</v>
      </c>
      <c r="Y118" s="30">
        <v>43120.427126000002</v>
      </c>
      <c r="Z118" s="28">
        <v>12.515962999999999</v>
      </c>
      <c r="AA118" s="30">
        <v>11571.902926000001</v>
      </c>
      <c r="AB118" s="28">
        <v>2.8139698088</v>
      </c>
    </row>
    <row r="119" spans="19:28" x14ac:dyDescent="0.2">
      <c r="S119" s="29">
        <v>43578</v>
      </c>
      <c r="T119" s="26">
        <v>23</v>
      </c>
      <c r="U119" s="27">
        <v>534400.31000000006</v>
      </c>
      <c r="V119" s="30">
        <v>412488.231409</v>
      </c>
      <c r="W119" s="30">
        <v>31548.5242</v>
      </c>
      <c r="X119" s="28">
        <v>16.938995999999999</v>
      </c>
      <c r="Y119" s="30">
        <v>43117.610817000001</v>
      </c>
      <c r="Z119" s="28">
        <v>12.394015</v>
      </c>
      <c r="AA119" s="30">
        <v>11569.086617000001</v>
      </c>
      <c r="AB119" s="28">
        <v>2.8047070767000002</v>
      </c>
    </row>
    <row r="120" spans="19:28" x14ac:dyDescent="0.2">
      <c r="S120" s="29">
        <v>43579</v>
      </c>
      <c r="T120" s="26">
        <v>23</v>
      </c>
      <c r="U120" s="27">
        <v>530119.56000000006</v>
      </c>
      <c r="V120" s="30">
        <v>411392.82638300001</v>
      </c>
      <c r="W120" s="30">
        <v>31548.5242</v>
      </c>
      <c r="X120" s="28">
        <v>16.803308000000001</v>
      </c>
      <c r="Y120" s="30">
        <v>43126.399815999997</v>
      </c>
      <c r="Z120" s="28">
        <v>12.292228</v>
      </c>
      <c r="AA120" s="30">
        <v>11577.875615999999</v>
      </c>
      <c r="AB120" s="28">
        <v>2.8143114981999999</v>
      </c>
    </row>
    <row r="121" spans="19:28" x14ac:dyDescent="0.2">
      <c r="S121" s="29">
        <v>43580</v>
      </c>
      <c r="T121" s="26">
        <v>23</v>
      </c>
      <c r="U121" s="27">
        <v>529763.66</v>
      </c>
      <c r="V121" s="30">
        <v>412150.74809399998</v>
      </c>
      <c r="W121" s="30">
        <v>31548.5242</v>
      </c>
      <c r="X121" s="28">
        <v>16.792027000000001</v>
      </c>
      <c r="Y121" s="30">
        <v>43109.143583999998</v>
      </c>
      <c r="Z121" s="28">
        <v>12.288893</v>
      </c>
      <c r="AA121" s="30">
        <v>11560.619384</v>
      </c>
      <c r="AB121" s="28">
        <v>2.8049492660999999</v>
      </c>
    </row>
    <row r="122" spans="19:28" x14ac:dyDescent="0.2">
      <c r="S122" s="29">
        <v>43581</v>
      </c>
      <c r="T122" s="26">
        <v>23</v>
      </c>
      <c r="U122" s="27">
        <v>533655.23</v>
      </c>
      <c r="V122" s="30">
        <v>411560.35320700001</v>
      </c>
      <c r="W122" s="30">
        <v>31548.5242</v>
      </c>
      <c r="X122" s="28">
        <v>16.915379000000001</v>
      </c>
      <c r="Y122" s="30">
        <v>43116.099642000001</v>
      </c>
      <c r="Z122" s="28">
        <v>12.377167999999999</v>
      </c>
      <c r="AA122" s="30">
        <v>11567.575441999999</v>
      </c>
      <c r="AB122" s="28">
        <v>2.8106632119000001</v>
      </c>
    </row>
    <row r="123" spans="19:28" x14ac:dyDescent="0.2">
      <c r="S123" s="29">
        <v>43584</v>
      </c>
      <c r="T123" s="26">
        <v>23</v>
      </c>
      <c r="U123" s="27">
        <v>530171.89</v>
      </c>
      <c r="V123" s="30">
        <v>407608.60856999998</v>
      </c>
      <c r="W123" s="30">
        <v>31017.732</v>
      </c>
      <c r="X123" s="28">
        <v>17.092542000000002</v>
      </c>
      <c r="Y123" s="30">
        <v>39825.408410999997</v>
      </c>
      <c r="Z123" s="28">
        <v>13.312403</v>
      </c>
      <c r="AA123" s="30">
        <v>8807.6764110000004</v>
      </c>
      <c r="AB123" s="28">
        <v>2.1608170744000001</v>
      </c>
    </row>
    <row r="124" spans="19:28" x14ac:dyDescent="0.2">
      <c r="S124" s="29">
        <v>43585</v>
      </c>
      <c r="T124" s="26">
        <v>23</v>
      </c>
      <c r="U124" s="27">
        <v>528265.68000000005</v>
      </c>
      <c r="V124" s="30">
        <v>407779.89919600001</v>
      </c>
      <c r="W124" s="30">
        <v>31017.732</v>
      </c>
      <c r="X124" s="28">
        <v>17.031086999999999</v>
      </c>
      <c r="Y124" s="30">
        <v>39835.421541999996</v>
      </c>
      <c r="Z124" s="28">
        <v>13.261205</v>
      </c>
      <c r="AA124" s="30">
        <v>8817.6895420000001</v>
      </c>
      <c r="AB124" s="28">
        <v>2.1623649326000001</v>
      </c>
    </row>
    <row r="125" spans="19:28" x14ac:dyDescent="0.2">
      <c r="S125" s="29">
        <v>43586</v>
      </c>
      <c r="T125" s="26">
        <v>23</v>
      </c>
      <c r="U125" s="27">
        <v>526512.9</v>
      </c>
      <c r="V125" s="30">
        <v>408023.73756400001</v>
      </c>
      <c r="W125" s="30">
        <v>31017.732</v>
      </c>
      <c r="X125" s="28">
        <v>16.974578000000001</v>
      </c>
      <c r="Y125" s="30">
        <v>39829.269603000001</v>
      </c>
      <c r="Z125" s="28">
        <v>13.219246</v>
      </c>
      <c r="AA125" s="30">
        <v>8811.5376030000007</v>
      </c>
      <c r="AB125" s="28">
        <v>2.1595649449000001</v>
      </c>
    </row>
    <row r="126" spans="19:28" x14ac:dyDescent="0.2">
      <c r="S126" s="29">
        <v>43587</v>
      </c>
      <c r="T126" s="26">
        <v>23</v>
      </c>
      <c r="U126" s="27">
        <v>525161.01</v>
      </c>
      <c r="V126" s="30">
        <v>407237.69585100003</v>
      </c>
      <c r="W126" s="30">
        <v>31017.732</v>
      </c>
      <c r="X126" s="28">
        <v>16.930993000000001</v>
      </c>
      <c r="Y126" s="30">
        <v>39827.426335999997</v>
      </c>
      <c r="Z126" s="28">
        <v>13.185914</v>
      </c>
      <c r="AA126" s="30">
        <v>8809.6943360000005</v>
      </c>
      <c r="AB126" s="28">
        <v>2.1632806652999998</v>
      </c>
    </row>
    <row r="127" spans="19:28" x14ac:dyDescent="0.2">
      <c r="S127" s="29">
        <v>43588</v>
      </c>
      <c r="T127" s="26">
        <v>23</v>
      </c>
      <c r="U127" s="27">
        <v>530528.68000000005</v>
      </c>
      <c r="V127" s="30">
        <v>407184.27492900001</v>
      </c>
      <c r="W127" s="30">
        <v>31017.732</v>
      </c>
      <c r="X127" s="28">
        <v>17.104044999999999</v>
      </c>
      <c r="Y127" s="30">
        <v>39831.506277</v>
      </c>
      <c r="Z127" s="28">
        <v>13.319323000000001</v>
      </c>
      <c r="AA127" s="30">
        <v>8813.7742770000004</v>
      </c>
      <c r="AB127" s="28">
        <v>2.1645664677999998</v>
      </c>
    </row>
    <row r="128" spans="19:28" x14ac:dyDescent="0.2">
      <c r="S128" s="29">
        <v>43591</v>
      </c>
      <c r="T128" s="26">
        <v>23</v>
      </c>
      <c r="U128" s="27">
        <v>526814.29</v>
      </c>
      <c r="V128" s="30">
        <v>408015.73966600001</v>
      </c>
      <c r="W128" s="30">
        <v>31017.732</v>
      </c>
      <c r="X128" s="28">
        <v>16.984293999999998</v>
      </c>
      <c r="Y128" s="30">
        <v>39832.559951000003</v>
      </c>
      <c r="Z128" s="28">
        <v>13.225720000000001</v>
      </c>
      <c r="AA128" s="30">
        <v>8814.8279509999993</v>
      </c>
      <c r="AB128" s="28">
        <v>2.1604137031000001</v>
      </c>
    </row>
    <row r="129" spans="19:28" x14ac:dyDescent="0.2">
      <c r="S129" s="29">
        <v>43592</v>
      </c>
      <c r="T129" s="26">
        <v>23</v>
      </c>
      <c r="U129" s="27">
        <v>521432.37</v>
      </c>
      <c r="V129" s="30">
        <v>407487.58751899999</v>
      </c>
      <c r="W129" s="30">
        <v>31017.732</v>
      </c>
      <c r="X129" s="28">
        <v>16.810783000000001</v>
      </c>
      <c r="Y129" s="30">
        <v>39826.589232999999</v>
      </c>
      <c r="Z129" s="28">
        <v>13.092568999999999</v>
      </c>
      <c r="AA129" s="30">
        <v>8808.8572330000006</v>
      </c>
      <c r="AB129" s="28">
        <v>2.1617486037</v>
      </c>
    </row>
    <row r="130" spans="19:28" x14ac:dyDescent="0.2">
      <c r="S130" s="29">
        <v>43593</v>
      </c>
      <c r="T130" s="26">
        <v>23</v>
      </c>
      <c r="U130" s="27">
        <v>518098.18</v>
      </c>
      <c r="V130" s="30">
        <v>407376.03940499999</v>
      </c>
      <c r="W130" s="30">
        <v>31017.732</v>
      </c>
      <c r="X130" s="28">
        <v>16.703289999999999</v>
      </c>
      <c r="Y130" s="30">
        <v>39840.800669999997</v>
      </c>
      <c r="Z130" s="28">
        <v>13.004211</v>
      </c>
      <c r="AA130" s="30">
        <v>8823.0686700000006</v>
      </c>
      <c r="AB130" s="28">
        <v>2.1658290662000002</v>
      </c>
    </row>
    <row r="131" spans="19:28" x14ac:dyDescent="0.2">
      <c r="S131" s="29">
        <v>43594</v>
      </c>
      <c r="T131" s="26">
        <v>23</v>
      </c>
      <c r="U131" s="27">
        <v>520490.36</v>
      </c>
      <c r="V131" s="30">
        <v>407265.91848599998</v>
      </c>
      <c r="W131" s="30">
        <v>31017.732</v>
      </c>
      <c r="X131" s="28">
        <v>16.780412999999999</v>
      </c>
      <c r="Y131" s="30">
        <v>39839.339186999998</v>
      </c>
      <c r="Z131" s="28">
        <v>13.064734</v>
      </c>
      <c r="AA131" s="30">
        <v>8821.6071869999996</v>
      </c>
      <c r="AB131" s="28">
        <v>2.1660558338999998</v>
      </c>
    </row>
    <row r="132" spans="19:28" x14ac:dyDescent="0.2">
      <c r="S132" s="29">
        <v>43595</v>
      </c>
      <c r="T132" s="26">
        <v>23</v>
      </c>
      <c r="U132" s="27">
        <v>523908.93</v>
      </c>
      <c r="V132" s="30">
        <v>407661.71754500002</v>
      </c>
      <c r="W132" s="30">
        <v>31017.732</v>
      </c>
      <c r="X132" s="28">
        <v>16.890626999999999</v>
      </c>
      <c r="Y132" s="30">
        <v>39823.135777000003</v>
      </c>
      <c r="Z132" s="28">
        <v>13.155893000000001</v>
      </c>
      <c r="AA132" s="30">
        <v>8805.4037769999995</v>
      </c>
      <c r="AB132" s="28">
        <v>2.1599780891</v>
      </c>
    </row>
    <row r="133" spans="19:28" x14ac:dyDescent="0.2">
      <c r="S133" s="29">
        <v>43598</v>
      </c>
      <c r="T133" s="26">
        <v>23</v>
      </c>
      <c r="U133" s="27">
        <v>509265</v>
      </c>
      <c r="V133" s="30">
        <v>405546.40651100001</v>
      </c>
      <c r="W133" s="30">
        <v>30940.6672</v>
      </c>
      <c r="X133" s="28">
        <v>16.459406000000001</v>
      </c>
      <c r="Y133" s="30">
        <v>39437.178649000001</v>
      </c>
      <c r="Z133" s="28">
        <v>12.913322000000001</v>
      </c>
      <c r="AA133" s="30">
        <v>8496.5114489999996</v>
      </c>
      <c r="AB133" s="28">
        <v>2.0950774836999999</v>
      </c>
    </row>
    <row r="134" spans="19:28" x14ac:dyDescent="0.2">
      <c r="S134" s="29">
        <v>43599</v>
      </c>
      <c r="T134" s="26">
        <v>23</v>
      </c>
      <c r="U134" s="27">
        <v>510096.19</v>
      </c>
      <c r="V134" s="30">
        <v>406049.37211900001</v>
      </c>
      <c r="W134" s="30">
        <v>30940.6672</v>
      </c>
      <c r="X134" s="28">
        <v>16.486270000000001</v>
      </c>
      <c r="Y134" s="30">
        <v>39445.357000999997</v>
      </c>
      <c r="Z134" s="28">
        <v>12.931717000000001</v>
      </c>
      <c r="AA134" s="30">
        <v>8504.6898010000004</v>
      </c>
      <c r="AB134" s="28">
        <v>2.0944964787</v>
      </c>
    </row>
    <row r="135" spans="19:28" x14ac:dyDescent="0.2">
      <c r="S135" s="29">
        <v>43600</v>
      </c>
      <c r="T135" s="26">
        <v>23</v>
      </c>
      <c r="U135" s="27">
        <v>508812.34</v>
      </c>
      <c r="V135" s="30">
        <v>405917.45278300002</v>
      </c>
      <c r="W135" s="30">
        <v>30940.6672</v>
      </c>
      <c r="X135" s="28">
        <v>16.444776000000001</v>
      </c>
      <c r="Y135" s="30">
        <v>39439.291041999997</v>
      </c>
      <c r="Z135" s="28">
        <v>12.901153000000001</v>
      </c>
      <c r="AA135" s="30">
        <v>8498.6238420000009</v>
      </c>
      <c r="AB135" s="28">
        <v>2.0936827878000002</v>
      </c>
    </row>
    <row r="136" spans="19:28" x14ac:dyDescent="0.2">
      <c r="S136" s="29">
        <v>43601</v>
      </c>
      <c r="T136" s="26">
        <v>23</v>
      </c>
      <c r="U136" s="27">
        <v>509193.78</v>
      </c>
      <c r="V136" s="30">
        <v>406195.60820299998</v>
      </c>
      <c r="W136" s="30">
        <v>30940.6672</v>
      </c>
      <c r="X136" s="28">
        <v>16.457104000000001</v>
      </c>
      <c r="Y136" s="30">
        <v>39440.890270000004</v>
      </c>
      <c r="Z136" s="28">
        <v>12.910301</v>
      </c>
      <c r="AA136" s="30">
        <v>8500.22307</v>
      </c>
      <c r="AB136" s="28">
        <v>2.0926427804999999</v>
      </c>
    </row>
    <row r="137" spans="19:28" x14ac:dyDescent="0.2">
      <c r="S137" s="29">
        <v>43602</v>
      </c>
      <c r="T137" s="26">
        <v>23</v>
      </c>
      <c r="U137" s="27">
        <v>510187.21</v>
      </c>
      <c r="V137" s="30">
        <v>405790.069327</v>
      </c>
      <c r="W137" s="30">
        <v>30940.6672</v>
      </c>
      <c r="X137" s="28">
        <v>16.489211999999998</v>
      </c>
      <c r="Y137" s="30">
        <v>39441.971185000002</v>
      </c>
      <c r="Z137" s="28">
        <v>12.935135000000001</v>
      </c>
      <c r="AA137" s="30">
        <v>8501.3039850000005</v>
      </c>
      <c r="AB137" s="28">
        <v>2.0950005007999999</v>
      </c>
    </row>
    <row r="138" spans="19:28" x14ac:dyDescent="0.2">
      <c r="S138" s="29">
        <v>43605</v>
      </c>
      <c r="T138" s="26">
        <v>23</v>
      </c>
      <c r="U138" s="27">
        <v>519673.67</v>
      </c>
      <c r="V138" s="30">
        <v>402342.84805700002</v>
      </c>
      <c r="W138" s="30">
        <v>27026.757099999999</v>
      </c>
      <c r="X138" s="28">
        <v>19.228117999999998</v>
      </c>
      <c r="Y138" s="30">
        <v>37282.602731999999</v>
      </c>
      <c r="Z138" s="28">
        <v>13.938770999999999</v>
      </c>
      <c r="AA138" s="30">
        <v>10255.845632</v>
      </c>
      <c r="AB138" s="28">
        <v>2.5490314245999999</v>
      </c>
    </row>
    <row r="139" spans="19:28" x14ac:dyDescent="0.2">
      <c r="S139" s="29">
        <v>43606</v>
      </c>
      <c r="T139" s="26">
        <v>23</v>
      </c>
      <c r="U139" s="27">
        <v>522077.68</v>
      </c>
      <c r="V139" s="30">
        <v>402930.29955200001</v>
      </c>
      <c r="W139" s="30">
        <v>27026.757099999999</v>
      </c>
      <c r="X139" s="28">
        <v>19.317067000000002</v>
      </c>
      <c r="Y139" s="30">
        <v>37279.906374999999</v>
      </c>
      <c r="Z139" s="28">
        <v>14.004265</v>
      </c>
      <c r="AA139" s="30">
        <v>10253.149275</v>
      </c>
      <c r="AB139" s="28">
        <v>2.5446458820000002</v>
      </c>
    </row>
    <row r="140" spans="19:28" x14ac:dyDescent="0.2">
      <c r="S140" s="29">
        <v>43607</v>
      </c>
      <c r="T140" s="26">
        <v>23</v>
      </c>
      <c r="U140" s="27">
        <v>516259.11</v>
      </c>
      <c r="V140" s="30">
        <v>403063.23839000001</v>
      </c>
      <c r="W140" s="30">
        <v>27026.757099999999</v>
      </c>
      <c r="X140" s="28">
        <v>19.101777999999999</v>
      </c>
      <c r="Y140" s="30">
        <v>37291.110339999999</v>
      </c>
      <c r="Z140" s="28">
        <v>13.844025999999999</v>
      </c>
      <c r="AA140" s="30">
        <v>10264.35324</v>
      </c>
      <c r="AB140" s="28">
        <v>2.5465863077000002</v>
      </c>
    </row>
    <row r="141" spans="19:28" x14ac:dyDescent="0.2">
      <c r="S141" s="29">
        <v>43608</v>
      </c>
      <c r="T141" s="26">
        <v>23</v>
      </c>
      <c r="U141" s="27">
        <v>511422.53</v>
      </c>
      <c r="V141" s="30">
        <v>402225.604551</v>
      </c>
      <c r="W141" s="30">
        <v>27026.757099999999</v>
      </c>
      <c r="X141" s="28">
        <v>18.922823000000001</v>
      </c>
      <c r="Y141" s="30">
        <v>37285.185120000002</v>
      </c>
      <c r="Z141" s="28">
        <v>13.716507999999999</v>
      </c>
      <c r="AA141" s="30">
        <v>10258.428019999999</v>
      </c>
      <c r="AB141" s="28">
        <v>2.5504164588</v>
      </c>
    </row>
    <row r="142" spans="19:28" x14ac:dyDescent="0.2">
      <c r="S142" s="29">
        <v>43609</v>
      </c>
      <c r="T142" s="26">
        <v>23</v>
      </c>
      <c r="U142" s="27">
        <v>517071.25</v>
      </c>
      <c r="V142" s="30">
        <v>402592.40840199997</v>
      </c>
      <c r="W142" s="30">
        <v>27026.757099999999</v>
      </c>
      <c r="X142" s="28">
        <v>19.131827000000001</v>
      </c>
      <c r="Y142" s="30">
        <v>37297.181252000002</v>
      </c>
      <c r="Z142" s="28">
        <v>13.863548</v>
      </c>
      <c r="AA142" s="30">
        <v>10270.424152</v>
      </c>
      <c r="AB142" s="28">
        <v>2.5510724836000001</v>
      </c>
    </row>
    <row r="143" spans="19:28" x14ac:dyDescent="0.2">
      <c r="S143" s="29">
        <v>43612</v>
      </c>
      <c r="T143" s="26">
        <v>23</v>
      </c>
      <c r="U143" s="27">
        <v>517867.93</v>
      </c>
      <c r="V143" s="30">
        <v>402983.50665599998</v>
      </c>
      <c r="W143" s="30">
        <v>27532.309000000001</v>
      </c>
      <c r="X143" s="28">
        <v>18.809462</v>
      </c>
      <c r="Y143" s="30">
        <v>37520.140882</v>
      </c>
      <c r="Z143" s="28">
        <v>13.802398</v>
      </c>
      <c r="AA143" s="30">
        <v>9987.8318820000004</v>
      </c>
      <c r="AB143" s="28">
        <v>2.4784716288999999</v>
      </c>
    </row>
    <row r="144" spans="19:28" x14ac:dyDescent="0.2">
      <c r="S144" s="29">
        <v>43613</v>
      </c>
      <c r="T144" s="26">
        <v>23</v>
      </c>
      <c r="U144" s="27">
        <v>510420.75</v>
      </c>
      <c r="V144" s="30">
        <v>402849.10484099999</v>
      </c>
      <c r="W144" s="30">
        <v>27532.309000000001</v>
      </c>
      <c r="X144" s="28">
        <v>18.538974</v>
      </c>
      <c r="Y144" s="30">
        <v>37503.195980999997</v>
      </c>
      <c r="Z144" s="28">
        <v>13.610060000000001</v>
      </c>
      <c r="AA144" s="30">
        <v>9970.8869809999997</v>
      </c>
      <c r="AB144" s="28">
        <v>2.475092252</v>
      </c>
    </row>
    <row r="145" spans="19:28" x14ac:dyDescent="0.2">
      <c r="S145" s="29">
        <v>43614</v>
      </c>
      <c r="T145" s="26">
        <v>23</v>
      </c>
      <c r="U145" s="27">
        <v>512630.25</v>
      </c>
      <c r="V145" s="30">
        <v>402689.01754099998</v>
      </c>
      <c r="W145" s="30">
        <v>27532.309000000001</v>
      </c>
      <c r="X145" s="28">
        <v>18.619225</v>
      </c>
      <c r="Y145" s="30">
        <v>37505.423425000001</v>
      </c>
      <c r="Z145" s="28">
        <v>13.668163</v>
      </c>
      <c r="AA145" s="30">
        <v>9973.1144249999998</v>
      </c>
      <c r="AB145" s="28">
        <v>2.4766293568000002</v>
      </c>
    </row>
    <row r="146" spans="19:28" x14ac:dyDescent="0.2">
      <c r="S146" s="29">
        <v>43615</v>
      </c>
      <c r="T146" s="26">
        <v>23</v>
      </c>
      <c r="U146" s="27">
        <v>515776.09</v>
      </c>
      <c r="V146" s="30">
        <v>402906.49161999999</v>
      </c>
      <c r="W146" s="30">
        <v>27532.309000000001</v>
      </c>
      <c r="X146" s="28">
        <v>18.733485000000002</v>
      </c>
      <c r="Y146" s="30">
        <v>37521.058247000001</v>
      </c>
      <c r="Z146" s="28">
        <v>13.746309999999999</v>
      </c>
      <c r="AA146" s="30">
        <v>9988.7492469999997</v>
      </c>
      <c r="AB146" s="28">
        <v>2.4791730724000001</v>
      </c>
    </row>
    <row r="147" spans="19:28" x14ac:dyDescent="0.2">
      <c r="S147" s="29">
        <v>43616</v>
      </c>
      <c r="T147" s="26">
        <v>23</v>
      </c>
      <c r="U147" s="27">
        <v>506470.01</v>
      </c>
      <c r="V147" s="30">
        <v>402676.19007800001</v>
      </c>
      <c r="W147" s="30">
        <v>27532.309000000001</v>
      </c>
      <c r="X147" s="28">
        <v>18.395479000000002</v>
      </c>
      <c r="Y147" s="30">
        <v>37514.088259999997</v>
      </c>
      <c r="Z147" s="28">
        <v>13.500795</v>
      </c>
      <c r="AA147" s="30">
        <v>9981.7792599999993</v>
      </c>
      <c r="AB147" s="28">
        <v>2.4788600633</v>
      </c>
    </row>
    <row r="148" spans="19:28" x14ac:dyDescent="0.2">
      <c r="S148" s="29">
        <v>43619</v>
      </c>
      <c r="T148" s="26">
        <v>23</v>
      </c>
      <c r="U148" s="27">
        <v>514838.94</v>
      </c>
      <c r="V148" s="30">
        <v>402946.71912000002</v>
      </c>
      <c r="W148" s="30">
        <v>27532.309000000001</v>
      </c>
      <c r="X148" s="28">
        <v>18.699446999999999</v>
      </c>
      <c r="Y148" s="30">
        <v>37519.118238000003</v>
      </c>
      <c r="Z148" s="28">
        <v>13.722042999999999</v>
      </c>
      <c r="AA148" s="30">
        <v>9986.8092379999998</v>
      </c>
      <c r="AB148" s="28">
        <v>2.4784441130000001</v>
      </c>
    </row>
    <row r="149" spans="19:28" x14ac:dyDescent="0.2">
      <c r="S149" s="29">
        <v>43620</v>
      </c>
      <c r="T149" s="26">
        <v>23</v>
      </c>
      <c r="U149" s="27">
        <v>521209.09</v>
      </c>
      <c r="V149" s="30">
        <v>402777.51629699999</v>
      </c>
      <c r="W149" s="30">
        <v>27532.309000000001</v>
      </c>
      <c r="X149" s="28">
        <v>18.930817000000001</v>
      </c>
      <c r="Y149" s="30">
        <v>37502.212167999998</v>
      </c>
      <c r="Z149" s="28">
        <v>13.898089000000001</v>
      </c>
      <c r="AA149" s="30">
        <v>9969.9031680000007</v>
      </c>
      <c r="AB149" s="28">
        <v>2.4752879107000001</v>
      </c>
    </row>
    <row r="150" spans="19:28" x14ac:dyDescent="0.2">
      <c r="S150" s="29">
        <v>43621</v>
      </c>
      <c r="T150" s="26">
        <v>23</v>
      </c>
      <c r="U150" s="27">
        <v>520094.4</v>
      </c>
      <c r="V150" s="30">
        <v>402412.44344499998</v>
      </c>
      <c r="W150" s="30">
        <v>27532.309000000001</v>
      </c>
      <c r="X150" s="28">
        <v>18.890329999999999</v>
      </c>
      <c r="Y150" s="30">
        <v>37511.716062</v>
      </c>
      <c r="Z150" s="28">
        <v>13.864852000000001</v>
      </c>
      <c r="AA150" s="30">
        <v>9979.4070620000002</v>
      </c>
      <c r="AB150" s="28">
        <v>2.4798952479</v>
      </c>
    </row>
    <row r="151" spans="19:28" x14ac:dyDescent="0.2">
      <c r="S151" s="29">
        <v>43622</v>
      </c>
      <c r="T151" s="26">
        <v>23</v>
      </c>
      <c r="U151" s="27">
        <v>518411.79</v>
      </c>
      <c r="V151" s="30">
        <v>402786.50987900002</v>
      </c>
      <c r="W151" s="30">
        <v>27532.309000000001</v>
      </c>
      <c r="X151" s="28">
        <v>18.829215999999999</v>
      </c>
      <c r="Y151" s="30">
        <v>37511.065467</v>
      </c>
      <c r="Z151" s="28">
        <v>13.820236</v>
      </c>
      <c r="AA151" s="30">
        <v>9978.7564669999992</v>
      </c>
      <c r="AB151" s="28">
        <v>2.4774306542</v>
      </c>
    </row>
    <row r="152" spans="19:28" x14ac:dyDescent="0.2">
      <c r="S152" s="29">
        <v>43623</v>
      </c>
      <c r="T152" s="26">
        <v>23</v>
      </c>
      <c r="U152" s="27">
        <v>522825.81</v>
      </c>
      <c r="V152" s="30">
        <v>402517.70225700003</v>
      </c>
      <c r="W152" s="30">
        <v>27532.309000000001</v>
      </c>
      <c r="X152" s="28">
        <v>18.989536999999999</v>
      </c>
      <c r="Y152" s="30">
        <v>37520.948736999999</v>
      </c>
      <c r="Z152" s="28">
        <v>13.934237</v>
      </c>
      <c r="AA152" s="30">
        <v>9988.6397369999995</v>
      </c>
      <c r="AB152" s="28">
        <v>2.4815404838999999</v>
      </c>
    </row>
    <row r="153" spans="19:28" x14ac:dyDescent="0.2">
      <c r="S153" s="29">
        <v>43626</v>
      </c>
      <c r="T153" s="26">
        <v>23</v>
      </c>
      <c r="U153" s="27">
        <v>520776.85</v>
      </c>
      <c r="V153" s="30">
        <v>402038.79911600001</v>
      </c>
      <c r="W153" s="30">
        <v>26938.515899999999</v>
      </c>
      <c r="X153" s="28">
        <v>19.332053999999999</v>
      </c>
      <c r="Y153" s="30">
        <v>36993.849235000001</v>
      </c>
      <c r="Z153" s="28">
        <v>14.077389999999999</v>
      </c>
      <c r="AA153" s="30">
        <v>10055.333334999999</v>
      </c>
      <c r="AB153" s="28">
        <v>2.5010853073999999</v>
      </c>
    </row>
    <row r="154" spans="19:28" x14ac:dyDescent="0.2">
      <c r="S154" s="29">
        <v>43627</v>
      </c>
      <c r="T154" s="26">
        <v>23</v>
      </c>
      <c r="U154" s="27">
        <v>517792.87</v>
      </c>
      <c r="V154" s="30">
        <v>401958.89805399999</v>
      </c>
      <c r="W154" s="30">
        <v>26938.515899999999</v>
      </c>
      <c r="X154" s="28">
        <v>19.221284000000001</v>
      </c>
      <c r="Y154" s="30">
        <v>36996.584172000003</v>
      </c>
      <c r="Z154" s="28">
        <v>13.995694</v>
      </c>
      <c r="AA154" s="30">
        <v>10058.068272</v>
      </c>
      <c r="AB154" s="28">
        <v>2.5022628732999999</v>
      </c>
    </row>
    <row r="155" spans="19:28" x14ac:dyDescent="0.2">
      <c r="S155" s="29">
        <v>43784</v>
      </c>
      <c r="T155" s="26">
        <v>22</v>
      </c>
      <c r="U155" s="27">
        <v>506104.77</v>
      </c>
      <c r="V155" s="30">
        <v>401094.30572100001</v>
      </c>
      <c r="W155" s="30">
        <v>24957.148499999999</v>
      </c>
      <c r="X155" s="28">
        <v>20.278949999999998</v>
      </c>
      <c r="Y155" s="30">
        <v>36721.807862000001</v>
      </c>
      <c r="Z155" s="28">
        <v>13.782131</v>
      </c>
      <c r="AA155" s="30">
        <v>11764.659362</v>
      </c>
      <c r="AB155" s="28">
        <v>2.9331404595000001</v>
      </c>
    </row>
    <row r="156" spans="19:28" x14ac:dyDescent="0.2">
      <c r="S156" s="29">
        <v>43787</v>
      </c>
      <c r="T156" s="26">
        <v>26</v>
      </c>
      <c r="U156" s="27">
        <v>499210.09</v>
      </c>
      <c r="V156" s="30">
        <v>399834.88185800001</v>
      </c>
      <c r="W156" s="30">
        <v>23429.412</v>
      </c>
      <c r="X156" s="28">
        <v>21.306982999999999</v>
      </c>
      <c r="Y156" s="30">
        <v>36412.338244999999</v>
      </c>
      <c r="Z156" s="28">
        <v>13.709916</v>
      </c>
      <c r="AA156" s="30">
        <v>12982.926245000001</v>
      </c>
      <c r="AB156" s="28">
        <v>3.2470719375999999</v>
      </c>
    </row>
    <row r="157" spans="19:28" x14ac:dyDescent="0.2">
      <c r="S157" s="29">
        <v>43788</v>
      </c>
      <c r="T157" s="26">
        <v>26</v>
      </c>
      <c r="U157" s="27">
        <v>500063.2</v>
      </c>
      <c r="V157" s="30">
        <v>400112.20579500002</v>
      </c>
      <c r="W157" s="30">
        <v>23429.412</v>
      </c>
      <c r="X157" s="28">
        <v>21.343395000000001</v>
      </c>
      <c r="Y157" s="30">
        <v>36428.523159999997</v>
      </c>
      <c r="Z157" s="28">
        <v>13.727243</v>
      </c>
      <c r="AA157" s="30">
        <v>12999.11116</v>
      </c>
      <c r="AB157" s="28">
        <v>3.2488664360000001</v>
      </c>
    </row>
    <row r="158" spans="19:28" x14ac:dyDescent="0.2">
      <c r="S158" s="29">
        <v>43789</v>
      </c>
      <c r="T158" s="26">
        <v>26</v>
      </c>
      <c r="U158" s="27">
        <v>498602.58</v>
      </c>
      <c r="V158" s="30">
        <v>399252.99763499998</v>
      </c>
      <c r="W158" s="30">
        <v>23429.412</v>
      </c>
      <c r="X158" s="28">
        <v>21.281054000000001</v>
      </c>
      <c r="Y158" s="30">
        <v>36415.270725000002</v>
      </c>
      <c r="Z158" s="28">
        <v>13.692129</v>
      </c>
      <c r="AA158" s="30">
        <v>12985.858725</v>
      </c>
      <c r="AB158" s="28">
        <v>3.2525388168</v>
      </c>
    </row>
    <row r="159" spans="19:28" x14ac:dyDescent="0.2">
      <c r="S159" s="29">
        <v>43790</v>
      </c>
      <c r="T159" s="26">
        <v>26</v>
      </c>
      <c r="U159" s="27">
        <v>497240.89</v>
      </c>
      <c r="V159" s="30">
        <v>399751.68174099998</v>
      </c>
      <c r="W159" s="30">
        <v>23429.412</v>
      </c>
      <c r="X159" s="28">
        <v>21.222935</v>
      </c>
      <c r="Y159" s="30">
        <v>36428.486632</v>
      </c>
      <c r="Z159" s="28">
        <v>13.649782</v>
      </c>
      <c r="AA159" s="30">
        <v>12999.074632</v>
      </c>
      <c r="AB159" s="28">
        <v>3.2517873535000001</v>
      </c>
    </row>
    <row r="160" spans="19:28" x14ac:dyDescent="0.2">
      <c r="S160" s="29">
        <v>43791</v>
      </c>
      <c r="T160" s="26">
        <v>26</v>
      </c>
      <c r="U160" s="27">
        <v>499318.38</v>
      </c>
      <c r="V160" s="30">
        <v>400232.427256</v>
      </c>
      <c r="W160" s="30">
        <v>23429.412</v>
      </c>
      <c r="X160" s="28">
        <v>21.311605</v>
      </c>
      <c r="Y160" s="30">
        <v>36414.183217999998</v>
      </c>
      <c r="Z160" s="28">
        <v>13.712194999999999</v>
      </c>
      <c r="AA160" s="30">
        <v>12984.771218</v>
      </c>
      <c r="AB160" s="28">
        <v>3.2443076407999998</v>
      </c>
    </row>
    <row r="161" spans="19:28" x14ac:dyDescent="0.2">
      <c r="S161" s="29">
        <v>43794</v>
      </c>
      <c r="T161" s="26">
        <v>23</v>
      </c>
      <c r="U161" s="27">
        <v>507015.49</v>
      </c>
      <c r="V161" s="30">
        <v>399645.65054</v>
      </c>
      <c r="W161" s="30">
        <v>26704.243699999999</v>
      </c>
      <c r="X161" s="28">
        <v>18.986326999999999</v>
      </c>
      <c r="Y161" s="30">
        <v>36936.488476999999</v>
      </c>
      <c r="Z161" s="28">
        <v>13.726684000000001</v>
      </c>
      <c r="AA161" s="30">
        <v>10232.244777</v>
      </c>
      <c r="AB161" s="28">
        <v>2.5603293223999999</v>
      </c>
    </row>
    <row r="162" spans="19:28" x14ac:dyDescent="0.2">
      <c r="S162" s="29">
        <v>43795</v>
      </c>
      <c r="T162" s="26">
        <v>23</v>
      </c>
      <c r="U162" s="27">
        <v>504565.94</v>
      </c>
      <c r="V162" s="30">
        <v>399568.24750100001</v>
      </c>
      <c r="W162" s="30">
        <v>26704.243699999999</v>
      </c>
      <c r="X162" s="28">
        <v>18.894597999999998</v>
      </c>
      <c r="Y162" s="30">
        <v>36935.920485000002</v>
      </c>
      <c r="Z162" s="28">
        <v>13.660576000000001</v>
      </c>
      <c r="AA162" s="30">
        <v>10231.676785</v>
      </c>
      <c r="AB162" s="28">
        <v>2.5606831495</v>
      </c>
    </row>
    <row r="163" spans="19:28" x14ac:dyDescent="0.2">
      <c r="S163" s="29">
        <v>43796</v>
      </c>
      <c r="T163" s="26">
        <v>23</v>
      </c>
      <c r="U163" s="27">
        <v>503241.45</v>
      </c>
      <c r="V163" s="30">
        <v>399029.60892099998</v>
      </c>
      <c r="W163" s="30">
        <v>26704.243699999999</v>
      </c>
      <c r="X163" s="28">
        <v>18.844999000000001</v>
      </c>
      <c r="Y163" s="30">
        <v>36947.821172999997</v>
      </c>
      <c r="Z163" s="28">
        <v>13.620328000000001</v>
      </c>
      <c r="AA163" s="30">
        <v>10243.577472999999</v>
      </c>
      <c r="AB163" s="28">
        <v>2.5671221493999998</v>
      </c>
    </row>
    <row r="164" spans="19:28" x14ac:dyDescent="0.2">
      <c r="S164" s="29">
        <v>43797</v>
      </c>
      <c r="T164" s="26">
        <v>23</v>
      </c>
      <c r="U164" s="27">
        <v>503241.45</v>
      </c>
      <c r="V164" s="30">
        <v>399029.60892099998</v>
      </c>
      <c r="W164" s="30">
        <v>26704.243699999999</v>
      </c>
      <c r="X164" s="28">
        <v>18.844999000000001</v>
      </c>
      <c r="Y164" s="30">
        <v>36947.821172999997</v>
      </c>
      <c r="Z164" s="28">
        <v>13.620328000000001</v>
      </c>
      <c r="AA164" s="30">
        <v>10243.577472999999</v>
      </c>
      <c r="AB164" s="28">
        <v>2.5671221493999998</v>
      </c>
    </row>
    <row r="165" spans="19:28" x14ac:dyDescent="0.2">
      <c r="S165" s="29">
        <v>43798</v>
      </c>
      <c r="T165" s="26">
        <v>23</v>
      </c>
      <c r="U165" s="27">
        <v>495915.55</v>
      </c>
      <c r="V165" s="30">
        <v>399026.693723</v>
      </c>
      <c r="W165" s="30">
        <v>26704.243699999999</v>
      </c>
      <c r="X165" s="28">
        <v>18.570664000000001</v>
      </c>
      <c r="Y165" s="30">
        <v>36941.818986999999</v>
      </c>
      <c r="Z165" s="28">
        <v>13.424232</v>
      </c>
      <c r="AA165" s="30">
        <v>10237.575287</v>
      </c>
      <c r="AB165" s="28">
        <v>2.5656366976</v>
      </c>
    </row>
    <row r="166" spans="19:28" x14ac:dyDescent="0.2">
      <c r="S166" s="29">
        <v>43801</v>
      </c>
      <c r="T166" s="26">
        <v>23</v>
      </c>
      <c r="U166" s="27">
        <v>493318.7</v>
      </c>
      <c r="V166" s="30">
        <v>398843.46981600003</v>
      </c>
      <c r="W166" s="30">
        <v>26904.962599999999</v>
      </c>
      <c r="X166" s="28">
        <v>18.335602999999999</v>
      </c>
      <c r="Y166" s="30">
        <v>36472.850549000003</v>
      </c>
      <c r="Z166" s="28">
        <v>13.525641</v>
      </c>
      <c r="AA166" s="30">
        <v>9567.8879489999999</v>
      </c>
      <c r="AB166" s="28">
        <v>2.3989080112000001</v>
      </c>
    </row>
    <row r="167" spans="19:28" x14ac:dyDescent="0.2">
      <c r="S167" s="29">
        <v>43802</v>
      </c>
      <c r="T167" s="26">
        <v>23</v>
      </c>
      <c r="U167" s="27">
        <v>492066.5</v>
      </c>
      <c r="V167" s="30">
        <v>398679.78867799998</v>
      </c>
      <c r="W167" s="30">
        <v>26904.962599999999</v>
      </c>
      <c r="X167" s="28">
        <v>18.289061</v>
      </c>
      <c r="Y167" s="30">
        <v>36468.535410999997</v>
      </c>
      <c r="Z167" s="28">
        <v>13.492905</v>
      </c>
      <c r="AA167" s="30">
        <v>9563.572811</v>
      </c>
      <c r="AB167" s="28">
        <v>2.3988105446999999</v>
      </c>
    </row>
    <row r="168" spans="19:28" x14ac:dyDescent="0.2">
      <c r="S168" s="29">
        <v>43803</v>
      </c>
      <c r="T168" s="26">
        <v>23</v>
      </c>
      <c r="U168" s="27">
        <v>495124.34</v>
      </c>
      <c r="V168" s="30">
        <v>399000.41250699997</v>
      </c>
      <c r="W168" s="30">
        <v>26904.962599999999</v>
      </c>
      <c r="X168" s="28">
        <v>18.402714</v>
      </c>
      <c r="Y168" s="30">
        <v>36462.144616999998</v>
      </c>
      <c r="Z168" s="28">
        <v>13.579134</v>
      </c>
      <c r="AA168" s="30">
        <v>9557.1820169999992</v>
      </c>
      <c r="AB168" s="28">
        <v>2.3952812372999999</v>
      </c>
    </row>
    <row r="169" spans="19:28" x14ac:dyDescent="0.2">
      <c r="S169" s="29">
        <v>43804</v>
      </c>
      <c r="T169" s="26">
        <v>23</v>
      </c>
      <c r="U169" s="27">
        <v>493793.21</v>
      </c>
      <c r="V169" s="30">
        <v>398982.827873</v>
      </c>
      <c r="W169" s="30">
        <v>26904.962599999999</v>
      </c>
      <c r="X169" s="28">
        <v>18.353238999999999</v>
      </c>
      <c r="Y169" s="30">
        <v>36468.884282999999</v>
      </c>
      <c r="Z169" s="28">
        <v>13.540124</v>
      </c>
      <c r="AA169" s="30">
        <v>9563.9216830000005</v>
      </c>
      <c r="AB169" s="28">
        <v>2.3970760179999999</v>
      </c>
    </row>
    <row r="170" spans="19:28" x14ac:dyDescent="0.2">
      <c r="S170" s="29">
        <v>43805</v>
      </c>
      <c r="T170" s="26">
        <v>23</v>
      </c>
      <c r="U170" s="27">
        <v>495200.45</v>
      </c>
      <c r="V170" s="30">
        <v>398009.70731999999</v>
      </c>
      <c r="W170" s="30">
        <v>26904.962599999999</v>
      </c>
      <c r="X170" s="28">
        <v>18.405543000000002</v>
      </c>
      <c r="Y170" s="30">
        <v>36463.337851999997</v>
      </c>
      <c r="Z170" s="28">
        <v>13.580776999999999</v>
      </c>
      <c r="AA170" s="30">
        <v>9558.3752519999998</v>
      </c>
      <c r="AB170" s="28">
        <v>2.4015432478999998</v>
      </c>
    </row>
    <row r="171" spans="19:28" x14ac:dyDescent="0.2">
      <c r="S171" s="29">
        <v>43808</v>
      </c>
      <c r="T171" s="26">
        <v>23</v>
      </c>
      <c r="U171" s="27">
        <v>487508.27</v>
      </c>
      <c r="V171" s="30">
        <v>399271.82315900002</v>
      </c>
      <c r="W171" s="30">
        <v>26518.346399999999</v>
      </c>
      <c r="X171" s="28">
        <v>18.383811000000001</v>
      </c>
      <c r="Y171" s="30">
        <v>38976.072101999998</v>
      </c>
      <c r="Z171" s="28">
        <v>12.507885999999999</v>
      </c>
      <c r="AA171" s="30">
        <v>12457.725702</v>
      </c>
      <c r="AB171" s="28">
        <v>3.1201114077000001</v>
      </c>
    </row>
    <row r="172" spans="19:28" x14ac:dyDescent="0.2">
      <c r="S172" s="29">
        <v>43809</v>
      </c>
      <c r="T172" s="26">
        <v>23</v>
      </c>
      <c r="U172" s="27">
        <v>485723.21</v>
      </c>
      <c r="V172" s="30">
        <v>399547.71592300001</v>
      </c>
      <c r="W172" s="30">
        <v>26518.346399999999</v>
      </c>
      <c r="X172" s="28">
        <v>18.316496999999998</v>
      </c>
      <c r="Y172" s="30">
        <v>38963.226651999998</v>
      </c>
      <c r="Z172" s="28">
        <v>12.466196</v>
      </c>
      <c r="AA172" s="30">
        <v>12444.880252000001</v>
      </c>
      <c r="AB172" s="28">
        <v>3.1147419333999999</v>
      </c>
    </row>
    <row r="173" spans="19:28" x14ac:dyDescent="0.2">
      <c r="S173" s="29">
        <v>43810</v>
      </c>
      <c r="T173" s="26">
        <v>23</v>
      </c>
      <c r="U173" s="27">
        <v>487897.89</v>
      </c>
      <c r="V173" s="30">
        <v>399553.14961700002</v>
      </c>
      <c r="W173" s="30">
        <v>26518.346399999999</v>
      </c>
      <c r="X173" s="28">
        <v>18.398503999999999</v>
      </c>
      <c r="Y173" s="30">
        <v>38966.480312</v>
      </c>
      <c r="Z173" s="28">
        <v>12.520963999999999</v>
      </c>
      <c r="AA173" s="30">
        <v>12448.133911999999</v>
      </c>
      <c r="AB173" s="28">
        <v>3.1155138995999998</v>
      </c>
    </row>
    <row r="174" spans="19:28" x14ac:dyDescent="0.2">
      <c r="S174" s="29">
        <v>43811</v>
      </c>
      <c r="T174" s="26">
        <v>23</v>
      </c>
      <c r="U174" s="27">
        <v>490981.81</v>
      </c>
      <c r="V174" s="30">
        <v>399880.58544699999</v>
      </c>
      <c r="W174" s="30">
        <v>26518.346399999999</v>
      </c>
      <c r="X174" s="28">
        <v>18.514797000000002</v>
      </c>
      <c r="Y174" s="30">
        <v>38960.592779999999</v>
      </c>
      <c r="Z174" s="28">
        <v>12.602010999999999</v>
      </c>
      <c r="AA174" s="30">
        <v>12442.24638</v>
      </c>
      <c r="AB174" s="28">
        <v>3.1114904879999998</v>
      </c>
    </row>
    <row r="175" spans="19:28" x14ac:dyDescent="0.2">
      <c r="S175" s="29">
        <v>43812</v>
      </c>
      <c r="T175" s="26">
        <v>23</v>
      </c>
      <c r="U175" s="27">
        <v>496143.16</v>
      </c>
      <c r="V175" s="30">
        <v>399960.37379799999</v>
      </c>
      <c r="W175" s="30">
        <v>26518.346399999999</v>
      </c>
      <c r="X175" s="28">
        <v>18.709430999999999</v>
      </c>
      <c r="Y175" s="30">
        <v>38977.490790999997</v>
      </c>
      <c r="Z175" s="28">
        <v>12.728966</v>
      </c>
      <c r="AA175" s="30">
        <v>12459.144391</v>
      </c>
      <c r="AB175" s="28">
        <v>3.1150946962999999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X36" sqref="X36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6.140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7.7109375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41759</v>
      </c>
      <c r="B2" s="27">
        <v>20</v>
      </c>
      <c r="C2" s="27">
        <v>479563.25</v>
      </c>
      <c r="D2" s="27">
        <v>314560.06716600002</v>
      </c>
      <c r="E2" s="27">
        <v>39203.716</v>
      </c>
      <c r="F2" s="27">
        <v>35815.898267999997</v>
      </c>
    </row>
    <row r="3" spans="1:6" x14ac:dyDescent="0.2">
      <c r="A3" s="29">
        <v>41789</v>
      </c>
      <c r="B3" s="27">
        <v>21</v>
      </c>
      <c r="C3" s="27">
        <v>494914.98</v>
      </c>
      <c r="D3" s="27">
        <v>315152.71420400002</v>
      </c>
      <c r="E3" s="27">
        <v>39657.650900000001</v>
      </c>
      <c r="F3" s="27">
        <v>36226.751880999997</v>
      </c>
    </row>
    <row r="4" spans="1:6" x14ac:dyDescent="0.2">
      <c r="A4" s="29">
        <v>41820</v>
      </c>
      <c r="B4" s="27">
        <v>21</v>
      </c>
      <c r="C4" s="27">
        <v>490582.11</v>
      </c>
      <c r="D4" s="27">
        <v>316324.62196100003</v>
      </c>
      <c r="E4" s="27">
        <v>39701.4113</v>
      </c>
      <c r="F4" s="27">
        <v>36016.693974000002</v>
      </c>
    </row>
    <row r="5" spans="1:6" x14ac:dyDescent="0.2">
      <c r="A5" s="29">
        <v>41851</v>
      </c>
      <c r="B5" s="27">
        <v>21</v>
      </c>
      <c r="C5" s="27">
        <v>499999.53</v>
      </c>
      <c r="D5" s="27">
        <v>317572.57758799999</v>
      </c>
      <c r="E5" s="27">
        <v>40528.943800000001</v>
      </c>
      <c r="F5" s="27">
        <v>35877.183684000003</v>
      </c>
    </row>
    <row r="6" spans="1:6" x14ac:dyDescent="0.2">
      <c r="A6" s="29">
        <v>41880</v>
      </c>
      <c r="B6" s="27">
        <v>21</v>
      </c>
      <c r="C6" s="27">
        <v>495673.92</v>
      </c>
      <c r="D6" s="27">
        <v>317755.75488399999</v>
      </c>
      <c r="E6" s="27">
        <v>40591.657800000001</v>
      </c>
      <c r="F6" s="27">
        <v>35742.875045000001</v>
      </c>
    </row>
    <row r="7" spans="1:6" x14ac:dyDescent="0.2">
      <c r="A7" s="29">
        <v>41912</v>
      </c>
      <c r="B7" s="27">
        <v>21</v>
      </c>
      <c r="C7" s="27">
        <v>496335.73</v>
      </c>
      <c r="D7" s="27">
        <v>316961.826909</v>
      </c>
      <c r="E7" s="27">
        <v>40572.668299999998</v>
      </c>
      <c r="F7" s="27">
        <v>35457.777136999997</v>
      </c>
    </row>
    <row r="8" spans="1:6" x14ac:dyDescent="0.2">
      <c r="A8" s="29">
        <v>41943</v>
      </c>
      <c r="B8" s="27">
        <v>20</v>
      </c>
      <c r="C8" s="27">
        <v>498011.94</v>
      </c>
      <c r="D8" s="27">
        <v>318663.75732099998</v>
      </c>
      <c r="E8" s="27">
        <v>33895.3243</v>
      </c>
      <c r="F8" s="27">
        <v>28353.438461999998</v>
      </c>
    </row>
    <row r="9" spans="1:6" x14ac:dyDescent="0.2">
      <c r="A9" s="29">
        <v>41971</v>
      </c>
      <c r="B9" s="27">
        <v>19</v>
      </c>
      <c r="C9" s="27">
        <v>498664.78</v>
      </c>
      <c r="D9" s="27">
        <v>317053.44521199999</v>
      </c>
      <c r="E9" s="27">
        <v>34347.830499999996</v>
      </c>
      <c r="F9" s="27">
        <v>27377.612188999999</v>
      </c>
    </row>
    <row r="10" spans="1:6" x14ac:dyDescent="0.2">
      <c r="A10" s="29">
        <v>42004</v>
      </c>
      <c r="B10" s="27">
        <v>19</v>
      </c>
      <c r="C10" s="27">
        <v>469613.23</v>
      </c>
      <c r="D10" s="27">
        <v>316216.60848200001</v>
      </c>
      <c r="E10" s="27">
        <v>41432.658600000002</v>
      </c>
      <c r="F10" s="27">
        <v>33899.490139000001</v>
      </c>
    </row>
    <row r="11" spans="1:6" x14ac:dyDescent="0.2">
      <c r="A11" s="29">
        <v>42034</v>
      </c>
      <c r="B11" s="27">
        <v>19</v>
      </c>
      <c r="C11" s="27">
        <v>460623.04</v>
      </c>
      <c r="D11" s="27">
        <v>315969.20159900002</v>
      </c>
      <c r="E11" s="27">
        <v>31494.136699999999</v>
      </c>
      <c r="F11" s="27">
        <v>34557.142671000001</v>
      </c>
    </row>
    <row r="12" spans="1:6" x14ac:dyDescent="0.2">
      <c r="A12" s="29">
        <v>42062</v>
      </c>
      <c r="B12" s="27">
        <v>19</v>
      </c>
      <c r="C12" s="27">
        <v>481980.62</v>
      </c>
      <c r="D12" s="27">
        <v>319049.08868099999</v>
      </c>
      <c r="E12" s="27">
        <v>20637.946599999999</v>
      </c>
      <c r="F12" s="27">
        <v>34461.239114999997</v>
      </c>
    </row>
    <row r="13" spans="1:6" x14ac:dyDescent="0.2">
      <c r="A13" s="29">
        <v>42094</v>
      </c>
      <c r="B13" s="27">
        <v>19</v>
      </c>
      <c r="C13" s="27">
        <v>464563.73</v>
      </c>
      <c r="D13" s="27">
        <v>318265.67539500003</v>
      </c>
      <c r="E13" s="27">
        <v>20575.6024</v>
      </c>
      <c r="F13" s="27">
        <v>34423.044044000002</v>
      </c>
    </row>
    <row r="14" spans="1:6" x14ac:dyDescent="0.2">
      <c r="A14" s="29">
        <v>42124</v>
      </c>
      <c r="B14" s="27">
        <v>19</v>
      </c>
      <c r="C14" s="27">
        <v>487219.45</v>
      </c>
      <c r="D14" s="27">
        <v>320245.81030499999</v>
      </c>
      <c r="E14" s="27">
        <v>19714.4411</v>
      </c>
      <c r="F14" s="27">
        <v>34637.388132</v>
      </c>
    </row>
    <row r="15" spans="1:6" x14ac:dyDescent="0.2">
      <c r="A15" s="29">
        <v>42153</v>
      </c>
      <c r="B15" s="27">
        <v>19</v>
      </c>
      <c r="C15" s="27">
        <v>472985.26</v>
      </c>
      <c r="D15" s="27">
        <v>321277.40429699997</v>
      </c>
      <c r="E15" s="27">
        <v>19434.869500000001</v>
      </c>
      <c r="F15" s="27">
        <v>34664.121606000001</v>
      </c>
    </row>
    <row r="16" spans="1:6" x14ac:dyDescent="0.2">
      <c r="A16" s="29">
        <v>42185</v>
      </c>
      <c r="B16" s="27">
        <v>19</v>
      </c>
      <c r="C16" s="27">
        <v>463874.04</v>
      </c>
      <c r="D16" s="27">
        <v>320894.60159899999</v>
      </c>
      <c r="E16" s="27">
        <v>19405.137900000002</v>
      </c>
      <c r="F16" s="27">
        <v>34698.045230000003</v>
      </c>
    </row>
    <row r="17" spans="1:28" x14ac:dyDescent="0.2">
      <c r="A17" s="29">
        <v>42216</v>
      </c>
      <c r="B17" s="27">
        <v>19</v>
      </c>
      <c r="C17" s="27">
        <v>458064.34</v>
      </c>
      <c r="D17" s="27">
        <v>320386.94150100002</v>
      </c>
      <c r="E17" s="27">
        <v>18898.1927</v>
      </c>
      <c r="F17" s="27">
        <v>34642.323958000001</v>
      </c>
    </row>
    <row r="18" spans="1:28" x14ac:dyDescent="0.2">
      <c r="A18" s="29">
        <v>42247</v>
      </c>
      <c r="B18" s="27">
        <v>19</v>
      </c>
      <c r="C18" s="27">
        <v>477049.01</v>
      </c>
      <c r="D18" s="27">
        <v>319931.14701199997</v>
      </c>
      <c r="E18" s="27">
        <v>19716.494699999999</v>
      </c>
      <c r="F18" s="27">
        <v>38473.700684000003</v>
      </c>
    </row>
    <row r="19" spans="1:28" x14ac:dyDescent="0.2">
      <c r="A19" s="29">
        <v>42277</v>
      </c>
      <c r="B19" s="27">
        <v>19</v>
      </c>
      <c r="C19" s="27">
        <v>461517.48</v>
      </c>
      <c r="D19" s="27">
        <v>319868.646213</v>
      </c>
      <c r="E19" s="27">
        <v>19665.186399999999</v>
      </c>
      <c r="F19" s="27">
        <v>38306.641506</v>
      </c>
    </row>
    <row r="20" spans="1:28" x14ac:dyDescent="0.2">
      <c r="A20" s="29">
        <v>42307</v>
      </c>
      <c r="B20" s="27">
        <v>19</v>
      </c>
      <c r="C20" s="27">
        <v>486211.17</v>
      </c>
      <c r="D20" s="27">
        <v>321738.16106800002</v>
      </c>
      <c r="E20" s="27">
        <v>20114.7608</v>
      </c>
      <c r="F20" s="27">
        <v>38332.266194999997</v>
      </c>
    </row>
    <row r="21" spans="1:28" x14ac:dyDescent="0.2">
      <c r="A21" s="29">
        <v>42338</v>
      </c>
      <c r="B21" s="27">
        <v>19</v>
      </c>
      <c r="C21" s="27">
        <v>480144.84</v>
      </c>
      <c r="D21" s="27">
        <v>327517.16048899997</v>
      </c>
      <c r="E21" s="27">
        <v>19245.2559</v>
      </c>
      <c r="F21" s="27">
        <v>38342.016835000002</v>
      </c>
    </row>
    <row r="22" spans="1:28" x14ac:dyDescent="0.2">
      <c r="A22" s="29">
        <v>42369</v>
      </c>
      <c r="B22" s="27">
        <v>19</v>
      </c>
      <c r="C22" s="27">
        <v>482248.05</v>
      </c>
      <c r="D22" s="27">
        <v>327948.98850600002</v>
      </c>
      <c r="E22" s="27">
        <v>19198.8243</v>
      </c>
      <c r="F22" s="27">
        <v>38217.662246</v>
      </c>
    </row>
    <row r="23" spans="1:28" x14ac:dyDescent="0.2">
      <c r="A23" s="29">
        <v>42398</v>
      </c>
      <c r="B23" s="27">
        <v>18</v>
      </c>
      <c r="C23" s="27">
        <v>509175.42</v>
      </c>
      <c r="D23" s="27">
        <v>328941.80111</v>
      </c>
      <c r="E23" s="27">
        <v>26722.553400000001</v>
      </c>
      <c r="F23" s="27">
        <v>38292.356677999996</v>
      </c>
    </row>
    <row r="24" spans="1:28" x14ac:dyDescent="0.2">
      <c r="A24" s="29">
        <v>42429</v>
      </c>
      <c r="B24" s="27">
        <v>18</v>
      </c>
      <c r="C24" s="27">
        <v>525311.81999999995</v>
      </c>
      <c r="D24" s="27">
        <v>336376.65749800002</v>
      </c>
      <c r="E24" s="27">
        <v>35558.1224</v>
      </c>
      <c r="F24" s="27">
        <v>39566.988694</v>
      </c>
    </row>
    <row r="25" spans="1:28" x14ac:dyDescent="0.2">
      <c r="A25" s="29">
        <v>42460</v>
      </c>
      <c r="B25" s="27">
        <v>18</v>
      </c>
      <c r="C25" s="27">
        <v>558484.11</v>
      </c>
      <c r="D25" s="27">
        <v>337054.22421999997</v>
      </c>
      <c r="E25" s="27">
        <v>35954.919800000003</v>
      </c>
      <c r="F25" s="27">
        <v>40058.749147000002</v>
      </c>
    </row>
    <row r="26" spans="1:28" x14ac:dyDescent="0.2">
      <c r="A26" s="29">
        <v>42489</v>
      </c>
      <c r="B26" s="27">
        <v>18</v>
      </c>
      <c r="C26" s="27">
        <v>542791.26</v>
      </c>
      <c r="D26" s="27">
        <v>338547.98626199999</v>
      </c>
      <c r="E26" s="27">
        <v>35904.252399999998</v>
      </c>
      <c r="F26" s="27">
        <v>40096.295481000001</v>
      </c>
    </row>
    <row r="27" spans="1:28" x14ac:dyDescent="0.2">
      <c r="A27" s="29">
        <v>42521</v>
      </c>
      <c r="B27" s="27">
        <v>18</v>
      </c>
      <c r="C27" s="27">
        <v>544297.72</v>
      </c>
      <c r="D27" s="27">
        <v>345399.820886</v>
      </c>
      <c r="E27" s="27">
        <v>36023.981099999997</v>
      </c>
      <c r="F27" s="27">
        <v>40310.052730000003</v>
      </c>
    </row>
    <row r="28" spans="1:28" ht="24" x14ac:dyDescent="0.2">
      <c r="A28" s="29">
        <v>42551</v>
      </c>
      <c r="B28" s="27">
        <v>18</v>
      </c>
      <c r="C28" s="27">
        <v>593052.18000000005</v>
      </c>
      <c r="D28" s="27">
        <v>344941.608053</v>
      </c>
      <c r="E28" s="27">
        <v>36003.198199999999</v>
      </c>
      <c r="F28" s="27">
        <v>39886.383355999998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42580</v>
      </c>
      <c r="B29" s="27">
        <v>18</v>
      </c>
      <c r="C29" s="27">
        <v>594936.18000000005</v>
      </c>
      <c r="D29" s="27">
        <v>344788.34873899998</v>
      </c>
      <c r="E29" s="27">
        <v>36035.297599999998</v>
      </c>
      <c r="F29" s="27">
        <v>39822.002832999999</v>
      </c>
      <c r="H29" s="26" t="s">
        <v>217</v>
      </c>
      <c r="I29" s="26">
        <v>38.26</v>
      </c>
      <c r="J29" s="27">
        <v>279420</v>
      </c>
      <c r="K29" s="30">
        <v>182627.45097999999</v>
      </c>
      <c r="L29" s="30">
        <v>15549</v>
      </c>
      <c r="M29" s="28">
        <v>17.970286999999999</v>
      </c>
      <c r="N29" s="30">
        <v>26261.278194999999</v>
      </c>
      <c r="O29" s="28">
        <v>10.64</v>
      </c>
      <c r="P29" s="30">
        <v>10712.278195000001</v>
      </c>
      <c r="Q29" s="28">
        <v>5.8656451360000004</v>
      </c>
      <c r="S29" s="29">
        <v>43447</v>
      </c>
      <c r="T29" s="26">
        <v>21</v>
      </c>
      <c r="U29" s="27">
        <v>754461.81</v>
      </c>
      <c r="V29" s="30">
        <v>506592.08566899999</v>
      </c>
      <c r="W29" s="30">
        <v>61095.538</v>
      </c>
      <c r="X29" s="28">
        <v>12.348886</v>
      </c>
      <c r="Y29" s="30">
        <v>78672.788832000006</v>
      </c>
      <c r="Z29" s="28">
        <v>9.5898699999999995</v>
      </c>
      <c r="AA29" s="30">
        <v>17577.250832000002</v>
      </c>
      <c r="AB29" s="28">
        <v>3.4697049814000001</v>
      </c>
    </row>
    <row r="30" spans="1:28" x14ac:dyDescent="0.2">
      <c r="A30" s="29">
        <v>42613</v>
      </c>
      <c r="B30" s="27">
        <v>18</v>
      </c>
      <c r="C30" s="27">
        <v>567203.64</v>
      </c>
      <c r="D30" s="27">
        <v>353180.05904800002</v>
      </c>
      <c r="E30" s="27">
        <v>33320.177499999998</v>
      </c>
      <c r="F30" s="27">
        <v>40274.539882999998</v>
      </c>
      <c r="H30" s="26" t="s">
        <v>218</v>
      </c>
      <c r="I30" s="26">
        <v>60.81</v>
      </c>
      <c r="J30" s="27">
        <v>251630</v>
      </c>
      <c r="K30" s="30">
        <v>131057.291667</v>
      </c>
      <c r="L30" s="30">
        <v>16104.6</v>
      </c>
      <c r="M30" s="28">
        <v>15.624727999999999</v>
      </c>
      <c r="N30" s="30">
        <v>20474.369406000002</v>
      </c>
      <c r="O30" s="28">
        <v>12.29</v>
      </c>
      <c r="P30" s="30">
        <v>4369.7694060000003</v>
      </c>
      <c r="Q30" s="28">
        <v>3.3342436353</v>
      </c>
      <c r="S30" s="29">
        <v>43448</v>
      </c>
      <c r="T30" s="26">
        <v>21</v>
      </c>
      <c r="U30" s="27">
        <v>755405.94</v>
      </c>
      <c r="V30" s="30">
        <v>506513.63630999997</v>
      </c>
      <c r="W30" s="30">
        <v>61095.538</v>
      </c>
      <c r="X30" s="28">
        <v>12.364338999999999</v>
      </c>
      <c r="Y30" s="30">
        <v>78708.146496999994</v>
      </c>
      <c r="Z30" s="28">
        <v>9.5975570000000001</v>
      </c>
      <c r="AA30" s="30">
        <v>17612.608497000001</v>
      </c>
      <c r="AB30" s="28">
        <v>3.4772229679</v>
      </c>
    </row>
    <row r="31" spans="1:28" x14ac:dyDescent="0.2">
      <c r="A31" s="29">
        <v>42643</v>
      </c>
      <c r="B31" s="27">
        <v>19</v>
      </c>
      <c r="C31" s="27">
        <v>556730.37</v>
      </c>
      <c r="D31" s="27">
        <v>352354.17599999998</v>
      </c>
      <c r="E31" s="27">
        <v>32946.618199999997</v>
      </c>
      <c r="F31" s="27">
        <v>39797.961575000001</v>
      </c>
      <c r="H31" s="26" t="s">
        <v>219</v>
      </c>
      <c r="I31" s="26">
        <v>13.6</v>
      </c>
      <c r="J31" s="27">
        <v>14810</v>
      </c>
      <c r="K31" s="30">
        <v>22784.615385000001</v>
      </c>
      <c r="L31" s="30">
        <v>-8066</v>
      </c>
      <c r="M31" s="28">
        <v>-1.8361019999999999</v>
      </c>
      <c r="N31" s="30">
        <v>1554.0398740000001</v>
      </c>
      <c r="O31" s="28">
        <v>9.5299999999999994</v>
      </c>
      <c r="P31" s="30">
        <v>9620.0398740000001</v>
      </c>
      <c r="Q31" s="28">
        <v>42.221646982800003</v>
      </c>
      <c r="S31" s="29">
        <v>43451</v>
      </c>
      <c r="T31" s="26">
        <v>21</v>
      </c>
      <c r="U31" s="27">
        <v>736998.83</v>
      </c>
      <c r="V31" s="30">
        <v>505249.780501</v>
      </c>
      <c r="W31" s="30">
        <v>60849.553999999996</v>
      </c>
      <c r="X31" s="28">
        <v>12.11182</v>
      </c>
      <c r="Y31" s="30">
        <v>78353.902812</v>
      </c>
      <c r="Z31" s="28">
        <v>9.4060260000000007</v>
      </c>
      <c r="AA31" s="30">
        <v>17504.348812</v>
      </c>
      <c r="AB31" s="28">
        <v>3.4644940954000001</v>
      </c>
    </row>
    <row r="32" spans="1:28" x14ac:dyDescent="0.2">
      <c r="A32" s="29">
        <v>42674</v>
      </c>
      <c r="B32" s="27">
        <v>19</v>
      </c>
      <c r="C32" s="27">
        <v>517980.85</v>
      </c>
      <c r="D32" s="27">
        <v>351884.147505</v>
      </c>
      <c r="E32" s="27">
        <v>32797.798600000002</v>
      </c>
      <c r="F32" s="27">
        <v>39618.187532999997</v>
      </c>
      <c r="H32" s="26" t="s">
        <v>220</v>
      </c>
      <c r="I32" s="26">
        <v>47.5</v>
      </c>
      <c r="J32" s="27">
        <v>42860</v>
      </c>
      <c r="K32" s="30">
        <v>18084.388186</v>
      </c>
      <c r="L32" s="30">
        <v>2264.7228</v>
      </c>
      <c r="M32" s="28">
        <v>18.925052999999998</v>
      </c>
      <c r="N32" s="30">
        <v>2546.6428999999998</v>
      </c>
      <c r="O32" s="28">
        <v>16.829999999999998</v>
      </c>
      <c r="P32" s="30">
        <v>281.92009999999999</v>
      </c>
      <c r="Q32" s="28">
        <v>1.5589142230999999</v>
      </c>
      <c r="S32" s="29">
        <v>43452</v>
      </c>
      <c r="T32" s="26">
        <v>21</v>
      </c>
      <c r="U32" s="27">
        <v>731567.29</v>
      </c>
      <c r="V32" s="30">
        <v>504762.94538400002</v>
      </c>
      <c r="W32" s="30">
        <v>60849.553999999996</v>
      </c>
      <c r="X32" s="28">
        <v>12.022558</v>
      </c>
      <c r="Y32" s="30">
        <v>78346.287993999998</v>
      </c>
      <c r="Z32" s="28">
        <v>9.3376129999999993</v>
      </c>
      <c r="AA32" s="30">
        <v>17496.733993999998</v>
      </c>
      <c r="AB32" s="28">
        <v>3.4663269470000002</v>
      </c>
    </row>
    <row r="33" spans="1:28" x14ac:dyDescent="0.2">
      <c r="A33" s="29">
        <v>42704</v>
      </c>
      <c r="B33" s="27">
        <v>19</v>
      </c>
      <c r="C33" s="27">
        <v>529326.4</v>
      </c>
      <c r="D33" s="27">
        <v>352026.164666</v>
      </c>
      <c r="E33" s="27">
        <v>32266.1679</v>
      </c>
      <c r="F33" s="27">
        <v>39100.198714999999</v>
      </c>
      <c r="H33" s="26" t="s">
        <v>221</v>
      </c>
      <c r="I33" s="26">
        <v>26.58</v>
      </c>
      <c r="J33" s="27">
        <v>16460</v>
      </c>
      <c r="K33" s="30">
        <v>9739.6449699999994</v>
      </c>
      <c r="L33" s="30">
        <v>315.8073</v>
      </c>
      <c r="M33" s="28">
        <v>52.120390999999998</v>
      </c>
      <c r="N33" s="30">
        <v>569.15629300000001</v>
      </c>
      <c r="O33" s="28">
        <v>28.92</v>
      </c>
      <c r="P33" s="30">
        <v>253.34899300000001</v>
      </c>
      <c r="Q33" s="28">
        <v>2.6012138429</v>
      </c>
      <c r="S33" s="29">
        <v>43453</v>
      </c>
      <c r="T33" s="26">
        <v>21</v>
      </c>
      <c r="U33" s="27">
        <v>731074.77</v>
      </c>
      <c r="V33" s="30">
        <v>504117.42243500001</v>
      </c>
      <c r="W33" s="30">
        <v>60849.553999999996</v>
      </c>
      <c r="X33" s="28">
        <v>12.014464</v>
      </c>
      <c r="Y33" s="30">
        <v>78352.671266000005</v>
      </c>
      <c r="Z33" s="28">
        <v>9.3305659999999992</v>
      </c>
      <c r="AA33" s="30">
        <v>17503.117266000001</v>
      </c>
      <c r="AB33" s="28">
        <v>3.4720318098999998</v>
      </c>
    </row>
    <row r="34" spans="1:28" x14ac:dyDescent="0.2">
      <c r="A34" s="29">
        <v>42734</v>
      </c>
      <c r="B34" s="27">
        <v>19</v>
      </c>
      <c r="C34" s="27">
        <v>565079.57999999996</v>
      </c>
      <c r="D34" s="27">
        <v>352708.49009400001</v>
      </c>
      <c r="E34" s="27">
        <v>32198.5196</v>
      </c>
      <c r="F34" s="27">
        <v>39155.273024000002</v>
      </c>
      <c r="H34" s="26" t="s">
        <v>222</v>
      </c>
      <c r="I34" s="26">
        <v>0.68</v>
      </c>
      <c r="J34" s="27">
        <v>70.650000000000006</v>
      </c>
      <c r="K34" s="30">
        <v>7065</v>
      </c>
      <c r="L34" s="30">
        <v>-5984.9258</v>
      </c>
      <c r="M34" s="28">
        <v>-1.1805E-2</v>
      </c>
      <c r="N34" s="30">
        <v>-5984.9258</v>
      </c>
      <c r="O34" s="28">
        <v>-1.1805E-2</v>
      </c>
      <c r="P34" s="30">
        <v>0</v>
      </c>
      <c r="Q34" s="28">
        <v>0</v>
      </c>
      <c r="S34" s="29">
        <v>43454</v>
      </c>
      <c r="T34" s="26">
        <v>21</v>
      </c>
      <c r="U34" s="27">
        <v>713825.11</v>
      </c>
      <c r="V34" s="30">
        <v>504048.84597800003</v>
      </c>
      <c r="W34" s="30">
        <v>60849.553999999996</v>
      </c>
      <c r="X34" s="28">
        <v>11.730983</v>
      </c>
      <c r="Y34" s="30">
        <v>78365.524621999997</v>
      </c>
      <c r="Z34" s="28">
        <v>9.1089179999999992</v>
      </c>
      <c r="AA34" s="30">
        <v>17515.970622000001</v>
      </c>
      <c r="AB34" s="28">
        <v>3.4750542058999998</v>
      </c>
    </row>
    <row r="35" spans="1:28" x14ac:dyDescent="0.2">
      <c r="A35" s="29">
        <v>42766</v>
      </c>
      <c r="B35" s="27">
        <v>19</v>
      </c>
      <c r="C35" s="27">
        <v>549568.36</v>
      </c>
      <c r="D35" s="27">
        <v>350596.412969</v>
      </c>
      <c r="E35" s="27">
        <v>29917.378400000001</v>
      </c>
      <c r="F35" s="27">
        <v>39668.199335999998</v>
      </c>
      <c r="H35" s="26" t="s">
        <v>223</v>
      </c>
      <c r="I35" s="26">
        <v>37.22</v>
      </c>
      <c r="J35" s="27">
        <v>28860</v>
      </c>
      <c r="K35" s="30">
        <v>6822.6950349999997</v>
      </c>
      <c r="L35" s="30">
        <v>1093.2999</v>
      </c>
      <c r="M35" s="28">
        <v>26.397148999999999</v>
      </c>
      <c r="N35" s="30">
        <v>1093.2999</v>
      </c>
      <c r="O35" s="28">
        <v>26.397148999999999</v>
      </c>
      <c r="P35" s="30">
        <v>0</v>
      </c>
      <c r="Q35" s="28">
        <v>0</v>
      </c>
      <c r="S35" s="29">
        <v>43455</v>
      </c>
      <c r="T35" s="26">
        <v>21</v>
      </c>
      <c r="U35" s="27">
        <v>706872.1</v>
      </c>
      <c r="V35" s="30">
        <v>506420.07871799998</v>
      </c>
      <c r="W35" s="30">
        <v>60849.553999999996</v>
      </c>
      <c r="X35" s="28">
        <v>11.616718000000001</v>
      </c>
      <c r="Y35" s="30">
        <v>78346.330166</v>
      </c>
      <c r="Z35" s="28">
        <v>9.0224019999999996</v>
      </c>
      <c r="AA35" s="30">
        <v>17496.776166</v>
      </c>
      <c r="AB35" s="28">
        <v>3.4549925844999998</v>
      </c>
    </row>
    <row r="36" spans="1:28" x14ac:dyDescent="0.2">
      <c r="A36" s="29">
        <v>42794</v>
      </c>
      <c r="B36" s="27">
        <v>19</v>
      </c>
      <c r="C36" s="27">
        <v>548417.15</v>
      </c>
      <c r="D36" s="27">
        <v>350884.05046</v>
      </c>
      <c r="E36" s="27">
        <v>29667.579699999998</v>
      </c>
      <c r="F36" s="27">
        <v>39374.740188999996</v>
      </c>
      <c r="H36" s="26" t="s">
        <v>224</v>
      </c>
      <c r="I36" s="26">
        <v>45.99</v>
      </c>
      <c r="J36" s="27">
        <v>4310</v>
      </c>
      <c r="K36" s="30">
        <v>4184.4660190000004</v>
      </c>
      <c r="L36" s="30">
        <v>-204.4622</v>
      </c>
      <c r="M36" s="28">
        <v>-21.079691</v>
      </c>
      <c r="N36" s="30">
        <v>40.389842000000002</v>
      </c>
      <c r="O36" s="28">
        <v>106.71</v>
      </c>
      <c r="P36" s="30">
        <v>244.85204200000001</v>
      </c>
      <c r="Q36" s="28">
        <v>5.8514525029</v>
      </c>
      <c r="S36" s="29">
        <v>43458</v>
      </c>
      <c r="T36" s="26">
        <v>21</v>
      </c>
      <c r="U36" s="27">
        <v>688783.84</v>
      </c>
      <c r="V36" s="30">
        <v>506759.616232</v>
      </c>
      <c r="W36" s="30">
        <v>60849.553999999996</v>
      </c>
      <c r="X36" s="28">
        <v>11.319456000000001</v>
      </c>
      <c r="Y36" s="30">
        <v>78367.086611999999</v>
      </c>
      <c r="Z36" s="28">
        <v>8.7891980000000007</v>
      </c>
      <c r="AA36" s="30">
        <v>17517.532611999999</v>
      </c>
      <c r="AB36" s="28">
        <v>3.4567735965000002</v>
      </c>
    </row>
    <row r="37" spans="1:28" x14ac:dyDescent="0.2">
      <c r="A37" s="29">
        <v>42825</v>
      </c>
      <c r="B37" s="27">
        <v>18</v>
      </c>
      <c r="C37" s="27">
        <v>542822.11</v>
      </c>
      <c r="D37" s="27">
        <v>350245.66722100001</v>
      </c>
      <c r="E37" s="27">
        <v>29076.8181</v>
      </c>
      <c r="F37" s="27">
        <v>38415.513330000002</v>
      </c>
      <c r="H37" s="26" t="s">
        <v>225</v>
      </c>
      <c r="I37" s="26">
        <v>7.52</v>
      </c>
      <c r="J37" s="27">
        <v>358.25</v>
      </c>
      <c r="K37" s="30">
        <v>1557.608696</v>
      </c>
      <c r="L37" s="30">
        <v>-81.940799999999996</v>
      </c>
      <c r="M37" s="28">
        <v>-4.3720590000000001</v>
      </c>
      <c r="N37" s="30">
        <v>-81.940799999999996</v>
      </c>
      <c r="O37" s="28">
        <v>-4.3720590000000001</v>
      </c>
      <c r="P37" s="30">
        <v>0</v>
      </c>
      <c r="Q37" s="28">
        <v>0</v>
      </c>
      <c r="S37" s="29">
        <v>43459</v>
      </c>
      <c r="T37" s="26">
        <v>21</v>
      </c>
      <c r="U37" s="27">
        <v>688783.84</v>
      </c>
      <c r="V37" s="30">
        <v>506759.616232</v>
      </c>
      <c r="W37" s="30">
        <v>60849.553999999996</v>
      </c>
      <c r="X37" s="28">
        <v>11.319456000000001</v>
      </c>
      <c r="Y37" s="30">
        <v>78367.086611999999</v>
      </c>
      <c r="Z37" s="28">
        <v>8.7891980000000007</v>
      </c>
      <c r="AA37" s="30">
        <v>17517.532611999999</v>
      </c>
      <c r="AB37" s="28">
        <v>3.4567735965000002</v>
      </c>
    </row>
    <row r="38" spans="1:28" x14ac:dyDescent="0.2">
      <c r="A38" s="29">
        <v>42853</v>
      </c>
      <c r="B38" s="27">
        <v>18</v>
      </c>
      <c r="C38" s="27">
        <v>524354.88</v>
      </c>
      <c r="D38" s="27">
        <v>350707.67791000003</v>
      </c>
      <c r="E38" s="27">
        <v>29264.891899999999</v>
      </c>
      <c r="F38" s="27">
        <v>38514.867182000002</v>
      </c>
      <c r="H38" s="26" t="s">
        <v>226</v>
      </c>
      <c r="I38" s="26">
        <v>3.44</v>
      </c>
      <c r="J38" s="27">
        <v>243.17</v>
      </c>
      <c r="K38" s="30">
        <v>1350.944444</v>
      </c>
      <c r="L38" s="30">
        <v>-29.689800000000002</v>
      </c>
      <c r="M38" s="28">
        <v>-8.1903550000000003</v>
      </c>
      <c r="N38" s="30">
        <v>-29.689800000000002</v>
      </c>
      <c r="O38" s="28">
        <v>-8.1903550000000003</v>
      </c>
      <c r="P38" s="30">
        <v>0</v>
      </c>
      <c r="Q38" s="28">
        <v>0</v>
      </c>
      <c r="S38" s="29">
        <v>43460</v>
      </c>
      <c r="T38" s="26">
        <v>21</v>
      </c>
      <c r="U38" s="27">
        <v>702519.27</v>
      </c>
      <c r="V38" s="30">
        <v>504425.984298</v>
      </c>
      <c r="W38" s="30">
        <v>60849.553999999996</v>
      </c>
      <c r="X38" s="28">
        <v>11.545184000000001</v>
      </c>
      <c r="Y38" s="30">
        <v>78362.289722999994</v>
      </c>
      <c r="Z38" s="28">
        <v>8.9650169999999996</v>
      </c>
      <c r="AA38" s="30">
        <v>17512.735723000002</v>
      </c>
      <c r="AB38" s="28">
        <v>3.4718147495</v>
      </c>
    </row>
    <row r="39" spans="1:28" x14ac:dyDescent="0.2">
      <c r="A39" s="29">
        <v>42886</v>
      </c>
      <c r="B39" s="27">
        <v>17</v>
      </c>
      <c r="C39" s="27">
        <v>518483.09</v>
      </c>
      <c r="D39" s="27">
        <v>347727.99804199999</v>
      </c>
      <c r="E39" s="27">
        <v>28152.390200000002</v>
      </c>
      <c r="F39" s="27">
        <v>38013.589335999997</v>
      </c>
      <c r="H39" s="26" t="s">
        <v>227</v>
      </c>
      <c r="I39" s="26">
        <v>3.02</v>
      </c>
      <c r="J39" s="27">
        <v>340.5</v>
      </c>
      <c r="K39" s="30">
        <v>1064.0625</v>
      </c>
      <c r="L39" s="30">
        <v>-24.805</v>
      </c>
      <c r="M39" s="28">
        <v>-13.727071</v>
      </c>
      <c r="N39" s="30">
        <v>-24.805</v>
      </c>
      <c r="O39" s="28">
        <v>-13.727071</v>
      </c>
      <c r="P39" s="30">
        <v>0</v>
      </c>
      <c r="Q39" s="28">
        <v>0</v>
      </c>
      <c r="S39" s="29">
        <v>43461</v>
      </c>
      <c r="T39" s="26">
        <v>21</v>
      </c>
      <c r="U39" s="27">
        <v>721942.12</v>
      </c>
      <c r="V39" s="30">
        <v>502019.77979499998</v>
      </c>
      <c r="W39" s="30">
        <v>61805.426099999997</v>
      </c>
      <c r="X39" s="28">
        <v>11.680885999999999</v>
      </c>
      <c r="Y39" s="30">
        <v>79841.396313000005</v>
      </c>
      <c r="Z39" s="28">
        <v>9.0422030000000007</v>
      </c>
      <c r="AA39" s="30">
        <v>18035.970213000001</v>
      </c>
      <c r="AB39" s="28">
        <v>3.5926811928000002</v>
      </c>
    </row>
    <row r="40" spans="1:28" x14ac:dyDescent="0.2">
      <c r="A40" s="29">
        <v>42916</v>
      </c>
      <c r="B40" s="27">
        <v>18</v>
      </c>
      <c r="C40" s="27">
        <v>512044.03</v>
      </c>
      <c r="D40" s="27">
        <v>348056.16719399998</v>
      </c>
      <c r="E40" s="27">
        <v>28140.298699999999</v>
      </c>
      <c r="F40" s="27">
        <v>37824.349113999997</v>
      </c>
      <c r="H40" s="26" t="s">
        <v>228</v>
      </c>
      <c r="I40" s="26">
        <v>68.650000000000006</v>
      </c>
      <c r="J40" s="27">
        <v>7270</v>
      </c>
      <c r="K40" s="30">
        <v>897.53086399999995</v>
      </c>
      <c r="L40" s="30">
        <v>529.65</v>
      </c>
      <c r="M40" s="28">
        <v>13.726046</v>
      </c>
      <c r="N40" s="30">
        <v>529.65</v>
      </c>
      <c r="O40" s="28">
        <v>13.726046</v>
      </c>
      <c r="P40" s="30">
        <v>0</v>
      </c>
      <c r="Q40" s="28">
        <v>0</v>
      </c>
      <c r="S40" s="29">
        <v>43462</v>
      </c>
      <c r="T40" s="26">
        <v>21</v>
      </c>
      <c r="U40" s="27">
        <v>731696.67</v>
      </c>
      <c r="V40" s="30">
        <v>503450.98240799998</v>
      </c>
      <c r="W40" s="30">
        <v>61805.426099999997</v>
      </c>
      <c r="X40" s="28">
        <v>11.838711999999999</v>
      </c>
      <c r="Y40" s="30">
        <v>79837.356375999996</v>
      </c>
      <c r="Z40" s="28">
        <v>9.1648409999999991</v>
      </c>
      <c r="AA40" s="30">
        <v>18031.930275999999</v>
      </c>
      <c r="AB40" s="28">
        <v>3.5816655257000001</v>
      </c>
    </row>
    <row r="41" spans="1:28" x14ac:dyDescent="0.2">
      <c r="A41" s="29">
        <v>42947</v>
      </c>
      <c r="B41" s="27">
        <v>18</v>
      </c>
      <c r="C41" s="27">
        <v>554862.25</v>
      </c>
      <c r="D41" s="27">
        <v>355031.91444700002</v>
      </c>
      <c r="E41" s="27">
        <v>27997.256099999999</v>
      </c>
      <c r="F41" s="27">
        <v>38890.117645999999</v>
      </c>
      <c r="H41" s="26" t="s">
        <v>229</v>
      </c>
      <c r="I41" s="26">
        <v>26.53</v>
      </c>
      <c r="J41" s="27">
        <v>2860</v>
      </c>
      <c r="K41" s="30">
        <v>896.55172400000004</v>
      </c>
      <c r="L41" s="30">
        <v>517.12840000000006</v>
      </c>
      <c r="M41" s="28">
        <v>5.5305410000000004</v>
      </c>
      <c r="N41" s="30">
        <v>517.12840000000006</v>
      </c>
      <c r="O41" s="28">
        <v>5.5305410000000004</v>
      </c>
      <c r="P41" s="30">
        <v>0</v>
      </c>
      <c r="Q41" s="28">
        <v>0</v>
      </c>
      <c r="S41" s="29">
        <v>43465</v>
      </c>
      <c r="T41" s="26">
        <v>21</v>
      </c>
      <c r="U41" s="27">
        <v>736914.46</v>
      </c>
      <c r="V41" s="30">
        <v>502989.436262</v>
      </c>
      <c r="W41" s="30">
        <v>61805.426099999997</v>
      </c>
      <c r="X41" s="28">
        <v>11.923135</v>
      </c>
      <c r="Y41" s="30">
        <v>79849.886463000003</v>
      </c>
      <c r="Z41" s="28">
        <v>9.2287479999999995</v>
      </c>
      <c r="AA41" s="30">
        <v>18044.460362999998</v>
      </c>
      <c r="AB41" s="28">
        <v>3.5874432070000002</v>
      </c>
    </row>
    <row r="42" spans="1:28" x14ac:dyDescent="0.2">
      <c r="A42" s="29">
        <v>42978</v>
      </c>
      <c r="B42" s="27">
        <v>18</v>
      </c>
      <c r="C42" s="27">
        <v>536971.52000000002</v>
      </c>
      <c r="D42" s="27">
        <v>356533.95393600001</v>
      </c>
      <c r="E42" s="27">
        <v>30370.024399999998</v>
      </c>
      <c r="F42" s="27">
        <v>37892.287475999998</v>
      </c>
      <c r="H42" s="26" t="s">
        <v>230</v>
      </c>
      <c r="I42" s="26">
        <v>37.840000000000003</v>
      </c>
      <c r="J42" s="27">
        <v>1860</v>
      </c>
      <c r="K42" s="30">
        <v>634.81228699999997</v>
      </c>
      <c r="L42" s="30">
        <v>55.014400000000002</v>
      </c>
      <c r="M42" s="28">
        <v>33.809330000000003</v>
      </c>
      <c r="N42" s="30">
        <v>76.764341999999999</v>
      </c>
      <c r="O42" s="28">
        <v>24.23</v>
      </c>
      <c r="P42" s="30">
        <v>21.749942000000001</v>
      </c>
      <c r="Q42" s="28">
        <v>3.4262004976</v>
      </c>
      <c r="S42" s="29">
        <v>43466</v>
      </c>
      <c r="T42" s="26">
        <v>21</v>
      </c>
      <c r="U42" s="27">
        <v>736914.46</v>
      </c>
      <c r="V42" s="30">
        <v>502989.436262</v>
      </c>
      <c r="W42" s="30">
        <v>61805.426099999997</v>
      </c>
      <c r="X42" s="28">
        <v>11.923135</v>
      </c>
      <c r="Y42" s="30">
        <v>79849.886463000003</v>
      </c>
      <c r="Z42" s="28">
        <v>9.2287479999999995</v>
      </c>
      <c r="AA42" s="30">
        <v>18044.460362999998</v>
      </c>
      <c r="AB42" s="28">
        <v>3.5874432070000002</v>
      </c>
    </row>
    <row r="43" spans="1:28" x14ac:dyDescent="0.2">
      <c r="A43" s="29">
        <v>43007</v>
      </c>
      <c r="B43" s="27">
        <v>18</v>
      </c>
      <c r="C43" s="27">
        <v>549946.14</v>
      </c>
      <c r="D43" s="27">
        <v>357087.11693199998</v>
      </c>
      <c r="E43" s="27">
        <v>30444.450400000002</v>
      </c>
      <c r="F43" s="27">
        <v>37832.936710000002</v>
      </c>
      <c r="H43" s="26" t="s">
        <v>231</v>
      </c>
      <c r="I43" s="26">
        <v>2.8</v>
      </c>
      <c r="J43" s="27">
        <v>308.22000000000003</v>
      </c>
      <c r="K43" s="30">
        <v>570.77777800000001</v>
      </c>
      <c r="L43" s="30">
        <v>17.6128</v>
      </c>
      <c r="M43" s="28">
        <v>17.499773000000001</v>
      </c>
      <c r="N43" s="30">
        <v>59.045977000000001</v>
      </c>
      <c r="O43" s="28">
        <v>5.22</v>
      </c>
      <c r="P43" s="30">
        <v>41.433177000000001</v>
      </c>
      <c r="Q43" s="28">
        <v>7.2590732548999997</v>
      </c>
      <c r="S43" s="29">
        <v>43467</v>
      </c>
      <c r="T43" s="26">
        <v>21</v>
      </c>
      <c r="U43" s="27">
        <v>746070.44</v>
      </c>
      <c r="V43" s="30">
        <v>504373.82075000001</v>
      </c>
      <c r="W43" s="30">
        <v>61805.426099999997</v>
      </c>
      <c r="X43" s="28">
        <v>12.071277</v>
      </c>
      <c r="Y43" s="30">
        <v>79845.209057999993</v>
      </c>
      <c r="Z43" s="28">
        <v>9.3439599999999992</v>
      </c>
      <c r="AA43" s="30">
        <v>18039.782958</v>
      </c>
      <c r="AB43" s="28">
        <v>3.5766691717999999</v>
      </c>
    </row>
    <row r="44" spans="1:28" x14ac:dyDescent="0.2">
      <c r="A44" s="29">
        <v>43039</v>
      </c>
      <c r="B44" s="27">
        <v>18</v>
      </c>
      <c r="C44" s="27">
        <v>506797.2</v>
      </c>
      <c r="D44" s="27">
        <v>355962.59169899998</v>
      </c>
      <c r="E44" s="27">
        <v>30043.8871</v>
      </c>
      <c r="F44" s="27">
        <v>37473.485493</v>
      </c>
      <c r="H44" s="26" t="s">
        <v>232</v>
      </c>
      <c r="I44" s="26">
        <v>57.23</v>
      </c>
      <c r="J44" s="27">
        <v>907.1</v>
      </c>
      <c r="K44" s="30">
        <v>434.019139</v>
      </c>
      <c r="L44" s="30">
        <v>0</v>
      </c>
      <c r="N44" s="30">
        <v>5.452305</v>
      </c>
      <c r="O44" s="28">
        <v>166.37</v>
      </c>
      <c r="P44" s="30">
        <v>5.452305</v>
      </c>
      <c r="Q44" s="28">
        <v>1.2562361003</v>
      </c>
      <c r="S44" s="29">
        <v>43468</v>
      </c>
      <c r="T44" s="26">
        <v>21</v>
      </c>
      <c r="U44" s="27">
        <v>746858.54</v>
      </c>
      <c r="V44" s="30">
        <v>503953.796852</v>
      </c>
      <c r="W44" s="30">
        <v>61805.426099999997</v>
      </c>
      <c r="X44" s="28">
        <v>12.084028999999999</v>
      </c>
      <c r="Y44" s="30">
        <v>79853.177500000005</v>
      </c>
      <c r="Z44" s="28">
        <v>9.3528970000000005</v>
      </c>
      <c r="AA44" s="30">
        <v>18047.751400000001</v>
      </c>
      <c r="AB44" s="28">
        <v>3.5812313575000001</v>
      </c>
    </row>
    <row r="45" spans="1:28" x14ac:dyDescent="0.2">
      <c r="A45" s="29">
        <v>43069</v>
      </c>
      <c r="B45" s="27">
        <v>18</v>
      </c>
      <c r="C45" s="27">
        <v>538303.81999999995</v>
      </c>
      <c r="D45" s="27">
        <v>356044.73669599998</v>
      </c>
      <c r="E45" s="27">
        <v>30206.334299999999</v>
      </c>
      <c r="F45" s="27">
        <v>37542.250032000004</v>
      </c>
      <c r="H45" s="26" t="s">
        <v>233</v>
      </c>
      <c r="I45" s="26">
        <v>1.72</v>
      </c>
      <c r="J45" s="27">
        <v>90.66</v>
      </c>
      <c r="K45" s="30">
        <v>232.46153799999999</v>
      </c>
      <c r="L45" s="30">
        <v>3.1625999999999999</v>
      </c>
      <c r="M45" s="28">
        <v>28.666287000000001</v>
      </c>
      <c r="N45" s="30">
        <v>3.1625999999999999</v>
      </c>
      <c r="O45" s="28">
        <v>28.666287000000001</v>
      </c>
      <c r="P45" s="30">
        <v>0</v>
      </c>
      <c r="Q45" s="28">
        <v>0</v>
      </c>
      <c r="S45" s="29">
        <v>43469</v>
      </c>
      <c r="T45" s="26">
        <v>21</v>
      </c>
      <c r="U45" s="27">
        <v>755303.23</v>
      </c>
      <c r="V45" s="30">
        <v>504200.91013400001</v>
      </c>
      <c r="W45" s="30">
        <v>61805.426099999997</v>
      </c>
      <c r="X45" s="28">
        <v>12.220662000000001</v>
      </c>
      <c r="Y45" s="30">
        <v>79859.244099000003</v>
      </c>
      <c r="Z45" s="28">
        <v>9.4579310000000003</v>
      </c>
      <c r="AA45" s="30">
        <v>18053.817998999999</v>
      </c>
      <c r="AB45" s="28">
        <v>3.5806793752999999</v>
      </c>
    </row>
    <row r="46" spans="1:28" x14ac:dyDescent="0.2">
      <c r="A46" s="29">
        <v>43098</v>
      </c>
      <c r="B46" s="27">
        <v>19</v>
      </c>
      <c r="C46" s="27">
        <v>567361.52</v>
      </c>
      <c r="D46" s="27">
        <v>355693.28358599998</v>
      </c>
      <c r="E46" s="27">
        <v>30147.1672</v>
      </c>
      <c r="F46" s="27">
        <v>37998.178705999999</v>
      </c>
      <c r="H46" s="26" t="s">
        <v>234</v>
      </c>
      <c r="I46" s="26">
        <v>0.41</v>
      </c>
      <c r="J46" s="27">
        <v>51.46</v>
      </c>
      <c r="K46" s="30">
        <v>79.169230999999996</v>
      </c>
      <c r="L46" s="30">
        <v>-29.944800000000001</v>
      </c>
      <c r="M46" s="28">
        <v>-1.7184950000000001</v>
      </c>
      <c r="N46" s="30">
        <v>18.712727000000001</v>
      </c>
      <c r="O46" s="28">
        <v>2.75</v>
      </c>
      <c r="P46" s="30">
        <v>48.657527000000002</v>
      </c>
      <c r="Q46" s="28">
        <v>61.460149100800002</v>
      </c>
      <c r="S46" s="29">
        <v>43472</v>
      </c>
      <c r="T46" s="26">
        <v>21</v>
      </c>
      <c r="U46" s="27">
        <v>742856.4</v>
      </c>
      <c r="V46" s="30">
        <v>504155.57749300002</v>
      </c>
      <c r="W46" s="30">
        <v>60930.655299999999</v>
      </c>
      <c r="X46" s="28">
        <v>12.191833000000001</v>
      </c>
      <c r="Y46" s="30">
        <v>78351.89099</v>
      </c>
      <c r="Z46" s="28">
        <v>9.4810269999999992</v>
      </c>
      <c r="AA46" s="30">
        <v>17421.235690000001</v>
      </c>
      <c r="AB46" s="28">
        <v>3.4555277115999998</v>
      </c>
    </row>
    <row r="47" spans="1:28" x14ac:dyDescent="0.2">
      <c r="A47" s="29">
        <v>43131</v>
      </c>
      <c r="B47" s="27">
        <v>19</v>
      </c>
      <c r="C47" s="27">
        <v>563742.85</v>
      </c>
      <c r="D47" s="27">
        <v>358443.02492200001</v>
      </c>
      <c r="E47" s="27">
        <v>44446.898800000003</v>
      </c>
      <c r="F47" s="27">
        <v>41232.077670999999</v>
      </c>
      <c r="H47" s="26" t="s">
        <v>235</v>
      </c>
      <c r="I47" s="26">
        <v>10.95</v>
      </c>
      <c r="J47" s="27">
        <v>36.9</v>
      </c>
      <c r="K47" s="30">
        <v>63.620690000000003</v>
      </c>
      <c r="L47" s="30">
        <v>7.9195000000000002</v>
      </c>
      <c r="M47" s="28">
        <v>4.6593850000000003</v>
      </c>
      <c r="N47" s="30">
        <v>7.9195000000000002</v>
      </c>
      <c r="O47" s="28">
        <v>4.6593850000000003</v>
      </c>
      <c r="P47" s="30">
        <v>0</v>
      </c>
      <c r="Q47" s="28">
        <v>0</v>
      </c>
      <c r="S47" s="29">
        <v>43473</v>
      </c>
      <c r="T47" s="26">
        <v>21</v>
      </c>
      <c r="U47" s="27">
        <v>756099.25</v>
      </c>
      <c r="V47" s="30">
        <v>504915.47972900001</v>
      </c>
      <c r="W47" s="30">
        <v>60930.655299999999</v>
      </c>
      <c r="X47" s="28">
        <v>12.409176</v>
      </c>
      <c r="Y47" s="30">
        <v>78354.034652000002</v>
      </c>
      <c r="Z47" s="28">
        <v>9.6497810000000008</v>
      </c>
      <c r="AA47" s="30">
        <v>17423.379352</v>
      </c>
      <c r="AB47" s="28">
        <v>3.4507516705999999</v>
      </c>
    </row>
    <row r="48" spans="1:28" x14ac:dyDescent="0.2">
      <c r="A48" s="29">
        <v>43159</v>
      </c>
      <c r="B48" s="27">
        <v>19</v>
      </c>
      <c r="C48" s="27">
        <v>524159.45</v>
      </c>
      <c r="D48" s="27">
        <v>359166.38982400001</v>
      </c>
      <c r="E48" s="27">
        <v>46817.011400000003</v>
      </c>
      <c r="F48" s="27">
        <v>44141.177407000003</v>
      </c>
      <c r="H48" s="26" t="s">
        <v>236</v>
      </c>
      <c r="I48" s="26">
        <v>40.19</v>
      </c>
      <c r="J48" s="27">
        <v>676.4</v>
      </c>
      <c r="K48" s="30">
        <v>3.7000160000000002</v>
      </c>
      <c r="L48" s="30">
        <v>-39.0456</v>
      </c>
      <c r="M48" s="28">
        <v>-17.323335</v>
      </c>
      <c r="N48" s="30">
        <v>-39.0456</v>
      </c>
      <c r="O48" s="28">
        <v>-17.323335</v>
      </c>
      <c r="P48" s="30">
        <v>0</v>
      </c>
      <c r="Q48" s="28">
        <v>0</v>
      </c>
      <c r="S48" s="29">
        <v>43474</v>
      </c>
      <c r="T48" s="26">
        <v>21</v>
      </c>
      <c r="U48" s="27">
        <v>742695.03</v>
      </c>
      <c r="V48" s="30">
        <v>505289.98648899997</v>
      </c>
      <c r="W48" s="30">
        <v>60930.655299999999</v>
      </c>
      <c r="X48" s="28">
        <v>12.189185</v>
      </c>
      <c r="Y48" s="30">
        <v>78350.778898000004</v>
      </c>
      <c r="Z48" s="28">
        <v>9.4791019999999993</v>
      </c>
      <c r="AA48" s="30">
        <v>17420.123597999998</v>
      </c>
      <c r="AB48" s="28">
        <v>3.4475497366000001</v>
      </c>
    </row>
    <row r="49" spans="1:28" x14ac:dyDescent="0.2">
      <c r="A49" s="29">
        <v>43189</v>
      </c>
      <c r="B49" s="27">
        <v>19</v>
      </c>
      <c r="C49" s="27">
        <v>529214.21</v>
      </c>
      <c r="D49" s="27">
        <v>359338.28498900001</v>
      </c>
      <c r="E49" s="27">
        <v>20812.441900000002</v>
      </c>
      <c r="F49" s="27">
        <v>41354.158227</v>
      </c>
      <c r="H49" s="26" t="s">
        <v>237</v>
      </c>
      <c r="I49" s="26">
        <v>0</v>
      </c>
      <c r="J49" s="27">
        <v>0</v>
      </c>
      <c r="K49" s="30"/>
      <c r="L49" s="30">
        <v>-2208.4041999999999</v>
      </c>
      <c r="N49" s="30">
        <v>-2208.4041999999999</v>
      </c>
      <c r="P49" s="30">
        <v>0</v>
      </c>
      <c r="S49" s="29">
        <v>43475</v>
      </c>
      <c r="T49" s="26">
        <v>21</v>
      </c>
      <c r="U49" s="27">
        <v>747247.19</v>
      </c>
      <c r="V49" s="30">
        <v>504251.12387900002</v>
      </c>
      <c r="W49" s="30">
        <v>60930.655299999999</v>
      </c>
      <c r="X49" s="28">
        <v>12.263896000000001</v>
      </c>
      <c r="Y49" s="30">
        <v>78357.825597999996</v>
      </c>
      <c r="Z49" s="28">
        <v>9.5363439999999997</v>
      </c>
      <c r="AA49" s="30">
        <v>17427.170298000001</v>
      </c>
      <c r="AB49" s="28">
        <v>3.4560498674</v>
      </c>
    </row>
    <row r="50" spans="1:28" x14ac:dyDescent="0.2">
      <c r="A50" s="29">
        <v>43220</v>
      </c>
      <c r="B50" s="27">
        <v>24</v>
      </c>
      <c r="C50" s="27">
        <v>678948.98</v>
      </c>
      <c r="D50" s="27">
        <v>496756.779668</v>
      </c>
      <c r="E50" s="27">
        <v>52373.027900000001</v>
      </c>
      <c r="F50" s="27">
        <v>71782.473348</v>
      </c>
      <c r="J50" s="27"/>
      <c r="K50" s="30"/>
      <c r="L50" s="30"/>
      <c r="N50" s="30"/>
      <c r="P50" s="30"/>
      <c r="S50" s="29">
        <v>43476</v>
      </c>
      <c r="T50" s="26">
        <v>21</v>
      </c>
      <c r="U50" s="27">
        <v>752104.28</v>
      </c>
      <c r="V50" s="30">
        <v>505769.739375</v>
      </c>
      <c r="W50" s="30">
        <v>60930.655299999999</v>
      </c>
      <c r="X50" s="28">
        <v>12.343610999999999</v>
      </c>
      <c r="Y50" s="30">
        <v>78361.403898999997</v>
      </c>
      <c r="Z50" s="28">
        <v>9.5978919999999999</v>
      </c>
      <c r="AA50" s="30">
        <v>17430.748598999999</v>
      </c>
      <c r="AB50" s="28">
        <v>3.4463802875999998</v>
      </c>
    </row>
    <row r="51" spans="1:28" x14ac:dyDescent="0.2">
      <c r="A51" s="29">
        <v>43251</v>
      </c>
      <c r="B51" s="27">
        <v>23</v>
      </c>
      <c r="C51" s="27">
        <v>669006.19999999995</v>
      </c>
      <c r="D51" s="27">
        <v>500013.79525999998</v>
      </c>
      <c r="E51" s="27">
        <v>52633.315600000002</v>
      </c>
      <c r="F51" s="27">
        <v>71129.792805000005</v>
      </c>
      <c r="J51" s="27"/>
      <c r="K51" s="30"/>
      <c r="L51" s="30"/>
      <c r="N51" s="30"/>
      <c r="P51" s="30"/>
      <c r="S51" s="29">
        <v>43479</v>
      </c>
      <c r="T51" s="26">
        <v>21</v>
      </c>
      <c r="U51" s="27">
        <v>752161.62</v>
      </c>
      <c r="V51" s="30">
        <v>505114.72140400001</v>
      </c>
      <c r="W51" s="30">
        <v>61074.328600000001</v>
      </c>
      <c r="X51" s="28">
        <v>12.315512</v>
      </c>
      <c r="Y51" s="30">
        <v>78553.678337999998</v>
      </c>
      <c r="Z51" s="28">
        <v>9.5751290000000004</v>
      </c>
      <c r="AA51" s="30">
        <v>17479.349738000001</v>
      </c>
      <c r="AB51" s="28">
        <v>3.4604712548999998</v>
      </c>
    </row>
    <row r="52" spans="1:28" x14ac:dyDescent="0.2">
      <c r="A52" s="29">
        <v>43280</v>
      </c>
      <c r="B52" s="27">
        <v>23</v>
      </c>
      <c r="C52" s="27">
        <v>670024.06000000006</v>
      </c>
      <c r="D52" s="27">
        <v>500049.11442599999</v>
      </c>
      <c r="E52" s="27">
        <v>51224.513899999998</v>
      </c>
      <c r="F52" s="27">
        <v>69493.586712000004</v>
      </c>
      <c r="J52" s="27"/>
      <c r="K52" s="30"/>
      <c r="L52" s="30"/>
      <c r="N52" s="30"/>
      <c r="P52" s="30"/>
      <c r="S52" s="29">
        <v>43480</v>
      </c>
      <c r="T52" s="26">
        <v>21</v>
      </c>
      <c r="U52" s="27">
        <v>752781.96</v>
      </c>
      <c r="V52" s="30">
        <v>505688.05464799999</v>
      </c>
      <c r="W52" s="30">
        <v>61074.328600000001</v>
      </c>
      <c r="X52" s="28">
        <v>12.325669</v>
      </c>
      <c r="Y52" s="30">
        <v>78529.711219999997</v>
      </c>
      <c r="Z52" s="28">
        <v>9.5859509999999997</v>
      </c>
      <c r="AA52" s="30">
        <v>17455.38262</v>
      </c>
      <c r="AB52" s="28">
        <v>3.4518083747000001</v>
      </c>
    </row>
    <row r="53" spans="1:28" x14ac:dyDescent="0.2">
      <c r="A53" s="29">
        <v>43286</v>
      </c>
      <c r="B53" s="27">
        <v>18</v>
      </c>
      <c r="C53" s="27">
        <v>715480.59</v>
      </c>
      <c r="D53" s="27">
        <v>493338.21023299999</v>
      </c>
      <c r="E53" s="27">
        <v>55449.729399999997</v>
      </c>
      <c r="F53" s="27">
        <v>76868.494082000005</v>
      </c>
      <c r="J53" s="27"/>
      <c r="K53" s="30"/>
      <c r="L53" s="30"/>
      <c r="N53" s="30"/>
      <c r="P53" s="30"/>
      <c r="S53" s="29">
        <v>43481</v>
      </c>
      <c r="T53" s="26">
        <v>21</v>
      </c>
      <c r="U53" s="27">
        <v>748506.32</v>
      </c>
      <c r="V53" s="30">
        <v>506703.270051</v>
      </c>
      <c r="W53" s="30">
        <v>61074.328600000001</v>
      </c>
      <c r="X53" s="28">
        <v>12.255661999999999</v>
      </c>
      <c r="Y53" s="30">
        <v>78530.191036000004</v>
      </c>
      <c r="Z53" s="28">
        <v>9.531447</v>
      </c>
      <c r="AA53" s="30">
        <v>17455.862435999999</v>
      </c>
      <c r="AB53" s="28">
        <v>3.4449871290999998</v>
      </c>
    </row>
    <row r="54" spans="1:28" x14ac:dyDescent="0.2">
      <c r="A54" s="29">
        <v>43343</v>
      </c>
      <c r="B54" s="27">
        <v>22</v>
      </c>
      <c r="C54" s="27">
        <v>751140.54</v>
      </c>
      <c r="D54" s="27">
        <v>494416.682906</v>
      </c>
      <c r="E54" s="27">
        <v>56777.306400000001</v>
      </c>
      <c r="F54" s="27">
        <v>77940.646664</v>
      </c>
      <c r="J54" s="27"/>
      <c r="K54" s="30"/>
      <c r="L54" s="30"/>
      <c r="N54" s="30"/>
      <c r="P54" s="30"/>
      <c r="S54" s="29">
        <v>43482</v>
      </c>
      <c r="T54" s="26">
        <v>21</v>
      </c>
      <c r="U54" s="27">
        <v>743859.75</v>
      </c>
      <c r="V54" s="30">
        <v>505098.63694300002</v>
      </c>
      <c r="W54" s="30">
        <v>61074.328600000001</v>
      </c>
      <c r="X54" s="28">
        <v>12.179581000000001</v>
      </c>
      <c r="Y54" s="30">
        <v>78533.229032999996</v>
      </c>
      <c r="Z54" s="28">
        <v>9.4719110000000004</v>
      </c>
      <c r="AA54" s="30">
        <v>17458.900432999999</v>
      </c>
      <c r="AB54" s="28">
        <v>3.4565328742000001</v>
      </c>
    </row>
    <row r="55" spans="1:28" x14ac:dyDescent="0.2">
      <c r="A55" s="29">
        <v>43371</v>
      </c>
      <c r="B55" s="27">
        <v>22</v>
      </c>
      <c r="C55" s="27">
        <v>774086.72</v>
      </c>
      <c r="D55" s="27">
        <v>495424.081535</v>
      </c>
      <c r="E55" s="27">
        <v>56678.9133</v>
      </c>
      <c r="F55" s="27">
        <v>77748.380885000006</v>
      </c>
      <c r="J55" s="27"/>
      <c r="K55" s="30"/>
      <c r="L55" s="30"/>
      <c r="N55" s="30"/>
      <c r="P55" s="30"/>
      <c r="S55" s="29">
        <v>43483</v>
      </c>
      <c r="T55" s="26">
        <v>21</v>
      </c>
      <c r="U55" s="27">
        <v>748209.99</v>
      </c>
      <c r="V55" s="30">
        <v>505542.07267299999</v>
      </c>
      <c r="W55" s="30">
        <v>61074.328600000001</v>
      </c>
      <c r="X55" s="28">
        <v>12.25081</v>
      </c>
      <c r="Y55" s="30">
        <v>78533.535575000002</v>
      </c>
      <c r="Z55" s="28">
        <v>9.5272670000000002</v>
      </c>
      <c r="AA55" s="30">
        <v>17459.206975000001</v>
      </c>
      <c r="AB55" s="28">
        <v>3.4535616162</v>
      </c>
    </row>
    <row r="56" spans="1:28" x14ac:dyDescent="0.2">
      <c r="A56" s="29">
        <v>43404</v>
      </c>
      <c r="B56" s="27">
        <v>22</v>
      </c>
      <c r="C56" s="27">
        <v>765132.08</v>
      </c>
      <c r="D56" s="27">
        <v>501783.98620599997</v>
      </c>
      <c r="E56" s="27">
        <v>59828.451099999998</v>
      </c>
      <c r="F56" s="27">
        <v>78537.568832999998</v>
      </c>
      <c r="J56" s="27"/>
      <c r="K56" s="30"/>
      <c r="L56" s="30"/>
      <c r="N56" s="30"/>
      <c r="P56" s="30"/>
      <c r="S56" s="29">
        <v>43486</v>
      </c>
      <c r="T56" s="26">
        <v>21</v>
      </c>
      <c r="U56" s="27">
        <v>751134.48</v>
      </c>
      <c r="V56" s="30">
        <v>506117.59038399998</v>
      </c>
      <c r="W56" s="30">
        <v>60965.918799999999</v>
      </c>
      <c r="X56" s="28">
        <v>12.320563999999999</v>
      </c>
      <c r="Y56" s="30">
        <v>78409.651066000006</v>
      </c>
      <c r="Z56" s="28">
        <v>9.579618</v>
      </c>
      <c r="AA56" s="30">
        <v>17443.732265999999</v>
      </c>
      <c r="AB56" s="28">
        <v>3.4465769610999999</v>
      </c>
    </row>
    <row r="57" spans="1:28" x14ac:dyDescent="0.2">
      <c r="A57" s="29">
        <v>43434</v>
      </c>
      <c r="B57" s="27">
        <v>21</v>
      </c>
      <c r="C57" s="27">
        <v>790719.57</v>
      </c>
      <c r="D57" s="27">
        <v>506457.308869</v>
      </c>
      <c r="E57" s="27">
        <v>61288.231299999999</v>
      </c>
      <c r="F57" s="27">
        <v>79077.997306000005</v>
      </c>
      <c r="J57" s="27"/>
      <c r="K57" s="30"/>
      <c r="L57" s="30"/>
      <c r="N57" s="30"/>
      <c r="P57" s="30"/>
      <c r="S57" s="29">
        <v>43487</v>
      </c>
      <c r="T57" s="26">
        <v>21</v>
      </c>
      <c r="U57" s="27">
        <v>743639.19</v>
      </c>
      <c r="V57" s="30">
        <v>505097.05679100001</v>
      </c>
      <c r="W57" s="30">
        <v>60965.918799999999</v>
      </c>
      <c r="X57" s="28">
        <v>12.197621</v>
      </c>
      <c r="Y57" s="30">
        <v>78403.152367000002</v>
      </c>
      <c r="Z57" s="28">
        <v>9.4848119999999998</v>
      </c>
      <c r="AA57" s="30">
        <v>17437.233566999999</v>
      </c>
      <c r="AB57" s="28">
        <v>3.4522540436</v>
      </c>
    </row>
    <row r="58" spans="1:28" x14ac:dyDescent="0.2">
      <c r="A58" s="29">
        <v>43465</v>
      </c>
      <c r="B58" s="27">
        <v>21</v>
      </c>
      <c r="C58" s="27">
        <v>736914.46</v>
      </c>
      <c r="D58" s="27">
        <v>502989.43626300001</v>
      </c>
      <c r="E58" s="27">
        <v>61805.426099999997</v>
      </c>
      <c r="F58" s="27">
        <v>79849.886463999996</v>
      </c>
      <c r="J58" s="27"/>
      <c r="K58" s="30"/>
      <c r="L58" s="30"/>
      <c r="N58" s="30"/>
      <c r="P58" s="30"/>
      <c r="S58" s="29">
        <v>43488</v>
      </c>
      <c r="T58" s="26">
        <v>21</v>
      </c>
      <c r="U58" s="27">
        <v>748747.34</v>
      </c>
      <c r="V58" s="30">
        <v>503595.64325999998</v>
      </c>
      <c r="W58" s="30">
        <v>60965.918799999999</v>
      </c>
      <c r="X58" s="28">
        <v>12.281408000000001</v>
      </c>
      <c r="Y58" s="30">
        <v>78414.276702000003</v>
      </c>
      <c r="Z58" s="28">
        <v>9.54861</v>
      </c>
      <c r="AA58" s="30">
        <v>17448.357902</v>
      </c>
      <c r="AB58" s="28">
        <v>3.4647555307000002</v>
      </c>
    </row>
    <row r="59" spans="1:28" x14ac:dyDescent="0.2">
      <c r="A59" s="29">
        <v>43496</v>
      </c>
      <c r="B59" s="27">
        <v>22</v>
      </c>
      <c r="C59" s="27">
        <v>659877.94999999995</v>
      </c>
      <c r="D59" s="27">
        <v>378286.37157800002</v>
      </c>
      <c r="E59" s="27">
        <v>28617.461599999999</v>
      </c>
      <c r="F59" s="27">
        <v>46239.652503999998</v>
      </c>
      <c r="J59" s="27"/>
      <c r="K59" s="30"/>
      <c r="L59" s="30"/>
      <c r="N59" s="30"/>
      <c r="P59" s="30"/>
      <c r="S59" s="29">
        <v>43489</v>
      </c>
      <c r="T59" s="26">
        <v>21</v>
      </c>
      <c r="U59" s="27">
        <v>740613.29</v>
      </c>
      <c r="V59" s="30">
        <v>502907.67992899998</v>
      </c>
      <c r="W59" s="30">
        <v>60965.918799999999</v>
      </c>
      <c r="X59" s="28">
        <v>12.147989000000001</v>
      </c>
      <c r="Y59" s="30">
        <v>78415.420186999996</v>
      </c>
      <c r="Z59" s="28">
        <v>9.4447399999999995</v>
      </c>
      <c r="AA59" s="30">
        <v>17449.501387</v>
      </c>
      <c r="AB59" s="28">
        <v>3.4697225919000001</v>
      </c>
    </row>
    <row r="60" spans="1:28" x14ac:dyDescent="0.2">
      <c r="A60" s="29">
        <v>43524</v>
      </c>
      <c r="B60" s="27">
        <v>21</v>
      </c>
      <c r="C60" s="27">
        <v>660621.87</v>
      </c>
      <c r="D60" s="27">
        <v>379441.37314500002</v>
      </c>
      <c r="E60" s="27">
        <v>32434.106500000002</v>
      </c>
      <c r="F60" s="27">
        <v>47503.086243999998</v>
      </c>
      <c r="J60" s="27"/>
      <c r="K60" s="30"/>
      <c r="L60" s="30"/>
      <c r="N60" s="30"/>
      <c r="P60" s="30"/>
      <c r="S60" s="29">
        <v>43490</v>
      </c>
      <c r="T60" s="26">
        <v>21</v>
      </c>
      <c r="U60" s="27">
        <v>742390.79</v>
      </c>
      <c r="V60" s="30">
        <v>506454.75285200001</v>
      </c>
      <c r="W60" s="30">
        <v>60965.918799999999</v>
      </c>
      <c r="X60" s="28">
        <v>12.177144</v>
      </c>
      <c r="Y60" s="30">
        <v>78403.338562999998</v>
      </c>
      <c r="Z60" s="28">
        <v>9.4688669999999995</v>
      </c>
      <c r="AA60" s="30">
        <v>17437.419763000002</v>
      </c>
      <c r="AB60" s="28">
        <v>3.4430360590000002</v>
      </c>
    </row>
    <row r="61" spans="1:28" x14ac:dyDescent="0.2">
      <c r="A61" s="29">
        <v>43553</v>
      </c>
      <c r="B61" s="27">
        <v>20</v>
      </c>
      <c r="C61" s="27">
        <v>691829.54</v>
      </c>
      <c r="D61" s="27">
        <v>378312.414774</v>
      </c>
      <c r="E61" s="27">
        <v>34561.705900000001</v>
      </c>
      <c r="F61" s="27">
        <v>50747.253764000001</v>
      </c>
      <c r="J61" s="27"/>
      <c r="K61" s="30"/>
      <c r="L61" s="30"/>
      <c r="N61" s="30"/>
      <c r="P61" s="30"/>
      <c r="S61" s="29">
        <v>43493</v>
      </c>
      <c r="T61" s="26">
        <v>22</v>
      </c>
      <c r="U61" s="27">
        <v>637640.18000000005</v>
      </c>
      <c r="V61" s="30">
        <v>380881.351991</v>
      </c>
      <c r="W61" s="30">
        <v>28617.461599999999</v>
      </c>
      <c r="X61" s="28">
        <v>22.281507000000001</v>
      </c>
      <c r="Y61" s="30">
        <v>46246.440540000003</v>
      </c>
      <c r="Z61" s="28">
        <v>13.787876000000001</v>
      </c>
      <c r="AA61" s="30">
        <v>17628.978940000001</v>
      </c>
      <c r="AB61" s="28">
        <v>4.6284699545999999</v>
      </c>
    </row>
    <row r="62" spans="1:28" x14ac:dyDescent="0.2">
      <c r="A62" s="29">
        <v>43585</v>
      </c>
      <c r="B62" s="27">
        <v>20</v>
      </c>
      <c r="C62" s="27">
        <v>685056.31</v>
      </c>
      <c r="D62" s="27">
        <v>388517.074563</v>
      </c>
      <c r="E62" s="27">
        <v>33754.671999999999</v>
      </c>
      <c r="F62" s="27">
        <v>51053.878153999998</v>
      </c>
      <c r="J62" s="27"/>
      <c r="K62" s="30"/>
      <c r="L62" s="30"/>
      <c r="N62" s="30"/>
      <c r="P62" s="30"/>
      <c r="S62" s="29">
        <v>43494</v>
      </c>
      <c r="T62" s="26">
        <v>22</v>
      </c>
      <c r="U62" s="27">
        <v>634374.54</v>
      </c>
      <c r="V62" s="30">
        <v>380166.833575</v>
      </c>
      <c r="W62" s="30">
        <v>28617.461599999999</v>
      </c>
      <c r="X62" s="28">
        <v>22.167394000000002</v>
      </c>
      <c r="Y62" s="30">
        <v>46244.455148000001</v>
      </c>
      <c r="Z62" s="28">
        <v>13.717851</v>
      </c>
      <c r="AA62" s="30">
        <v>17626.993547999999</v>
      </c>
      <c r="AB62" s="28">
        <v>4.6366468590999999</v>
      </c>
    </row>
    <row r="63" spans="1:28" x14ac:dyDescent="0.2">
      <c r="A63" s="29">
        <v>43616</v>
      </c>
      <c r="B63" s="27">
        <v>19</v>
      </c>
      <c r="C63" s="27">
        <v>562947.32999999996</v>
      </c>
      <c r="D63" s="27">
        <v>387885.43518899998</v>
      </c>
      <c r="E63" s="27">
        <v>29417.9306</v>
      </c>
      <c r="F63" s="27">
        <v>51567.121701999997</v>
      </c>
      <c r="J63" s="27"/>
      <c r="K63" s="30"/>
      <c r="L63" s="30"/>
      <c r="N63" s="30"/>
      <c r="P63" s="30"/>
      <c r="S63" s="29">
        <v>43495</v>
      </c>
      <c r="T63" s="26">
        <v>22</v>
      </c>
      <c r="U63" s="27">
        <v>628384.74</v>
      </c>
      <c r="V63" s="30">
        <v>377615.64197599998</v>
      </c>
      <c r="W63" s="30">
        <v>28617.461599999999</v>
      </c>
      <c r="X63" s="28">
        <v>21.958088</v>
      </c>
      <c r="Y63" s="30">
        <v>46239.979907000001</v>
      </c>
      <c r="Z63" s="28">
        <v>13.589641</v>
      </c>
      <c r="AA63" s="30">
        <v>17622.518306999998</v>
      </c>
      <c r="AB63" s="28">
        <v>4.6667871634000004</v>
      </c>
    </row>
    <row r="64" spans="1:28" x14ac:dyDescent="0.2">
      <c r="A64" s="29">
        <v>43627</v>
      </c>
      <c r="B64" s="27">
        <v>19</v>
      </c>
      <c r="C64" s="27">
        <v>588682.31999999995</v>
      </c>
      <c r="D64" s="27">
        <v>388403.42083100002</v>
      </c>
      <c r="E64" s="27">
        <v>29054.7772</v>
      </c>
      <c r="F64" s="27">
        <v>51575.811917999999</v>
      </c>
      <c r="J64" s="27"/>
      <c r="K64" s="30"/>
      <c r="L64" s="30"/>
      <c r="N64" s="30"/>
      <c r="P64" s="30"/>
      <c r="S64" s="29">
        <v>43496</v>
      </c>
      <c r="T64" s="26">
        <v>22</v>
      </c>
      <c r="U64" s="27">
        <v>659877.94999999995</v>
      </c>
      <c r="V64" s="30">
        <v>378286.37157700001</v>
      </c>
      <c r="W64" s="30">
        <v>28617.461599999999</v>
      </c>
      <c r="X64" s="28">
        <v>23.058577</v>
      </c>
      <c r="Y64" s="30">
        <v>46239.652503999998</v>
      </c>
      <c r="Z64" s="28">
        <v>14.270823999999999</v>
      </c>
      <c r="AA64" s="30">
        <v>17622.190903999999</v>
      </c>
      <c r="AB64" s="28">
        <v>4.6584260569999998</v>
      </c>
    </row>
    <row r="65" spans="1:28" x14ac:dyDescent="0.2">
      <c r="A65" s="29">
        <v>43798</v>
      </c>
      <c r="B65" s="27">
        <v>21</v>
      </c>
      <c r="C65" s="27">
        <v>647849.41</v>
      </c>
      <c r="D65" s="27">
        <v>389927.09188600001</v>
      </c>
      <c r="E65" s="27">
        <v>19735.728299999999</v>
      </c>
      <c r="F65" s="27">
        <v>45373.484933</v>
      </c>
      <c r="J65" s="27"/>
      <c r="K65" s="30"/>
      <c r="L65" s="30"/>
      <c r="N65" s="30"/>
      <c r="P65" s="30"/>
      <c r="S65" s="29">
        <v>43497</v>
      </c>
      <c r="T65" s="26">
        <v>22</v>
      </c>
      <c r="U65" s="27">
        <v>638843.16</v>
      </c>
      <c r="V65" s="30">
        <v>378183.90610000002</v>
      </c>
      <c r="W65" s="30">
        <v>28617.461599999999</v>
      </c>
      <c r="X65" s="28">
        <v>22.323543999999998</v>
      </c>
      <c r="Y65" s="30">
        <v>46253.104766999997</v>
      </c>
      <c r="Z65" s="28">
        <v>13.811897999999999</v>
      </c>
      <c r="AA65" s="30">
        <v>17635.643166999998</v>
      </c>
      <c r="AB65" s="28">
        <v>4.6632452843000003</v>
      </c>
    </row>
    <row r="66" spans="1:28" x14ac:dyDescent="0.2">
      <c r="A66" s="29">
        <v>43812</v>
      </c>
      <c r="B66" s="27">
        <v>21</v>
      </c>
      <c r="C66" s="27">
        <v>653423.31000000006</v>
      </c>
      <c r="D66" s="27">
        <v>390150.81114900002</v>
      </c>
      <c r="E66" s="27">
        <v>19788.699499999999</v>
      </c>
      <c r="F66" s="27">
        <v>45388.201061</v>
      </c>
      <c r="J66" s="27"/>
      <c r="K66" s="30"/>
      <c r="L66" s="30"/>
      <c r="N66" s="30"/>
      <c r="P66" s="30"/>
      <c r="S66" s="29">
        <v>43500</v>
      </c>
      <c r="T66" s="26">
        <v>22</v>
      </c>
      <c r="U66" s="27">
        <v>632184.07999999996</v>
      </c>
      <c r="V66" s="30">
        <v>376917.87983200001</v>
      </c>
      <c r="W66" s="30">
        <v>28617.461599999999</v>
      </c>
      <c r="X66" s="28">
        <v>22.090851000000001</v>
      </c>
      <c r="Y66" s="30">
        <v>46260.678889000003</v>
      </c>
      <c r="Z66" s="28">
        <v>13.66569</v>
      </c>
      <c r="AA66" s="30">
        <v>17643.217289</v>
      </c>
      <c r="AB66" s="28">
        <v>4.6809181079000002</v>
      </c>
    </row>
    <row r="67" spans="1:28" x14ac:dyDescent="0.2">
      <c r="J67" s="27"/>
      <c r="K67" s="30"/>
      <c r="L67" s="30"/>
      <c r="N67" s="30"/>
      <c r="P67" s="30"/>
      <c r="S67" s="29">
        <v>43504</v>
      </c>
      <c r="T67" s="26">
        <v>22</v>
      </c>
      <c r="U67" s="27">
        <v>630286.16</v>
      </c>
      <c r="V67" s="30">
        <v>377606.74117499997</v>
      </c>
      <c r="W67" s="30">
        <v>28617.461599999999</v>
      </c>
      <c r="X67" s="28">
        <v>22.024531</v>
      </c>
      <c r="Y67" s="30">
        <v>46239.837742999996</v>
      </c>
      <c r="Z67" s="28">
        <v>13.630803999999999</v>
      </c>
      <c r="AA67" s="30">
        <v>17622.376143000001</v>
      </c>
      <c r="AB67" s="28">
        <v>4.6668595183999999</v>
      </c>
    </row>
    <row r="68" spans="1:28" x14ac:dyDescent="0.2">
      <c r="J68" s="27"/>
      <c r="K68" s="30"/>
      <c r="L68" s="30"/>
      <c r="N68" s="30"/>
      <c r="P68" s="30"/>
      <c r="S68" s="29">
        <v>43507</v>
      </c>
      <c r="T68" s="26">
        <v>22</v>
      </c>
      <c r="U68" s="27">
        <v>630502.40000000002</v>
      </c>
      <c r="V68" s="30">
        <v>387209.94350699999</v>
      </c>
      <c r="W68" s="30">
        <v>35160.455300000001</v>
      </c>
      <c r="X68" s="28">
        <v>17.932144999999998</v>
      </c>
      <c r="Y68" s="30">
        <v>47400.820574999998</v>
      </c>
      <c r="Z68" s="28">
        <v>13.301508</v>
      </c>
      <c r="AA68" s="30">
        <v>12240.365275</v>
      </c>
      <c r="AB68" s="28">
        <v>3.1611701817000002</v>
      </c>
    </row>
    <row r="69" spans="1:28" x14ac:dyDescent="0.2">
      <c r="J69" s="27"/>
      <c r="K69" s="30"/>
      <c r="L69" s="30"/>
      <c r="N69" s="30"/>
      <c r="P69" s="30"/>
      <c r="S69" s="29">
        <v>43508</v>
      </c>
      <c r="T69" s="26">
        <v>22</v>
      </c>
      <c r="U69" s="27">
        <v>635440.98</v>
      </c>
      <c r="V69" s="30">
        <v>384985.40504099999</v>
      </c>
      <c r="W69" s="30">
        <v>35160.455300000001</v>
      </c>
      <c r="X69" s="28">
        <v>18.072603999999998</v>
      </c>
      <c r="Y69" s="30">
        <v>47387.659647</v>
      </c>
      <c r="Z69" s="28">
        <v>13.409419</v>
      </c>
      <c r="AA69" s="30">
        <v>12227.204347000001</v>
      </c>
      <c r="AB69" s="28">
        <v>3.1760176324999998</v>
      </c>
    </row>
    <row r="70" spans="1:28" x14ac:dyDescent="0.2">
      <c r="J70" s="27"/>
      <c r="K70" s="30"/>
      <c r="L70" s="30"/>
      <c r="N70" s="30"/>
      <c r="P70" s="30"/>
      <c r="S70" s="29">
        <v>43509</v>
      </c>
      <c r="T70" s="26">
        <v>22</v>
      </c>
      <c r="U70" s="27">
        <v>637262.94999999995</v>
      </c>
      <c r="V70" s="30">
        <v>385525.98681600002</v>
      </c>
      <c r="W70" s="30">
        <v>35160.455300000001</v>
      </c>
      <c r="X70" s="28">
        <v>18.124423</v>
      </c>
      <c r="Y70" s="30">
        <v>47418.046618</v>
      </c>
      <c r="Z70" s="28">
        <v>13.439249</v>
      </c>
      <c r="AA70" s="30">
        <v>12257.591318000001</v>
      </c>
      <c r="AB70" s="28">
        <v>3.1794461947000001</v>
      </c>
    </row>
    <row r="71" spans="1:28" x14ac:dyDescent="0.2">
      <c r="J71" s="27"/>
      <c r="K71" s="30"/>
      <c r="L71" s="30"/>
      <c r="N71" s="30"/>
      <c r="P71" s="30"/>
      <c r="S71" s="29">
        <v>43510</v>
      </c>
      <c r="T71" s="26">
        <v>22</v>
      </c>
      <c r="U71" s="27">
        <v>634186.26</v>
      </c>
      <c r="V71" s="30">
        <v>385120.79090299999</v>
      </c>
      <c r="W71" s="30">
        <v>35160.455300000001</v>
      </c>
      <c r="X71" s="28">
        <v>18.036918</v>
      </c>
      <c r="Y71" s="30">
        <v>47400.142913000003</v>
      </c>
      <c r="Z71" s="28">
        <v>13.379417</v>
      </c>
      <c r="AA71" s="30">
        <v>12239.687613</v>
      </c>
      <c r="AB71" s="28">
        <v>3.1781425208999998</v>
      </c>
    </row>
    <row r="72" spans="1:28" x14ac:dyDescent="0.2">
      <c r="J72" s="27"/>
      <c r="K72" s="30"/>
      <c r="L72" s="30"/>
      <c r="N72" s="30"/>
      <c r="P72" s="30"/>
      <c r="S72" s="29">
        <v>43511</v>
      </c>
      <c r="T72" s="26">
        <v>22</v>
      </c>
      <c r="U72" s="27">
        <v>646123.47</v>
      </c>
      <c r="V72" s="30">
        <v>387067.14856300002</v>
      </c>
      <c r="W72" s="30">
        <v>35160.455300000001</v>
      </c>
      <c r="X72" s="28">
        <v>18.376425000000001</v>
      </c>
      <c r="Y72" s="30">
        <v>47399.621991</v>
      </c>
      <c r="Z72" s="28">
        <v>13.631406</v>
      </c>
      <c r="AA72" s="30">
        <v>12239.166691</v>
      </c>
      <c r="AB72" s="28">
        <v>3.1620267275999998</v>
      </c>
    </row>
    <row r="73" spans="1:28" x14ac:dyDescent="0.2">
      <c r="J73" s="27"/>
      <c r="K73" s="30"/>
      <c r="L73" s="30"/>
      <c r="N73" s="30"/>
      <c r="P73" s="30"/>
      <c r="S73" s="29">
        <v>43514</v>
      </c>
      <c r="T73" s="26">
        <v>21</v>
      </c>
      <c r="U73" s="27">
        <v>645065.52</v>
      </c>
      <c r="V73" s="30">
        <v>386713.97782999999</v>
      </c>
      <c r="W73" s="30">
        <v>33135.2932</v>
      </c>
      <c r="X73" s="28">
        <v>19.467627</v>
      </c>
      <c r="Y73" s="30">
        <v>47687.031451000003</v>
      </c>
      <c r="Z73" s="28">
        <v>13.527063999999999</v>
      </c>
      <c r="AA73" s="30">
        <v>14551.738251000001</v>
      </c>
      <c r="AB73" s="28">
        <v>3.7629201645000001</v>
      </c>
    </row>
    <row r="74" spans="1:28" x14ac:dyDescent="0.2">
      <c r="J74" s="27"/>
      <c r="K74" s="30"/>
      <c r="L74" s="30"/>
      <c r="N74" s="30"/>
      <c r="P74" s="30"/>
      <c r="S74" s="29">
        <v>43515</v>
      </c>
      <c r="T74" s="26">
        <v>21</v>
      </c>
      <c r="U74" s="27">
        <v>649187.34</v>
      </c>
      <c r="V74" s="30">
        <v>385098.42909200001</v>
      </c>
      <c r="W74" s="30">
        <v>33135.2932</v>
      </c>
      <c r="X74" s="28">
        <v>19.592020000000002</v>
      </c>
      <c r="Y74" s="30">
        <v>47696.045361999997</v>
      </c>
      <c r="Z74" s="28">
        <v>13.610925999999999</v>
      </c>
      <c r="AA74" s="30">
        <v>14560.752162000001</v>
      </c>
      <c r="AB74" s="28">
        <v>3.7810468863</v>
      </c>
    </row>
    <row r="75" spans="1:28" x14ac:dyDescent="0.2">
      <c r="J75" s="27"/>
      <c r="K75" s="30"/>
      <c r="L75" s="30"/>
      <c r="N75" s="30"/>
      <c r="P75" s="30"/>
      <c r="S75" s="29">
        <v>43516</v>
      </c>
      <c r="T75" s="26">
        <v>21</v>
      </c>
      <c r="U75" s="27">
        <v>654869.69999999995</v>
      </c>
      <c r="V75" s="30">
        <v>384397.640832</v>
      </c>
      <c r="W75" s="30">
        <v>33135.2932</v>
      </c>
      <c r="X75" s="28">
        <v>19.76351</v>
      </c>
      <c r="Y75" s="30">
        <v>47692.519351000003</v>
      </c>
      <c r="Z75" s="28">
        <v>13.731078</v>
      </c>
      <c r="AA75" s="30">
        <v>14557.226151000001</v>
      </c>
      <c r="AB75" s="28">
        <v>3.7870227610999998</v>
      </c>
    </row>
    <row r="76" spans="1:28" x14ac:dyDescent="0.2">
      <c r="J76" s="27"/>
      <c r="K76" s="30"/>
      <c r="L76" s="30"/>
      <c r="N76" s="30"/>
      <c r="P76" s="30"/>
      <c r="S76" s="29">
        <v>43517</v>
      </c>
      <c r="T76" s="26">
        <v>21</v>
      </c>
      <c r="U76" s="27">
        <v>655574.63</v>
      </c>
      <c r="V76" s="30">
        <v>382911.31707200001</v>
      </c>
      <c r="W76" s="30">
        <v>33135.2932</v>
      </c>
      <c r="X76" s="28">
        <v>19.784783999999998</v>
      </c>
      <c r="Y76" s="30">
        <v>47679.533831000001</v>
      </c>
      <c r="Z76" s="28">
        <v>13.749601999999999</v>
      </c>
      <c r="AA76" s="30">
        <v>14544.240631000001</v>
      </c>
      <c r="AB76" s="28">
        <v>3.7983313585</v>
      </c>
    </row>
    <row r="77" spans="1:28" x14ac:dyDescent="0.2">
      <c r="J77" s="27"/>
      <c r="K77" s="30"/>
      <c r="L77" s="30"/>
      <c r="N77" s="30"/>
      <c r="P77" s="30"/>
      <c r="S77" s="29">
        <v>43518</v>
      </c>
      <c r="T77" s="26">
        <v>21</v>
      </c>
      <c r="U77" s="27">
        <v>659592.84</v>
      </c>
      <c r="V77" s="30">
        <v>382199.02489399997</v>
      </c>
      <c r="W77" s="30">
        <v>33135.2932</v>
      </c>
      <c r="X77" s="28">
        <v>19.906051000000001</v>
      </c>
      <c r="Y77" s="30">
        <v>47705.566609000001</v>
      </c>
      <c r="Z77" s="28">
        <v>13.826328999999999</v>
      </c>
      <c r="AA77" s="30">
        <v>14570.273408999999</v>
      </c>
      <c r="AB77" s="28">
        <v>3.8122215024999999</v>
      </c>
    </row>
    <row r="78" spans="1:28" x14ac:dyDescent="0.2">
      <c r="J78" s="27"/>
      <c r="K78" s="30"/>
      <c r="L78" s="30"/>
      <c r="N78" s="30"/>
      <c r="P78" s="30"/>
      <c r="S78" s="29">
        <v>43521</v>
      </c>
      <c r="T78" s="26">
        <v>21</v>
      </c>
      <c r="U78" s="27">
        <v>659512.9</v>
      </c>
      <c r="V78" s="30">
        <v>380322.11418600002</v>
      </c>
      <c r="W78" s="30">
        <v>32434.106500000002</v>
      </c>
      <c r="X78" s="28">
        <v>20.333932000000001</v>
      </c>
      <c r="Y78" s="30">
        <v>47479.542793000001</v>
      </c>
      <c r="Z78" s="28">
        <v>13.890464</v>
      </c>
      <c r="AA78" s="30">
        <v>15045.436293000001</v>
      </c>
      <c r="AB78" s="28">
        <v>3.9559719858000002</v>
      </c>
    </row>
    <row r="79" spans="1:28" x14ac:dyDescent="0.2">
      <c r="J79" s="27"/>
      <c r="K79" s="30"/>
      <c r="L79" s="30"/>
      <c r="N79" s="30"/>
      <c r="P79" s="30"/>
      <c r="S79" s="29">
        <v>43522</v>
      </c>
      <c r="T79" s="26">
        <v>21</v>
      </c>
      <c r="U79" s="27">
        <v>657823.66</v>
      </c>
      <c r="V79" s="30">
        <v>379511.17735999997</v>
      </c>
      <c r="W79" s="30">
        <v>32434.106500000002</v>
      </c>
      <c r="X79" s="28">
        <v>20.281849000000001</v>
      </c>
      <c r="Y79" s="30">
        <v>47496.863631</v>
      </c>
      <c r="Z79" s="28">
        <v>13.849834</v>
      </c>
      <c r="AA79" s="30">
        <v>15062.757131</v>
      </c>
      <c r="AB79" s="28">
        <v>3.9689890652000002</v>
      </c>
    </row>
    <row r="80" spans="1:28" x14ac:dyDescent="0.2">
      <c r="J80" s="27"/>
      <c r="K80" s="30"/>
      <c r="L80" s="30"/>
      <c r="N80" s="30"/>
      <c r="P80" s="30"/>
      <c r="S80" s="29">
        <v>43523</v>
      </c>
      <c r="T80" s="26">
        <v>21</v>
      </c>
      <c r="U80" s="27">
        <v>657944.59</v>
      </c>
      <c r="V80" s="30">
        <v>378928.36148899997</v>
      </c>
      <c r="W80" s="30">
        <v>32434.106500000002</v>
      </c>
      <c r="X80" s="28">
        <v>20.285578000000001</v>
      </c>
      <c r="Y80" s="30">
        <v>47477.714274999998</v>
      </c>
      <c r="Z80" s="28">
        <v>13.857967</v>
      </c>
      <c r="AA80" s="30">
        <v>15043.607775</v>
      </c>
      <c r="AB80" s="28">
        <v>3.9700400667000002</v>
      </c>
    </row>
    <row r="81" spans="10:28" x14ac:dyDescent="0.2">
      <c r="J81" s="27"/>
      <c r="K81" s="30"/>
      <c r="L81" s="30"/>
      <c r="N81" s="30"/>
      <c r="P81" s="30"/>
      <c r="S81" s="29">
        <v>43524</v>
      </c>
      <c r="T81" s="26">
        <v>21</v>
      </c>
      <c r="U81" s="27">
        <v>660621.87</v>
      </c>
      <c r="V81" s="30">
        <v>379441.37314500002</v>
      </c>
      <c r="W81" s="30">
        <v>32434.106500000002</v>
      </c>
      <c r="X81" s="28">
        <v>20.368123000000001</v>
      </c>
      <c r="Y81" s="30">
        <v>47503.086243999998</v>
      </c>
      <c r="Z81" s="28">
        <v>13.906924999999999</v>
      </c>
      <c r="AA81" s="30">
        <v>15068.979744</v>
      </c>
      <c r="AB81" s="28">
        <v>3.9713591638999999</v>
      </c>
    </row>
    <row r="82" spans="10:28" x14ac:dyDescent="0.2">
      <c r="J82" s="27"/>
      <c r="K82" s="30"/>
      <c r="L82" s="30"/>
      <c r="N82" s="30"/>
      <c r="P82" s="30"/>
      <c r="S82" s="29">
        <v>43525</v>
      </c>
      <c r="T82" s="26">
        <v>21</v>
      </c>
      <c r="U82" s="27">
        <v>665467.16</v>
      </c>
      <c r="V82" s="30">
        <v>379268.54151399998</v>
      </c>
      <c r="W82" s="30">
        <v>32434.106500000002</v>
      </c>
      <c r="X82" s="28">
        <v>20.517512</v>
      </c>
      <c r="Y82" s="30">
        <v>47492.238303999999</v>
      </c>
      <c r="Z82" s="28">
        <v>14.012124999999999</v>
      </c>
      <c r="AA82" s="30">
        <v>15058.131804000001</v>
      </c>
      <c r="AB82" s="28">
        <v>3.9703086746</v>
      </c>
    </row>
    <row r="83" spans="10:28" x14ac:dyDescent="0.2">
      <c r="J83" s="27"/>
      <c r="K83" s="30"/>
      <c r="L83" s="30"/>
      <c r="N83" s="30"/>
      <c r="P83" s="30"/>
      <c r="S83" s="29">
        <v>43528</v>
      </c>
      <c r="T83" s="26">
        <v>21</v>
      </c>
      <c r="U83" s="27">
        <v>655016.74</v>
      </c>
      <c r="V83" s="30">
        <v>379207.24738299998</v>
      </c>
      <c r="W83" s="30">
        <v>32565.307000000001</v>
      </c>
      <c r="X83" s="28">
        <v>20.113942999999999</v>
      </c>
      <c r="Y83" s="30">
        <v>48176.508255000001</v>
      </c>
      <c r="Z83" s="28">
        <v>13.596185</v>
      </c>
      <c r="AA83" s="30">
        <v>15611.201255</v>
      </c>
      <c r="AB83" s="28">
        <v>4.1167992866000001</v>
      </c>
    </row>
    <row r="84" spans="10:28" x14ac:dyDescent="0.2">
      <c r="J84" s="27"/>
      <c r="K84" s="30"/>
      <c r="L84" s="30"/>
      <c r="N84" s="30"/>
      <c r="P84" s="30"/>
      <c r="S84" s="29">
        <v>43529</v>
      </c>
      <c r="T84" s="26">
        <v>21</v>
      </c>
      <c r="U84" s="27">
        <v>651563.88</v>
      </c>
      <c r="V84" s="30">
        <v>381710.89034699998</v>
      </c>
      <c r="W84" s="30">
        <v>32565.307000000001</v>
      </c>
      <c r="X84" s="28">
        <v>20.007915000000001</v>
      </c>
      <c r="Y84" s="30">
        <v>48159.943287000002</v>
      </c>
      <c r="Z84" s="28">
        <v>13.529166</v>
      </c>
      <c r="AA84" s="30">
        <v>15594.636286999999</v>
      </c>
      <c r="AB84" s="28">
        <v>4.0854575232999997</v>
      </c>
    </row>
    <row r="85" spans="10:28" x14ac:dyDescent="0.2">
      <c r="J85" s="27"/>
      <c r="K85" s="30"/>
      <c r="L85" s="30"/>
      <c r="N85" s="30"/>
      <c r="P85" s="30"/>
      <c r="S85" s="29">
        <v>43530</v>
      </c>
      <c r="T85" s="26">
        <v>21</v>
      </c>
      <c r="U85" s="27">
        <v>648004.91</v>
      </c>
      <c r="V85" s="30">
        <v>381323.13178699999</v>
      </c>
      <c r="W85" s="30">
        <v>32565.307000000001</v>
      </c>
      <c r="X85" s="28">
        <v>19.898627000000001</v>
      </c>
      <c r="Y85" s="30">
        <v>48162.181205000001</v>
      </c>
      <c r="Z85" s="28">
        <v>13.454642</v>
      </c>
      <c r="AA85" s="30">
        <v>15596.874205</v>
      </c>
      <c r="AB85" s="28">
        <v>4.0901988116999997</v>
      </c>
    </row>
    <row r="86" spans="10:28" x14ac:dyDescent="0.2">
      <c r="J86" s="27"/>
      <c r="K86" s="30"/>
      <c r="L86" s="30"/>
      <c r="N86" s="30"/>
      <c r="P86" s="30"/>
      <c r="S86" s="29">
        <v>43531</v>
      </c>
      <c r="T86" s="26">
        <v>21</v>
      </c>
      <c r="U86" s="27">
        <v>652224.01</v>
      </c>
      <c r="V86" s="30">
        <v>380728.13212899998</v>
      </c>
      <c r="W86" s="30">
        <v>32565.307000000001</v>
      </c>
      <c r="X86" s="28">
        <v>20.028186000000002</v>
      </c>
      <c r="Y86" s="30">
        <v>48161.051721000003</v>
      </c>
      <c r="Z86" s="28">
        <v>13.542562</v>
      </c>
      <c r="AA86" s="30">
        <v>15595.744720999999</v>
      </c>
      <c r="AB86" s="28">
        <v>4.0962942858</v>
      </c>
    </row>
    <row r="87" spans="10:28" x14ac:dyDescent="0.2">
      <c r="J87" s="27"/>
      <c r="K87" s="30"/>
      <c r="L87" s="30"/>
      <c r="N87" s="30"/>
      <c r="P87" s="30"/>
      <c r="S87" s="29">
        <v>43532</v>
      </c>
      <c r="T87" s="26">
        <v>21</v>
      </c>
      <c r="U87" s="27">
        <v>652832.37</v>
      </c>
      <c r="V87" s="30">
        <v>380537.88414799998</v>
      </c>
      <c r="W87" s="30">
        <v>32565.307000000001</v>
      </c>
      <c r="X87" s="28">
        <v>20.046866999999999</v>
      </c>
      <c r="Y87" s="30">
        <v>48160.388016999997</v>
      </c>
      <c r="Z87" s="28">
        <v>13.55538</v>
      </c>
      <c r="AA87" s="30">
        <v>15595.081017</v>
      </c>
      <c r="AB87" s="28">
        <v>4.0981677953000002</v>
      </c>
    </row>
    <row r="88" spans="10:28" x14ac:dyDescent="0.2">
      <c r="J88" s="27"/>
      <c r="K88" s="30"/>
      <c r="L88" s="30"/>
      <c r="N88" s="30"/>
      <c r="P88" s="30"/>
      <c r="S88" s="29">
        <v>43535</v>
      </c>
      <c r="T88" s="26">
        <v>21</v>
      </c>
      <c r="U88" s="27">
        <v>662836.37</v>
      </c>
      <c r="V88" s="30">
        <v>380711.45105700003</v>
      </c>
      <c r="W88" s="30">
        <v>32448.995299999999</v>
      </c>
      <c r="X88" s="28">
        <v>20.427022999999998</v>
      </c>
      <c r="Y88" s="30">
        <v>48747.313609999997</v>
      </c>
      <c r="Z88" s="28">
        <v>13.597393</v>
      </c>
      <c r="AA88" s="30">
        <v>16298.318310000001</v>
      </c>
      <c r="AB88" s="28">
        <v>4.2810160463000004</v>
      </c>
    </row>
    <row r="89" spans="10:28" x14ac:dyDescent="0.2">
      <c r="J89" s="27"/>
      <c r="K89" s="30"/>
      <c r="L89" s="30"/>
      <c r="N89" s="30"/>
      <c r="P89" s="30"/>
      <c r="S89" s="29">
        <v>43536</v>
      </c>
      <c r="T89" s="26">
        <v>21</v>
      </c>
      <c r="U89" s="27">
        <v>664906.35</v>
      </c>
      <c r="V89" s="30">
        <v>380400.89536600001</v>
      </c>
      <c r="W89" s="30">
        <v>32448.995299999999</v>
      </c>
      <c r="X89" s="28">
        <v>20.490815000000001</v>
      </c>
      <c r="Y89" s="30">
        <v>48753.000365</v>
      </c>
      <c r="Z89" s="28">
        <v>13.638265000000001</v>
      </c>
      <c r="AA89" s="30">
        <v>16304.005064999999</v>
      </c>
      <c r="AB89" s="28">
        <v>4.2860059645000002</v>
      </c>
    </row>
    <row r="90" spans="10:28" x14ac:dyDescent="0.2">
      <c r="S90" s="29">
        <v>43537</v>
      </c>
      <c r="T90" s="26">
        <v>21</v>
      </c>
      <c r="U90" s="27">
        <v>664532.11</v>
      </c>
      <c r="V90" s="30">
        <v>380152.18287999998</v>
      </c>
      <c r="W90" s="30">
        <v>32448.995299999999</v>
      </c>
      <c r="X90" s="28">
        <v>20.479282000000001</v>
      </c>
      <c r="Y90" s="30">
        <v>48730.407546000002</v>
      </c>
      <c r="Z90" s="28">
        <v>13.636908999999999</v>
      </c>
      <c r="AA90" s="30">
        <v>16281.412246</v>
      </c>
      <c r="AB90" s="28">
        <v>4.2828669621</v>
      </c>
    </row>
    <row r="91" spans="10:28" x14ac:dyDescent="0.2">
      <c r="S91" s="29">
        <v>43538</v>
      </c>
      <c r="T91" s="26">
        <v>21</v>
      </c>
      <c r="U91" s="27">
        <v>667441.98</v>
      </c>
      <c r="V91" s="30">
        <v>379806.25009699998</v>
      </c>
      <c r="W91" s="30">
        <v>32448.995299999999</v>
      </c>
      <c r="X91" s="28">
        <v>20.568957000000001</v>
      </c>
      <c r="Y91" s="30">
        <v>48730.835691</v>
      </c>
      <c r="Z91" s="28">
        <v>13.696502000000001</v>
      </c>
      <c r="AA91" s="30">
        <v>16281.840391</v>
      </c>
      <c r="AB91" s="28">
        <v>4.2868805837000004</v>
      </c>
    </row>
    <row r="92" spans="10:28" x14ac:dyDescent="0.2">
      <c r="S92" s="29">
        <v>43539</v>
      </c>
      <c r="T92" s="26">
        <v>21</v>
      </c>
      <c r="U92" s="27">
        <v>675197.05</v>
      </c>
      <c r="V92" s="30">
        <v>379790.94235000003</v>
      </c>
      <c r="W92" s="30">
        <v>32448.995299999999</v>
      </c>
      <c r="X92" s="28">
        <v>20.807949000000001</v>
      </c>
      <c r="Y92" s="30">
        <v>48725.908699</v>
      </c>
      <c r="Z92" s="28">
        <v>13.857044</v>
      </c>
      <c r="AA92" s="30">
        <v>16276.913398999999</v>
      </c>
      <c r="AB92" s="28">
        <v>4.2857560789000004</v>
      </c>
    </row>
    <row r="93" spans="10:28" x14ac:dyDescent="0.2">
      <c r="S93" s="29">
        <v>43542</v>
      </c>
      <c r="T93" s="26">
        <v>20</v>
      </c>
      <c r="U93" s="27">
        <v>676123.16</v>
      </c>
      <c r="V93" s="30">
        <v>379991.01077200001</v>
      </c>
      <c r="W93" s="30">
        <v>34660.245199999998</v>
      </c>
      <c r="X93" s="28">
        <v>19.507166000000002</v>
      </c>
      <c r="Y93" s="30">
        <v>50902.583844000001</v>
      </c>
      <c r="Z93" s="28">
        <v>13.282688</v>
      </c>
      <c r="AA93" s="30">
        <v>16242.338643999999</v>
      </c>
      <c r="AB93" s="28">
        <v>4.2744007577999996</v>
      </c>
    </row>
    <row r="94" spans="10:28" x14ac:dyDescent="0.2">
      <c r="S94" s="29">
        <v>43543</v>
      </c>
      <c r="T94" s="26">
        <v>20</v>
      </c>
      <c r="U94" s="27">
        <v>675568.12</v>
      </c>
      <c r="V94" s="30">
        <v>380446.566865</v>
      </c>
      <c r="W94" s="30">
        <v>34660.245199999998</v>
      </c>
      <c r="X94" s="28">
        <v>19.491152</v>
      </c>
      <c r="Y94" s="30">
        <v>50925.534179000002</v>
      </c>
      <c r="Z94" s="28">
        <v>13.265803</v>
      </c>
      <c r="AA94" s="30">
        <v>16265.288979000001</v>
      </c>
      <c r="AB94" s="28">
        <v>4.2753149578</v>
      </c>
    </row>
    <row r="95" spans="10:28" x14ac:dyDescent="0.2">
      <c r="S95" s="29">
        <v>43544</v>
      </c>
      <c r="T95" s="26">
        <v>20</v>
      </c>
      <c r="U95" s="27">
        <v>678480.62</v>
      </c>
      <c r="V95" s="30">
        <v>381015.805016</v>
      </c>
      <c r="W95" s="30">
        <v>34660.245199999998</v>
      </c>
      <c r="X95" s="28">
        <v>19.575182000000002</v>
      </c>
      <c r="Y95" s="30">
        <v>50913.576194000001</v>
      </c>
      <c r="Z95" s="28">
        <v>13.326124</v>
      </c>
      <c r="AA95" s="30">
        <v>16253.330994</v>
      </c>
      <c r="AB95" s="28">
        <v>4.2657891824999998</v>
      </c>
    </row>
    <row r="96" spans="10:28" x14ac:dyDescent="0.2">
      <c r="S96" s="29">
        <v>43545</v>
      </c>
      <c r="T96" s="26">
        <v>20</v>
      </c>
      <c r="U96" s="27">
        <v>686752.5</v>
      </c>
      <c r="V96" s="30">
        <v>380125.49345299997</v>
      </c>
      <c r="W96" s="30">
        <v>34660.245199999998</v>
      </c>
      <c r="X96" s="28">
        <v>19.813838000000001</v>
      </c>
      <c r="Y96" s="30">
        <v>50917.387341000001</v>
      </c>
      <c r="Z96" s="28">
        <v>13.487583000000001</v>
      </c>
      <c r="AA96" s="30">
        <v>16257.142141</v>
      </c>
      <c r="AB96" s="28">
        <v>4.2767829100999997</v>
      </c>
    </row>
    <row r="97" spans="19:28" x14ac:dyDescent="0.2">
      <c r="S97" s="29">
        <v>43546</v>
      </c>
      <c r="T97" s="26">
        <v>20</v>
      </c>
      <c r="U97" s="27">
        <v>691258</v>
      </c>
      <c r="V97" s="30">
        <v>379316.95127899997</v>
      </c>
      <c r="W97" s="30">
        <v>34660.245199999998</v>
      </c>
      <c r="X97" s="28">
        <v>19.943829000000001</v>
      </c>
      <c r="Y97" s="30">
        <v>50921.363507000002</v>
      </c>
      <c r="Z97" s="28">
        <v>13.575010000000001</v>
      </c>
      <c r="AA97" s="30">
        <v>16261.118307000001</v>
      </c>
      <c r="AB97" s="28">
        <v>4.2869474332999999</v>
      </c>
    </row>
    <row r="98" spans="19:28" x14ac:dyDescent="0.2">
      <c r="S98" s="29">
        <v>43549</v>
      </c>
      <c r="T98" s="26">
        <v>20</v>
      </c>
      <c r="U98" s="27">
        <v>690259.25</v>
      </c>
      <c r="V98" s="30">
        <v>379841.35175600002</v>
      </c>
      <c r="W98" s="30">
        <v>34561.705900000001</v>
      </c>
      <c r="X98" s="28">
        <v>19.971793000000002</v>
      </c>
      <c r="Y98" s="30">
        <v>50737.256625000002</v>
      </c>
      <c r="Z98" s="28">
        <v>13.604583999999999</v>
      </c>
      <c r="AA98" s="30">
        <v>16175.550724999999</v>
      </c>
      <c r="AB98" s="28">
        <v>4.2585017798000004</v>
      </c>
    </row>
    <row r="99" spans="19:28" x14ac:dyDescent="0.2">
      <c r="S99" s="29">
        <v>43550</v>
      </c>
      <c r="T99" s="26">
        <v>20</v>
      </c>
      <c r="U99" s="27">
        <v>700366.54</v>
      </c>
      <c r="V99" s="30">
        <v>379299.88458399998</v>
      </c>
      <c r="W99" s="30">
        <v>34561.705900000001</v>
      </c>
      <c r="X99" s="28">
        <v>20.264234999999999</v>
      </c>
      <c r="Y99" s="30">
        <v>50748.598797999999</v>
      </c>
      <c r="Z99" s="28">
        <v>13.800706999999999</v>
      </c>
      <c r="AA99" s="30">
        <v>16186.892898</v>
      </c>
      <c r="AB99" s="28">
        <v>4.2675712690000003</v>
      </c>
    </row>
    <row r="100" spans="19:28" x14ac:dyDescent="0.2">
      <c r="S100" s="29">
        <v>43551</v>
      </c>
      <c r="T100" s="26">
        <v>20</v>
      </c>
      <c r="U100" s="27">
        <v>695353.58</v>
      </c>
      <c r="V100" s="30">
        <v>379041.93377100001</v>
      </c>
      <c r="W100" s="30">
        <v>34561.705900000001</v>
      </c>
      <c r="X100" s="28">
        <v>20.119192000000002</v>
      </c>
      <c r="Y100" s="30">
        <v>50759.489156000003</v>
      </c>
      <c r="Z100" s="28">
        <v>13.698987000000001</v>
      </c>
      <c r="AA100" s="30">
        <v>16197.783256000001</v>
      </c>
      <c r="AB100" s="28">
        <v>4.2733486226000004</v>
      </c>
    </row>
    <row r="101" spans="19:28" x14ac:dyDescent="0.2">
      <c r="S101" s="29">
        <v>43552</v>
      </c>
      <c r="T101" s="26">
        <v>20</v>
      </c>
      <c r="U101" s="27">
        <v>688581.94</v>
      </c>
      <c r="V101" s="30">
        <v>379312.869855</v>
      </c>
      <c r="W101" s="30">
        <v>34561.705900000001</v>
      </c>
      <c r="X101" s="28">
        <v>19.923262999999999</v>
      </c>
      <c r="Y101" s="30">
        <v>50756.929699</v>
      </c>
      <c r="Z101" s="28">
        <v>13.566265</v>
      </c>
      <c r="AA101" s="30">
        <v>16195.223798999999</v>
      </c>
      <c r="AB101" s="28">
        <v>4.2696214882000003</v>
      </c>
    </row>
    <row r="102" spans="19:28" x14ac:dyDescent="0.2">
      <c r="S102" s="29">
        <v>43553</v>
      </c>
      <c r="T102" s="26">
        <v>20</v>
      </c>
      <c r="U102" s="27">
        <v>691829.54</v>
      </c>
      <c r="V102" s="30">
        <v>378312.41477500001</v>
      </c>
      <c r="W102" s="30">
        <v>34561.705900000001</v>
      </c>
      <c r="X102" s="28">
        <v>20.017227999999999</v>
      </c>
      <c r="Y102" s="30">
        <v>50747.253765000001</v>
      </c>
      <c r="Z102" s="28">
        <v>13.632847</v>
      </c>
      <c r="AA102" s="30">
        <v>16185.547865</v>
      </c>
      <c r="AB102" s="28">
        <v>4.2783549343000002</v>
      </c>
    </row>
    <row r="103" spans="19:28" x14ac:dyDescent="0.2">
      <c r="S103" s="29">
        <v>43556</v>
      </c>
      <c r="T103" s="26">
        <v>20</v>
      </c>
      <c r="U103" s="27">
        <v>696664.17</v>
      </c>
      <c r="V103" s="30">
        <v>378321.22236199997</v>
      </c>
      <c r="W103" s="30">
        <v>34608.268499999998</v>
      </c>
      <c r="X103" s="28">
        <v>20.129992000000001</v>
      </c>
      <c r="Y103" s="30">
        <v>50810.880987999997</v>
      </c>
      <c r="Z103" s="28">
        <v>13.710925</v>
      </c>
      <c r="AA103" s="30">
        <v>16202.612488000001</v>
      </c>
      <c r="AB103" s="28">
        <v>4.2827659485999998</v>
      </c>
    </row>
    <row r="104" spans="19:28" x14ac:dyDescent="0.2">
      <c r="S104" s="29">
        <v>43557</v>
      </c>
      <c r="T104" s="26">
        <v>20</v>
      </c>
      <c r="U104" s="27">
        <v>691879.37</v>
      </c>
      <c r="V104" s="30">
        <v>379658.60568500002</v>
      </c>
      <c r="W104" s="30">
        <v>34608.268499999998</v>
      </c>
      <c r="X104" s="28">
        <v>19.991736</v>
      </c>
      <c r="Y104" s="30">
        <v>50823.02693</v>
      </c>
      <c r="Z104" s="28">
        <v>13.613502</v>
      </c>
      <c r="AA104" s="30">
        <v>16214.75843</v>
      </c>
      <c r="AB104" s="28">
        <v>4.2708786755999997</v>
      </c>
    </row>
    <row r="105" spans="19:28" x14ac:dyDescent="0.2">
      <c r="S105" s="29">
        <v>43558</v>
      </c>
      <c r="T105" s="26">
        <v>20</v>
      </c>
      <c r="U105" s="27">
        <v>696443.23</v>
      </c>
      <c r="V105" s="30">
        <v>379991.760343</v>
      </c>
      <c r="W105" s="30">
        <v>34608.268499999998</v>
      </c>
      <c r="X105" s="28">
        <v>20.123608000000001</v>
      </c>
      <c r="Y105" s="30">
        <v>50797.833455</v>
      </c>
      <c r="Z105" s="28">
        <v>13.710096999999999</v>
      </c>
      <c r="AA105" s="30">
        <v>16189.564955</v>
      </c>
      <c r="AB105" s="28">
        <v>4.2605042119999998</v>
      </c>
    </row>
    <row r="106" spans="19:28" x14ac:dyDescent="0.2">
      <c r="S106" s="29">
        <v>43559</v>
      </c>
      <c r="T106" s="26">
        <v>20</v>
      </c>
      <c r="U106" s="27">
        <v>697102.51</v>
      </c>
      <c r="V106" s="30">
        <v>380422.148912</v>
      </c>
      <c r="W106" s="30">
        <v>34608.268499999998</v>
      </c>
      <c r="X106" s="28">
        <v>20.142658000000001</v>
      </c>
      <c r="Y106" s="30">
        <v>50806.468729</v>
      </c>
      <c r="Z106" s="28">
        <v>13.720743000000001</v>
      </c>
      <c r="AA106" s="30">
        <v>16198.200229</v>
      </c>
      <c r="AB106" s="28">
        <v>4.2579540321999998</v>
      </c>
    </row>
    <row r="107" spans="19:28" x14ac:dyDescent="0.2">
      <c r="S107" s="29">
        <v>43560</v>
      </c>
      <c r="T107" s="26">
        <v>20</v>
      </c>
      <c r="U107" s="27">
        <v>701658.94</v>
      </c>
      <c r="V107" s="30">
        <v>380418.52097900002</v>
      </c>
      <c r="W107" s="30">
        <v>34608.268499999998</v>
      </c>
      <c r="X107" s="28">
        <v>20.274315000000001</v>
      </c>
      <c r="Y107" s="30">
        <v>50812.488985000004</v>
      </c>
      <c r="Z107" s="28">
        <v>13.808789000000001</v>
      </c>
      <c r="AA107" s="30">
        <v>16204.220485</v>
      </c>
      <c r="AB107" s="28">
        <v>4.2595771739000003</v>
      </c>
    </row>
    <row r="108" spans="19:28" x14ac:dyDescent="0.2">
      <c r="S108" s="29">
        <v>43563</v>
      </c>
      <c r="T108" s="26">
        <v>20</v>
      </c>
      <c r="U108" s="27">
        <v>703954.31</v>
      </c>
      <c r="V108" s="30">
        <v>378686.40532100003</v>
      </c>
      <c r="W108" s="30">
        <v>34693.268799999998</v>
      </c>
      <c r="X108" s="28">
        <v>20.290804000000001</v>
      </c>
      <c r="Y108" s="30">
        <v>50788.142462000003</v>
      </c>
      <c r="Z108" s="28">
        <v>13.860604</v>
      </c>
      <c r="AA108" s="30">
        <v>16094.873662</v>
      </c>
      <c r="AB108" s="28">
        <v>4.2501852287000004</v>
      </c>
    </row>
    <row r="109" spans="19:28" x14ac:dyDescent="0.2">
      <c r="S109" s="29">
        <v>43564</v>
      </c>
      <c r="T109" s="26">
        <v>20</v>
      </c>
      <c r="U109" s="27">
        <v>693424.12</v>
      </c>
      <c r="V109" s="30">
        <v>378817.51827900001</v>
      </c>
      <c r="W109" s="30">
        <v>34693.268799999998</v>
      </c>
      <c r="X109" s="28">
        <v>19.987280999999999</v>
      </c>
      <c r="Y109" s="30">
        <v>50811.722788999999</v>
      </c>
      <c r="Z109" s="28">
        <v>13.646932</v>
      </c>
      <c r="AA109" s="30">
        <v>16118.453989</v>
      </c>
      <c r="AB109" s="28">
        <v>4.2549389116</v>
      </c>
    </row>
    <row r="110" spans="19:28" x14ac:dyDescent="0.2">
      <c r="S110" s="29">
        <v>43565</v>
      </c>
      <c r="T110" s="26">
        <v>20</v>
      </c>
      <c r="U110" s="27">
        <v>695907.47</v>
      </c>
      <c r="V110" s="30">
        <v>380529.18431300001</v>
      </c>
      <c r="W110" s="30">
        <v>34693.268799999998</v>
      </c>
      <c r="X110" s="28">
        <v>20.058861</v>
      </c>
      <c r="Y110" s="30">
        <v>50819.157898999998</v>
      </c>
      <c r="Z110" s="28">
        <v>13.693802</v>
      </c>
      <c r="AA110" s="30">
        <v>16125.889099</v>
      </c>
      <c r="AB110" s="28">
        <v>4.2377535714999999</v>
      </c>
    </row>
    <row r="111" spans="19:28" x14ac:dyDescent="0.2">
      <c r="S111" s="29">
        <v>43566</v>
      </c>
      <c r="T111" s="26">
        <v>20</v>
      </c>
      <c r="U111" s="27">
        <v>699549.74</v>
      </c>
      <c r="V111" s="30">
        <v>379799.12370599998</v>
      </c>
      <c r="W111" s="30">
        <v>34693.268799999998</v>
      </c>
      <c r="X111" s="28">
        <v>20.163845999999999</v>
      </c>
      <c r="Y111" s="30">
        <v>50812.82129</v>
      </c>
      <c r="Z111" s="28">
        <v>13.767189999999999</v>
      </c>
      <c r="AA111" s="30">
        <v>16119.55249</v>
      </c>
      <c r="AB111" s="28">
        <v>4.2442310905999996</v>
      </c>
    </row>
    <row r="112" spans="19:28" x14ac:dyDescent="0.2">
      <c r="S112" s="29">
        <v>43567</v>
      </c>
      <c r="T112" s="26">
        <v>20</v>
      </c>
      <c r="U112" s="27">
        <v>702288.16</v>
      </c>
      <c r="V112" s="30">
        <v>379695.49612700002</v>
      </c>
      <c r="W112" s="30">
        <v>34693.268799999998</v>
      </c>
      <c r="X112" s="28">
        <v>20.242778999999999</v>
      </c>
      <c r="Y112" s="30">
        <v>50809.192583999997</v>
      </c>
      <c r="Z112" s="28">
        <v>13.822069000000001</v>
      </c>
      <c r="AA112" s="30">
        <v>16115.923784000001</v>
      </c>
      <c r="AB112" s="28">
        <v>4.2444337497999998</v>
      </c>
    </row>
    <row r="113" spans="19:28" x14ac:dyDescent="0.2">
      <c r="S113" s="29">
        <v>43570</v>
      </c>
      <c r="T113" s="26">
        <v>20</v>
      </c>
      <c r="U113" s="27">
        <v>698066.76</v>
      </c>
      <c r="V113" s="30">
        <v>379746.65568999999</v>
      </c>
      <c r="W113" s="30">
        <v>34693.268799999998</v>
      </c>
      <c r="X113" s="28">
        <v>20.121100999999999</v>
      </c>
      <c r="Y113" s="30">
        <v>50816.255029</v>
      </c>
      <c r="Z113" s="28">
        <v>13.737076</v>
      </c>
      <c r="AA113" s="30">
        <v>16122.986229</v>
      </c>
      <c r="AB113" s="28">
        <v>4.2457217167000003</v>
      </c>
    </row>
    <row r="114" spans="19:28" x14ac:dyDescent="0.2">
      <c r="S114" s="29">
        <v>43571</v>
      </c>
      <c r="T114" s="26">
        <v>20</v>
      </c>
      <c r="U114" s="27">
        <v>701306.53</v>
      </c>
      <c r="V114" s="30">
        <v>379635.07066000003</v>
      </c>
      <c r="W114" s="30">
        <v>34693.268799999998</v>
      </c>
      <c r="X114" s="28">
        <v>20.214483999999999</v>
      </c>
      <c r="Y114" s="30">
        <v>50791.328694000003</v>
      </c>
      <c r="Z114" s="28">
        <v>13.807604</v>
      </c>
      <c r="AA114" s="30">
        <v>16098.059894</v>
      </c>
      <c r="AB114" s="28">
        <v>4.2404037818999996</v>
      </c>
    </row>
    <row r="115" spans="19:28" x14ac:dyDescent="0.2">
      <c r="S115" s="29">
        <v>43572</v>
      </c>
      <c r="T115" s="26">
        <v>20</v>
      </c>
      <c r="U115" s="27">
        <v>690449.14</v>
      </c>
      <c r="V115" s="30">
        <v>379643.76722899999</v>
      </c>
      <c r="W115" s="30">
        <v>34693.268799999998</v>
      </c>
      <c r="X115" s="28">
        <v>19.901530000000001</v>
      </c>
      <c r="Y115" s="30">
        <v>50811.893623000004</v>
      </c>
      <c r="Z115" s="28">
        <v>13.588336999999999</v>
      </c>
      <c r="AA115" s="30">
        <v>16118.624823</v>
      </c>
      <c r="AB115" s="28">
        <v>4.2457235479</v>
      </c>
    </row>
    <row r="116" spans="19:28" x14ac:dyDescent="0.2">
      <c r="S116" s="29">
        <v>43573</v>
      </c>
      <c r="T116" s="26">
        <v>20</v>
      </c>
      <c r="U116" s="27">
        <v>691459.37</v>
      </c>
      <c r="V116" s="30">
        <v>380660.01143200003</v>
      </c>
      <c r="W116" s="30">
        <v>34693.268799999998</v>
      </c>
      <c r="X116" s="28">
        <v>19.930648999999999</v>
      </c>
      <c r="Y116" s="30">
        <v>50795.130536999997</v>
      </c>
      <c r="Z116" s="28">
        <v>13.61271</v>
      </c>
      <c r="AA116" s="30">
        <v>16101.861736999999</v>
      </c>
      <c r="AB116" s="28">
        <v>4.2299850924999998</v>
      </c>
    </row>
    <row r="117" spans="19:28" x14ac:dyDescent="0.2">
      <c r="S117" s="29">
        <v>43574</v>
      </c>
      <c r="T117" s="26">
        <v>20</v>
      </c>
      <c r="U117" s="27">
        <v>691459.37</v>
      </c>
      <c r="V117" s="30">
        <v>380660.01143200003</v>
      </c>
      <c r="W117" s="30">
        <v>34693.268799999998</v>
      </c>
      <c r="X117" s="28">
        <v>19.930648999999999</v>
      </c>
      <c r="Y117" s="30">
        <v>50795.130536999997</v>
      </c>
      <c r="Z117" s="28">
        <v>13.61271</v>
      </c>
      <c r="AA117" s="30">
        <v>16101.861736999999</v>
      </c>
      <c r="AB117" s="28">
        <v>4.2299850924999998</v>
      </c>
    </row>
    <row r="118" spans="19:28" x14ac:dyDescent="0.2">
      <c r="S118" s="29">
        <v>43577</v>
      </c>
      <c r="T118" s="26">
        <v>20</v>
      </c>
      <c r="U118" s="27">
        <v>693475.96</v>
      </c>
      <c r="V118" s="30">
        <v>380168.04555099999</v>
      </c>
      <c r="W118" s="30">
        <v>34648.897299999997</v>
      </c>
      <c r="X118" s="28">
        <v>20.014372999999999</v>
      </c>
      <c r="Y118" s="30">
        <v>50875.211050999998</v>
      </c>
      <c r="Z118" s="28">
        <v>13.630921000000001</v>
      </c>
      <c r="AA118" s="30">
        <v>16226.313751</v>
      </c>
      <c r="AB118" s="28">
        <v>4.2681950629000003</v>
      </c>
    </row>
    <row r="119" spans="19:28" x14ac:dyDescent="0.2">
      <c r="S119" s="29">
        <v>43578</v>
      </c>
      <c r="T119" s="26">
        <v>20</v>
      </c>
      <c r="U119" s="27">
        <v>693869.94</v>
      </c>
      <c r="V119" s="30">
        <v>379998.68695499998</v>
      </c>
      <c r="W119" s="30">
        <v>34648.897299999997</v>
      </c>
      <c r="X119" s="28">
        <v>20.025744</v>
      </c>
      <c r="Y119" s="30">
        <v>50898.571098</v>
      </c>
      <c r="Z119" s="28">
        <v>13.632405</v>
      </c>
      <c r="AA119" s="30">
        <v>16249.673798</v>
      </c>
      <c r="AB119" s="28">
        <v>4.2762447227999996</v>
      </c>
    </row>
    <row r="120" spans="19:28" x14ac:dyDescent="0.2">
      <c r="S120" s="29">
        <v>43579</v>
      </c>
      <c r="T120" s="26">
        <v>20</v>
      </c>
      <c r="U120" s="27">
        <v>677896.35</v>
      </c>
      <c r="V120" s="30">
        <v>379806.06623200001</v>
      </c>
      <c r="W120" s="30">
        <v>34648.897299999997</v>
      </c>
      <c r="X120" s="28">
        <v>19.564730999999998</v>
      </c>
      <c r="Y120" s="30">
        <v>50891.136420000003</v>
      </c>
      <c r="Z120" s="28">
        <v>13.320519000000001</v>
      </c>
      <c r="AA120" s="30">
        <v>16242.23912</v>
      </c>
      <c r="AB120" s="28">
        <v>4.2764559504999999</v>
      </c>
    </row>
    <row r="121" spans="19:28" x14ac:dyDescent="0.2">
      <c r="S121" s="29">
        <v>43580</v>
      </c>
      <c r="T121" s="26">
        <v>20</v>
      </c>
      <c r="U121" s="27">
        <v>669084.37</v>
      </c>
      <c r="V121" s="30">
        <v>379521.75910000002</v>
      </c>
      <c r="W121" s="30">
        <v>34648.897299999997</v>
      </c>
      <c r="X121" s="28">
        <v>19.310409</v>
      </c>
      <c r="Y121" s="30">
        <v>50883.810789000003</v>
      </c>
      <c r="Z121" s="28">
        <v>13.149258</v>
      </c>
      <c r="AA121" s="30">
        <v>16234.913489</v>
      </c>
      <c r="AB121" s="28">
        <v>4.2777292998999998</v>
      </c>
    </row>
    <row r="122" spans="19:28" x14ac:dyDescent="0.2">
      <c r="S122" s="29">
        <v>43581</v>
      </c>
      <c r="T122" s="26">
        <v>20</v>
      </c>
      <c r="U122" s="27">
        <v>678878.15</v>
      </c>
      <c r="V122" s="30">
        <v>380632.67742800002</v>
      </c>
      <c r="W122" s="30">
        <v>34648.897299999997</v>
      </c>
      <c r="X122" s="28">
        <v>19.593067000000001</v>
      </c>
      <c r="Y122" s="30">
        <v>50898.655860999999</v>
      </c>
      <c r="Z122" s="28">
        <v>13.33784</v>
      </c>
      <c r="AA122" s="30">
        <v>16249.758561000001</v>
      </c>
      <c r="AB122" s="28">
        <v>4.2691443810000003</v>
      </c>
    </row>
    <row r="123" spans="19:28" x14ac:dyDescent="0.2">
      <c r="S123" s="29">
        <v>43584</v>
      </c>
      <c r="T123" s="26">
        <v>20</v>
      </c>
      <c r="U123" s="27">
        <v>680578.89</v>
      </c>
      <c r="V123" s="30">
        <v>387413.01149499998</v>
      </c>
      <c r="W123" s="30">
        <v>33754.671999999999</v>
      </c>
      <c r="X123" s="28">
        <v>20.162509</v>
      </c>
      <c r="Y123" s="30">
        <v>51060.041192999997</v>
      </c>
      <c r="Z123" s="28">
        <v>13.328992</v>
      </c>
      <c r="AA123" s="30">
        <v>17305.369192999999</v>
      </c>
      <c r="AB123" s="28">
        <v>4.4669044867999999</v>
      </c>
    </row>
    <row r="124" spans="19:28" x14ac:dyDescent="0.2">
      <c r="S124" s="29">
        <v>43585</v>
      </c>
      <c r="T124" s="26">
        <v>20</v>
      </c>
      <c r="U124" s="27">
        <v>685056.31</v>
      </c>
      <c r="V124" s="30">
        <v>388517.07456500002</v>
      </c>
      <c r="W124" s="30">
        <v>33754.671999999999</v>
      </c>
      <c r="X124" s="28">
        <v>20.295155000000001</v>
      </c>
      <c r="Y124" s="30">
        <v>51053.878155999999</v>
      </c>
      <c r="Z124" s="28">
        <v>13.418301</v>
      </c>
      <c r="AA124" s="30">
        <v>17299.206156</v>
      </c>
      <c r="AB124" s="28">
        <v>4.4526244245999997</v>
      </c>
    </row>
    <row r="125" spans="19:28" x14ac:dyDescent="0.2">
      <c r="S125" s="29">
        <v>43586</v>
      </c>
      <c r="T125" s="26">
        <v>20</v>
      </c>
      <c r="U125" s="27">
        <v>679488.79</v>
      </c>
      <c r="V125" s="30">
        <v>385072.91623999999</v>
      </c>
      <c r="W125" s="30">
        <v>33754.671999999999</v>
      </c>
      <c r="X125" s="28">
        <v>20.130215</v>
      </c>
      <c r="Y125" s="30">
        <v>51065.640014999997</v>
      </c>
      <c r="Z125" s="28">
        <v>13.306184</v>
      </c>
      <c r="AA125" s="30">
        <v>17310.968014999999</v>
      </c>
      <c r="AB125" s="28">
        <v>4.4955039124000002</v>
      </c>
    </row>
    <row r="126" spans="19:28" x14ac:dyDescent="0.2">
      <c r="S126" s="29">
        <v>43587</v>
      </c>
      <c r="T126" s="26">
        <v>20</v>
      </c>
      <c r="U126" s="27">
        <v>679270.42</v>
      </c>
      <c r="V126" s="30">
        <v>388399.54858800001</v>
      </c>
      <c r="W126" s="30">
        <v>33754.671999999999</v>
      </c>
      <c r="X126" s="28">
        <v>20.123745</v>
      </c>
      <c r="Y126" s="30">
        <v>51040.756989000001</v>
      </c>
      <c r="Z126" s="28">
        <v>13.308392</v>
      </c>
      <c r="AA126" s="30">
        <v>17286.084988999999</v>
      </c>
      <c r="AB126" s="28">
        <v>4.4505934808000003</v>
      </c>
    </row>
    <row r="127" spans="19:28" x14ac:dyDescent="0.2">
      <c r="S127" s="29">
        <v>43588</v>
      </c>
      <c r="T127" s="26">
        <v>20</v>
      </c>
      <c r="U127" s="27">
        <v>681076.77</v>
      </c>
      <c r="V127" s="30">
        <v>389335.38319800003</v>
      </c>
      <c r="W127" s="30">
        <v>33754.671999999999</v>
      </c>
      <c r="X127" s="28">
        <v>20.177258999999999</v>
      </c>
      <c r="Y127" s="30">
        <v>51047.297608000001</v>
      </c>
      <c r="Z127" s="28">
        <v>13.342072999999999</v>
      </c>
      <c r="AA127" s="30">
        <v>17292.625607999998</v>
      </c>
      <c r="AB127" s="28">
        <v>4.4415756578999996</v>
      </c>
    </row>
    <row r="128" spans="19:28" x14ac:dyDescent="0.2">
      <c r="S128" s="29">
        <v>43591</v>
      </c>
      <c r="T128" s="26">
        <v>20</v>
      </c>
      <c r="U128" s="27">
        <v>678418.19</v>
      </c>
      <c r="V128" s="30">
        <v>388688.82865799998</v>
      </c>
      <c r="W128" s="30">
        <v>33754.671999999999</v>
      </c>
      <c r="X128" s="28">
        <v>20.098496999999998</v>
      </c>
      <c r="Y128" s="30">
        <v>51051.559922</v>
      </c>
      <c r="Z128" s="28">
        <v>13.288883</v>
      </c>
      <c r="AA128" s="30">
        <v>17296.887922000002</v>
      </c>
      <c r="AB128" s="28">
        <v>4.4500604715999996</v>
      </c>
    </row>
    <row r="129" spans="19:28" x14ac:dyDescent="0.2">
      <c r="S129" s="29">
        <v>43592</v>
      </c>
      <c r="T129" s="26">
        <v>20</v>
      </c>
      <c r="U129" s="27">
        <v>673103.25</v>
      </c>
      <c r="V129" s="30">
        <v>387770.92062200001</v>
      </c>
      <c r="W129" s="30">
        <v>33754.671999999999</v>
      </c>
      <c r="X129" s="28">
        <v>19.941040000000001</v>
      </c>
      <c r="Y129" s="30">
        <v>51064.542203999998</v>
      </c>
      <c r="Z129" s="28">
        <v>13.181421</v>
      </c>
      <c r="AA129" s="30">
        <v>17309.870203999999</v>
      </c>
      <c r="AB129" s="28">
        <v>4.4639423131999996</v>
      </c>
    </row>
    <row r="130" spans="19:28" x14ac:dyDescent="0.2">
      <c r="S130" s="29">
        <v>43593</v>
      </c>
      <c r="T130" s="26">
        <v>20</v>
      </c>
      <c r="U130" s="27">
        <v>669733.25</v>
      </c>
      <c r="V130" s="30">
        <v>384771.56875400001</v>
      </c>
      <c r="W130" s="30">
        <v>33754.671999999999</v>
      </c>
      <c r="X130" s="28">
        <v>19.841201999999999</v>
      </c>
      <c r="Y130" s="30">
        <v>51050.781970999997</v>
      </c>
      <c r="Z130" s="28">
        <v>13.118962</v>
      </c>
      <c r="AA130" s="30">
        <v>17296.109971000002</v>
      </c>
      <c r="AB130" s="28">
        <v>4.4951632020999996</v>
      </c>
    </row>
    <row r="131" spans="19:28" x14ac:dyDescent="0.2">
      <c r="S131" s="29">
        <v>43594</v>
      </c>
      <c r="T131" s="26">
        <v>20</v>
      </c>
      <c r="U131" s="27">
        <v>671030.92000000004</v>
      </c>
      <c r="V131" s="30">
        <v>385178.533628</v>
      </c>
      <c r="W131" s="30">
        <v>33754.671999999999</v>
      </c>
      <c r="X131" s="28">
        <v>19.879646000000001</v>
      </c>
      <c r="Y131" s="30">
        <v>51059.755067999999</v>
      </c>
      <c r="Z131" s="28">
        <v>13.142071</v>
      </c>
      <c r="AA131" s="30">
        <v>17305.083068</v>
      </c>
      <c r="AB131" s="28">
        <v>4.4927433792000002</v>
      </c>
    </row>
    <row r="132" spans="19:28" x14ac:dyDescent="0.2">
      <c r="S132" s="29">
        <v>43595</v>
      </c>
      <c r="T132" s="26">
        <v>20</v>
      </c>
      <c r="U132" s="27">
        <v>676124.23</v>
      </c>
      <c r="V132" s="30">
        <v>388693.60732299997</v>
      </c>
      <c r="W132" s="30">
        <v>33754.671999999999</v>
      </c>
      <c r="X132" s="28">
        <v>20.030538</v>
      </c>
      <c r="Y132" s="30">
        <v>51046.418389999999</v>
      </c>
      <c r="Z132" s="28">
        <v>13.245282</v>
      </c>
      <c r="AA132" s="30">
        <v>17291.74639</v>
      </c>
      <c r="AB132" s="28">
        <v>4.4486829895</v>
      </c>
    </row>
    <row r="133" spans="19:28" x14ac:dyDescent="0.2">
      <c r="S133" s="29">
        <v>43598</v>
      </c>
      <c r="T133" s="26">
        <v>20</v>
      </c>
      <c r="U133" s="27">
        <v>670367.37</v>
      </c>
      <c r="V133" s="30">
        <v>384946.531219</v>
      </c>
      <c r="W133" s="30">
        <v>34608.067900000002</v>
      </c>
      <c r="X133" s="28">
        <v>19.370263000000001</v>
      </c>
      <c r="Y133" s="30">
        <v>50860.284354000003</v>
      </c>
      <c r="Z133" s="28">
        <v>13.180567</v>
      </c>
      <c r="AA133" s="30">
        <v>16252.216453999999</v>
      </c>
      <c r="AB133" s="28">
        <v>4.2219412662</v>
      </c>
    </row>
    <row r="134" spans="19:28" x14ac:dyDescent="0.2">
      <c r="S134" s="29">
        <v>43599</v>
      </c>
      <c r="T134" s="26">
        <v>20</v>
      </c>
      <c r="U134" s="27">
        <v>669833.65</v>
      </c>
      <c r="V134" s="30">
        <v>386367.41431099997</v>
      </c>
      <c r="W134" s="30">
        <v>34608.067900000002</v>
      </c>
      <c r="X134" s="28">
        <v>19.354841</v>
      </c>
      <c r="Y134" s="30">
        <v>50857.478865999998</v>
      </c>
      <c r="Z134" s="28">
        <v>13.170799000000001</v>
      </c>
      <c r="AA134" s="30">
        <v>16249.410965999999</v>
      </c>
      <c r="AB134" s="28">
        <v>4.2056887730000003</v>
      </c>
    </row>
    <row r="135" spans="19:28" x14ac:dyDescent="0.2">
      <c r="S135" s="29">
        <v>43600</v>
      </c>
      <c r="T135" s="26">
        <v>20</v>
      </c>
      <c r="U135" s="27">
        <v>672404.08</v>
      </c>
      <c r="V135" s="30">
        <v>385565.72183499997</v>
      </c>
      <c r="W135" s="30">
        <v>34608.067900000002</v>
      </c>
      <c r="X135" s="28">
        <v>19.429113999999998</v>
      </c>
      <c r="Y135" s="30">
        <v>50847.092068999998</v>
      </c>
      <c r="Z135" s="28">
        <v>13.224042000000001</v>
      </c>
      <c r="AA135" s="30">
        <v>16239.024169</v>
      </c>
      <c r="AB135" s="28">
        <v>4.2117395944</v>
      </c>
    </row>
    <row r="136" spans="19:28" x14ac:dyDescent="0.2">
      <c r="S136" s="29">
        <v>43601</v>
      </c>
      <c r="T136" s="26">
        <v>20</v>
      </c>
      <c r="U136" s="27">
        <v>677994.76</v>
      </c>
      <c r="V136" s="30">
        <v>386258.42110400001</v>
      </c>
      <c r="W136" s="30">
        <v>34608.067900000002</v>
      </c>
      <c r="X136" s="28">
        <v>19.590655999999999</v>
      </c>
      <c r="Y136" s="30">
        <v>50847.457662000001</v>
      </c>
      <c r="Z136" s="28">
        <v>13.333897</v>
      </c>
      <c r="AA136" s="30">
        <v>16239.389762000001</v>
      </c>
      <c r="AB136" s="28">
        <v>4.2042810912000004</v>
      </c>
    </row>
    <row r="137" spans="19:28" x14ac:dyDescent="0.2">
      <c r="S137" s="29">
        <v>43602</v>
      </c>
      <c r="T137" s="26">
        <v>20</v>
      </c>
      <c r="U137" s="27">
        <v>681903.69</v>
      </c>
      <c r="V137" s="30">
        <v>389063.47551100003</v>
      </c>
      <c r="W137" s="30">
        <v>34608.067900000002</v>
      </c>
      <c r="X137" s="28">
        <v>19.703605</v>
      </c>
      <c r="Y137" s="30">
        <v>50839.552490000002</v>
      </c>
      <c r="Z137" s="28">
        <v>13.412858</v>
      </c>
      <c r="AA137" s="30">
        <v>16231.48459</v>
      </c>
      <c r="AB137" s="28">
        <v>4.1719373860999998</v>
      </c>
    </row>
    <row r="138" spans="19:28" x14ac:dyDescent="0.2">
      <c r="S138" s="29">
        <v>43605</v>
      </c>
      <c r="T138" s="26">
        <v>20</v>
      </c>
      <c r="U138" s="27">
        <v>687846.39</v>
      </c>
      <c r="V138" s="30">
        <v>385001.34834299999</v>
      </c>
      <c r="W138" s="30">
        <v>28898.145700000001</v>
      </c>
      <c r="X138" s="28">
        <v>23.802440000000001</v>
      </c>
      <c r="Y138" s="30">
        <v>51594.969220999999</v>
      </c>
      <c r="Z138" s="28">
        <v>13.331656000000001</v>
      </c>
      <c r="AA138" s="30">
        <v>22696.823520999998</v>
      </c>
      <c r="AB138" s="28">
        <v>5.8952581901999999</v>
      </c>
    </row>
    <row r="139" spans="19:28" x14ac:dyDescent="0.2">
      <c r="S139" s="29">
        <v>43606</v>
      </c>
      <c r="T139" s="26">
        <v>20</v>
      </c>
      <c r="U139" s="27">
        <v>692596.27</v>
      </c>
      <c r="V139" s="30">
        <v>386309.48275800003</v>
      </c>
      <c r="W139" s="30">
        <v>28898.145700000001</v>
      </c>
      <c r="X139" s="28">
        <v>23.966806999999999</v>
      </c>
      <c r="Y139" s="30">
        <v>51597.246059999998</v>
      </c>
      <c r="Z139" s="28">
        <v>13.423125000000001</v>
      </c>
      <c r="AA139" s="30">
        <v>22699.10036</v>
      </c>
      <c r="AB139" s="28">
        <v>5.8758848471</v>
      </c>
    </row>
    <row r="140" spans="19:28" x14ac:dyDescent="0.2">
      <c r="S140" s="29">
        <v>43607</v>
      </c>
      <c r="T140" s="26">
        <v>20</v>
      </c>
      <c r="U140" s="27">
        <v>690068.24</v>
      </c>
      <c r="V140" s="30">
        <v>385218.66046500002</v>
      </c>
      <c r="W140" s="30">
        <v>28898.145700000001</v>
      </c>
      <c r="X140" s="28">
        <v>23.879325999999999</v>
      </c>
      <c r="Y140" s="30">
        <v>51576.945231999998</v>
      </c>
      <c r="Z140" s="28">
        <v>13.379393</v>
      </c>
      <c r="AA140" s="30">
        <v>22678.799532000001</v>
      </c>
      <c r="AB140" s="28">
        <v>5.8872536196</v>
      </c>
    </row>
    <row r="141" spans="19:28" x14ac:dyDescent="0.2">
      <c r="S141" s="29">
        <v>43608</v>
      </c>
      <c r="T141" s="26">
        <v>20</v>
      </c>
      <c r="U141" s="27">
        <v>686232.17</v>
      </c>
      <c r="V141" s="30">
        <v>388183.98689</v>
      </c>
      <c r="W141" s="30">
        <v>28898.145700000001</v>
      </c>
      <c r="X141" s="28">
        <v>23.746580999999999</v>
      </c>
      <c r="Y141" s="30">
        <v>51585.352072000001</v>
      </c>
      <c r="Z141" s="28">
        <v>13.302849</v>
      </c>
      <c r="AA141" s="30">
        <v>22687.206372000001</v>
      </c>
      <c r="AB141" s="28">
        <v>5.8444467413999996</v>
      </c>
    </row>
    <row r="142" spans="19:28" x14ac:dyDescent="0.2">
      <c r="S142" s="29">
        <v>43609</v>
      </c>
      <c r="T142" s="26">
        <v>20</v>
      </c>
      <c r="U142" s="27">
        <v>689874.64</v>
      </c>
      <c r="V142" s="30">
        <v>387925.74753699999</v>
      </c>
      <c r="W142" s="30">
        <v>28898.145700000001</v>
      </c>
      <c r="X142" s="28">
        <v>23.872627000000001</v>
      </c>
      <c r="Y142" s="30">
        <v>51608.824982999999</v>
      </c>
      <c r="Z142" s="28">
        <v>13.367376999999999</v>
      </c>
      <c r="AA142" s="30">
        <v>22710.679283000001</v>
      </c>
      <c r="AB142" s="28">
        <v>5.8543882243000001</v>
      </c>
    </row>
    <row r="143" spans="19:28" x14ac:dyDescent="0.2">
      <c r="S143" s="29">
        <v>43612</v>
      </c>
      <c r="T143" s="26">
        <v>19</v>
      </c>
      <c r="U143" s="27">
        <v>597105.81999999995</v>
      </c>
      <c r="V143" s="30">
        <v>386586.70805999998</v>
      </c>
      <c r="W143" s="30">
        <v>29417.9306</v>
      </c>
      <c r="X143" s="28">
        <v>20.297343000000001</v>
      </c>
      <c r="Y143" s="30">
        <v>51571.526688999998</v>
      </c>
      <c r="Z143" s="28">
        <v>11.578207000000001</v>
      </c>
      <c r="AA143" s="30">
        <v>22153.596088999999</v>
      </c>
      <c r="AB143" s="28">
        <v>5.7305633191999998</v>
      </c>
    </row>
    <row r="144" spans="19:28" x14ac:dyDescent="0.2">
      <c r="S144" s="29">
        <v>43613</v>
      </c>
      <c r="T144" s="26">
        <v>19</v>
      </c>
      <c r="U144" s="27">
        <v>591673.44999999995</v>
      </c>
      <c r="V144" s="30">
        <v>386064.25521600002</v>
      </c>
      <c r="W144" s="30">
        <v>29417.9306</v>
      </c>
      <c r="X144" s="28">
        <v>20.112680999999998</v>
      </c>
      <c r="Y144" s="30">
        <v>51558.028207000003</v>
      </c>
      <c r="Z144" s="28">
        <v>11.475873999999999</v>
      </c>
      <c r="AA144" s="30">
        <v>22140.097607</v>
      </c>
      <c r="AB144" s="28">
        <v>5.7348219390999997</v>
      </c>
    </row>
    <row r="145" spans="19:28" x14ac:dyDescent="0.2">
      <c r="S145" s="29">
        <v>43614</v>
      </c>
      <c r="T145" s="26">
        <v>19</v>
      </c>
      <c r="U145" s="27">
        <v>589164.34</v>
      </c>
      <c r="V145" s="30">
        <v>388097.13294600003</v>
      </c>
      <c r="W145" s="30">
        <v>29417.9306</v>
      </c>
      <c r="X145" s="28">
        <v>20.027388999999999</v>
      </c>
      <c r="Y145" s="30">
        <v>51583.101803999998</v>
      </c>
      <c r="Z145" s="28">
        <v>11.421654</v>
      </c>
      <c r="AA145" s="30">
        <v>22165.171203999998</v>
      </c>
      <c r="AB145" s="28">
        <v>5.7112432229000003</v>
      </c>
    </row>
    <row r="146" spans="19:28" x14ac:dyDescent="0.2">
      <c r="S146" s="29">
        <v>43615</v>
      </c>
      <c r="T146" s="26">
        <v>19</v>
      </c>
      <c r="U146" s="27">
        <v>583468.5</v>
      </c>
      <c r="V146" s="30">
        <v>388080.39437300002</v>
      </c>
      <c r="W146" s="30">
        <v>29417.9306</v>
      </c>
      <c r="X146" s="28">
        <v>19.833770999999999</v>
      </c>
      <c r="Y146" s="30">
        <v>51574.655951000001</v>
      </c>
      <c r="Z146" s="28">
        <v>11.313086</v>
      </c>
      <c r="AA146" s="30">
        <v>22156.725351000001</v>
      </c>
      <c r="AB146" s="28">
        <v>5.7093132434999996</v>
      </c>
    </row>
    <row r="147" spans="19:28" x14ac:dyDescent="0.2">
      <c r="S147" s="29">
        <v>43616</v>
      </c>
      <c r="T147" s="26">
        <v>19</v>
      </c>
      <c r="U147" s="27">
        <v>562947.32999999996</v>
      </c>
      <c r="V147" s="30">
        <v>387885.43518999999</v>
      </c>
      <c r="W147" s="30">
        <v>29417.9306</v>
      </c>
      <c r="X147" s="28">
        <v>19.136196999999999</v>
      </c>
      <c r="Y147" s="30">
        <v>51567.121700999996</v>
      </c>
      <c r="Z147" s="28">
        <v>10.916788</v>
      </c>
      <c r="AA147" s="30">
        <v>22149.191101</v>
      </c>
      <c r="AB147" s="28">
        <v>5.7102404708999996</v>
      </c>
    </row>
    <row r="148" spans="19:28" x14ac:dyDescent="0.2">
      <c r="S148" s="29">
        <v>43619</v>
      </c>
      <c r="T148" s="26">
        <v>19</v>
      </c>
      <c r="U148" s="27">
        <v>575989.65</v>
      </c>
      <c r="V148" s="30">
        <v>387264.31400900002</v>
      </c>
      <c r="W148" s="30">
        <v>29417.9306</v>
      </c>
      <c r="X148" s="28">
        <v>19.579543000000001</v>
      </c>
      <c r="Y148" s="30">
        <v>51563.631939999999</v>
      </c>
      <c r="Z148" s="28">
        <v>11.170463</v>
      </c>
      <c r="AA148" s="30">
        <v>22145.70134</v>
      </c>
      <c r="AB148" s="28">
        <v>5.7184978164000002</v>
      </c>
    </row>
    <row r="149" spans="19:28" x14ac:dyDescent="0.2">
      <c r="S149" s="29">
        <v>43620</v>
      </c>
      <c r="T149" s="26">
        <v>19</v>
      </c>
      <c r="U149" s="27">
        <v>578786.93999999994</v>
      </c>
      <c r="V149" s="30">
        <v>384303.75027399999</v>
      </c>
      <c r="W149" s="30">
        <v>29417.9306</v>
      </c>
      <c r="X149" s="28">
        <v>19.674631000000002</v>
      </c>
      <c r="Y149" s="30">
        <v>51550.344938000002</v>
      </c>
      <c r="Z149" s="28">
        <v>11.227606</v>
      </c>
      <c r="AA149" s="30">
        <v>22132.414337999999</v>
      </c>
      <c r="AB149" s="28">
        <v>5.7590940298</v>
      </c>
    </row>
    <row r="150" spans="19:28" x14ac:dyDescent="0.2">
      <c r="S150" s="29">
        <v>43621</v>
      </c>
      <c r="T150" s="26">
        <v>19</v>
      </c>
      <c r="U150" s="27">
        <v>583709.57999999996</v>
      </c>
      <c r="V150" s="30">
        <v>388426.54323499999</v>
      </c>
      <c r="W150" s="30">
        <v>29417.9306</v>
      </c>
      <c r="X150" s="28">
        <v>19.841965999999999</v>
      </c>
      <c r="Y150" s="30">
        <v>51560.753404000003</v>
      </c>
      <c r="Z150" s="28">
        <v>11.320812</v>
      </c>
      <c r="AA150" s="30">
        <v>22142.822803999999</v>
      </c>
      <c r="AB150" s="28">
        <v>5.7006461557000003</v>
      </c>
    </row>
    <row r="151" spans="19:28" x14ac:dyDescent="0.2">
      <c r="S151" s="29">
        <v>43622</v>
      </c>
      <c r="T151" s="26">
        <v>19</v>
      </c>
      <c r="U151" s="27">
        <v>589992.62</v>
      </c>
      <c r="V151" s="30">
        <v>388748.00825200003</v>
      </c>
      <c r="W151" s="30">
        <v>29417.9306</v>
      </c>
      <c r="X151" s="28">
        <v>20.055544999999999</v>
      </c>
      <c r="Y151" s="30">
        <v>51556.725367999999</v>
      </c>
      <c r="Z151" s="28">
        <v>11.443562999999999</v>
      </c>
      <c r="AA151" s="30">
        <v>22138.794768</v>
      </c>
      <c r="AB151" s="28">
        <v>5.6948959990999999</v>
      </c>
    </row>
    <row r="152" spans="19:28" x14ac:dyDescent="0.2">
      <c r="S152" s="29">
        <v>43623</v>
      </c>
      <c r="T152" s="26">
        <v>19</v>
      </c>
      <c r="U152" s="27">
        <v>591957.46</v>
      </c>
      <c r="V152" s="30">
        <v>386375.16203599999</v>
      </c>
      <c r="W152" s="30">
        <v>29417.9306</v>
      </c>
      <c r="X152" s="28">
        <v>20.122335</v>
      </c>
      <c r="Y152" s="30">
        <v>51573.981034999997</v>
      </c>
      <c r="Z152" s="28">
        <v>11.477831</v>
      </c>
      <c r="AA152" s="30">
        <v>22156.050435000001</v>
      </c>
      <c r="AB152" s="28">
        <v>5.7343361095000001</v>
      </c>
    </row>
    <row r="153" spans="19:28" x14ac:dyDescent="0.2">
      <c r="S153" s="29">
        <v>43626</v>
      </c>
      <c r="T153" s="26">
        <v>19</v>
      </c>
      <c r="U153" s="27">
        <v>584820.53</v>
      </c>
      <c r="V153" s="30">
        <v>384443.47288999998</v>
      </c>
      <c r="W153" s="30">
        <v>29054.7772</v>
      </c>
      <c r="X153" s="28">
        <v>20.128205999999999</v>
      </c>
      <c r="Y153" s="30">
        <v>51577.802208000001</v>
      </c>
      <c r="Z153" s="28">
        <v>11.338609</v>
      </c>
      <c r="AA153" s="30">
        <v>22523.025008000001</v>
      </c>
      <c r="AB153" s="28">
        <v>5.8586051255999996</v>
      </c>
    </row>
    <row r="154" spans="19:28" x14ac:dyDescent="0.2">
      <c r="S154" s="29">
        <v>43627</v>
      </c>
      <c r="T154" s="26">
        <v>19</v>
      </c>
      <c r="U154" s="27">
        <v>588682.31999999995</v>
      </c>
      <c r="V154" s="30">
        <v>388403.42083100002</v>
      </c>
      <c r="W154" s="30">
        <v>29054.7772</v>
      </c>
      <c r="X154" s="28">
        <v>20.261119999999998</v>
      </c>
      <c r="Y154" s="30">
        <v>51575.811917999999</v>
      </c>
      <c r="Z154" s="28">
        <v>11.413921999999999</v>
      </c>
      <c r="AA154" s="30">
        <v>22521.034717999999</v>
      </c>
      <c r="AB154" s="28">
        <v>5.7983615770999997</v>
      </c>
    </row>
    <row r="155" spans="19:28" x14ac:dyDescent="0.2">
      <c r="S155" s="29">
        <v>43784</v>
      </c>
      <c r="T155" s="26">
        <v>21</v>
      </c>
      <c r="U155" s="27">
        <v>665739.14</v>
      </c>
      <c r="V155" s="30">
        <v>391657.07777199999</v>
      </c>
      <c r="W155" s="30">
        <v>20405.5893</v>
      </c>
      <c r="X155" s="28">
        <v>32.625332999999998</v>
      </c>
      <c r="Y155" s="30">
        <v>46424.999425000002</v>
      </c>
      <c r="Z155" s="28">
        <v>14.3401</v>
      </c>
      <c r="AA155" s="30">
        <v>26019.410124999999</v>
      </c>
      <c r="AB155" s="28">
        <v>6.6434162948999997</v>
      </c>
    </row>
    <row r="156" spans="19:28" x14ac:dyDescent="0.2">
      <c r="S156" s="29">
        <v>43787</v>
      </c>
      <c r="T156" s="26">
        <v>21</v>
      </c>
      <c r="U156" s="27">
        <v>662304.54</v>
      </c>
      <c r="V156" s="30">
        <v>390590.22700200003</v>
      </c>
      <c r="W156" s="30">
        <v>19860.031800000001</v>
      </c>
      <c r="X156" s="28">
        <v>33.348613999999998</v>
      </c>
      <c r="Y156" s="30">
        <v>45461.780397000002</v>
      </c>
      <c r="Z156" s="28">
        <v>14.568381</v>
      </c>
      <c r="AA156" s="30">
        <v>25601.748597000002</v>
      </c>
      <c r="AB156" s="28">
        <v>6.5546311266000004</v>
      </c>
    </row>
    <row r="157" spans="19:28" x14ac:dyDescent="0.2">
      <c r="S157" s="29">
        <v>43788</v>
      </c>
      <c r="T157" s="26">
        <v>21</v>
      </c>
      <c r="U157" s="27">
        <v>649855.53</v>
      </c>
      <c r="V157" s="30">
        <v>389332.58322099998</v>
      </c>
      <c r="W157" s="30">
        <v>19860.031800000001</v>
      </c>
      <c r="X157" s="28">
        <v>32.721777000000003</v>
      </c>
      <c r="Y157" s="30">
        <v>45461.327644999998</v>
      </c>
      <c r="Z157" s="28">
        <v>14.294689</v>
      </c>
      <c r="AA157" s="30">
        <v>25601.295845000001</v>
      </c>
      <c r="AB157" s="28">
        <v>6.5756879716999999</v>
      </c>
    </row>
    <row r="158" spans="19:28" x14ac:dyDescent="0.2">
      <c r="S158" s="29">
        <v>43789</v>
      </c>
      <c r="T158" s="26">
        <v>21</v>
      </c>
      <c r="U158" s="27">
        <v>643478.47</v>
      </c>
      <c r="V158" s="30">
        <v>389859.52845899999</v>
      </c>
      <c r="W158" s="30">
        <v>19860.031800000001</v>
      </c>
      <c r="X158" s="28">
        <v>32.400677000000002</v>
      </c>
      <c r="Y158" s="30">
        <v>45480.528677000002</v>
      </c>
      <c r="Z158" s="28">
        <v>14.148439</v>
      </c>
      <c r="AA158" s="30">
        <v>25620.496877000001</v>
      </c>
      <c r="AB158" s="28">
        <v>6.5717252002000004</v>
      </c>
    </row>
    <row r="159" spans="19:28" x14ac:dyDescent="0.2">
      <c r="S159" s="29">
        <v>43790</v>
      </c>
      <c r="T159" s="26">
        <v>21</v>
      </c>
      <c r="U159" s="27">
        <v>646811</v>
      </c>
      <c r="V159" s="30">
        <v>388992.606455</v>
      </c>
      <c r="W159" s="30">
        <v>19860.031800000001</v>
      </c>
      <c r="X159" s="28">
        <v>32.568477999999999</v>
      </c>
      <c r="Y159" s="30">
        <v>45463.514361000001</v>
      </c>
      <c r="Z159" s="28">
        <v>14.227035000000001</v>
      </c>
      <c r="AA159" s="30">
        <v>25603.482561000001</v>
      </c>
      <c r="AB159" s="28">
        <v>6.5819972247000003</v>
      </c>
    </row>
    <row r="160" spans="19:28" x14ac:dyDescent="0.2">
      <c r="S160" s="29">
        <v>43791</v>
      </c>
      <c r="T160" s="26">
        <v>21</v>
      </c>
      <c r="U160" s="27">
        <v>648176.4</v>
      </c>
      <c r="V160" s="30">
        <v>389561.03205600003</v>
      </c>
      <c r="W160" s="30">
        <v>19860.031800000001</v>
      </c>
      <c r="X160" s="28">
        <v>32.637228999999998</v>
      </c>
      <c r="Y160" s="30">
        <v>45464.401446000003</v>
      </c>
      <c r="Z160" s="28">
        <v>14.256788999999999</v>
      </c>
      <c r="AA160" s="30">
        <v>25604.369645999999</v>
      </c>
      <c r="AB160" s="28">
        <v>6.5726208576999996</v>
      </c>
    </row>
    <row r="161" spans="19:28" x14ac:dyDescent="0.2">
      <c r="S161" s="29">
        <v>43794</v>
      </c>
      <c r="T161" s="26">
        <v>21</v>
      </c>
      <c r="U161" s="27">
        <v>643947.03</v>
      </c>
      <c r="V161" s="30">
        <v>389665.520899</v>
      </c>
      <c r="W161" s="30">
        <v>19735.728299999999</v>
      </c>
      <c r="X161" s="28">
        <v>32.628490999999997</v>
      </c>
      <c r="Y161" s="30">
        <v>45375.146433000002</v>
      </c>
      <c r="Z161" s="28">
        <v>14.191623999999999</v>
      </c>
      <c r="AA161" s="30">
        <v>25639.418132999999</v>
      </c>
      <c r="AB161" s="28">
        <v>6.5798529143</v>
      </c>
    </row>
    <row r="162" spans="19:28" x14ac:dyDescent="0.2">
      <c r="S162" s="29">
        <v>43795</v>
      </c>
      <c r="T162" s="26">
        <v>21</v>
      </c>
      <c r="U162" s="27">
        <v>646073.14</v>
      </c>
      <c r="V162" s="30">
        <v>389711.341686</v>
      </c>
      <c r="W162" s="30">
        <v>19735.728299999999</v>
      </c>
      <c r="X162" s="28">
        <v>32.736220000000003</v>
      </c>
      <c r="Y162" s="30">
        <v>45360.593177000002</v>
      </c>
      <c r="Z162" s="28">
        <v>14.243048999999999</v>
      </c>
      <c r="AA162" s="30">
        <v>25624.864877</v>
      </c>
      <c r="AB162" s="28">
        <v>6.5753449119000003</v>
      </c>
    </row>
    <row r="163" spans="19:28" x14ac:dyDescent="0.2">
      <c r="S163" s="29">
        <v>43796</v>
      </c>
      <c r="T163" s="26">
        <v>21</v>
      </c>
      <c r="U163" s="27">
        <v>649338.61</v>
      </c>
      <c r="V163" s="30">
        <v>390372.71545600001</v>
      </c>
      <c r="W163" s="30">
        <v>19735.728299999999</v>
      </c>
      <c r="X163" s="28">
        <v>32.901679999999999</v>
      </c>
      <c r="Y163" s="30">
        <v>45369.680777000001</v>
      </c>
      <c r="Z163" s="28">
        <v>14.312170999999999</v>
      </c>
      <c r="AA163" s="30">
        <v>25633.952476999999</v>
      </c>
      <c r="AB163" s="28">
        <v>6.5665328189999999</v>
      </c>
    </row>
    <row r="164" spans="19:28" x14ac:dyDescent="0.2">
      <c r="S164" s="29">
        <v>43797</v>
      </c>
      <c r="T164" s="26">
        <v>21</v>
      </c>
      <c r="U164" s="27">
        <v>649338.61</v>
      </c>
      <c r="V164" s="30">
        <v>390372.71545600001</v>
      </c>
      <c r="W164" s="30">
        <v>19735.728299999999</v>
      </c>
      <c r="X164" s="28">
        <v>32.901679999999999</v>
      </c>
      <c r="Y164" s="30">
        <v>45369.680777000001</v>
      </c>
      <c r="Z164" s="28">
        <v>14.312170999999999</v>
      </c>
      <c r="AA164" s="30">
        <v>25633.952476999999</v>
      </c>
      <c r="AB164" s="28">
        <v>6.5665328189999999</v>
      </c>
    </row>
    <row r="165" spans="19:28" x14ac:dyDescent="0.2">
      <c r="S165" s="29">
        <v>43798</v>
      </c>
      <c r="T165" s="26">
        <v>21</v>
      </c>
      <c r="U165" s="27">
        <v>647849.41</v>
      </c>
      <c r="V165" s="30">
        <v>389927.091885</v>
      </c>
      <c r="W165" s="30">
        <v>19735.728299999999</v>
      </c>
      <c r="X165" s="28">
        <v>32.826222999999999</v>
      </c>
      <c r="Y165" s="30">
        <v>45373.484933</v>
      </c>
      <c r="Z165" s="28">
        <v>14.27815</v>
      </c>
      <c r="AA165" s="30">
        <v>25637.756633000001</v>
      </c>
      <c r="AB165" s="28">
        <v>6.5750129105999999</v>
      </c>
    </row>
    <row r="166" spans="19:28" x14ac:dyDescent="0.2">
      <c r="S166" s="29">
        <v>43801</v>
      </c>
      <c r="T166" s="26">
        <v>21</v>
      </c>
      <c r="U166" s="27">
        <v>646529.84</v>
      </c>
      <c r="V166" s="30">
        <v>389249.38478099997</v>
      </c>
      <c r="W166" s="30">
        <v>19892.6921</v>
      </c>
      <c r="X166" s="28">
        <v>32.500872000000001</v>
      </c>
      <c r="Y166" s="30">
        <v>45564.950898000003</v>
      </c>
      <c r="Z166" s="28">
        <v>14.189192</v>
      </c>
      <c r="AA166" s="30">
        <v>25672.258797999999</v>
      </c>
      <c r="AB166" s="28">
        <v>6.5953241807999996</v>
      </c>
    </row>
    <row r="167" spans="19:28" x14ac:dyDescent="0.2">
      <c r="S167" s="29">
        <v>43802</v>
      </c>
      <c r="T167" s="26">
        <v>21</v>
      </c>
      <c r="U167" s="27">
        <v>648698.52</v>
      </c>
      <c r="V167" s="30">
        <v>389268.80103999999</v>
      </c>
      <c r="W167" s="30">
        <v>19892.6921</v>
      </c>
      <c r="X167" s="28">
        <v>32.609890999999998</v>
      </c>
      <c r="Y167" s="30">
        <v>45569.094736999999</v>
      </c>
      <c r="Z167" s="28">
        <v>14.235493</v>
      </c>
      <c r="AA167" s="30">
        <v>25676.402636999999</v>
      </c>
      <c r="AB167" s="28">
        <v>6.5960597324999997</v>
      </c>
    </row>
    <row r="168" spans="19:28" x14ac:dyDescent="0.2">
      <c r="S168" s="29">
        <v>43803</v>
      </c>
      <c r="T168" s="26">
        <v>21</v>
      </c>
      <c r="U168" s="27">
        <v>654854.69999999995</v>
      </c>
      <c r="V168" s="30">
        <v>389335.817813</v>
      </c>
      <c r="W168" s="30">
        <v>19892.6921</v>
      </c>
      <c r="X168" s="28">
        <v>32.919359999999998</v>
      </c>
      <c r="Y168" s="30">
        <v>45573.598397000002</v>
      </c>
      <c r="Z168" s="28">
        <v>14.369168</v>
      </c>
      <c r="AA168" s="30">
        <v>25680.906297000001</v>
      </c>
      <c r="AB168" s="28">
        <v>6.5960811007000002</v>
      </c>
    </row>
    <row r="169" spans="19:28" x14ac:dyDescent="0.2">
      <c r="S169" s="29">
        <v>43804</v>
      </c>
      <c r="T169" s="26">
        <v>21</v>
      </c>
      <c r="U169" s="27">
        <v>657157.73</v>
      </c>
      <c r="V169" s="30">
        <v>389894.69483499997</v>
      </c>
      <c r="W169" s="30">
        <v>19892.6921</v>
      </c>
      <c r="X169" s="28">
        <v>33.035133000000002</v>
      </c>
      <c r="Y169" s="30">
        <v>45578.179947999997</v>
      </c>
      <c r="Z169" s="28">
        <v>14.418253</v>
      </c>
      <c r="AA169" s="30">
        <v>25685.487848000001</v>
      </c>
      <c r="AB169" s="28">
        <v>6.5878013187000004</v>
      </c>
    </row>
    <row r="170" spans="19:28" x14ac:dyDescent="0.2">
      <c r="S170" s="29">
        <v>43805</v>
      </c>
      <c r="T170" s="26">
        <v>21</v>
      </c>
      <c r="U170" s="27">
        <v>659264.81999999995</v>
      </c>
      <c r="V170" s="30">
        <v>389901.757476</v>
      </c>
      <c r="W170" s="30">
        <v>19892.6921</v>
      </c>
      <c r="X170" s="28">
        <v>33.141055999999999</v>
      </c>
      <c r="Y170" s="30">
        <v>45573.657557999999</v>
      </c>
      <c r="Z170" s="28">
        <v>14.465919</v>
      </c>
      <c r="AA170" s="30">
        <v>25680.965457999999</v>
      </c>
      <c r="AB170" s="28">
        <v>6.5865221086999997</v>
      </c>
    </row>
    <row r="171" spans="19:28" x14ac:dyDescent="0.2">
      <c r="S171" s="29">
        <v>43808</v>
      </c>
      <c r="T171" s="26">
        <v>21</v>
      </c>
      <c r="U171" s="27">
        <v>653537.55000000005</v>
      </c>
      <c r="V171" s="30">
        <v>390939.00079000002</v>
      </c>
      <c r="W171" s="30">
        <v>19788.699499999999</v>
      </c>
      <c r="X171" s="28">
        <v>33.025796</v>
      </c>
      <c r="Y171" s="30">
        <v>45385.520869</v>
      </c>
      <c r="Z171" s="28">
        <v>14.399692999999999</v>
      </c>
      <c r="AA171" s="30">
        <v>25596.821369000001</v>
      </c>
      <c r="AB171" s="28">
        <v>6.5475230961999999</v>
      </c>
    </row>
    <row r="172" spans="19:28" x14ac:dyDescent="0.2">
      <c r="S172" s="29">
        <v>43809</v>
      </c>
      <c r="T172" s="26">
        <v>21</v>
      </c>
      <c r="U172" s="27">
        <v>654148.96</v>
      </c>
      <c r="V172" s="30">
        <v>390443.32806000003</v>
      </c>
      <c r="W172" s="30">
        <v>19788.699499999999</v>
      </c>
      <c r="X172" s="28">
        <v>33.056693000000003</v>
      </c>
      <c r="Y172" s="30">
        <v>45405.734265999999</v>
      </c>
      <c r="Z172" s="28">
        <v>14.406748</v>
      </c>
      <c r="AA172" s="30">
        <v>25617.034766000001</v>
      </c>
      <c r="AB172" s="28">
        <v>6.5610122969000004</v>
      </c>
    </row>
    <row r="173" spans="19:28" x14ac:dyDescent="0.2">
      <c r="S173" s="29">
        <v>43810</v>
      </c>
      <c r="T173" s="26">
        <v>21</v>
      </c>
      <c r="U173" s="27">
        <v>655005.65</v>
      </c>
      <c r="V173" s="30">
        <v>390004.846173</v>
      </c>
      <c r="W173" s="30">
        <v>19788.699499999999</v>
      </c>
      <c r="X173" s="28">
        <v>33.099984999999997</v>
      </c>
      <c r="Y173" s="30">
        <v>45406.732688999997</v>
      </c>
      <c r="Z173" s="28">
        <v>14.425298</v>
      </c>
      <c r="AA173" s="30">
        <v>25618.033189000002</v>
      </c>
      <c r="AB173" s="28">
        <v>6.5686448360999998</v>
      </c>
    </row>
    <row r="174" spans="19:28" x14ac:dyDescent="0.2">
      <c r="S174" s="29">
        <v>43811</v>
      </c>
      <c r="T174" s="26">
        <v>21</v>
      </c>
      <c r="U174" s="27">
        <v>656686.4</v>
      </c>
      <c r="V174" s="30">
        <v>389168.83883999998</v>
      </c>
      <c r="W174" s="30">
        <v>19788.699499999999</v>
      </c>
      <c r="X174" s="28">
        <v>33.184919999999998</v>
      </c>
      <c r="Y174" s="30">
        <v>45403.458637000003</v>
      </c>
      <c r="Z174" s="28">
        <v>14.463355999999999</v>
      </c>
      <c r="AA174" s="30">
        <v>25614.759137000001</v>
      </c>
      <c r="AB174" s="28">
        <v>6.5819142183999997</v>
      </c>
    </row>
    <row r="175" spans="19:28" x14ac:dyDescent="0.2">
      <c r="S175" s="29">
        <v>43812</v>
      </c>
      <c r="T175" s="26">
        <v>21</v>
      </c>
      <c r="U175" s="27">
        <v>653423.31000000006</v>
      </c>
      <c r="V175" s="30">
        <v>390150.81115000002</v>
      </c>
      <c r="W175" s="30">
        <v>19788.699499999999</v>
      </c>
      <c r="X175" s="28">
        <v>33.020023000000002</v>
      </c>
      <c r="Y175" s="30">
        <v>45388.201061</v>
      </c>
      <c r="Z175" s="28">
        <v>14.396324999999999</v>
      </c>
      <c r="AA175" s="30">
        <v>25599.501561000001</v>
      </c>
      <c r="AB175" s="28">
        <v>6.5614374824999997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E34" sqref="AE34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6.140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9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41759</v>
      </c>
      <c r="B2" s="27">
        <v>57</v>
      </c>
      <c r="C2" s="27">
        <v>743410.49</v>
      </c>
      <c r="D2" s="27">
        <v>104151.28272</v>
      </c>
      <c r="E2" s="27">
        <v>17943.135999999999</v>
      </c>
      <c r="F2" s="27">
        <v>35115.163810999999</v>
      </c>
    </row>
    <row r="3" spans="1:6" x14ac:dyDescent="0.2">
      <c r="A3" s="29">
        <v>41789</v>
      </c>
      <c r="B3" s="27">
        <v>58</v>
      </c>
      <c r="C3" s="27">
        <v>798188.65</v>
      </c>
      <c r="D3" s="27">
        <v>118004.597293</v>
      </c>
      <c r="E3" s="27">
        <v>17253.815999999999</v>
      </c>
      <c r="F3" s="27">
        <v>34573.230543999998</v>
      </c>
    </row>
    <row r="4" spans="1:6" x14ac:dyDescent="0.2">
      <c r="A4" s="29">
        <v>41820</v>
      </c>
      <c r="B4" s="27">
        <v>57</v>
      </c>
      <c r="C4" s="27">
        <v>863507.05</v>
      </c>
      <c r="D4" s="27">
        <v>118922.591399</v>
      </c>
      <c r="E4" s="27">
        <v>17329.024300000001</v>
      </c>
      <c r="F4" s="27">
        <v>35057.213516000003</v>
      </c>
    </row>
    <row r="5" spans="1:6" x14ac:dyDescent="0.2">
      <c r="A5" s="29">
        <v>41851</v>
      </c>
      <c r="B5" s="27">
        <v>57</v>
      </c>
      <c r="C5" s="27">
        <v>884952.5</v>
      </c>
      <c r="D5" s="27">
        <v>121791.137007</v>
      </c>
      <c r="E5" s="27">
        <v>18519.531599999998</v>
      </c>
      <c r="F5" s="27">
        <v>34266.466234</v>
      </c>
    </row>
    <row r="6" spans="1:6" x14ac:dyDescent="0.2">
      <c r="A6" s="29">
        <v>41880</v>
      </c>
      <c r="B6" s="27">
        <v>56</v>
      </c>
      <c r="C6" s="27">
        <v>912771.93</v>
      </c>
      <c r="D6" s="27">
        <v>122189.167543</v>
      </c>
      <c r="E6" s="27">
        <v>18711.984</v>
      </c>
      <c r="F6" s="27">
        <v>35080.292616999999</v>
      </c>
    </row>
    <row r="7" spans="1:6" x14ac:dyDescent="0.2">
      <c r="A7" s="29">
        <v>41912</v>
      </c>
      <c r="B7" s="27">
        <v>57</v>
      </c>
      <c r="C7" s="27">
        <v>914608.88</v>
      </c>
      <c r="D7" s="27">
        <v>125032.376122</v>
      </c>
      <c r="E7" s="27">
        <v>17480.841700000001</v>
      </c>
      <c r="F7" s="27">
        <v>34830.606933000003</v>
      </c>
    </row>
    <row r="8" spans="1:6" x14ac:dyDescent="0.2">
      <c r="A8" s="29">
        <v>41943</v>
      </c>
      <c r="B8" s="27">
        <v>57</v>
      </c>
      <c r="C8" s="27">
        <v>901024.84</v>
      </c>
      <c r="D8" s="27">
        <v>126857.03436999999</v>
      </c>
      <c r="E8" s="27">
        <v>23932.079000000002</v>
      </c>
      <c r="F8" s="27">
        <v>34204.755290000001</v>
      </c>
    </row>
    <row r="9" spans="1:6" x14ac:dyDescent="0.2">
      <c r="A9" s="29">
        <v>41971</v>
      </c>
      <c r="B9" s="27">
        <v>57</v>
      </c>
      <c r="C9" s="27">
        <v>912173.71</v>
      </c>
      <c r="D9" s="27">
        <v>128843.89846</v>
      </c>
      <c r="E9" s="27">
        <v>24119.428400000001</v>
      </c>
      <c r="F9" s="27">
        <v>33825.604156000001</v>
      </c>
    </row>
    <row r="10" spans="1:6" x14ac:dyDescent="0.2">
      <c r="A10" s="29">
        <v>42004</v>
      </c>
      <c r="B10" s="27">
        <v>56</v>
      </c>
      <c r="C10" s="27">
        <v>882949.36</v>
      </c>
      <c r="D10" s="27">
        <v>130527.712831</v>
      </c>
      <c r="E10" s="27">
        <v>24268.2804</v>
      </c>
      <c r="F10" s="27">
        <v>33487.459535000002</v>
      </c>
    </row>
    <row r="11" spans="1:6" x14ac:dyDescent="0.2">
      <c r="A11" s="29">
        <v>42034</v>
      </c>
      <c r="B11" s="27">
        <v>56</v>
      </c>
      <c r="C11" s="27">
        <v>869366.63</v>
      </c>
      <c r="D11" s="27">
        <v>130267.86009</v>
      </c>
      <c r="E11" s="27">
        <v>24287.3017</v>
      </c>
      <c r="F11" s="27">
        <v>33125.288710000001</v>
      </c>
    </row>
    <row r="12" spans="1:6" x14ac:dyDescent="0.2">
      <c r="A12" s="29">
        <v>42062</v>
      </c>
      <c r="B12" s="27">
        <v>57</v>
      </c>
      <c r="C12" s="27">
        <v>918249.9</v>
      </c>
      <c r="D12" s="27">
        <v>133837.370028</v>
      </c>
      <c r="E12" s="27">
        <v>25437.8603</v>
      </c>
      <c r="F12" s="27">
        <v>38805.835417000002</v>
      </c>
    </row>
    <row r="13" spans="1:6" x14ac:dyDescent="0.2">
      <c r="A13" s="29">
        <v>42094</v>
      </c>
      <c r="B13" s="27">
        <v>59</v>
      </c>
      <c r="C13" s="27">
        <v>921528.79</v>
      </c>
      <c r="D13" s="27">
        <v>134417.10488200001</v>
      </c>
      <c r="E13" s="27">
        <v>24887.459200000001</v>
      </c>
      <c r="F13" s="27">
        <v>39308.547007000001</v>
      </c>
    </row>
    <row r="14" spans="1:6" x14ac:dyDescent="0.2">
      <c r="A14" s="29">
        <v>42124</v>
      </c>
      <c r="B14" s="27">
        <v>56</v>
      </c>
      <c r="C14" s="27">
        <v>912316.47</v>
      </c>
      <c r="D14" s="27">
        <v>139235.38840699999</v>
      </c>
      <c r="E14" s="27">
        <v>24276.491699999999</v>
      </c>
      <c r="F14" s="27">
        <v>39332.314983999997</v>
      </c>
    </row>
    <row r="15" spans="1:6" x14ac:dyDescent="0.2">
      <c r="A15" s="29">
        <v>42153</v>
      </c>
      <c r="B15" s="27">
        <v>56</v>
      </c>
      <c r="C15" s="27">
        <v>906623.42</v>
      </c>
      <c r="D15" s="27">
        <v>141967.609345</v>
      </c>
      <c r="E15" s="27">
        <v>23968.800500000001</v>
      </c>
      <c r="F15" s="27">
        <v>38341.107003999998</v>
      </c>
    </row>
    <row r="16" spans="1:6" x14ac:dyDescent="0.2">
      <c r="A16" s="29">
        <v>42185</v>
      </c>
      <c r="B16" s="27">
        <v>55</v>
      </c>
      <c r="C16" s="27">
        <v>914498.13</v>
      </c>
      <c r="D16" s="27">
        <v>145341.335341</v>
      </c>
      <c r="E16" s="27">
        <v>23416.3776</v>
      </c>
      <c r="F16" s="27">
        <v>37631.596459</v>
      </c>
    </row>
    <row r="17" spans="1:28" x14ac:dyDescent="0.2">
      <c r="A17" s="29">
        <v>42216</v>
      </c>
      <c r="B17" s="27">
        <v>53</v>
      </c>
      <c r="C17" s="27">
        <v>987319.49</v>
      </c>
      <c r="D17" s="27">
        <v>144597.872707</v>
      </c>
      <c r="E17" s="27">
        <v>23286.001700000001</v>
      </c>
      <c r="F17" s="27">
        <v>38335.992168999997</v>
      </c>
    </row>
    <row r="18" spans="1:28" x14ac:dyDescent="0.2">
      <c r="A18" s="29">
        <v>42247</v>
      </c>
      <c r="B18" s="27">
        <v>53</v>
      </c>
      <c r="C18" s="27">
        <v>931454.79</v>
      </c>
      <c r="D18" s="27">
        <v>146439.95142999999</v>
      </c>
      <c r="E18" s="27">
        <v>23177.531900000002</v>
      </c>
      <c r="F18" s="27">
        <v>37729.554633</v>
      </c>
    </row>
    <row r="19" spans="1:28" x14ac:dyDescent="0.2">
      <c r="A19" s="29">
        <v>42277</v>
      </c>
      <c r="B19" s="27">
        <v>53</v>
      </c>
      <c r="C19" s="27">
        <v>918017.11</v>
      </c>
      <c r="D19" s="27">
        <v>149533.806385</v>
      </c>
      <c r="E19" s="27">
        <v>24352.959599999998</v>
      </c>
      <c r="F19" s="27">
        <v>37635.318445999997</v>
      </c>
    </row>
    <row r="20" spans="1:28" x14ac:dyDescent="0.2">
      <c r="A20" s="29">
        <v>42307</v>
      </c>
      <c r="B20" s="27">
        <v>54</v>
      </c>
      <c r="C20" s="27">
        <v>1063340.94</v>
      </c>
      <c r="D20" s="27">
        <v>151927.67863800001</v>
      </c>
      <c r="E20" s="27">
        <v>19095.915499999999</v>
      </c>
      <c r="F20" s="27">
        <v>37376.553978999997</v>
      </c>
    </row>
    <row r="21" spans="1:28" x14ac:dyDescent="0.2">
      <c r="A21" s="29">
        <v>42338</v>
      </c>
      <c r="B21" s="27">
        <v>53</v>
      </c>
      <c r="C21" s="27">
        <v>1106116.17</v>
      </c>
      <c r="D21" s="27">
        <v>155517.04166300001</v>
      </c>
      <c r="E21" s="27">
        <v>19461.5556</v>
      </c>
      <c r="F21" s="27">
        <v>37750.309928000002</v>
      </c>
    </row>
    <row r="22" spans="1:28" x14ac:dyDescent="0.2">
      <c r="A22" s="29">
        <v>42369</v>
      </c>
      <c r="B22" s="27">
        <v>52</v>
      </c>
      <c r="C22" s="27">
        <v>1105097.96</v>
      </c>
      <c r="D22" s="27">
        <v>157418.62177600001</v>
      </c>
      <c r="E22" s="27">
        <v>19020.3488</v>
      </c>
      <c r="F22" s="27">
        <v>37200.685443000002</v>
      </c>
    </row>
    <row r="23" spans="1:28" x14ac:dyDescent="0.2">
      <c r="A23" s="29">
        <v>42398</v>
      </c>
      <c r="B23" s="27">
        <v>52</v>
      </c>
      <c r="C23" s="27">
        <v>1070591.18</v>
      </c>
      <c r="D23" s="27">
        <v>156651.478324</v>
      </c>
      <c r="E23" s="27">
        <v>18955.361400000002</v>
      </c>
      <c r="F23" s="27">
        <v>37214.164809000002</v>
      </c>
    </row>
    <row r="24" spans="1:28" x14ac:dyDescent="0.2">
      <c r="A24" s="29">
        <v>42429</v>
      </c>
      <c r="B24" s="27">
        <v>52</v>
      </c>
      <c r="C24" s="27">
        <v>1024098.7</v>
      </c>
      <c r="D24" s="27">
        <v>162603.62836500001</v>
      </c>
      <c r="E24" s="27">
        <v>16209.4553</v>
      </c>
      <c r="F24" s="27">
        <v>46700.640501000002</v>
      </c>
    </row>
    <row r="25" spans="1:28" x14ac:dyDescent="0.2">
      <c r="A25" s="29">
        <v>42460</v>
      </c>
      <c r="B25" s="27">
        <v>52</v>
      </c>
      <c r="C25" s="27">
        <v>1093518.5900000001</v>
      </c>
      <c r="D25" s="27">
        <v>166966.000302</v>
      </c>
      <c r="E25" s="27">
        <v>18400.117600000001</v>
      </c>
      <c r="F25" s="27">
        <v>47771.407332000002</v>
      </c>
    </row>
    <row r="26" spans="1:28" x14ac:dyDescent="0.2">
      <c r="A26" s="29">
        <v>42489</v>
      </c>
      <c r="B26" s="27">
        <v>51</v>
      </c>
      <c r="C26" s="27">
        <v>1099257.68</v>
      </c>
      <c r="D26" s="27">
        <v>166182.149783</v>
      </c>
      <c r="E26" s="27">
        <v>17513.448899999999</v>
      </c>
      <c r="F26" s="27">
        <v>49466.505731999998</v>
      </c>
    </row>
    <row r="27" spans="1:28" x14ac:dyDescent="0.2">
      <c r="A27" s="29">
        <v>42521</v>
      </c>
      <c r="B27" s="27">
        <v>49</v>
      </c>
      <c r="C27" s="27">
        <v>1078778.9099999999</v>
      </c>
      <c r="D27" s="27">
        <v>174457.69382300001</v>
      </c>
      <c r="E27" s="27">
        <v>19599.344799999999</v>
      </c>
      <c r="F27" s="27">
        <v>47682.952957000001</v>
      </c>
    </row>
    <row r="28" spans="1:28" ht="24" x14ac:dyDescent="0.2">
      <c r="A28" s="29">
        <v>42551</v>
      </c>
      <c r="B28" s="27">
        <v>47</v>
      </c>
      <c r="C28" s="27">
        <v>1048967.6399999999</v>
      </c>
      <c r="D28" s="27">
        <v>174270.67769800001</v>
      </c>
      <c r="E28" s="27">
        <v>19942.6289</v>
      </c>
      <c r="F28" s="27">
        <v>48272.554023999997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42580</v>
      </c>
      <c r="B29" s="27">
        <v>46</v>
      </c>
      <c r="C29" s="27">
        <v>1133397.1299999999</v>
      </c>
      <c r="D29" s="27">
        <v>174040.57688499999</v>
      </c>
      <c r="E29" s="27">
        <v>19275.279299999998</v>
      </c>
      <c r="F29" s="27">
        <v>48017.875933000003</v>
      </c>
      <c r="H29" s="26" t="s">
        <v>360</v>
      </c>
      <c r="I29" s="26">
        <v>1347.83</v>
      </c>
      <c r="J29" s="27">
        <v>917760</v>
      </c>
      <c r="K29" s="30">
        <v>155027.027027</v>
      </c>
      <c r="L29" s="30">
        <v>31730.871999999999</v>
      </c>
      <c r="M29" s="28">
        <v>28.923252000000002</v>
      </c>
      <c r="N29" s="30">
        <v>36946.859902999997</v>
      </c>
      <c r="O29" s="28">
        <v>24.84</v>
      </c>
      <c r="P29" s="30">
        <v>5215.9879030000002</v>
      </c>
      <c r="Q29" s="28">
        <v>3.3645668135000002</v>
      </c>
      <c r="S29" s="29">
        <v>43447</v>
      </c>
      <c r="T29" s="26">
        <v>57</v>
      </c>
      <c r="U29" s="27">
        <v>1499191.11</v>
      </c>
      <c r="V29" s="30">
        <v>317805.57883399999</v>
      </c>
      <c r="W29" s="30">
        <v>56614.745799999997</v>
      </c>
      <c r="X29" s="28">
        <v>26.480577</v>
      </c>
      <c r="Y29" s="30">
        <v>65002.055460000003</v>
      </c>
      <c r="Z29" s="28">
        <v>23.063749000000001</v>
      </c>
      <c r="AA29" s="30">
        <v>8387.3096600000008</v>
      </c>
      <c r="AB29" s="28">
        <v>2.6391322928999998</v>
      </c>
    </row>
    <row r="30" spans="1:28" x14ac:dyDescent="0.2">
      <c r="A30" s="29">
        <v>42613</v>
      </c>
      <c r="B30" s="27">
        <v>46</v>
      </c>
      <c r="C30" s="27">
        <v>1155820.6399999999</v>
      </c>
      <c r="D30" s="27">
        <v>184292.07267699999</v>
      </c>
      <c r="E30" s="27">
        <v>21990.490399999999</v>
      </c>
      <c r="F30" s="27">
        <v>49120.858634999997</v>
      </c>
      <c r="H30" s="26" t="s">
        <v>361</v>
      </c>
      <c r="I30" s="26">
        <v>1346.87</v>
      </c>
      <c r="J30" s="27">
        <v>920710</v>
      </c>
      <c r="K30" s="30">
        <v>155001.683502</v>
      </c>
      <c r="L30" s="30">
        <v>31424.632300000001</v>
      </c>
      <c r="M30" s="28">
        <v>29.29899</v>
      </c>
      <c r="N30" s="30">
        <v>36991.161109000001</v>
      </c>
      <c r="O30" s="28">
        <v>24.89</v>
      </c>
      <c r="P30" s="30">
        <v>5566.5288090000004</v>
      </c>
      <c r="Q30" s="28">
        <v>3.5912699031000002</v>
      </c>
      <c r="S30" s="29">
        <v>43448</v>
      </c>
      <c r="T30" s="26">
        <v>57</v>
      </c>
      <c r="U30" s="27">
        <v>1477864.24</v>
      </c>
      <c r="V30" s="30">
        <v>317865.62416399998</v>
      </c>
      <c r="W30" s="30">
        <v>56614.745799999997</v>
      </c>
      <c r="X30" s="28">
        <v>26.103874999999999</v>
      </c>
      <c r="Y30" s="30">
        <v>64993.442930999998</v>
      </c>
      <c r="Z30" s="28">
        <v>22.738667</v>
      </c>
      <c r="AA30" s="30">
        <v>8378.6971310000008</v>
      </c>
      <c r="AB30" s="28">
        <v>2.6359242691000002</v>
      </c>
    </row>
    <row r="31" spans="1:28" x14ac:dyDescent="0.2">
      <c r="A31" s="29">
        <v>42643</v>
      </c>
      <c r="B31" s="27">
        <v>46</v>
      </c>
      <c r="C31" s="27">
        <v>1183701.53</v>
      </c>
      <c r="D31" s="27">
        <v>183556.96476199999</v>
      </c>
      <c r="E31" s="27">
        <v>21974.008600000001</v>
      </c>
      <c r="F31" s="27">
        <v>49483.923092999998</v>
      </c>
      <c r="H31" s="26" t="s">
        <v>362</v>
      </c>
      <c r="I31" s="26">
        <v>34</v>
      </c>
      <c r="J31" s="27">
        <v>49010</v>
      </c>
      <c r="K31" s="30">
        <v>76578.125</v>
      </c>
      <c r="L31" s="30">
        <v>504</v>
      </c>
      <c r="M31" s="28">
        <v>97.242063000000002</v>
      </c>
      <c r="N31" s="30">
        <v>2039.5339160000001</v>
      </c>
      <c r="O31" s="28">
        <v>24.03</v>
      </c>
      <c r="P31" s="30">
        <v>1535.5339160000001</v>
      </c>
      <c r="Q31" s="28">
        <v>2.0051860971000002</v>
      </c>
      <c r="S31" s="29">
        <v>43451</v>
      </c>
      <c r="T31" s="26">
        <v>59</v>
      </c>
      <c r="U31" s="27">
        <v>1422281.53</v>
      </c>
      <c r="V31" s="30">
        <v>320234.69244700001</v>
      </c>
      <c r="W31" s="30">
        <v>56550.785000000003</v>
      </c>
      <c r="X31" s="28">
        <v>25.150518000000002</v>
      </c>
      <c r="Y31" s="30">
        <v>64268.838557000003</v>
      </c>
      <c r="Z31" s="28">
        <v>22.130189000000001</v>
      </c>
      <c r="AA31" s="30">
        <v>7718.0535570000002</v>
      </c>
      <c r="AB31" s="28">
        <v>2.4101241179000001</v>
      </c>
    </row>
    <row r="32" spans="1:28" x14ac:dyDescent="0.2">
      <c r="A32" s="29">
        <v>42674</v>
      </c>
      <c r="B32" s="27">
        <v>46</v>
      </c>
      <c r="C32" s="27">
        <v>1194740.04</v>
      </c>
      <c r="D32" s="27">
        <v>184132.75167100001</v>
      </c>
      <c r="E32" s="27">
        <v>21949.322499999998</v>
      </c>
      <c r="F32" s="27">
        <v>49809.426034999997</v>
      </c>
      <c r="H32" s="26" t="s">
        <v>363</v>
      </c>
      <c r="I32" s="26">
        <v>194.11</v>
      </c>
      <c r="J32" s="27">
        <v>548900</v>
      </c>
      <c r="K32" s="30">
        <v>66533.333333000002</v>
      </c>
      <c r="L32" s="30">
        <v>17715.8</v>
      </c>
      <c r="M32" s="28">
        <v>30.983642</v>
      </c>
      <c r="N32" s="30">
        <v>25964.995269999999</v>
      </c>
      <c r="O32" s="28">
        <v>21.14</v>
      </c>
      <c r="P32" s="30">
        <v>8249.1952700000002</v>
      </c>
      <c r="Q32" s="28">
        <v>12.3985900846</v>
      </c>
      <c r="S32" s="29">
        <v>43452</v>
      </c>
      <c r="T32" s="26">
        <v>59</v>
      </c>
      <c r="U32" s="27">
        <v>1443770.34</v>
      </c>
      <c r="V32" s="30">
        <v>319551.78888499999</v>
      </c>
      <c r="W32" s="30">
        <v>56550.785000000003</v>
      </c>
      <c r="X32" s="28">
        <v>25.530508999999999</v>
      </c>
      <c r="Y32" s="30">
        <v>64269.162163000001</v>
      </c>
      <c r="Z32" s="28">
        <v>22.464434000000001</v>
      </c>
      <c r="AA32" s="30">
        <v>7718.3771630000001</v>
      </c>
      <c r="AB32" s="28">
        <v>2.4153759832000001</v>
      </c>
    </row>
    <row r="33" spans="1:28" x14ac:dyDescent="0.2">
      <c r="A33" s="29">
        <v>42704</v>
      </c>
      <c r="B33" s="27">
        <v>46</v>
      </c>
      <c r="C33" s="27">
        <v>1130796.6599999999</v>
      </c>
      <c r="D33" s="27">
        <v>190049.81547599999</v>
      </c>
      <c r="E33" s="27">
        <v>24321.9863</v>
      </c>
      <c r="F33" s="27">
        <v>50946.678171</v>
      </c>
      <c r="H33" s="26" t="s">
        <v>364</v>
      </c>
      <c r="I33" s="26">
        <v>119.14</v>
      </c>
      <c r="J33" s="27">
        <v>41850</v>
      </c>
      <c r="K33" s="30">
        <v>15000</v>
      </c>
      <c r="L33" s="30">
        <v>-340.71249999999998</v>
      </c>
      <c r="M33" s="28">
        <v>-122.830832</v>
      </c>
      <c r="N33" s="30">
        <v>2550.2742229999999</v>
      </c>
      <c r="O33" s="28">
        <v>16.41</v>
      </c>
      <c r="P33" s="30">
        <v>2890.986723</v>
      </c>
      <c r="Q33" s="28">
        <v>19.273244820199999</v>
      </c>
      <c r="S33" s="29">
        <v>43453</v>
      </c>
      <c r="T33" s="26">
        <v>59</v>
      </c>
      <c r="U33" s="27">
        <v>1400755.74</v>
      </c>
      <c r="V33" s="30">
        <v>319075.67314700002</v>
      </c>
      <c r="W33" s="30">
        <v>56550.785000000003</v>
      </c>
      <c r="X33" s="28">
        <v>24.769873</v>
      </c>
      <c r="Y33" s="30">
        <v>64272.418470999997</v>
      </c>
      <c r="Z33" s="28">
        <v>21.794041</v>
      </c>
      <c r="AA33" s="30">
        <v>7721.6334710000001</v>
      </c>
      <c r="AB33" s="28">
        <v>2.4200006836000001</v>
      </c>
    </row>
    <row r="34" spans="1:28" x14ac:dyDescent="0.2">
      <c r="A34" s="29">
        <v>42734</v>
      </c>
      <c r="B34" s="27">
        <v>50</v>
      </c>
      <c r="C34" s="27">
        <v>1108413.83</v>
      </c>
      <c r="D34" s="27">
        <v>190762.934522</v>
      </c>
      <c r="E34" s="27">
        <v>23985.589800000002</v>
      </c>
      <c r="F34" s="27">
        <v>49650.534938999997</v>
      </c>
      <c r="H34" s="26" t="s">
        <v>365</v>
      </c>
      <c r="I34" s="26">
        <v>224.64</v>
      </c>
      <c r="J34" s="27">
        <v>19050</v>
      </c>
      <c r="K34" s="30">
        <v>4646.3414629999997</v>
      </c>
      <c r="L34" s="30">
        <v>497.8347</v>
      </c>
      <c r="M34" s="28">
        <v>38.265712999999998</v>
      </c>
      <c r="N34" s="30">
        <v>440.76816300000002</v>
      </c>
      <c r="O34" s="28">
        <v>43.22</v>
      </c>
      <c r="P34" s="30">
        <v>-57.066536999999997</v>
      </c>
      <c r="Q34" s="28">
        <v>-1.2282036859000001</v>
      </c>
      <c r="S34" s="29">
        <v>43454</v>
      </c>
      <c r="T34" s="26">
        <v>59</v>
      </c>
      <c r="U34" s="27">
        <v>1385870.81</v>
      </c>
      <c r="V34" s="30">
        <v>320131.29076100001</v>
      </c>
      <c r="W34" s="30">
        <v>56550.785000000003</v>
      </c>
      <c r="X34" s="28">
        <v>24.506658999999999</v>
      </c>
      <c r="Y34" s="30">
        <v>64274.959578000002</v>
      </c>
      <c r="Z34" s="28">
        <v>21.561598</v>
      </c>
      <c r="AA34" s="30">
        <v>7724.1745780000001</v>
      </c>
      <c r="AB34" s="28">
        <v>2.4128146171</v>
      </c>
    </row>
    <row r="35" spans="1:28" x14ac:dyDescent="0.2">
      <c r="A35" s="29">
        <v>42766</v>
      </c>
      <c r="B35" s="27">
        <v>50</v>
      </c>
      <c r="C35" s="27">
        <v>1193325.3899999999</v>
      </c>
      <c r="D35" s="27">
        <v>196979.490972</v>
      </c>
      <c r="E35" s="27">
        <v>28922.6247</v>
      </c>
      <c r="F35" s="27">
        <v>49933.283778999998</v>
      </c>
      <c r="H35" s="26" t="s">
        <v>366</v>
      </c>
      <c r="I35" s="26">
        <v>20.399999999999999</v>
      </c>
      <c r="J35" s="27">
        <v>14250</v>
      </c>
      <c r="K35" s="30">
        <v>4048.2954549999999</v>
      </c>
      <c r="L35" s="30">
        <v>-1544.1932999999999</v>
      </c>
      <c r="M35" s="28">
        <v>-9.2281189999999995</v>
      </c>
      <c r="N35" s="30">
        <v>-1544.1932999999999</v>
      </c>
      <c r="O35" s="28">
        <v>-9.2281189999999995</v>
      </c>
      <c r="P35" s="30">
        <v>0</v>
      </c>
      <c r="Q35" s="28">
        <v>0</v>
      </c>
      <c r="S35" s="29">
        <v>43455</v>
      </c>
      <c r="T35" s="26">
        <v>59</v>
      </c>
      <c r="U35" s="27">
        <v>1332225.08</v>
      </c>
      <c r="V35" s="30">
        <v>319730.25161699997</v>
      </c>
      <c r="W35" s="30">
        <v>56550.785000000003</v>
      </c>
      <c r="X35" s="28">
        <v>23.558029999999999</v>
      </c>
      <c r="Y35" s="30">
        <v>64272.312395000001</v>
      </c>
      <c r="Z35" s="28">
        <v>20.727822</v>
      </c>
      <c r="AA35" s="30">
        <v>7721.5273950000001</v>
      </c>
      <c r="AB35" s="28">
        <v>2.4150130794</v>
      </c>
    </row>
    <row r="36" spans="1:28" x14ac:dyDescent="0.2">
      <c r="A36" s="29">
        <v>42794</v>
      </c>
      <c r="B36" s="27">
        <v>51</v>
      </c>
      <c r="C36" s="27">
        <v>1235579.83</v>
      </c>
      <c r="D36" s="27">
        <v>200387.437775</v>
      </c>
      <c r="E36" s="27">
        <v>32069.585299999999</v>
      </c>
      <c r="F36" s="27">
        <v>54188.312398000002</v>
      </c>
      <c r="H36" s="26" t="s">
        <v>367</v>
      </c>
      <c r="I36" s="26">
        <v>30.39</v>
      </c>
      <c r="J36" s="27">
        <v>23480</v>
      </c>
      <c r="K36" s="30">
        <v>3359.0844059999999</v>
      </c>
      <c r="L36" s="30">
        <v>1583.625</v>
      </c>
      <c r="M36" s="28">
        <v>14.826741999999999</v>
      </c>
      <c r="N36" s="30">
        <v>696.11621700000001</v>
      </c>
      <c r="O36" s="28">
        <v>33.729999999999997</v>
      </c>
      <c r="P36" s="30">
        <v>-887.50878299999999</v>
      </c>
      <c r="Q36" s="28">
        <v>-26.421151588800001</v>
      </c>
      <c r="S36" s="29">
        <v>43458</v>
      </c>
      <c r="T36" s="26">
        <v>59</v>
      </c>
      <c r="U36" s="27">
        <v>1322395.6100000001</v>
      </c>
      <c r="V36" s="30">
        <v>319492.87510599999</v>
      </c>
      <c r="W36" s="30">
        <v>56550.785000000003</v>
      </c>
      <c r="X36" s="28">
        <v>23.384212999999999</v>
      </c>
      <c r="Y36" s="30">
        <v>64274.958278999999</v>
      </c>
      <c r="Z36" s="28">
        <v>20.574041000000001</v>
      </c>
      <c r="AA36" s="30">
        <v>7724.1732789999996</v>
      </c>
      <c r="AB36" s="28">
        <v>2.4176355346</v>
      </c>
    </row>
    <row r="37" spans="1:28" x14ac:dyDescent="0.2">
      <c r="A37" s="29">
        <v>42825</v>
      </c>
      <c r="B37" s="27">
        <v>50</v>
      </c>
      <c r="C37" s="27">
        <v>1252288.24</v>
      </c>
      <c r="D37" s="27">
        <v>204790.19299800001</v>
      </c>
      <c r="E37" s="27">
        <v>29896.117300000002</v>
      </c>
      <c r="F37" s="27">
        <v>54944.532879999999</v>
      </c>
      <c r="H37" s="26" t="s">
        <v>368</v>
      </c>
      <c r="I37" s="26">
        <v>11.42</v>
      </c>
      <c r="J37" s="27">
        <v>18570</v>
      </c>
      <c r="K37" s="30">
        <v>3339.928058</v>
      </c>
      <c r="L37" s="30">
        <v>277.10000000000002</v>
      </c>
      <c r="M37" s="28">
        <v>67.015518</v>
      </c>
      <c r="N37" s="30">
        <v>777.31268299999999</v>
      </c>
      <c r="O37" s="28">
        <v>23.89</v>
      </c>
      <c r="P37" s="30">
        <v>500.21268300000003</v>
      </c>
      <c r="Q37" s="28">
        <v>14.976750232700001</v>
      </c>
      <c r="S37" s="29">
        <v>43459</v>
      </c>
      <c r="T37" s="26">
        <v>59</v>
      </c>
      <c r="U37" s="27">
        <v>1322395.6100000001</v>
      </c>
      <c r="V37" s="30">
        <v>319492.87510599999</v>
      </c>
      <c r="W37" s="30">
        <v>56550.785000000003</v>
      </c>
      <c r="X37" s="28">
        <v>23.384212999999999</v>
      </c>
      <c r="Y37" s="30">
        <v>64274.958278999999</v>
      </c>
      <c r="Z37" s="28">
        <v>20.574041000000001</v>
      </c>
      <c r="AA37" s="30">
        <v>7724.1732789999996</v>
      </c>
      <c r="AB37" s="28">
        <v>2.4176355346</v>
      </c>
    </row>
    <row r="38" spans="1:28" x14ac:dyDescent="0.2">
      <c r="A38" s="29">
        <v>42853</v>
      </c>
      <c r="B38" s="27">
        <v>50</v>
      </c>
      <c r="C38" s="27">
        <v>1340081.7</v>
      </c>
      <c r="D38" s="27">
        <v>204973.31018900001</v>
      </c>
      <c r="E38" s="27">
        <v>29909.131700000002</v>
      </c>
      <c r="F38" s="27">
        <v>54712.880266</v>
      </c>
      <c r="H38" s="26" t="s">
        <v>369</v>
      </c>
      <c r="I38" s="26">
        <v>55.74</v>
      </c>
      <c r="J38" s="27">
        <v>4550</v>
      </c>
      <c r="K38" s="30">
        <v>3204.2253519999999</v>
      </c>
      <c r="L38" s="30">
        <v>578.82759999999996</v>
      </c>
      <c r="M38" s="28">
        <v>7.8607170000000002</v>
      </c>
      <c r="N38" s="30">
        <v>415.52511399999997</v>
      </c>
      <c r="O38" s="28">
        <v>10.95</v>
      </c>
      <c r="P38" s="30">
        <v>-163.30248599999999</v>
      </c>
      <c r="Q38" s="28">
        <v>-5.0964731845999998</v>
      </c>
      <c r="S38" s="29">
        <v>43460</v>
      </c>
      <c r="T38" s="26">
        <v>59</v>
      </c>
      <c r="U38" s="27">
        <v>1410526.63</v>
      </c>
      <c r="V38" s="30">
        <v>319491.04921799997</v>
      </c>
      <c r="W38" s="30">
        <v>56550.785000000003</v>
      </c>
      <c r="X38" s="28">
        <v>24.942653</v>
      </c>
      <c r="Y38" s="30">
        <v>64272.509805000002</v>
      </c>
      <c r="Z38" s="28">
        <v>21.946033</v>
      </c>
      <c r="AA38" s="30">
        <v>7721.7248049999998</v>
      </c>
      <c r="AB38" s="28">
        <v>2.4168829843999999</v>
      </c>
    </row>
    <row r="39" spans="1:28" x14ac:dyDescent="0.2">
      <c r="A39" s="29">
        <v>42886</v>
      </c>
      <c r="B39" s="27">
        <v>50</v>
      </c>
      <c r="C39" s="27">
        <v>1415009.37</v>
      </c>
      <c r="D39" s="27">
        <v>216277.307115</v>
      </c>
      <c r="E39" s="27">
        <v>33416.685400000002</v>
      </c>
      <c r="F39" s="27">
        <v>54227.617402999997</v>
      </c>
      <c r="H39" s="26" t="s">
        <v>370</v>
      </c>
      <c r="I39" s="26">
        <v>84.69</v>
      </c>
      <c r="J39" s="27">
        <v>13540</v>
      </c>
      <c r="K39" s="30">
        <v>2832.6359830000001</v>
      </c>
      <c r="L39" s="30">
        <v>442.81220000000002</v>
      </c>
      <c r="M39" s="28">
        <v>30.577297000000002</v>
      </c>
      <c r="N39" s="30">
        <v>764.97175100000004</v>
      </c>
      <c r="O39" s="28">
        <v>17.7</v>
      </c>
      <c r="P39" s="30">
        <v>322.15955100000002</v>
      </c>
      <c r="Q39" s="28">
        <v>11.373136305399999</v>
      </c>
      <c r="S39" s="29">
        <v>43461</v>
      </c>
      <c r="T39" s="26">
        <v>60</v>
      </c>
      <c r="U39" s="27">
        <v>1405951.15</v>
      </c>
      <c r="V39" s="30">
        <v>320156.80658400001</v>
      </c>
      <c r="W39" s="30">
        <v>56408.452799999999</v>
      </c>
      <c r="X39" s="28">
        <v>24.924475999999999</v>
      </c>
      <c r="Y39" s="30">
        <v>64187.746655000003</v>
      </c>
      <c r="Z39" s="28">
        <v>21.903731000000001</v>
      </c>
      <c r="AA39" s="30">
        <v>7779.2938549999999</v>
      </c>
      <c r="AB39" s="28">
        <v>2.4298386589000001</v>
      </c>
    </row>
    <row r="40" spans="1:28" x14ac:dyDescent="0.2">
      <c r="A40" s="29">
        <v>42916</v>
      </c>
      <c r="B40" s="27">
        <v>49</v>
      </c>
      <c r="C40" s="27">
        <v>1329811.72</v>
      </c>
      <c r="D40" s="27">
        <v>211081.51308999999</v>
      </c>
      <c r="E40" s="27">
        <v>33789.6993</v>
      </c>
      <c r="F40" s="27">
        <v>53808.000805999996</v>
      </c>
      <c r="H40" s="26" t="s">
        <v>371</v>
      </c>
      <c r="I40" s="26">
        <v>43.25</v>
      </c>
      <c r="J40" s="27">
        <v>14130</v>
      </c>
      <c r="K40" s="30">
        <v>2550.5415159999998</v>
      </c>
      <c r="L40" s="30">
        <v>274.52879999999999</v>
      </c>
      <c r="M40" s="28">
        <v>51.470010000000002</v>
      </c>
      <c r="N40" s="30">
        <v>604.10431800000003</v>
      </c>
      <c r="O40" s="28">
        <v>23.39</v>
      </c>
      <c r="P40" s="30">
        <v>329.57551799999999</v>
      </c>
      <c r="Q40" s="28">
        <v>12.9217860594</v>
      </c>
      <c r="S40" s="29">
        <v>43462</v>
      </c>
      <c r="T40" s="26">
        <v>60</v>
      </c>
      <c r="U40" s="27">
        <v>1419233.12</v>
      </c>
      <c r="V40" s="30">
        <v>322526.63061699999</v>
      </c>
      <c r="W40" s="30">
        <v>56408.452799999999</v>
      </c>
      <c r="X40" s="28">
        <v>25.159936999999999</v>
      </c>
      <c r="Y40" s="30">
        <v>64188.674035999997</v>
      </c>
      <c r="Z40" s="28">
        <v>22.110336</v>
      </c>
      <c r="AA40" s="30">
        <v>7780.2212360000003</v>
      </c>
      <c r="AB40" s="28">
        <v>2.4122725062999999</v>
      </c>
    </row>
    <row r="41" spans="1:28" x14ac:dyDescent="0.2">
      <c r="A41" s="29">
        <v>42947</v>
      </c>
      <c r="B41" s="27">
        <v>49</v>
      </c>
      <c r="C41" s="27">
        <v>1403930.73</v>
      </c>
      <c r="D41" s="27">
        <v>219105.908665</v>
      </c>
      <c r="E41" s="27">
        <v>32896.1463</v>
      </c>
      <c r="F41" s="27">
        <v>54010.852835999998</v>
      </c>
      <c r="H41" s="26" t="s">
        <v>372</v>
      </c>
      <c r="I41" s="26">
        <v>2.61</v>
      </c>
      <c r="J41" s="27">
        <v>1470</v>
      </c>
      <c r="K41" s="30">
        <v>2409.8360659999998</v>
      </c>
      <c r="L41" s="30">
        <v>-56.280999999999999</v>
      </c>
      <c r="M41" s="28">
        <v>-26.118939000000001</v>
      </c>
      <c r="N41" s="30">
        <v>124.470787</v>
      </c>
      <c r="O41" s="28">
        <v>11.81</v>
      </c>
      <c r="P41" s="30">
        <v>180.75178700000001</v>
      </c>
      <c r="Q41" s="28">
        <v>7.5005843779000001</v>
      </c>
      <c r="S41" s="29">
        <v>43465</v>
      </c>
      <c r="T41" s="26">
        <v>60</v>
      </c>
      <c r="U41" s="27">
        <v>1409596.71</v>
      </c>
      <c r="V41" s="30">
        <v>321450.464355</v>
      </c>
      <c r="W41" s="30">
        <v>56408.452799999999</v>
      </c>
      <c r="X41" s="28">
        <v>24.989104000000001</v>
      </c>
      <c r="Y41" s="30">
        <v>64189.108966</v>
      </c>
      <c r="Z41" s="28">
        <v>21.960059999999999</v>
      </c>
      <c r="AA41" s="30">
        <v>7780.6561659999998</v>
      </c>
      <c r="AB41" s="28">
        <v>2.4204837227999998</v>
      </c>
    </row>
    <row r="42" spans="1:28" x14ac:dyDescent="0.2">
      <c r="A42" s="29">
        <v>42978</v>
      </c>
      <c r="B42" s="27">
        <v>49</v>
      </c>
      <c r="C42" s="27">
        <v>1459106.98</v>
      </c>
      <c r="D42" s="27">
        <v>225907.815787</v>
      </c>
      <c r="E42" s="27">
        <v>34655.806700000001</v>
      </c>
      <c r="F42" s="27">
        <v>55906.694323000003</v>
      </c>
      <c r="H42" s="26" t="s">
        <v>373</v>
      </c>
      <c r="I42" s="26">
        <v>17.149999999999999</v>
      </c>
      <c r="J42" s="27">
        <v>1100</v>
      </c>
      <c r="K42" s="30">
        <v>2291.666667</v>
      </c>
      <c r="L42" s="30">
        <v>83.695899999999995</v>
      </c>
      <c r="M42" s="28">
        <v>13.142818</v>
      </c>
      <c r="N42" s="30">
        <v>156.25</v>
      </c>
      <c r="O42" s="28">
        <v>7.04</v>
      </c>
      <c r="P42" s="30">
        <v>72.554100000000005</v>
      </c>
      <c r="Q42" s="28">
        <v>3.1659970908999999</v>
      </c>
      <c r="S42" s="29">
        <v>43466</v>
      </c>
      <c r="T42" s="26">
        <v>60</v>
      </c>
      <c r="U42" s="27">
        <v>1409596.71</v>
      </c>
      <c r="V42" s="30">
        <v>321450.464355</v>
      </c>
      <c r="W42" s="30">
        <v>56408.452799999999</v>
      </c>
      <c r="X42" s="28">
        <v>24.989104000000001</v>
      </c>
      <c r="Y42" s="30">
        <v>64189.108966</v>
      </c>
      <c r="Z42" s="28">
        <v>21.960059999999999</v>
      </c>
      <c r="AA42" s="30">
        <v>7780.6561659999998</v>
      </c>
      <c r="AB42" s="28">
        <v>2.4204837227999998</v>
      </c>
    </row>
    <row r="43" spans="1:28" x14ac:dyDescent="0.2">
      <c r="A43" s="29">
        <v>43007</v>
      </c>
      <c r="B43" s="27">
        <v>50</v>
      </c>
      <c r="C43" s="27">
        <v>1465052.23</v>
      </c>
      <c r="D43" s="27">
        <v>226712.63745000001</v>
      </c>
      <c r="E43" s="27">
        <v>34060.083100000003</v>
      </c>
      <c r="F43" s="27">
        <v>55103.095999999998</v>
      </c>
      <c r="H43" s="26" t="s">
        <v>374</v>
      </c>
      <c r="I43" s="26">
        <v>41.81</v>
      </c>
      <c r="J43" s="27">
        <v>8730</v>
      </c>
      <c r="K43" s="30">
        <v>2166.2531020000001</v>
      </c>
      <c r="L43" s="30">
        <v>-306.87720000000002</v>
      </c>
      <c r="M43" s="28">
        <v>-28.447861</v>
      </c>
      <c r="N43" s="30">
        <v>-306.87720000000002</v>
      </c>
      <c r="O43" s="28">
        <v>-28.447861</v>
      </c>
      <c r="P43" s="30">
        <v>0</v>
      </c>
      <c r="Q43" s="28">
        <v>0</v>
      </c>
      <c r="S43" s="29">
        <v>43467</v>
      </c>
      <c r="T43" s="26">
        <v>60</v>
      </c>
      <c r="U43" s="27">
        <v>1430244.02</v>
      </c>
      <c r="V43" s="30">
        <v>322433.65385800001</v>
      </c>
      <c r="W43" s="30">
        <v>56408.452799999999</v>
      </c>
      <c r="X43" s="28">
        <v>25.355136000000002</v>
      </c>
      <c r="Y43" s="30">
        <v>64179.686771000001</v>
      </c>
      <c r="Z43" s="28">
        <v>22.284994999999999</v>
      </c>
      <c r="AA43" s="30">
        <v>7771.2339709999997</v>
      </c>
      <c r="AB43" s="28">
        <v>2.4101807856000002</v>
      </c>
    </row>
    <row r="44" spans="1:28" x14ac:dyDescent="0.2">
      <c r="A44" s="29">
        <v>43039</v>
      </c>
      <c r="B44" s="27">
        <v>49</v>
      </c>
      <c r="C44" s="27">
        <v>1484840.57</v>
      </c>
      <c r="D44" s="27">
        <v>225732.17863400001</v>
      </c>
      <c r="E44" s="27">
        <v>32841.762799999997</v>
      </c>
      <c r="F44" s="27">
        <v>54162.492940999997</v>
      </c>
      <c r="H44" s="26" t="s">
        <v>375</v>
      </c>
      <c r="I44" s="26">
        <v>42.27</v>
      </c>
      <c r="J44" s="27">
        <v>6030</v>
      </c>
      <c r="K44" s="30">
        <v>2161.2903230000002</v>
      </c>
      <c r="L44" s="30">
        <v>-209.78370000000001</v>
      </c>
      <c r="M44" s="28">
        <v>-28.743891999999999</v>
      </c>
      <c r="N44" s="30">
        <v>-209.78370000000001</v>
      </c>
      <c r="O44" s="28">
        <v>-28.743891999999999</v>
      </c>
      <c r="P44" s="30">
        <v>0</v>
      </c>
      <c r="Q44" s="28">
        <v>0</v>
      </c>
      <c r="S44" s="29">
        <v>43468</v>
      </c>
      <c r="T44" s="26">
        <v>60</v>
      </c>
      <c r="U44" s="27">
        <v>1386798.85</v>
      </c>
      <c r="V44" s="30">
        <v>322034.67256899999</v>
      </c>
      <c r="W44" s="30">
        <v>56408.452799999999</v>
      </c>
      <c r="X44" s="28">
        <v>24.584947</v>
      </c>
      <c r="Y44" s="30">
        <v>64181.502895999998</v>
      </c>
      <c r="Z44" s="28">
        <v>21.607454000000001</v>
      </c>
      <c r="AA44" s="30">
        <v>7773.0500959999999</v>
      </c>
      <c r="AB44" s="28">
        <v>2.4137308055000002</v>
      </c>
    </row>
    <row r="45" spans="1:28" x14ac:dyDescent="0.2">
      <c r="A45" s="29">
        <v>43069</v>
      </c>
      <c r="B45" s="27">
        <v>48</v>
      </c>
      <c r="C45" s="27">
        <v>1521254.63</v>
      </c>
      <c r="D45" s="27">
        <v>239569.63404599999</v>
      </c>
      <c r="E45" s="27">
        <v>39587.534399999997</v>
      </c>
      <c r="F45" s="27">
        <v>56779.869956000002</v>
      </c>
      <c r="H45" s="26" t="s">
        <v>376</v>
      </c>
      <c r="I45" s="26">
        <v>62.57</v>
      </c>
      <c r="J45" s="27">
        <v>9340</v>
      </c>
      <c r="K45" s="30">
        <v>2132.420091</v>
      </c>
      <c r="L45" s="30">
        <v>856.46540000000005</v>
      </c>
      <c r="M45" s="28">
        <v>10.905286</v>
      </c>
      <c r="N45" s="30">
        <v>521.20535700000005</v>
      </c>
      <c r="O45" s="28">
        <v>17.920000000000002</v>
      </c>
      <c r="P45" s="30">
        <v>-335.260043</v>
      </c>
      <c r="Q45" s="28">
        <v>-15.7220448363</v>
      </c>
      <c r="S45" s="29">
        <v>43469</v>
      </c>
      <c r="T45" s="26">
        <v>60</v>
      </c>
      <c r="U45" s="27">
        <v>1458541.5</v>
      </c>
      <c r="V45" s="30">
        <v>321547.036494</v>
      </c>
      <c r="W45" s="30">
        <v>56408.452799999999</v>
      </c>
      <c r="X45" s="28">
        <v>25.85679</v>
      </c>
      <c r="Y45" s="30">
        <v>64177.446763</v>
      </c>
      <c r="Z45" s="28">
        <v>22.726699</v>
      </c>
      <c r="AA45" s="30">
        <v>7768.9939629999999</v>
      </c>
      <c r="AB45" s="28">
        <v>2.4161298599999999</v>
      </c>
    </row>
    <row r="46" spans="1:28" x14ac:dyDescent="0.2">
      <c r="A46" s="29">
        <v>43098</v>
      </c>
      <c r="B46" s="27">
        <v>49</v>
      </c>
      <c r="C46" s="27">
        <v>1559261.74</v>
      </c>
      <c r="D46" s="27">
        <v>240569.444288</v>
      </c>
      <c r="E46" s="27">
        <v>39808.149799999999</v>
      </c>
      <c r="F46" s="27">
        <v>57389.424296999998</v>
      </c>
      <c r="H46" s="26" t="s">
        <v>377</v>
      </c>
      <c r="I46" s="26">
        <v>7.11</v>
      </c>
      <c r="J46" s="27">
        <v>20.83</v>
      </c>
      <c r="K46" s="30">
        <v>2083</v>
      </c>
      <c r="L46" s="30">
        <v>0.35160000000000002</v>
      </c>
      <c r="M46" s="28">
        <v>59.243457999999997</v>
      </c>
      <c r="N46" s="30">
        <v>0.35160000000000002</v>
      </c>
      <c r="O46" s="28">
        <v>59.243457999999997</v>
      </c>
      <c r="P46" s="30">
        <v>0</v>
      </c>
      <c r="Q46" s="28">
        <v>0</v>
      </c>
      <c r="S46" s="29">
        <v>43472</v>
      </c>
      <c r="T46" s="26">
        <v>61</v>
      </c>
      <c r="U46" s="27">
        <v>1425119.97</v>
      </c>
      <c r="V46" s="30">
        <v>333696.593979</v>
      </c>
      <c r="W46" s="30">
        <v>55176.936600000001</v>
      </c>
      <c r="X46" s="28">
        <v>25.828182000000002</v>
      </c>
      <c r="Y46" s="30">
        <v>61558.559184999998</v>
      </c>
      <c r="Z46" s="28">
        <v>23.150639000000002</v>
      </c>
      <c r="AA46" s="30">
        <v>6381.6225850000001</v>
      </c>
      <c r="AB46" s="28">
        <v>1.9124026735999999</v>
      </c>
    </row>
    <row r="47" spans="1:28" x14ac:dyDescent="0.2">
      <c r="A47" s="29">
        <v>43131</v>
      </c>
      <c r="B47" s="27">
        <v>49</v>
      </c>
      <c r="C47" s="27">
        <v>1685110.86</v>
      </c>
      <c r="D47" s="27">
        <v>243557.76566500001</v>
      </c>
      <c r="E47" s="27">
        <v>39569.040099999998</v>
      </c>
      <c r="F47" s="27">
        <v>57157.780887000001</v>
      </c>
      <c r="H47" s="26" t="s">
        <v>378</v>
      </c>
      <c r="I47" s="26">
        <v>71.91</v>
      </c>
      <c r="J47" s="27">
        <v>20210</v>
      </c>
      <c r="K47" s="30">
        <v>1962.1359219999999</v>
      </c>
      <c r="L47" s="30">
        <v>505.87200000000001</v>
      </c>
      <c r="M47" s="28">
        <v>39.950817999999998</v>
      </c>
      <c r="N47" s="30">
        <v>532.54281900000001</v>
      </c>
      <c r="O47" s="28">
        <v>37.950000000000003</v>
      </c>
      <c r="P47" s="30">
        <v>26.670819000000002</v>
      </c>
      <c r="Q47" s="28">
        <v>1.3592748186000001</v>
      </c>
      <c r="S47" s="29">
        <v>43473</v>
      </c>
      <c r="T47" s="26">
        <v>61</v>
      </c>
      <c r="U47" s="27">
        <v>1447099.62</v>
      </c>
      <c r="V47" s="30">
        <v>334474.207306</v>
      </c>
      <c r="W47" s="30">
        <v>55176.936600000001</v>
      </c>
      <c r="X47" s="28">
        <v>26.226531000000001</v>
      </c>
      <c r="Y47" s="30">
        <v>61562.571136999999</v>
      </c>
      <c r="Z47" s="28">
        <v>23.506160000000001</v>
      </c>
      <c r="AA47" s="30">
        <v>6385.6345369999999</v>
      </c>
      <c r="AB47" s="28">
        <v>1.9091560418</v>
      </c>
    </row>
    <row r="48" spans="1:28" x14ac:dyDescent="0.2">
      <c r="A48" s="29">
        <v>43159</v>
      </c>
      <c r="B48" s="27">
        <v>49</v>
      </c>
      <c r="C48" s="27">
        <v>1609724.69</v>
      </c>
      <c r="D48" s="27">
        <v>255513.20855099999</v>
      </c>
      <c r="E48" s="27">
        <v>41240.574000000001</v>
      </c>
      <c r="F48" s="27">
        <v>69719.419811</v>
      </c>
      <c r="H48" s="26" t="s">
        <v>379</v>
      </c>
      <c r="I48" s="26">
        <v>9.85</v>
      </c>
      <c r="J48" s="27">
        <v>384.45</v>
      </c>
      <c r="K48" s="30">
        <v>1830.7142859999999</v>
      </c>
      <c r="L48" s="30">
        <v>-256.4271</v>
      </c>
      <c r="M48" s="28">
        <v>-1.4992570000000001</v>
      </c>
      <c r="N48" s="30">
        <v>-256.4271</v>
      </c>
      <c r="O48" s="28">
        <v>-1.4992570000000001</v>
      </c>
      <c r="P48" s="30">
        <v>0</v>
      </c>
      <c r="Q48" s="28">
        <v>0</v>
      </c>
      <c r="S48" s="29">
        <v>43474</v>
      </c>
      <c r="T48" s="26">
        <v>61</v>
      </c>
      <c r="U48" s="27">
        <v>1454686.68</v>
      </c>
      <c r="V48" s="30">
        <v>333785.16061999998</v>
      </c>
      <c r="W48" s="30">
        <v>55176.936600000001</v>
      </c>
      <c r="X48" s="28">
        <v>26.364035000000001</v>
      </c>
      <c r="Y48" s="30">
        <v>61561.448193999997</v>
      </c>
      <c r="Z48" s="28">
        <v>23.629832</v>
      </c>
      <c r="AA48" s="30">
        <v>6384.5115939999996</v>
      </c>
      <c r="AB48" s="28">
        <v>1.9127607656000001</v>
      </c>
    </row>
    <row r="49" spans="1:28" x14ac:dyDescent="0.2">
      <c r="A49" s="29">
        <v>43189</v>
      </c>
      <c r="B49" s="27">
        <v>49</v>
      </c>
      <c r="C49" s="27">
        <v>1559889.7</v>
      </c>
      <c r="D49" s="27">
        <v>260745.26733</v>
      </c>
      <c r="E49" s="27">
        <v>46254.0645</v>
      </c>
      <c r="F49" s="27">
        <v>74281.677330000006</v>
      </c>
      <c r="H49" s="26" t="s">
        <v>380</v>
      </c>
      <c r="I49" s="26">
        <v>43.53</v>
      </c>
      <c r="J49" s="27">
        <v>9730</v>
      </c>
      <c r="K49" s="30">
        <v>1782.0512819999999</v>
      </c>
      <c r="L49" s="30">
        <v>545.21799999999996</v>
      </c>
      <c r="M49" s="28">
        <v>17.846073000000001</v>
      </c>
      <c r="N49" s="30">
        <v>640.13157899999999</v>
      </c>
      <c r="O49" s="28">
        <v>15.2</v>
      </c>
      <c r="P49" s="30">
        <v>94.913578999999999</v>
      </c>
      <c r="Q49" s="28">
        <v>5.3260857250999996</v>
      </c>
      <c r="S49" s="29">
        <v>43475</v>
      </c>
      <c r="T49" s="26">
        <v>61</v>
      </c>
      <c r="U49" s="27">
        <v>1455229.43</v>
      </c>
      <c r="V49" s="30">
        <v>334160.64815399999</v>
      </c>
      <c r="W49" s="30">
        <v>55176.936600000001</v>
      </c>
      <c r="X49" s="28">
        <v>26.373871000000001</v>
      </c>
      <c r="Y49" s="30">
        <v>61558.455077999999</v>
      </c>
      <c r="Z49" s="28">
        <v>23.639797999999999</v>
      </c>
      <c r="AA49" s="30">
        <v>6381.518478</v>
      </c>
      <c r="AB49" s="28">
        <v>1.9097157351</v>
      </c>
    </row>
    <row r="50" spans="1:28" x14ac:dyDescent="0.2">
      <c r="A50" s="29">
        <v>43220</v>
      </c>
      <c r="B50" s="27">
        <v>55</v>
      </c>
      <c r="C50" s="27">
        <v>1508524.31</v>
      </c>
      <c r="D50" s="27">
        <v>286278.19422300003</v>
      </c>
      <c r="E50" s="27">
        <v>49777.419800000003</v>
      </c>
      <c r="F50" s="27">
        <v>66820.347976000005</v>
      </c>
      <c r="H50" s="26" t="s">
        <v>381</v>
      </c>
      <c r="I50" s="26">
        <v>15.18</v>
      </c>
      <c r="J50" s="27">
        <v>1110</v>
      </c>
      <c r="K50" s="30">
        <v>1585.7142859999999</v>
      </c>
      <c r="L50" s="30">
        <v>-103.3248</v>
      </c>
      <c r="M50" s="28">
        <v>-10.742823</v>
      </c>
      <c r="N50" s="30">
        <v>127.147766</v>
      </c>
      <c r="O50" s="28">
        <v>8.73</v>
      </c>
      <c r="P50" s="30">
        <v>230.472566</v>
      </c>
      <c r="Q50" s="28">
        <v>14.5343059843</v>
      </c>
      <c r="S50" s="29">
        <v>43476</v>
      </c>
      <c r="T50" s="26">
        <v>61</v>
      </c>
      <c r="U50" s="27">
        <v>1440247.43</v>
      </c>
      <c r="V50" s="30">
        <v>333966.12846600002</v>
      </c>
      <c r="W50" s="30">
        <v>55176.936600000001</v>
      </c>
      <c r="X50" s="28">
        <v>26.102345</v>
      </c>
      <c r="Y50" s="30">
        <v>61559.100713</v>
      </c>
      <c r="Z50" s="28">
        <v>23.396173999999998</v>
      </c>
      <c r="AA50" s="30">
        <v>6382.1641129999998</v>
      </c>
      <c r="AB50" s="28">
        <v>1.9110213787999999</v>
      </c>
    </row>
    <row r="51" spans="1:28" x14ac:dyDescent="0.2">
      <c r="A51" s="29">
        <v>43251</v>
      </c>
      <c r="B51" s="27">
        <v>55</v>
      </c>
      <c r="C51" s="27">
        <v>1692704.78</v>
      </c>
      <c r="D51" s="27">
        <v>291951.97428700002</v>
      </c>
      <c r="E51" s="27">
        <v>49640.495799999997</v>
      </c>
      <c r="F51" s="27">
        <v>70884.172237000006</v>
      </c>
      <c r="H51" s="26" t="s">
        <v>382</v>
      </c>
      <c r="I51" s="26">
        <v>29.25</v>
      </c>
      <c r="J51" s="27">
        <v>4080</v>
      </c>
      <c r="K51" s="30">
        <v>1575.289575</v>
      </c>
      <c r="L51" s="30">
        <v>115.65219999999999</v>
      </c>
      <c r="M51" s="28">
        <v>35.278188</v>
      </c>
      <c r="N51" s="30">
        <v>261.87419799999998</v>
      </c>
      <c r="O51" s="28">
        <v>15.58</v>
      </c>
      <c r="P51" s="30">
        <v>146.22199800000001</v>
      </c>
      <c r="Q51" s="28">
        <v>9.2822297552999995</v>
      </c>
      <c r="S51" s="29">
        <v>43479</v>
      </c>
      <c r="T51" s="26">
        <v>60</v>
      </c>
      <c r="U51" s="27">
        <v>1470970.26</v>
      </c>
      <c r="V51" s="30">
        <v>333918.48589299998</v>
      </c>
      <c r="W51" s="30">
        <v>56710.172599999998</v>
      </c>
      <c r="X51" s="28">
        <v>25.938383999999999</v>
      </c>
      <c r="Y51" s="30">
        <v>63501.517761000003</v>
      </c>
      <c r="Z51" s="28">
        <v>23.164332000000002</v>
      </c>
      <c r="AA51" s="30">
        <v>6791.3451610000002</v>
      </c>
      <c r="AB51" s="28">
        <v>2.0338332399999999</v>
      </c>
    </row>
    <row r="52" spans="1:28" x14ac:dyDescent="0.2">
      <c r="A52" s="29">
        <v>43280</v>
      </c>
      <c r="B52" s="27">
        <v>56</v>
      </c>
      <c r="C52" s="27">
        <v>1752170.65</v>
      </c>
      <c r="D52" s="27">
        <v>303746.20845400001</v>
      </c>
      <c r="E52" s="27">
        <v>50004.201300000001</v>
      </c>
      <c r="F52" s="27">
        <v>71051.611726000003</v>
      </c>
      <c r="H52" s="26" t="s">
        <v>383</v>
      </c>
      <c r="I52" s="26">
        <v>43.54</v>
      </c>
      <c r="J52" s="27">
        <v>3980</v>
      </c>
      <c r="K52" s="30">
        <v>1259.4936709999999</v>
      </c>
      <c r="L52" s="30">
        <v>3.6539999999999999</v>
      </c>
      <c r="M52" s="28">
        <v>1089.217296</v>
      </c>
      <c r="N52" s="30">
        <v>20.110150999999998</v>
      </c>
      <c r="O52" s="28">
        <v>197.91</v>
      </c>
      <c r="P52" s="30">
        <v>16.456150999999998</v>
      </c>
      <c r="Q52" s="28">
        <v>1.3065687791</v>
      </c>
      <c r="S52" s="29">
        <v>43480</v>
      </c>
      <c r="T52" s="26">
        <v>60</v>
      </c>
      <c r="U52" s="27">
        <v>1511874.07</v>
      </c>
      <c r="V52" s="30">
        <v>332908.37939100002</v>
      </c>
      <c r="W52" s="30">
        <v>56710.172599999998</v>
      </c>
      <c r="X52" s="28">
        <v>26.659662999999998</v>
      </c>
      <c r="Y52" s="30">
        <v>63501.615731999998</v>
      </c>
      <c r="Z52" s="28">
        <v>23.808434999999999</v>
      </c>
      <c r="AA52" s="30">
        <v>6791.4431320000003</v>
      </c>
      <c r="AB52" s="28">
        <v>2.0400337006</v>
      </c>
    </row>
    <row r="53" spans="1:28" x14ac:dyDescent="0.2">
      <c r="A53" s="29">
        <v>43286</v>
      </c>
      <c r="B53" s="27">
        <v>40</v>
      </c>
      <c r="C53" s="27">
        <v>1740344.17</v>
      </c>
      <c r="D53" s="27">
        <v>286083.21278599999</v>
      </c>
      <c r="E53" s="27">
        <v>49877.115599999997</v>
      </c>
      <c r="F53" s="27">
        <v>70429.418793999997</v>
      </c>
      <c r="H53" s="26" t="s">
        <v>384</v>
      </c>
      <c r="I53" s="26">
        <v>191.49</v>
      </c>
      <c r="J53" s="27">
        <v>22630</v>
      </c>
      <c r="K53" s="30">
        <v>1228.5559169999999</v>
      </c>
      <c r="L53" s="30">
        <v>886.42499999999995</v>
      </c>
      <c r="M53" s="28">
        <v>25.529515</v>
      </c>
      <c r="N53" s="30">
        <v>674.51564800000006</v>
      </c>
      <c r="O53" s="28">
        <v>33.549999999999997</v>
      </c>
      <c r="P53" s="30">
        <v>-211.90935200000001</v>
      </c>
      <c r="Q53" s="28">
        <v>-17.248653374100002</v>
      </c>
      <c r="S53" s="29">
        <v>43481</v>
      </c>
      <c r="T53" s="26">
        <v>60</v>
      </c>
      <c r="U53" s="27">
        <v>1512833.96</v>
      </c>
      <c r="V53" s="30">
        <v>332961.573982</v>
      </c>
      <c r="W53" s="30">
        <v>56710.172599999998</v>
      </c>
      <c r="X53" s="28">
        <v>26.676589</v>
      </c>
      <c r="Y53" s="30">
        <v>63509.188786999999</v>
      </c>
      <c r="Z53" s="28">
        <v>23.820709999999998</v>
      </c>
      <c r="AA53" s="30">
        <v>6799.0161870000002</v>
      </c>
      <c r="AB53" s="28">
        <v>2.0419822339999998</v>
      </c>
    </row>
    <row r="54" spans="1:28" x14ac:dyDescent="0.2">
      <c r="A54" s="29">
        <v>43343</v>
      </c>
      <c r="B54" s="27">
        <v>58</v>
      </c>
      <c r="C54" s="27">
        <v>1706060.19</v>
      </c>
      <c r="D54" s="27">
        <v>304681.49306499999</v>
      </c>
      <c r="E54" s="27">
        <v>47569.9686</v>
      </c>
      <c r="F54" s="27">
        <v>63543.063562000003</v>
      </c>
      <c r="H54" s="26" t="s">
        <v>385</v>
      </c>
      <c r="I54" s="26">
        <v>74.540000000000006</v>
      </c>
      <c r="J54" s="27">
        <v>8730</v>
      </c>
      <c r="K54" s="30">
        <v>1174.966353</v>
      </c>
      <c r="L54" s="30">
        <v>433.529</v>
      </c>
      <c r="M54" s="28">
        <v>20.137060999999999</v>
      </c>
      <c r="N54" s="30">
        <v>493.22033900000002</v>
      </c>
      <c r="O54" s="28">
        <v>17.7</v>
      </c>
      <c r="P54" s="30">
        <v>59.691338999999999</v>
      </c>
      <c r="Q54" s="28">
        <v>5.0802594346000003</v>
      </c>
      <c r="S54" s="29">
        <v>43482</v>
      </c>
      <c r="T54" s="26">
        <v>60</v>
      </c>
      <c r="U54" s="27">
        <v>1524551.71</v>
      </c>
      <c r="V54" s="30">
        <v>333510.01763700001</v>
      </c>
      <c r="W54" s="30">
        <v>56710.172599999998</v>
      </c>
      <c r="X54" s="28">
        <v>26.883213999999999</v>
      </c>
      <c r="Y54" s="30">
        <v>63503.741628000003</v>
      </c>
      <c r="Z54" s="28">
        <v>24.007273999999999</v>
      </c>
      <c r="AA54" s="30">
        <v>6793.5690279999999</v>
      </c>
      <c r="AB54" s="28">
        <v>2.0369909954000001</v>
      </c>
    </row>
    <row r="55" spans="1:28" x14ac:dyDescent="0.2">
      <c r="A55" s="29">
        <v>43371</v>
      </c>
      <c r="B55" s="27">
        <v>60</v>
      </c>
      <c r="C55" s="27">
        <v>1697878.97</v>
      </c>
      <c r="D55" s="27">
        <v>318537.84574399999</v>
      </c>
      <c r="E55" s="27">
        <v>49768.421999999999</v>
      </c>
      <c r="F55" s="27">
        <v>66081.992616999996</v>
      </c>
      <c r="H55" s="26" t="s">
        <v>386</v>
      </c>
      <c r="I55" s="26">
        <v>4.95</v>
      </c>
      <c r="J55" s="27">
        <v>1990</v>
      </c>
      <c r="K55" s="30">
        <v>1170.5882349999999</v>
      </c>
      <c r="L55" s="30">
        <v>80.236000000000004</v>
      </c>
      <c r="M55" s="28">
        <v>24.801835000000001</v>
      </c>
      <c r="N55" s="30">
        <v>128.63606999999999</v>
      </c>
      <c r="O55" s="28">
        <v>15.47</v>
      </c>
      <c r="P55" s="30">
        <v>48.400069999999999</v>
      </c>
      <c r="Q55" s="28">
        <v>4.1346793307</v>
      </c>
      <c r="S55" s="29">
        <v>43483</v>
      </c>
      <c r="T55" s="26">
        <v>60</v>
      </c>
      <c r="U55" s="27">
        <v>1533417.52</v>
      </c>
      <c r="V55" s="30">
        <v>333268.81631000002</v>
      </c>
      <c r="W55" s="30">
        <v>56710.172599999998</v>
      </c>
      <c r="X55" s="28">
        <v>27.039549999999998</v>
      </c>
      <c r="Y55" s="30">
        <v>63502.898335999998</v>
      </c>
      <c r="Z55" s="28">
        <v>24.147205</v>
      </c>
      <c r="AA55" s="30">
        <v>6792.7257360000003</v>
      </c>
      <c r="AB55" s="28">
        <v>2.038212219</v>
      </c>
    </row>
    <row r="56" spans="1:28" x14ac:dyDescent="0.2">
      <c r="A56" s="29">
        <v>43404</v>
      </c>
      <c r="B56" s="27">
        <v>59</v>
      </c>
      <c r="C56" s="27">
        <v>1543595.01</v>
      </c>
      <c r="D56" s="27">
        <v>314670.05391999998</v>
      </c>
      <c r="E56" s="27">
        <v>50923.5556</v>
      </c>
      <c r="F56" s="27">
        <v>66187.496297999998</v>
      </c>
      <c r="H56" s="26" t="s">
        <v>387</v>
      </c>
      <c r="I56" s="26">
        <v>33.549999999999997</v>
      </c>
      <c r="J56" s="27">
        <v>2360</v>
      </c>
      <c r="K56" s="30">
        <v>991.59663899999998</v>
      </c>
      <c r="L56" s="30">
        <v>47.790399999999998</v>
      </c>
      <c r="M56" s="28">
        <v>49.382303</v>
      </c>
      <c r="N56" s="30">
        <v>69.005848</v>
      </c>
      <c r="O56" s="28">
        <v>34.200000000000003</v>
      </c>
      <c r="P56" s="30">
        <v>21.215447999999999</v>
      </c>
      <c r="Q56" s="28">
        <v>2.1395239885000001</v>
      </c>
      <c r="S56" s="29">
        <v>43486</v>
      </c>
      <c r="T56" s="26">
        <v>61</v>
      </c>
      <c r="U56" s="27">
        <v>1508895.07</v>
      </c>
      <c r="V56" s="30">
        <v>333495.45664500003</v>
      </c>
      <c r="W56" s="30">
        <v>55567.8819</v>
      </c>
      <c r="X56" s="28">
        <v>27.154086</v>
      </c>
      <c r="Y56" s="30">
        <v>62124.614426</v>
      </c>
      <c r="Z56" s="28">
        <v>24.2882</v>
      </c>
      <c r="AA56" s="30">
        <v>6556.7325259999998</v>
      </c>
      <c r="AB56" s="28">
        <v>1.9660635235999999</v>
      </c>
    </row>
    <row r="57" spans="1:28" x14ac:dyDescent="0.2">
      <c r="A57" s="29">
        <v>43434</v>
      </c>
      <c r="B57" s="27">
        <v>59</v>
      </c>
      <c r="C57" s="27">
        <v>1502383.03</v>
      </c>
      <c r="D57" s="27">
        <v>330435.26399100001</v>
      </c>
      <c r="E57" s="27">
        <v>55906.358200000002</v>
      </c>
      <c r="F57" s="27">
        <v>64470.889224999999</v>
      </c>
      <c r="H57" s="26" t="s">
        <v>388</v>
      </c>
      <c r="I57" s="26">
        <v>2.85</v>
      </c>
      <c r="J57" s="27">
        <v>996.53</v>
      </c>
      <c r="K57" s="30">
        <v>940.12264200000004</v>
      </c>
      <c r="L57" s="30">
        <v>27.972799999999999</v>
      </c>
      <c r="M57" s="28">
        <v>35.624963999999999</v>
      </c>
      <c r="N57" s="30">
        <v>27.272303999999998</v>
      </c>
      <c r="O57" s="28">
        <v>36.54</v>
      </c>
      <c r="P57" s="30">
        <v>-0.70049600000000001</v>
      </c>
      <c r="Q57" s="28">
        <v>-7.4511095200000002E-2</v>
      </c>
      <c r="S57" s="29">
        <v>43487</v>
      </c>
      <c r="T57" s="26">
        <v>61</v>
      </c>
      <c r="U57" s="27">
        <v>1469828.1</v>
      </c>
      <c r="V57" s="30">
        <v>334421.52662399999</v>
      </c>
      <c r="W57" s="30">
        <v>55567.8819</v>
      </c>
      <c r="X57" s="28">
        <v>26.451036999999999</v>
      </c>
      <c r="Y57" s="30">
        <v>62124.897707999997</v>
      </c>
      <c r="Z57" s="28">
        <v>23.659244000000001</v>
      </c>
      <c r="AA57" s="30">
        <v>6557.0158080000001</v>
      </c>
      <c r="AB57" s="28">
        <v>1.9607038681</v>
      </c>
    </row>
    <row r="58" spans="1:28" x14ac:dyDescent="0.2">
      <c r="A58" s="29">
        <v>43465</v>
      </c>
      <c r="B58" s="27">
        <v>60</v>
      </c>
      <c r="C58" s="27">
        <v>1409596.71</v>
      </c>
      <c r="D58" s="27">
        <v>321450.464355</v>
      </c>
      <c r="E58" s="27">
        <v>56408.452799999999</v>
      </c>
      <c r="F58" s="27">
        <v>64189.108963999999</v>
      </c>
      <c r="H58" s="26" t="s">
        <v>389</v>
      </c>
      <c r="I58" s="26">
        <v>8.0299999999999994</v>
      </c>
      <c r="J58" s="27">
        <v>2600</v>
      </c>
      <c r="K58" s="30">
        <v>905.92334500000004</v>
      </c>
      <c r="L58" s="30"/>
      <c r="N58" s="30">
        <v>133.40174400000001</v>
      </c>
      <c r="O58" s="28">
        <v>19.489999999999998</v>
      </c>
      <c r="P58" s="30"/>
      <c r="S58" s="29">
        <v>43488</v>
      </c>
      <c r="T58" s="26">
        <v>61</v>
      </c>
      <c r="U58" s="27">
        <v>1466380.1</v>
      </c>
      <c r="V58" s="30">
        <v>336022.37465499999</v>
      </c>
      <c r="W58" s="30">
        <v>55567.8819</v>
      </c>
      <c r="X58" s="28">
        <v>26.388987</v>
      </c>
      <c r="Y58" s="30">
        <v>62113.945091000001</v>
      </c>
      <c r="Z58" s="28">
        <v>23.607904999999999</v>
      </c>
      <c r="AA58" s="30">
        <v>6546.0631910000002</v>
      </c>
      <c r="AB58" s="28">
        <v>1.948103366</v>
      </c>
    </row>
    <row r="59" spans="1:28" x14ac:dyDescent="0.2">
      <c r="A59" s="29">
        <v>43496</v>
      </c>
      <c r="B59" s="27">
        <v>61</v>
      </c>
      <c r="C59" s="27">
        <v>1567691.79</v>
      </c>
      <c r="D59" s="27">
        <v>334666.27842699998</v>
      </c>
      <c r="E59" s="27">
        <v>54967.528599999998</v>
      </c>
      <c r="F59" s="27">
        <v>61223.438834</v>
      </c>
      <c r="H59" s="26" t="s">
        <v>390</v>
      </c>
      <c r="I59" s="26">
        <v>17.899999999999999</v>
      </c>
      <c r="J59" s="27">
        <v>5720</v>
      </c>
      <c r="K59" s="30">
        <v>842.41531699999996</v>
      </c>
      <c r="L59" s="30">
        <v>-153.2544</v>
      </c>
      <c r="M59" s="28">
        <v>-37.323560999999998</v>
      </c>
      <c r="N59" s="30">
        <v>-153.2544</v>
      </c>
      <c r="O59" s="28">
        <v>-37.323560999999998</v>
      </c>
      <c r="P59" s="30">
        <v>0</v>
      </c>
      <c r="Q59" s="28">
        <v>0</v>
      </c>
      <c r="S59" s="29">
        <v>43489</v>
      </c>
      <c r="T59" s="26">
        <v>61</v>
      </c>
      <c r="U59" s="27">
        <v>1475277.38</v>
      </c>
      <c r="V59" s="30">
        <v>335067.220248</v>
      </c>
      <c r="W59" s="30">
        <v>55567.8819</v>
      </c>
      <c r="X59" s="28">
        <v>26.549102000000001</v>
      </c>
      <c r="Y59" s="30">
        <v>62111.198334000001</v>
      </c>
      <c r="Z59" s="28">
        <v>23.752196000000001</v>
      </c>
      <c r="AA59" s="30">
        <v>6543.3164340000003</v>
      </c>
      <c r="AB59" s="28">
        <v>1.9528369350000001</v>
      </c>
    </row>
    <row r="60" spans="1:28" x14ac:dyDescent="0.2">
      <c r="A60" s="29">
        <v>43524</v>
      </c>
      <c r="B60" s="27">
        <v>60</v>
      </c>
      <c r="C60" s="27">
        <v>1579979.22</v>
      </c>
      <c r="D60" s="27">
        <v>336443.17650200002</v>
      </c>
      <c r="E60" s="27">
        <v>59671.962500000001</v>
      </c>
      <c r="F60" s="27">
        <v>74166.898105999993</v>
      </c>
      <c r="H60" s="26" t="s">
        <v>391</v>
      </c>
      <c r="I60" s="26">
        <v>3</v>
      </c>
      <c r="J60" s="27">
        <v>892.47</v>
      </c>
      <c r="K60" s="30">
        <v>743.72500000000002</v>
      </c>
      <c r="L60" s="30">
        <v>-824.04729999999995</v>
      </c>
      <c r="M60" s="28">
        <v>-1.083032</v>
      </c>
      <c r="N60" s="30">
        <v>-824.04729999999995</v>
      </c>
      <c r="O60" s="28">
        <v>-1.083032</v>
      </c>
      <c r="P60" s="30">
        <v>0</v>
      </c>
      <c r="Q60" s="28">
        <v>0</v>
      </c>
      <c r="S60" s="29">
        <v>43490</v>
      </c>
      <c r="T60" s="26">
        <v>61</v>
      </c>
      <c r="U60" s="27">
        <v>1506011.16</v>
      </c>
      <c r="V60" s="30">
        <v>335426.79375200003</v>
      </c>
      <c r="W60" s="30">
        <v>55567.8819</v>
      </c>
      <c r="X60" s="28">
        <v>27.102188000000002</v>
      </c>
      <c r="Y60" s="30">
        <v>62110.259558999998</v>
      </c>
      <c r="Z60" s="28">
        <v>24.247382000000002</v>
      </c>
      <c r="AA60" s="30">
        <v>6542.3776589999998</v>
      </c>
      <c r="AB60" s="28">
        <v>1.9504636422999999</v>
      </c>
    </row>
    <row r="61" spans="1:28" x14ac:dyDescent="0.2">
      <c r="A61" s="29">
        <v>43553</v>
      </c>
      <c r="B61" s="27">
        <v>61</v>
      </c>
      <c r="C61" s="27">
        <v>1686797.18</v>
      </c>
      <c r="D61" s="27">
        <v>355159.15295000002</v>
      </c>
      <c r="E61" s="27">
        <v>57146.9836</v>
      </c>
      <c r="F61" s="27">
        <v>81074.727350999994</v>
      </c>
      <c r="H61" s="26" t="s">
        <v>392</v>
      </c>
      <c r="I61" s="26">
        <v>119.08</v>
      </c>
      <c r="J61" s="27">
        <v>6030</v>
      </c>
      <c r="K61" s="30">
        <v>720.43010800000002</v>
      </c>
      <c r="L61" s="30">
        <v>-71.965599999999995</v>
      </c>
      <c r="M61" s="28">
        <v>-83.790032999999994</v>
      </c>
      <c r="N61" s="30">
        <v>66.336634000000004</v>
      </c>
      <c r="O61" s="28">
        <v>90.9</v>
      </c>
      <c r="P61" s="30">
        <v>138.302234</v>
      </c>
      <c r="Q61" s="28">
        <v>19.197175717499999</v>
      </c>
      <c r="S61" s="29">
        <v>43493</v>
      </c>
      <c r="T61" s="26">
        <v>61</v>
      </c>
      <c r="U61" s="27">
        <v>1474817.47</v>
      </c>
      <c r="V61" s="30">
        <v>335581.251674</v>
      </c>
      <c r="W61" s="30">
        <v>54967.528599999998</v>
      </c>
      <c r="X61" s="28">
        <v>26.830704000000001</v>
      </c>
      <c r="Y61" s="30">
        <v>61233.438976999998</v>
      </c>
      <c r="Z61" s="28">
        <v>24.085165</v>
      </c>
      <c r="AA61" s="30">
        <v>6265.9103770000002</v>
      </c>
      <c r="AB61" s="28">
        <v>1.8671812997999999</v>
      </c>
    </row>
    <row r="62" spans="1:28" x14ac:dyDescent="0.2">
      <c r="A62" s="29">
        <v>43585</v>
      </c>
      <c r="B62" s="27">
        <v>60</v>
      </c>
      <c r="C62" s="27">
        <v>1760125.5</v>
      </c>
      <c r="D62" s="27">
        <v>356826.39865599998</v>
      </c>
      <c r="E62" s="27">
        <v>53549.3874</v>
      </c>
      <c r="F62" s="27">
        <v>75498.166228000002</v>
      </c>
      <c r="H62" s="26" t="s">
        <v>393</v>
      </c>
      <c r="I62" s="26">
        <v>21.37</v>
      </c>
      <c r="J62" s="27">
        <v>1910</v>
      </c>
      <c r="K62" s="30">
        <v>670.17543899999998</v>
      </c>
      <c r="L62" s="30">
        <v>-84.882499999999993</v>
      </c>
      <c r="M62" s="28">
        <v>-22.501694000000001</v>
      </c>
      <c r="N62" s="30">
        <v>-84.882499999999993</v>
      </c>
      <c r="O62" s="28">
        <v>-22.501694000000001</v>
      </c>
      <c r="P62" s="30">
        <v>0</v>
      </c>
      <c r="Q62" s="28">
        <v>0</v>
      </c>
      <c r="S62" s="29">
        <v>43494</v>
      </c>
      <c r="T62" s="26">
        <v>61</v>
      </c>
      <c r="U62" s="27">
        <v>1455034.52</v>
      </c>
      <c r="V62" s="30">
        <v>334884.75437899999</v>
      </c>
      <c r="W62" s="30">
        <v>54967.528599999998</v>
      </c>
      <c r="X62" s="28">
        <v>26.470801000000002</v>
      </c>
      <c r="Y62" s="30">
        <v>61232.465050999999</v>
      </c>
      <c r="Z62" s="28">
        <v>23.762467999999998</v>
      </c>
      <c r="AA62" s="30">
        <v>6264.9364509999996</v>
      </c>
      <c r="AB62" s="28">
        <v>1.8707738613</v>
      </c>
    </row>
    <row r="63" spans="1:28" x14ac:dyDescent="0.2">
      <c r="A63" s="29">
        <v>43616</v>
      </c>
      <c r="B63" s="27">
        <v>61</v>
      </c>
      <c r="C63" s="27">
        <v>1597875.96</v>
      </c>
      <c r="D63" s="27">
        <v>364978.848963</v>
      </c>
      <c r="E63" s="27">
        <v>50921.415500000003</v>
      </c>
      <c r="F63" s="27">
        <v>72590.594721999994</v>
      </c>
      <c r="H63" s="26" t="s">
        <v>394</v>
      </c>
      <c r="I63" s="26">
        <v>24.54</v>
      </c>
      <c r="J63" s="27">
        <v>1190</v>
      </c>
      <c r="K63" s="30">
        <v>668.53932599999996</v>
      </c>
      <c r="L63" s="30">
        <v>12.648999999999999</v>
      </c>
      <c r="M63" s="28">
        <v>94.078582999999995</v>
      </c>
      <c r="N63" s="30">
        <v>111.11111099999999</v>
      </c>
      <c r="O63" s="28">
        <v>10.71</v>
      </c>
      <c r="P63" s="30">
        <v>98.462110999999993</v>
      </c>
      <c r="Q63" s="28">
        <v>14.7279460317</v>
      </c>
      <c r="S63" s="29">
        <v>43495</v>
      </c>
      <c r="T63" s="26">
        <v>61</v>
      </c>
      <c r="U63" s="27">
        <v>1497186.1</v>
      </c>
      <c r="V63" s="30">
        <v>335491.43179499998</v>
      </c>
      <c r="W63" s="30">
        <v>54967.528599999998</v>
      </c>
      <c r="X63" s="28">
        <v>27.237646000000002</v>
      </c>
      <c r="Y63" s="30">
        <v>61237.981634999996</v>
      </c>
      <c r="Z63" s="28">
        <v>24.448651999999999</v>
      </c>
      <c r="AA63" s="30">
        <v>6270.4530350000005</v>
      </c>
      <c r="AB63" s="28">
        <v>1.8690352243999999</v>
      </c>
    </row>
    <row r="64" spans="1:28" x14ac:dyDescent="0.2">
      <c r="A64" s="29">
        <v>43627</v>
      </c>
      <c r="B64" s="27">
        <v>61</v>
      </c>
      <c r="C64" s="27">
        <v>1562321.47</v>
      </c>
      <c r="D64" s="27">
        <v>365600.74982099998</v>
      </c>
      <c r="E64" s="27">
        <v>49568.302900000002</v>
      </c>
      <c r="F64" s="27">
        <v>69836.252653000003</v>
      </c>
      <c r="H64" s="26" t="s">
        <v>395</v>
      </c>
      <c r="I64" s="26">
        <v>14.81</v>
      </c>
      <c r="J64" s="27">
        <v>200.76</v>
      </c>
      <c r="K64" s="30">
        <v>386.07692300000002</v>
      </c>
      <c r="L64" s="30">
        <v>10.983599999999999</v>
      </c>
      <c r="M64" s="28">
        <v>18.27816</v>
      </c>
      <c r="N64" s="30">
        <v>9.4877129999999994</v>
      </c>
      <c r="O64" s="28">
        <v>21.16</v>
      </c>
      <c r="P64" s="30">
        <v>-1.495887</v>
      </c>
      <c r="Q64" s="28">
        <v>-0.38745836519999999</v>
      </c>
      <c r="S64" s="29">
        <v>43496</v>
      </c>
      <c r="T64" s="26">
        <v>61</v>
      </c>
      <c r="U64" s="27">
        <v>1567691.79</v>
      </c>
      <c r="V64" s="30">
        <v>334666.27842699998</v>
      </c>
      <c r="W64" s="30">
        <v>54967.528599999998</v>
      </c>
      <c r="X64" s="28">
        <v>28.520325</v>
      </c>
      <c r="Y64" s="30">
        <v>61223.438833</v>
      </c>
      <c r="Z64" s="28">
        <v>25.606072000000001</v>
      </c>
      <c r="AA64" s="30">
        <v>6255.9102329999996</v>
      </c>
      <c r="AB64" s="28">
        <v>1.869298055</v>
      </c>
    </row>
    <row r="65" spans="1:28" x14ac:dyDescent="0.2">
      <c r="A65" s="29">
        <v>43798</v>
      </c>
      <c r="B65" s="27">
        <v>60</v>
      </c>
      <c r="C65" s="27">
        <v>1803461.74</v>
      </c>
      <c r="D65" s="27">
        <v>374952.15207100002</v>
      </c>
      <c r="E65" s="27">
        <v>52799.467400000001</v>
      </c>
      <c r="F65" s="27">
        <v>72096.252747000006</v>
      </c>
      <c r="H65" s="26" t="s">
        <v>396</v>
      </c>
      <c r="I65" s="26">
        <v>5.61</v>
      </c>
      <c r="J65" s="27">
        <v>325.89</v>
      </c>
      <c r="K65" s="30">
        <v>370.329545</v>
      </c>
      <c r="L65" s="30">
        <v>99.248400000000004</v>
      </c>
      <c r="M65" s="28">
        <v>3.283579</v>
      </c>
      <c r="N65" s="30">
        <v>144.84</v>
      </c>
      <c r="O65" s="28">
        <v>2.25</v>
      </c>
      <c r="P65" s="30">
        <v>45.5916</v>
      </c>
      <c r="Q65" s="28">
        <v>12.311089017800001</v>
      </c>
      <c r="S65" s="29">
        <v>43497</v>
      </c>
      <c r="T65" s="26">
        <v>61</v>
      </c>
      <c r="U65" s="27">
        <v>1557727.18</v>
      </c>
      <c r="V65" s="30">
        <v>335185.03491699998</v>
      </c>
      <c r="W65" s="30">
        <v>54967.528599999998</v>
      </c>
      <c r="X65" s="28">
        <v>28.339043</v>
      </c>
      <c r="Y65" s="30">
        <v>61239.539151999998</v>
      </c>
      <c r="Z65" s="28">
        <v>25.436624999999999</v>
      </c>
      <c r="AA65" s="30">
        <v>6272.0105519999997</v>
      </c>
      <c r="AB65" s="28">
        <v>1.8712084067999999</v>
      </c>
    </row>
    <row r="66" spans="1:28" x14ac:dyDescent="0.2">
      <c r="A66" s="29">
        <v>43812</v>
      </c>
      <c r="B66" s="27">
        <v>59</v>
      </c>
      <c r="C66" s="27">
        <v>1802568.24</v>
      </c>
      <c r="D66" s="27">
        <v>374763.031778</v>
      </c>
      <c r="E66" s="27">
        <v>52560.9859</v>
      </c>
      <c r="F66" s="27">
        <v>71783.009873000003</v>
      </c>
      <c r="H66" s="26" t="s">
        <v>397</v>
      </c>
      <c r="I66" s="26">
        <v>2.91</v>
      </c>
      <c r="J66" s="27">
        <v>861.07</v>
      </c>
      <c r="K66" s="30">
        <v>344.428</v>
      </c>
      <c r="L66" s="30">
        <v>-227.84299999999999</v>
      </c>
      <c r="M66" s="28">
        <v>-3.7792249999999998</v>
      </c>
      <c r="N66" s="30">
        <v>-227.84299999999999</v>
      </c>
      <c r="O66" s="28">
        <v>-3.7792249999999998</v>
      </c>
      <c r="P66" s="30">
        <v>0</v>
      </c>
      <c r="Q66" s="28">
        <v>0</v>
      </c>
      <c r="S66" s="29">
        <v>43500</v>
      </c>
      <c r="T66" s="26">
        <v>61</v>
      </c>
      <c r="U66" s="27">
        <v>1587312.92</v>
      </c>
      <c r="V66" s="30">
        <v>334693.00034799997</v>
      </c>
      <c r="W66" s="30">
        <v>54967.528599999998</v>
      </c>
      <c r="X66" s="28">
        <v>28.877284</v>
      </c>
      <c r="Y66" s="30">
        <v>61228.710395000002</v>
      </c>
      <c r="Z66" s="28">
        <v>25.924323999999999</v>
      </c>
      <c r="AA66" s="30">
        <v>6261.1817950000004</v>
      </c>
      <c r="AB66" s="28">
        <v>1.8707238539</v>
      </c>
    </row>
    <row r="67" spans="1:28" x14ac:dyDescent="0.2">
      <c r="H67" s="26" t="s">
        <v>398</v>
      </c>
      <c r="I67" s="26">
        <v>59.62</v>
      </c>
      <c r="J67" s="27">
        <v>630.17999999999995</v>
      </c>
      <c r="K67" s="30">
        <v>336.99465199999997</v>
      </c>
      <c r="L67" s="30">
        <v>16.4892</v>
      </c>
      <c r="M67" s="28">
        <v>38.217742999999999</v>
      </c>
      <c r="N67" s="30">
        <v>17.756551000000002</v>
      </c>
      <c r="O67" s="28">
        <v>35.49</v>
      </c>
      <c r="P67" s="30">
        <v>1.2673509999999999</v>
      </c>
      <c r="Q67" s="28">
        <v>0.37607455550000002</v>
      </c>
      <c r="S67" s="29">
        <v>43504</v>
      </c>
      <c r="T67" s="26">
        <v>61</v>
      </c>
      <c r="U67" s="27">
        <v>1552651.65</v>
      </c>
      <c r="V67" s="30">
        <v>336327.572728</v>
      </c>
      <c r="W67" s="30">
        <v>54967.528599999998</v>
      </c>
      <c r="X67" s="28">
        <v>28.246707000000001</v>
      </c>
      <c r="Y67" s="30">
        <v>61229.139278000002</v>
      </c>
      <c r="Z67" s="28">
        <v>25.358051</v>
      </c>
      <c r="AA67" s="30">
        <v>6261.610678</v>
      </c>
      <c r="AB67" s="28">
        <v>1.8617595420999999</v>
      </c>
    </row>
    <row r="68" spans="1:28" x14ac:dyDescent="0.2">
      <c r="H68" s="26" t="s">
        <v>399</v>
      </c>
      <c r="I68" s="26">
        <v>10.42</v>
      </c>
      <c r="J68" s="27">
        <v>1180</v>
      </c>
      <c r="K68" s="30">
        <v>289.21568600000001</v>
      </c>
      <c r="L68" s="30">
        <v>-15.862</v>
      </c>
      <c r="M68" s="28">
        <v>-74.391627999999997</v>
      </c>
      <c r="N68" s="30">
        <v>-15.862</v>
      </c>
      <c r="O68" s="28">
        <v>-74.391627999999997</v>
      </c>
      <c r="P68" s="30">
        <v>0</v>
      </c>
      <c r="Q68" s="28">
        <v>0</v>
      </c>
      <c r="S68" s="29">
        <v>43507</v>
      </c>
      <c r="T68" s="26">
        <v>61</v>
      </c>
      <c r="U68" s="27">
        <v>1577439.87</v>
      </c>
      <c r="V68" s="30">
        <v>347344.68965000001</v>
      </c>
      <c r="W68" s="30">
        <v>59184.509700000002</v>
      </c>
      <c r="X68" s="28">
        <v>26.652918</v>
      </c>
      <c r="Y68" s="30">
        <v>72965.655131000007</v>
      </c>
      <c r="Z68" s="28">
        <v>21.618936999999999</v>
      </c>
      <c r="AA68" s="30">
        <v>13781.145431000001</v>
      </c>
      <c r="AB68" s="28">
        <v>3.9675704975000001</v>
      </c>
    </row>
    <row r="69" spans="1:28" x14ac:dyDescent="0.2">
      <c r="H69" s="26" t="s">
        <v>400</v>
      </c>
      <c r="I69" s="26">
        <v>9.68</v>
      </c>
      <c r="J69" s="27">
        <v>1060</v>
      </c>
      <c r="K69" s="30">
        <v>253.588517</v>
      </c>
      <c r="L69" s="30">
        <v>45.964799999999997</v>
      </c>
      <c r="M69" s="28">
        <v>23.061125000000001</v>
      </c>
      <c r="N69" s="30">
        <v>60.124786999999998</v>
      </c>
      <c r="O69" s="28">
        <v>17.63</v>
      </c>
      <c r="P69" s="30">
        <v>14.159986999999999</v>
      </c>
      <c r="Q69" s="28">
        <v>5.5838440463000003</v>
      </c>
      <c r="S69" s="29">
        <v>43508</v>
      </c>
      <c r="T69" s="26">
        <v>61</v>
      </c>
      <c r="U69" s="27">
        <v>1600621.71</v>
      </c>
      <c r="V69" s="30">
        <v>347576.99585599999</v>
      </c>
      <c r="W69" s="30">
        <v>59184.509700000002</v>
      </c>
      <c r="X69" s="28">
        <v>27.044605000000001</v>
      </c>
      <c r="Y69" s="30">
        <v>72961.980221999998</v>
      </c>
      <c r="Z69" s="28">
        <v>21.937750000000001</v>
      </c>
      <c r="AA69" s="30">
        <v>13777.470522</v>
      </c>
      <c r="AB69" s="28">
        <v>3.9638614424999998</v>
      </c>
    </row>
    <row r="70" spans="1:28" x14ac:dyDescent="0.2">
      <c r="H70" s="26" t="s">
        <v>401</v>
      </c>
      <c r="I70" s="26">
        <v>2.15</v>
      </c>
      <c r="J70" s="27">
        <v>183.48</v>
      </c>
      <c r="K70" s="30">
        <v>251.342466</v>
      </c>
      <c r="L70" s="30">
        <v>-39.256399999999999</v>
      </c>
      <c r="M70" s="28">
        <v>-4.6738879999999998</v>
      </c>
      <c r="N70" s="30">
        <v>11.945313000000001</v>
      </c>
      <c r="O70" s="28">
        <v>15.36</v>
      </c>
      <c r="P70" s="30">
        <v>51.201712999999998</v>
      </c>
      <c r="Q70" s="28">
        <v>20.371293942099999</v>
      </c>
      <c r="S70" s="29">
        <v>43509</v>
      </c>
      <c r="T70" s="26">
        <v>61</v>
      </c>
      <c r="U70" s="27">
        <v>1600442.73</v>
      </c>
      <c r="V70" s="30">
        <v>348315.63163600001</v>
      </c>
      <c r="W70" s="30">
        <v>59184.509700000002</v>
      </c>
      <c r="X70" s="28">
        <v>27.041581000000001</v>
      </c>
      <c r="Y70" s="30">
        <v>72950.424685999998</v>
      </c>
      <c r="Z70" s="28">
        <v>21.938772</v>
      </c>
      <c r="AA70" s="30">
        <v>13765.914986</v>
      </c>
      <c r="AB70" s="28">
        <v>3.9521381571999998</v>
      </c>
    </row>
    <row r="71" spans="1:28" x14ac:dyDescent="0.2">
      <c r="H71" s="26" t="s">
        <v>402</v>
      </c>
      <c r="I71" s="26">
        <v>12.47</v>
      </c>
      <c r="J71" s="27">
        <v>407.27</v>
      </c>
      <c r="K71" s="30">
        <v>207.79081600000001</v>
      </c>
      <c r="L71" s="30">
        <v>-31.3536</v>
      </c>
      <c r="M71" s="28">
        <v>-12.989577000000001</v>
      </c>
      <c r="N71" s="30">
        <v>15.415215999999999</v>
      </c>
      <c r="O71" s="28">
        <v>26.42</v>
      </c>
      <c r="P71" s="30">
        <v>46.768816000000001</v>
      </c>
      <c r="Q71" s="28">
        <v>22.507643298400001</v>
      </c>
      <c r="S71" s="29">
        <v>43510</v>
      </c>
      <c r="T71" s="26">
        <v>61</v>
      </c>
      <c r="U71" s="27">
        <v>1602483.98</v>
      </c>
      <c r="V71" s="30">
        <v>347364.36295799998</v>
      </c>
      <c r="W71" s="30">
        <v>59184.509700000002</v>
      </c>
      <c r="X71" s="28">
        <v>27.076070999999999</v>
      </c>
      <c r="Y71" s="30">
        <v>72957.391396000006</v>
      </c>
      <c r="Z71" s="28">
        <v>21.964656000000002</v>
      </c>
      <c r="AA71" s="30">
        <v>13772.881696</v>
      </c>
      <c r="AB71" s="28">
        <v>3.9649668085999998</v>
      </c>
    </row>
    <row r="72" spans="1:28" x14ac:dyDescent="0.2">
      <c r="H72" s="26" t="s">
        <v>403</v>
      </c>
      <c r="I72" s="26">
        <v>3.34</v>
      </c>
      <c r="J72" s="27">
        <v>233.9</v>
      </c>
      <c r="K72" s="30">
        <v>206.99115</v>
      </c>
      <c r="L72" s="30">
        <v>-30.1129</v>
      </c>
      <c r="M72" s="28">
        <v>-7.7674349999999999</v>
      </c>
      <c r="N72" s="30">
        <v>-30.1129</v>
      </c>
      <c r="O72" s="28">
        <v>-7.7674349999999999</v>
      </c>
      <c r="P72" s="30">
        <v>0</v>
      </c>
      <c r="Q72" s="28">
        <v>0</v>
      </c>
      <c r="S72" s="29">
        <v>43511</v>
      </c>
      <c r="T72" s="26">
        <v>61</v>
      </c>
      <c r="U72" s="27">
        <v>1587141.45</v>
      </c>
      <c r="V72" s="30">
        <v>347569.72630500002</v>
      </c>
      <c r="W72" s="30">
        <v>59184.509700000002</v>
      </c>
      <c r="X72" s="28">
        <v>26.816839000000002</v>
      </c>
      <c r="Y72" s="30">
        <v>72964.089315000005</v>
      </c>
      <c r="Z72" s="28">
        <v>21.752364</v>
      </c>
      <c r="AA72" s="30">
        <v>13779.579615000001</v>
      </c>
      <c r="AB72" s="28">
        <v>3.9645511597</v>
      </c>
    </row>
    <row r="73" spans="1:28" x14ac:dyDescent="0.2">
      <c r="H73" s="26" t="s">
        <v>404</v>
      </c>
      <c r="I73" s="26">
        <v>5.0599999999999996</v>
      </c>
      <c r="J73" s="27">
        <v>356.02</v>
      </c>
      <c r="K73" s="30">
        <v>206.988372</v>
      </c>
      <c r="L73" s="30">
        <v>9.8504000000000005</v>
      </c>
      <c r="M73" s="28">
        <v>36.142695000000003</v>
      </c>
      <c r="N73" s="30">
        <v>43.364190000000001</v>
      </c>
      <c r="O73" s="28">
        <v>8.2100000000000009</v>
      </c>
      <c r="P73" s="30">
        <v>33.51379</v>
      </c>
      <c r="Q73" s="28">
        <v>16.191146233600001</v>
      </c>
      <c r="S73" s="29">
        <v>43514</v>
      </c>
      <c r="T73" s="26">
        <v>61</v>
      </c>
      <c r="U73" s="27">
        <v>1603420.58</v>
      </c>
      <c r="V73" s="30">
        <v>347922.36889600003</v>
      </c>
      <c r="W73" s="30">
        <v>60708.613799999999</v>
      </c>
      <c r="X73" s="28">
        <v>26.411747999999999</v>
      </c>
      <c r="Y73" s="30">
        <v>75048.909276999999</v>
      </c>
      <c r="Z73" s="28">
        <v>21.365008</v>
      </c>
      <c r="AA73" s="30">
        <v>14340.295477</v>
      </c>
      <c r="AB73" s="28">
        <v>4.1216940211999997</v>
      </c>
    </row>
    <row r="74" spans="1:28" x14ac:dyDescent="0.2">
      <c r="H74" s="26" t="s">
        <v>405</v>
      </c>
      <c r="I74" s="26">
        <v>8.18</v>
      </c>
      <c r="J74" s="27">
        <v>1220</v>
      </c>
      <c r="K74" s="30">
        <v>193.65079399999999</v>
      </c>
      <c r="L74" s="30">
        <v>90.688699999999997</v>
      </c>
      <c r="M74" s="28">
        <v>13.452612999999999</v>
      </c>
      <c r="N74" s="30">
        <v>66.376496000000003</v>
      </c>
      <c r="O74" s="28">
        <v>18.38</v>
      </c>
      <c r="P74" s="30">
        <v>-24.312204000000001</v>
      </c>
      <c r="Q74" s="28">
        <v>-12.5546626224</v>
      </c>
      <c r="S74" s="29">
        <v>43515</v>
      </c>
      <c r="T74" s="26">
        <v>61</v>
      </c>
      <c r="U74" s="27">
        <v>1612501.49</v>
      </c>
      <c r="V74" s="30">
        <v>347644.87351300003</v>
      </c>
      <c r="W74" s="30">
        <v>60708.613799999999</v>
      </c>
      <c r="X74" s="28">
        <v>26.561329000000001</v>
      </c>
      <c r="Y74" s="30">
        <v>75035.553948000001</v>
      </c>
      <c r="Z74" s="28">
        <v>21.489833000000001</v>
      </c>
      <c r="AA74" s="30">
        <v>14326.940148</v>
      </c>
      <c r="AB74" s="28">
        <v>4.1211423608000004</v>
      </c>
    </row>
    <row r="75" spans="1:28" x14ac:dyDescent="0.2">
      <c r="H75" s="26" t="s">
        <v>406</v>
      </c>
      <c r="I75" s="26">
        <v>8.0500000000000007</v>
      </c>
      <c r="J75" s="27">
        <v>15.3</v>
      </c>
      <c r="K75" s="30">
        <v>191.25</v>
      </c>
      <c r="L75" s="30">
        <v>2.2040000000000002</v>
      </c>
      <c r="M75" s="28">
        <v>6.9419240000000002</v>
      </c>
      <c r="N75" s="30">
        <v>2.2040000000000002</v>
      </c>
      <c r="O75" s="28">
        <v>6.9419240000000002</v>
      </c>
      <c r="P75" s="30">
        <v>0</v>
      </c>
      <c r="Q75" s="28">
        <v>0</v>
      </c>
      <c r="S75" s="29">
        <v>43516</v>
      </c>
      <c r="T75" s="26">
        <v>61</v>
      </c>
      <c r="U75" s="27">
        <v>1607932.43</v>
      </c>
      <c r="V75" s="30">
        <v>347800.63529599999</v>
      </c>
      <c r="W75" s="30">
        <v>60708.613799999999</v>
      </c>
      <c r="X75" s="28">
        <v>26.486066999999998</v>
      </c>
      <c r="Y75" s="30">
        <v>75040.367738999994</v>
      </c>
      <c r="Z75" s="28">
        <v>21.427565999999999</v>
      </c>
      <c r="AA75" s="30">
        <v>14331.753939</v>
      </c>
      <c r="AB75" s="28">
        <v>4.1206807821</v>
      </c>
    </row>
    <row r="76" spans="1:28" x14ac:dyDescent="0.2">
      <c r="H76" s="26" t="s">
        <v>407</v>
      </c>
      <c r="I76" s="26">
        <v>56.99</v>
      </c>
      <c r="J76" s="27">
        <v>1520</v>
      </c>
      <c r="K76" s="30">
        <v>188.81987599999999</v>
      </c>
      <c r="L76" s="30">
        <v>-38.180999999999997</v>
      </c>
      <c r="M76" s="28">
        <v>-39.810377000000003</v>
      </c>
      <c r="N76" s="30">
        <v>-38.180999999999997</v>
      </c>
      <c r="O76" s="28">
        <v>-39.810377000000003</v>
      </c>
      <c r="P76" s="30">
        <v>0</v>
      </c>
      <c r="Q76" s="28">
        <v>0</v>
      </c>
      <c r="S76" s="29">
        <v>43517</v>
      </c>
      <c r="T76" s="26">
        <v>61</v>
      </c>
      <c r="U76" s="27">
        <v>1586154.92</v>
      </c>
      <c r="V76" s="30">
        <v>347710.98299500003</v>
      </c>
      <c r="W76" s="30">
        <v>60708.613799999999</v>
      </c>
      <c r="X76" s="28">
        <v>26.127344999999998</v>
      </c>
      <c r="Y76" s="30">
        <v>75034.798567999998</v>
      </c>
      <c r="Z76" s="28">
        <v>21.138923999999999</v>
      </c>
      <c r="AA76" s="30">
        <v>14326.184767999999</v>
      </c>
      <c r="AB76" s="28">
        <v>4.1201415740999998</v>
      </c>
    </row>
    <row r="77" spans="1:28" x14ac:dyDescent="0.2">
      <c r="H77" s="26" t="s">
        <v>408</v>
      </c>
      <c r="I77" s="26">
        <v>3.95</v>
      </c>
      <c r="J77" s="27">
        <v>458</v>
      </c>
      <c r="K77" s="30">
        <v>184.67741899999999</v>
      </c>
      <c r="L77" s="30">
        <v>-25.509</v>
      </c>
      <c r="M77" s="28">
        <v>-17.954446999999998</v>
      </c>
      <c r="N77" s="30">
        <v>9.5079930000000008</v>
      </c>
      <c r="O77" s="28">
        <v>48.17</v>
      </c>
      <c r="P77" s="30">
        <v>35.016992999999999</v>
      </c>
      <c r="Q77" s="28">
        <v>18.961166258900001</v>
      </c>
      <c r="S77" s="29">
        <v>43518</v>
      </c>
      <c r="T77" s="26">
        <v>61</v>
      </c>
      <c r="U77" s="27">
        <v>1615215.56</v>
      </c>
      <c r="V77" s="30">
        <v>347445.68129199999</v>
      </c>
      <c r="W77" s="30">
        <v>60708.613799999999</v>
      </c>
      <c r="X77" s="28">
        <v>26.606036</v>
      </c>
      <c r="Y77" s="30">
        <v>75024.634332000001</v>
      </c>
      <c r="Z77" s="28">
        <v>21.529136000000001</v>
      </c>
      <c r="AA77" s="30">
        <v>14316.020532</v>
      </c>
      <c r="AB77" s="28">
        <v>4.1203622043000001</v>
      </c>
    </row>
    <row r="78" spans="1:28" x14ac:dyDescent="0.2">
      <c r="H78" s="26" t="s">
        <v>409</v>
      </c>
      <c r="I78" s="26">
        <v>14.66</v>
      </c>
      <c r="J78" s="27">
        <v>1630</v>
      </c>
      <c r="K78" s="30">
        <v>159.960746</v>
      </c>
      <c r="L78" s="30">
        <v>-71.020799999999994</v>
      </c>
      <c r="M78" s="28">
        <v>-22.951022999999999</v>
      </c>
      <c r="N78" s="30">
        <v>-71.020799999999994</v>
      </c>
      <c r="O78" s="28">
        <v>-22.951022999999999</v>
      </c>
      <c r="P78" s="30">
        <v>0</v>
      </c>
      <c r="Q78" s="28">
        <v>0</v>
      </c>
      <c r="S78" s="29">
        <v>43521</v>
      </c>
      <c r="T78" s="26">
        <v>60</v>
      </c>
      <c r="U78" s="27">
        <v>1585195.26</v>
      </c>
      <c r="V78" s="30">
        <v>336018.351516</v>
      </c>
      <c r="W78" s="30">
        <v>59671.962500000001</v>
      </c>
      <c r="X78" s="28">
        <v>26.565159999999999</v>
      </c>
      <c r="Y78" s="30">
        <v>74182.327374</v>
      </c>
      <c r="Z78" s="28">
        <v>21.368907</v>
      </c>
      <c r="AA78" s="30">
        <v>14510.364874000001</v>
      </c>
      <c r="AB78" s="28">
        <v>4.3183251177999997</v>
      </c>
    </row>
    <row r="79" spans="1:28" x14ac:dyDescent="0.2">
      <c r="H79" s="26" t="s">
        <v>410</v>
      </c>
      <c r="I79" s="26">
        <v>1.56</v>
      </c>
      <c r="J79" s="27">
        <v>55.58</v>
      </c>
      <c r="K79" s="30">
        <v>135.56097600000001</v>
      </c>
      <c r="L79" s="30">
        <v>-8.1949000000000005</v>
      </c>
      <c r="M79" s="28">
        <v>-6.782267</v>
      </c>
      <c r="N79" s="30">
        <v>-8.1949000000000005</v>
      </c>
      <c r="O79" s="28">
        <v>-6.782267</v>
      </c>
      <c r="P79" s="30">
        <v>0</v>
      </c>
      <c r="Q79" s="28">
        <v>0</v>
      </c>
      <c r="S79" s="29">
        <v>43522</v>
      </c>
      <c r="T79" s="26">
        <v>60</v>
      </c>
      <c r="U79" s="27">
        <v>1582667.33</v>
      </c>
      <c r="V79" s="30">
        <v>336090.35082300002</v>
      </c>
      <c r="W79" s="30">
        <v>59671.962500000001</v>
      </c>
      <c r="X79" s="28">
        <v>26.522797000000001</v>
      </c>
      <c r="Y79" s="30">
        <v>74166.833820999993</v>
      </c>
      <c r="Z79" s="28">
        <v>21.339286999999999</v>
      </c>
      <c r="AA79" s="30">
        <v>14494.871321000001</v>
      </c>
      <c r="AB79" s="28">
        <v>4.3127900831000003</v>
      </c>
    </row>
    <row r="80" spans="1:28" x14ac:dyDescent="0.2">
      <c r="H80" s="26" t="s">
        <v>411</v>
      </c>
      <c r="I80" s="26">
        <v>25.11</v>
      </c>
      <c r="J80" s="27">
        <v>695.04</v>
      </c>
      <c r="K80" s="30">
        <v>129.914019</v>
      </c>
      <c r="L80" s="30">
        <v>15.224</v>
      </c>
      <c r="M80" s="28">
        <v>45.654229999999998</v>
      </c>
      <c r="N80" s="30">
        <v>22.008866000000001</v>
      </c>
      <c r="O80" s="28">
        <v>31.58</v>
      </c>
      <c r="P80" s="30">
        <v>6.7848660000000001</v>
      </c>
      <c r="Q80" s="28">
        <v>5.2225821657999996</v>
      </c>
      <c r="S80" s="29">
        <v>43523</v>
      </c>
      <c r="T80" s="26">
        <v>60</v>
      </c>
      <c r="U80" s="27">
        <v>1579865.95</v>
      </c>
      <c r="V80" s="30">
        <v>335824.03404499998</v>
      </c>
      <c r="W80" s="30">
        <v>59671.962500000001</v>
      </c>
      <c r="X80" s="28">
        <v>26.475850000000001</v>
      </c>
      <c r="Y80" s="30">
        <v>74179.337031000003</v>
      </c>
      <c r="Z80" s="28">
        <v>21.297924999999999</v>
      </c>
      <c r="AA80" s="30">
        <v>14507.374530999999</v>
      </c>
      <c r="AB80" s="28">
        <v>4.3199333757999998</v>
      </c>
    </row>
    <row r="81" spans="8:28" x14ac:dyDescent="0.2">
      <c r="H81" s="26" t="s">
        <v>412</v>
      </c>
      <c r="I81" s="26">
        <v>10.6</v>
      </c>
      <c r="J81" s="27">
        <v>118.08</v>
      </c>
      <c r="K81" s="30">
        <v>111.396226</v>
      </c>
      <c r="L81" s="30">
        <v>5.7927999999999997</v>
      </c>
      <c r="M81" s="28">
        <v>20.383925000000001</v>
      </c>
      <c r="N81" s="30">
        <v>6.5709520000000001</v>
      </c>
      <c r="O81" s="28">
        <v>17.97</v>
      </c>
      <c r="P81" s="30">
        <v>0.77815199999999995</v>
      </c>
      <c r="Q81" s="28">
        <v>0.69854393729999997</v>
      </c>
      <c r="S81" s="29">
        <v>43524</v>
      </c>
      <c r="T81" s="26">
        <v>60</v>
      </c>
      <c r="U81" s="27">
        <v>1579979.22</v>
      </c>
      <c r="V81" s="30">
        <v>336443.17650100001</v>
      </c>
      <c r="W81" s="30">
        <v>59671.962500000001</v>
      </c>
      <c r="X81" s="28">
        <v>26.477748999999999</v>
      </c>
      <c r="Y81" s="30">
        <v>74166.898107999994</v>
      </c>
      <c r="Z81" s="28">
        <v>21.303024000000001</v>
      </c>
      <c r="AA81" s="30">
        <v>14494.935608</v>
      </c>
      <c r="AB81" s="28">
        <v>4.3082863972999998</v>
      </c>
    </row>
    <row r="82" spans="8:28" x14ac:dyDescent="0.2">
      <c r="H82" s="26" t="s">
        <v>413</v>
      </c>
      <c r="I82" s="26">
        <v>71.75</v>
      </c>
      <c r="J82" s="27">
        <v>1710</v>
      </c>
      <c r="K82" s="30">
        <v>71.638039000000006</v>
      </c>
      <c r="L82" s="30">
        <v>-28.143000000000001</v>
      </c>
      <c r="M82" s="28">
        <v>-60.761113000000002</v>
      </c>
      <c r="N82" s="30">
        <v>-28.143000000000001</v>
      </c>
      <c r="O82" s="28">
        <v>-60.761113000000002</v>
      </c>
      <c r="P82" s="30">
        <v>0</v>
      </c>
      <c r="Q82" s="28">
        <v>0</v>
      </c>
      <c r="S82" s="29">
        <v>43525</v>
      </c>
      <c r="T82" s="26">
        <v>60</v>
      </c>
      <c r="U82" s="27">
        <v>1597318.55</v>
      </c>
      <c r="V82" s="30">
        <v>336216.51198200003</v>
      </c>
      <c r="W82" s="30">
        <v>59671.962500000001</v>
      </c>
      <c r="X82" s="28">
        <v>26.768325999999998</v>
      </c>
      <c r="Y82" s="30">
        <v>74176.188284999997</v>
      </c>
      <c r="Z82" s="28">
        <v>21.534115</v>
      </c>
      <c r="AA82" s="30">
        <v>14504.225785000001</v>
      </c>
      <c r="AB82" s="28">
        <v>4.3139540350000001</v>
      </c>
    </row>
    <row r="83" spans="8:28" x14ac:dyDescent="0.2">
      <c r="H83" s="26" t="s">
        <v>414</v>
      </c>
      <c r="I83" s="26">
        <v>8.7200000000000006</v>
      </c>
      <c r="J83" s="27">
        <v>336.94</v>
      </c>
      <c r="K83" s="30">
        <v>60.819495000000003</v>
      </c>
      <c r="L83" s="30">
        <v>-54.482399999999998</v>
      </c>
      <c r="M83" s="28">
        <v>-6.1843820000000003</v>
      </c>
      <c r="N83" s="30">
        <v>-54.482399999999998</v>
      </c>
      <c r="O83" s="28">
        <v>-6.1843820000000003</v>
      </c>
      <c r="P83" s="30">
        <v>0</v>
      </c>
      <c r="Q83" s="28">
        <v>0</v>
      </c>
      <c r="S83" s="29">
        <v>43528</v>
      </c>
      <c r="T83" s="26">
        <v>60</v>
      </c>
      <c r="U83" s="27">
        <v>1637924.53</v>
      </c>
      <c r="V83" s="30">
        <v>338286.92778799997</v>
      </c>
      <c r="W83" s="30">
        <v>56945.078000000001</v>
      </c>
      <c r="X83" s="28">
        <v>28.763233</v>
      </c>
      <c r="Y83" s="30">
        <v>72710.690633999999</v>
      </c>
      <c r="Z83" s="28">
        <v>22.526598</v>
      </c>
      <c r="AA83" s="30">
        <v>15765.612633999999</v>
      </c>
      <c r="AB83" s="28">
        <v>4.6604262060000003</v>
      </c>
    </row>
    <row r="84" spans="8:28" x14ac:dyDescent="0.2">
      <c r="H84" s="26" t="s">
        <v>415</v>
      </c>
      <c r="I84" s="26">
        <v>0.6</v>
      </c>
      <c r="J84" s="27">
        <v>14.57</v>
      </c>
      <c r="K84" s="30">
        <v>38.342104999999997</v>
      </c>
      <c r="L84" s="30">
        <v>-17.387899999999998</v>
      </c>
      <c r="M84" s="28">
        <v>-0.83793899999999999</v>
      </c>
      <c r="N84" s="30">
        <v>-17.387899999999998</v>
      </c>
      <c r="O84" s="28">
        <v>-0.83793899999999999</v>
      </c>
      <c r="P84" s="30">
        <v>0</v>
      </c>
      <c r="Q84" s="28">
        <v>0</v>
      </c>
      <c r="S84" s="29">
        <v>43529</v>
      </c>
      <c r="T84" s="26">
        <v>60</v>
      </c>
      <c r="U84" s="27">
        <v>1666430.84</v>
      </c>
      <c r="V84" s="30">
        <v>337841.52021400002</v>
      </c>
      <c r="W84" s="30">
        <v>56945.078000000001</v>
      </c>
      <c r="X84" s="28">
        <v>29.263826000000002</v>
      </c>
      <c r="Y84" s="30">
        <v>72709.587148000006</v>
      </c>
      <c r="Z84" s="28">
        <v>22.918997000000001</v>
      </c>
      <c r="AA84" s="30">
        <v>15764.509147999999</v>
      </c>
      <c r="AB84" s="28">
        <v>4.6662438464999996</v>
      </c>
    </row>
    <row r="85" spans="8:28" x14ac:dyDescent="0.2">
      <c r="H85" s="26" t="s">
        <v>416</v>
      </c>
      <c r="I85" s="26">
        <v>0.56999999999999995</v>
      </c>
      <c r="J85" s="27">
        <v>27.42</v>
      </c>
      <c r="K85" s="30">
        <v>27.148515</v>
      </c>
      <c r="L85" s="30">
        <v>-24.638100000000001</v>
      </c>
      <c r="M85" s="28">
        <v>-1.1129100000000001</v>
      </c>
      <c r="N85" s="30">
        <v>-24.638100000000001</v>
      </c>
      <c r="O85" s="28">
        <v>-1.1129100000000001</v>
      </c>
      <c r="P85" s="30">
        <v>0</v>
      </c>
      <c r="Q85" s="28">
        <v>0</v>
      </c>
      <c r="S85" s="29">
        <v>43530</v>
      </c>
      <c r="T85" s="26">
        <v>60</v>
      </c>
      <c r="U85" s="27">
        <v>1662954.85</v>
      </c>
      <c r="V85" s="30">
        <v>337539.11205200001</v>
      </c>
      <c r="W85" s="30">
        <v>56945.078000000001</v>
      </c>
      <c r="X85" s="28">
        <v>29.202784999999999</v>
      </c>
      <c r="Y85" s="30">
        <v>72694.514613000007</v>
      </c>
      <c r="Z85" s="28">
        <v>22.875933</v>
      </c>
      <c r="AA85" s="30">
        <v>15749.436613</v>
      </c>
      <c r="AB85" s="28">
        <v>4.6659590104999999</v>
      </c>
    </row>
    <row r="86" spans="8:28" x14ac:dyDescent="0.2">
      <c r="H86" s="26" t="s">
        <v>417</v>
      </c>
      <c r="I86" s="26">
        <v>0.52</v>
      </c>
      <c r="J86" s="27">
        <v>10.09</v>
      </c>
      <c r="K86" s="30">
        <v>24.609756000000001</v>
      </c>
      <c r="L86" s="30">
        <v>-6.4020000000000001</v>
      </c>
      <c r="M86" s="28">
        <v>-1.5760700000000001</v>
      </c>
      <c r="N86" s="30">
        <v>0.38807700000000001</v>
      </c>
      <c r="O86" s="28">
        <v>26</v>
      </c>
      <c r="P86" s="30">
        <v>6.7900770000000001</v>
      </c>
      <c r="Q86" s="28">
        <v>27.590996416900001</v>
      </c>
      <c r="S86" s="29">
        <v>43531</v>
      </c>
      <c r="T86" s="26">
        <v>60</v>
      </c>
      <c r="U86" s="27">
        <v>1634226.08</v>
      </c>
      <c r="V86" s="30">
        <v>337798.22428099997</v>
      </c>
      <c r="W86" s="30">
        <v>56945.078000000001</v>
      </c>
      <c r="X86" s="28">
        <v>28.698284999999998</v>
      </c>
      <c r="Y86" s="30">
        <v>72697.153154</v>
      </c>
      <c r="Z86" s="28">
        <v>22.479918999999999</v>
      </c>
      <c r="AA86" s="30">
        <v>15752.075154</v>
      </c>
      <c r="AB86" s="28">
        <v>4.6631610298000004</v>
      </c>
    </row>
    <row r="87" spans="8:28" x14ac:dyDescent="0.2">
      <c r="H87" s="26" t="s">
        <v>418</v>
      </c>
      <c r="I87" s="26">
        <v>2.2599999999999998</v>
      </c>
      <c r="J87" s="27">
        <v>32.19</v>
      </c>
      <c r="K87" s="30">
        <v>0.40002500000000002</v>
      </c>
      <c r="L87" s="30">
        <v>-3.2751999999999999</v>
      </c>
      <c r="M87" s="28">
        <v>-9.8284070000000003</v>
      </c>
      <c r="N87" s="30">
        <v>-3.2751999999999999</v>
      </c>
      <c r="O87" s="28">
        <v>-9.8284070000000003</v>
      </c>
      <c r="P87" s="30">
        <v>0</v>
      </c>
      <c r="Q87" s="28">
        <v>0</v>
      </c>
      <c r="S87" s="29">
        <v>43532</v>
      </c>
      <c r="T87" s="26">
        <v>60</v>
      </c>
      <c r="U87" s="27">
        <v>1630377.98</v>
      </c>
      <c r="V87" s="30">
        <v>336814.21537599998</v>
      </c>
      <c r="W87" s="30">
        <v>56945.078000000001</v>
      </c>
      <c r="X87" s="28">
        <v>28.630709</v>
      </c>
      <c r="Y87" s="30">
        <v>72695.463745000001</v>
      </c>
      <c r="Z87" s="28">
        <v>22.427506000000001</v>
      </c>
      <c r="AA87" s="30">
        <v>15750.385745</v>
      </c>
      <c r="AB87" s="28">
        <v>4.6762829554999996</v>
      </c>
    </row>
    <row r="88" spans="8:28" x14ac:dyDescent="0.2">
      <c r="H88" s="26" t="s">
        <v>419</v>
      </c>
      <c r="I88" s="26">
        <v>1.05</v>
      </c>
      <c r="J88" s="27">
        <v>12.18</v>
      </c>
      <c r="K88" s="30"/>
      <c r="L88" s="30">
        <v>-60.720300000000002</v>
      </c>
      <c r="M88" s="28">
        <v>-0.20059199999999999</v>
      </c>
      <c r="N88" s="30">
        <v>-60.720300000000002</v>
      </c>
      <c r="O88" s="28">
        <v>-0.20059199999999999</v>
      </c>
      <c r="P88" s="30">
        <v>0</v>
      </c>
      <c r="S88" s="29">
        <v>43535</v>
      </c>
      <c r="T88" s="26">
        <v>61</v>
      </c>
      <c r="U88" s="27">
        <v>1670891.01</v>
      </c>
      <c r="V88" s="30">
        <v>354250.16409799998</v>
      </c>
      <c r="W88" s="30">
        <v>55297.457399999999</v>
      </c>
      <c r="X88" s="28">
        <v>30.216417</v>
      </c>
      <c r="Y88" s="30">
        <v>72277.571576999995</v>
      </c>
      <c r="Z88" s="28">
        <v>23.117697</v>
      </c>
      <c r="AA88" s="30">
        <v>16980.114176999999</v>
      </c>
      <c r="AB88" s="28">
        <v>4.7932551336999998</v>
      </c>
    </row>
    <row r="89" spans="8:28" x14ac:dyDescent="0.2">
      <c r="J89" s="27"/>
      <c r="K89" s="30"/>
      <c r="L89" s="30"/>
      <c r="N89" s="30"/>
      <c r="P89" s="30"/>
      <c r="S89" s="29">
        <v>43536</v>
      </c>
      <c r="T89" s="26">
        <v>61</v>
      </c>
      <c r="U89" s="27">
        <v>1684114.99</v>
      </c>
      <c r="V89" s="30">
        <v>354278.98044900002</v>
      </c>
      <c r="W89" s="30">
        <v>55297.457399999999</v>
      </c>
      <c r="X89" s="28">
        <v>30.455559000000001</v>
      </c>
      <c r="Y89" s="30">
        <v>72284.033484</v>
      </c>
      <c r="Z89" s="28">
        <v>23.298575</v>
      </c>
      <c r="AA89" s="30">
        <v>16986.576084</v>
      </c>
      <c r="AB89" s="28">
        <v>4.7946892199000004</v>
      </c>
    </row>
    <row r="90" spans="8:28" x14ac:dyDescent="0.2">
      <c r="S90" s="29">
        <v>43537</v>
      </c>
      <c r="T90" s="26">
        <v>61</v>
      </c>
      <c r="U90" s="27">
        <v>1689242.55</v>
      </c>
      <c r="V90" s="30">
        <v>354230.33949899999</v>
      </c>
      <c r="W90" s="30">
        <v>55297.457399999999</v>
      </c>
      <c r="X90" s="28">
        <v>30.548286000000001</v>
      </c>
      <c r="Y90" s="30">
        <v>72276.379522000003</v>
      </c>
      <c r="Z90" s="28">
        <v>23.371986</v>
      </c>
      <c r="AA90" s="30">
        <v>16978.922122</v>
      </c>
      <c r="AB90" s="28">
        <v>4.7931868699000004</v>
      </c>
    </row>
    <row r="91" spans="8:28" x14ac:dyDescent="0.2">
      <c r="S91" s="29">
        <v>43538</v>
      </c>
      <c r="T91" s="26">
        <v>61</v>
      </c>
      <c r="U91" s="27">
        <v>1673171.12</v>
      </c>
      <c r="V91" s="30">
        <v>353861.53888000001</v>
      </c>
      <c r="W91" s="30">
        <v>55297.457399999999</v>
      </c>
      <c r="X91" s="28">
        <v>30.257650000000002</v>
      </c>
      <c r="Y91" s="30">
        <v>72281.039355000001</v>
      </c>
      <c r="Z91" s="28">
        <v>23.148133000000001</v>
      </c>
      <c r="AA91" s="30">
        <v>16983.581955000001</v>
      </c>
      <c r="AB91" s="28">
        <v>4.7994992640999996</v>
      </c>
    </row>
    <row r="92" spans="8:28" x14ac:dyDescent="0.2">
      <c r="S92" s="29">
        <v>43539</v>
      </c>
      <c r="T92" s="26">
        <v>61</v>
      </c>
      <c r="U92" s="27">
        <v>1664652.29</v>
      </c>
      <c r="V92" s="30">
        <v>353827.01481299999</v>
      </c>
      <c r="W92" s="30">
        <v>55297.457399999999</v>
      </c>
      <c r="X92" s="28">
        <v>30.103596</v>
      </c>
      <c r="Y92" s="30">
        <v>72271.119147999998</v>
      </c>
      <c r="Z92" s="28">
        <v>23.033436999999999</v>
      </c>
      <c r="AA92" s="30">
        <v>16973.661747999999</v>
      </c>
      <c r="AB92" s="28">
        <v>4.7971638789000002</v>
      </c>
    </row>
    <row r="93" spans="8:28" x14ac:dyDescent="0.2">
      <c r="S93" s="29">
        <v>43542</v>
      </c>
      <c r="T93" s="26">
        <v>61</v>
      </c>
      <c r="U93" s="27">
        <v>1654488.29</v>
      </c>
      <c r="V93" s="30">
        <v>353488.96568700002</v>
      </c>
      <c r="W93" s="30">
        <v>56337.495499999997</v>
      </c>
      <c r="X93" s="28">
        <v>29.367445</v>
      </c>
      <c r="Y93" s="30">
        <v>77652.284841999994</v>
      </c>
      <c r="Z93" s="28">
        <v>21.306370000000001</v>
      </c>
      <c r="AA93" s="30">
        <v>21314.789342</v>
      </c>
      <c r="AB93" s="28">
        <v>6.0298315963000002</v>
      </c>
    </row>
    <row r="94" spans="8:28" x14ac:dyDescent="0.2">
      <c r="S94" s="29">
        <v>43543</v>
      </c>
      <c r="T94" s="26">
        <v>61</v>
      </c>
      <c r="U94" s="27">
        <v>1667076.21</v>
      </c>
      <c r="V94" s="30">
        <v>354429.20870800002</v>
      </c>
      <c r="W94" s="30">
        <v>56337.495499999997</v>
      </c>
      <c r="X94" s="28">
        <v>29.590883000000002</v>
      </c>
      <c r="Y94" s="30">
        <v>77652.162242000006</v>
      </c>
      <c r="Z94" s="28">
        <v>21.468509999999998</v>
      </c>
      <c r="AA94" s="30">
        <v>21314.666742000001</v>
      </c>
      <c r="AB94" s="28">
        <v>6.0138008433000003</v>
      </c>
    </row>
    <row r="95" spans="8:28" x14ac:dyDescent="0.2">
      <c r="S95" s="29">
        <v>43544</v>
      </c>
      <c r="T95" s="26">
        <v>61</v>
      </c>
      <c r="U95" s="27">
        <v>1690788.17</v>
      </c>
      <c r="V95" s="30">
        <v>353925.317866</v>
      </c>
      <c r="W95" s="30">
        <v>56337.495499999997</v>
      </c>
      <c r="X95" s="28">
        <v>30.011773999999999</v>
      </c>
      <c r="Y95" s="30">
        <v>77656.384370999993</v>
      </c>
      <c r="Z95" s="28">
        <v>21.772687000000001</v>
      </c>
      <c r="AA95" s="30">
        <v>21318.888870999999</v>
      </c>
      <c r="AB95" s="28">
        <v>6.0235557600999998</v>
      </c>
    </row>
    <row r="96" spans="8:28" x14ac:dyDescent="0.2">
      <c r="S96" s="29">
        <v>43545</v>
      </c>
      <c r="T96" s="26">
        <v>61</v>
      </c>
      <c r="U96" s="27">
        <v>1703965.73</v>
      </c>
      <c r="V96" s="30">
        <v>353919.76052900002</v>
      </c>
      <c r="W96" s="30">
        <v>56337.495499999997</v>
      </c>
      <c r="X96" s="28">
        <v>30.245678000000002</v>
      </c>
      <c r="Y96" s="30">
        <v>77652.851269999999</v>
      </c>
      <c r="Z96" s="28">
        <v>21.943376000000001</v>
      </c>
      <c r="AA96" s="30">
        <v>21315.355769999998</v>
      </c>
      <c r="AB96" s="28">
        <v>6.0226520661</v>
      </c>
    </row>
    <row r="97" spans="19:28" x14ac:dyDescent="0.2">
      <c r="S97" s="29">
        <v>43546</v>
      </c>
      <c r="T97" s="26">
        <v>61</v>
      </c>
      <c r="U97" s="27">
        <v>1669958.77</v>
      </c>
      <c r="V97" s="30">
        <v>354527.01069299999</v>
      </c>
      <c r="W97" s="30">
        <v>56337.495499999997</v>
      </c>
      <c r="X97" s="28">
        <v>29.642047999999999</v>
      </c>
      <c r="Y97" s="30">
        <v>77660.661351000002</v>
      </c>
      <c r="Z97" s="28">
        <v>21.503278000000002</v>
      </c>
      <c r="AA97" s="30">
        <v>21323.165851000002</v>
      </c>
      <c r="AB97" s="28">
        <v>6.0145391486999999</v>
      </c>
    </row>
    <row r="98" spans="19:28" x14ac:dyDescent="0.2">
      <c r="S98" s="29">
        <v>43549</v>
      </c>
      <c r="T98" s="26">
        <v>61</v>
      </c>
      <c r="U98" s="27">
        <v>1693939.04</v>
      </c>
      <c r="V98" s="30">
        <v>354488.859321</v>
      </c>
      <c r="W98" s="30">
        <v>57146.9836</v>
      </c>
      <c r="X98" s="28">
        <v>29.641793</v>
      </c>
      <c r="Y98" s="30">
        <v>81068.430831999998</v>
      </c>
      <c r="Z98" s="28">
        <v>20.895174999999998</v>
      </c>
      <c r="AA98" s="30">
        <v>23921.447231999999</v>
      </c>
      <c r="AB98" s="28">
        <v>6.7481520513</v>
      </c>
    </row>
    <row r="99" spans="19:28" x14ac:dyDescent="0.2">
      <c r="S99" s="29">
        <v>43550</v>
      </c>
      <c r="T99" s="26">
        <v>61</v>
      </c>
      <c r="U99" s="27">
        <v>1692238.7</v>
      </c>
      <c r="V99" s="30">
        <v>354953.12335499999</v>
      </c>
      <c r="W99" s="30">
        <v>57146.9836</v>
      </c>
      <c r="X99" s="28">
        <v>29.612038999999999</v>
      </c>
      <c r="Y99" s="30">
        <v>81063.098605000007</v>
      </c>
      <c r="Z99" s="28">
        <v>20.875574</v>
      </c>
      <c r="AA99" s="30">
        <v>23916.115005</v>
      </c>
      <c r="AB99" s="28">
        <v>6.7378235128000004</v>
      </c>
    </row>
    <row r="100" spans="19:28" x14ac:dyDescent="0.2">
      <c r="S100" s="29">
        <v>43551</v>
      </c>
      <c r="T100" s="26">
        <v>61</v>
      </c>
      <c r="U100" s="27">
        <v>1675277.41</v>
      </c>
      <c r="V100" s="30">
        <v>354951.581893</v>
      </c>
      <c r="W100" s="30">
        <v>57146.9836</v>
      </c>
      <c r="X100" s="28">
        <v>29.315238000000001</v>
      </c>
      <c r="Y100" s="30">
        <v>81062.176204999996</v>
      </c>
      <c r="Z100" s="28">
        <v>20.666573</v>
      </c>
      <c r="AA100" s="30">
        <v>23915.192605</v>
      </c>
      <c r="AB100" s="28">
        <v>6.7375929069999998</v>
      </c>
    </row>
    <row r="101" spans="19:28" x14ac:dyDescent="0.2">
      <c r="S101" s="29">
        <v>43552</v>
      </c>
      <c r="T101" s="26">
        <v>61</v>
      </c>
      <c r="U101" s="27">
        <v>1672517.41</v>
      </c>
      <c r="V101" s="30">
        <v>354378.870001</v>
      </c>
      <c r="W101" s="30">
        <v>57146.9836</v>
      </c>
      <c r="X101" s="28">
        <v>29.266940999999999</v>
      </c>
      <c r="Y101" s="30">
        <v>81087.212857000006</v>
      </c>
      <c r="Z101" s="28">
        <v>20.626155000000001</v>
      </c>
      <c r="AA101" s="30">
        <v>23940.229256999999</v>
      </c>
      <c r="AB101" s="28">
        <v>6.7555464741</v>
      </c>
    </row>
    <row r="102" spans="19:28" x14ac:dyDescent="0.2">
      <c r="S102" s="29">
        <v>43553</v>
      </c>
      <c r="T102" s="26">
        <v>61</v>
      </c>
      <c r="U102" s="27">
        <v>1686797.18</v>
      </c>
      <c r="V102" s="30">
        <v>355159.152948</v>
      </c>
      <c r="W102" s="30">
        <v>57146.9836</v>
      </c>
      <c r="X102" s="28">
        <v>29.516819000000002</v>
      </c>
      <c r="Y102" s="30">
        <v>81074.727352000002</v>
      </c>
      <c r="Z102" s="28">
        <v>20.805461999999999</v>
      </c>
      <c r="AA102" s="30">
        <v>23927.743751999998</v>
      </c>
      <c r="AB102" s="28">
        <v>6.7371891035000004</v>
      </c>
    </row>
    <row r="103" spans="19:28" x14ac:dyDescent="0.2">
      <c r="S103" s="29">
        <v>43556</v>
      </c>
      <c r="T103" s="26">
        <v>61</v>
      </c>
      <c r="U103" s="27">
        <v>1669878.87</v>
      </c>
      <c r="V103" s="30">
        <v>353373.95432299998</v>
      </c>
      <c r="W103" s="30">
        <v>55777.904999999999</v>
      </c>
      <c r="X103" s="28">
        <v>29.937999000000001</v>
      </c>
      <c r="Y103" s="30">
        <v>73799.956558000005</v>
      </c>
      <c r="Z103" s="28">
        <v>22.627098</v>
      </c>
      <c r="AA103" s="30">
        <v>18022.051557999999</v>
      </c>
      <c r="AB103" s="28">
        <v>5.0999943085000004</v>
      </c>
    </row>
    <row r="104" spans="19:28" x14ac:dyDescent="0.2">
      <c r="S104" s="29">
        <v>43557</v>
      </c>
      <c r="T104" s="26">
        <v>61</v>
      </c>
      <c r="U104" s="27">
        <v>1689191.98</v>
      </c>
      <c r="V104" s="30">
        <v>353443.39846900001</v>
      </c>
      <c r="W104" s="30">
        <v>55777.904999999999</v>
      </c>
      <c r="X104" s="28">
        <v>30.284248999999999</v>
      </c>
      <c r="Y104" s="30">
        <v>73800.203345000002</v>
      </c>
      <c r="Z104" s="28">
        <v>22.888717</v>
      </c>
      <c r="AA104" s="30">
        <v>18022.298344999999</v>
      </c>
      <c r="AB104" s="28">
        <v>5.0990620912000004</v>
      </c>
    </row>
    <row r="105" spans="19:28" x14ac:dyDescent="0.2">
      <c r="S105" s="29">
        <v>43558</v>
      </c>
      <c r="T105" s="26">
        <v>61</v>
      </c>
      <c r="U105" s="27">
        <v>1695525.83</v>
      </c>
      <c r="V105" s="30">
        <v>353469.26735500002</v>
      </c>
      <c r="W105" s="30">
        <v>55777.904999999999</v>
      </c>
      <c r="X105" s="28">
        <v>30.397804000000001</v>
      </c>
      <c r="Y105" s="30">
        <v>73805.527363000001</v>
      </c>
      <c r="Z105" s="28">
        <v>22.972884000000001</v>
      </c>
      <c r="AA105" s="30">
        <v>18027.622362999999</v>
      </c>
      <c r="AB105" s="28">
        <v>5.1001951310000004</v>
      </c>
    </row>
    <row r="106" spans="19:28" x14ac:dyDescent="0.2">
      <c r="S106" s="29">
        <v>43559</v>
      </c>
      <c r="T106" s="26">
        <v>61</v>
      </c>
      <c r="U106" s="27">
        <v>1706649.01</v>
      </c>
      <c r="V106" s="30">
        <v>353418.71241899999</v>
      </c>
      <c r="W106" s="30">
        <v>55777.904999999999</v>
      </c>
      <c r="X106" s="28">
        <v>30.597223</v>
      </c>
      <c r="Y106" s="30">
        <v>73799.380118999994</v>
      </c>
      <c r="Z106" s="28">
        <v>23.125520000000002</v>
      </c>
      <c r="AA106" s="30">
        <v>18021.475118999999</v>
      </c>
      <c r="AB106" s="28">
        <v>5.0991853249999997</v>
      </c>
    </row>
    <row r="107" spans="19:28" x14ac:dyDescent="0.2">
      <c r="S107" s="29">
        <v>43560</v>
      </c>
      <c r="T107" s="26">
        <v>61</v>
      </c>
      <c r="U107" s="27">
        <v>1704651.5</v>
      </c>
      <c r="V107" s="30">
        <v>353335.31087599997</v>
      </c>
      <c r="W107" s="30">
        <v>55777.904999999999</v>
      </c>
      <c r="X107" s="28">
        <v>30.561411</v>
      </c>
      <c r="Y107" s="30">
        <v>73814.992434999993</v>
      </c>
      <c r="Z107" s="28">
        <v>23.093567</v>
      </c>
      <c r="AA107" s="30">
        <v>18037.087435000001</v>
      </c>
      <c r="AB107" s="28">
        <v>5.1048074958000003</v>
      </c>
    </row>
    <row r="108" spans="19:28" x14ac:dyDescent="0.2">
      <c r="S108" s="29">
        <v>43563</v>
      </c>
      <c r="T108" s="26">
        <v>60</v>
      </c>
      <c r="U108" s="27">
        <v>1717380.69</v>
      </c>
      <c r="V108" s="30">
        <v>352959.16753500002</v>
      </c>
      <c r="W108" s="30">
        <v>56334.072899999999</v>
      </c>
      <c r="X108" s="28">
        <v>30.485648000000001</v>
      </c>
      <c r="Y108" s="30">
        <v>74760.408016999994</v>
      </c>
      <c r="Z108" s="28">
        <v>22.971793999999999</v>
      </c>
      <c r="AA108" s="30">
        <v>18426.335116999999</v>
      </c>
      <c r="AB108" s="28">
        <v>5.2205288350999997</v>
      </c>
    </row>
    <row r="109" spans="19:28" x14ac:dyDescent="0.2">
      <c r="S109" s="29">
        <v>43564</v>
      </c>
      <c r="T109" s="26">
        <v>60</v>
      </c>
      <c r="U109" s="27">
        <v>1718709.67</v>
      </c>
      <c r="V109" s="30">
        <v>353298.45017500001</v>
      </c>
      <c r="W109" s="30">
        <v>56334.072899999999</v>
      </c>
      <c r="X109" s="28">
        <v>30.509239000000001</v>
      </c>
      <c r="Y109" s="30">
        <v>74767.190004999997</v>
      </c>
      <c r="Z109" s="28">
        <v>22.987485</v>
      </c>
      <c r="AA109" s="30">
        <v>18433.117105000001</v>
      </c>
      <c r="AB109" s="28">
        <v>5.2174350314</v>
      </c>
    </row>
    <row r="110" spans="19:28" x14ac:dyDescent="0.2">
      <c r="S110" s="29">
        <v>43565</v>
      </c>
      <c r="T110" s="26">
        <v>60</v>
      </c>
      <c r="U110" s="27">
        <v>1721004.28</v>
      </c>
      <c r="V110" s="30">
        <v>352850.94466400001</v>
      </c>
      <c r="W110" s="30">
        <v>56334.072899999999</v>
      </c>
      <c r="X110" s="28">
        <v>30.549970999999999</v>
      </c>
      <c r="Y110" s="30">
        <v>74761.540192999993</v>
      </c>
      <c r="Z110" s="28">
        <v>23.019915000000001</v>
      </c>
      <c r="AA110" s="30">
        <v>18427.467293000002</v>
      </c>
      <c r="AB110" s="28">
        <v>5.2224508879</v>
      </c>
    </row>
    <row r="111" spans="19:28" x14ac:dyDescent="0.2">
      <c r="S111" s="29">
        <v>43566</v>
      </c>
      <c r="T111" s="26">
        <v>60</v>
      </c>
      <c r="U111" s="27">
        <v>1718684.17</v>
      </c>
      <c r="V111" s="30">
        <v>353072.67487699998</v>
      </c>
      <c r="W111" s="30">
        <v>56334.072899999999</v>
      </c>
      <c r="X111" s="28">
        <v>30.508786000000001</v>
      </c>
      <c r="Y111" s="30">
        <v>74764.453097000005</v>
      </c>
      <c r="Z111" s="28">
        <v>22.987985999999999</v>
      </c>
      <c r="AA111" s="30">
        <v>18430.380196999999</v>
      </c>
      <c r="AB111" s="28">
        <v>5.2199961958000003</v>
      </c>
    </row>
    <row r="112" spans="19:28" x14ac:dyDescent="0.2">
      <c r="S112" s="29">
        <v>43567</v>
      </c>
      <c r="T112" s="26">
        <v>60</v>
      </c>
      <c r="U112" s="27">
        <v>1735541.81</v>
      </c>
      <c r="V112" s="30">
        <v>352551.74843199999</v>
      </c>
      <c r="W112" s="30">
        <v>56334.072899999999</v>
      </c>
      <c r="X112" s="28">
        <v>30.808029999999999</v>
      </c>
      <c r="Y112" s="30">
        <v>74762.991735000003</v>
      </c>
      <c r="Z112" s="28">
        <v>23.213916000000001</v>
      </c>
      <c r="AA112" s="30">
        <v>18428.918835</v>
      </c>
      <c r="AB112" s="28">
        <v>5.2272946927000001</v>
      </c>
    </row>
    <row r="113" spans="19:28" x14ac:dyDescent="0.2">
      <c r="S113" s="29">
        <v>43570</v>
      </c>
      <c r="T113" s="26">
        <v>60</v>
      </c>
      <c r="U113" s="27">
        <v>1734988.98</v>
      </c>
      <c r="V113" s="30">
        <v>352755.33257899998</v>
      </c>
      <c r="W113" s="30">
        <v>56334.072899999999</v>
      </c>
      <c r="X113" s="28">
        <v>30.798217000000001</v>
      </c>
      <c r="Y113" s="30">
        <v>74769.468481000004</v>
      </c>
      <c r="Z113" s="28">
        <v>23.204511</v>
      </c>
      <c r="AA113" s="30">
        <v>18435.395581000001</v>
      </c>
      <c r="AB113" s="28">
        <v>5.2261139315999996</v>
      </c>
    </row>
    <row r="114" spans="19:28" x14ac:dyDescent="0.2">
      <c r="S114" s="29">
        <v>43571</v>
      </c>
      <c r="T114" s="26">
        <v>60</v>
      </c>
      <c r="U114" s="27">
        <v>1738325.15</v>
      </c>
      <c r="V114" s="30">
        <v>353828.94494000002</v>
      </c>
      <c r="W114" s="30">
        <v>56334.072899999999</v>
      </c>
      <c r="X114" s="28">
        <v>30.857437999999998</v>
      </c>
      <c r="Y114" s="30">
        <v>74765.699240999995</v>
      </c>
      <c r="Z114" s="28">
        <v>23.250302999999999</v>
      </c>
      <c r="AA114" s="30">
        <v>18431.626340999999</v>
      </c>
      <c r="AB114" s="28">
        <v>5.2091912222000003</v>
      </c>
    </row>
    <row r="115" spans="19:28" x14ac:dyDescent="0.2">
      <c r="S115" s="29">
        <v>43572</v>
      </c>
      <c r="T115" s="26">
        <v>60</v>
      </c>
      <c r="U115" s="27">
        <v>1744718.89</v>
      </c>
      <c r="V115" s="30">
        <v>354152.061017</v>
      </c>
      <c r="W115" s="30">
        <v>56334.072899999999</v>
      </c>
      <c r="X115" s="28">
        <v>30.970935000000001</v>
      </c>
      <c r="Y115" s="30">
        <v>74769.951958000005</v>
      </c>
      <c r="Z115" s="28">
        <v>23.334492999999998</v>
      </c>
      <c r="AA115" s="30">
        <v>18435.879057999999</v>
      </c>
      <c r="AB115" s="28">
        <v>5.2056393530999996</v>
      </c>
    </row>
    <row r="116" spans="19:28" x14ac:dyDescent="0.2">
      <c r="S116" s="29">
        <v>43573</v>
      </c>
      <c r="T116" s="26">
        <v>60</v>
      </c>
      <c r="U116" s="27">
        <v>1744528.24</v>
      </c>
      <c r="V116" s="30">
        <v>353271.06426700001</v>
      </c>
      <c r="W116" s="30">
        <v>56334.072899999999</v>
      </c>
      <c r="X116" s="28">
        <v>30.967549999999999</v>
      </c>
      <c r="Y116" s="30">
        <v>74767.010240999996</v>
      </c>
      <c r="Z116" s="28">
        <v>23.332861000000001</v>
      </c>
      <c r="AA116" s="30">
        <v>18432.937341000001</v>
      </c>
      <c r="AB116" s="28">
        <v>5.2177886063000001</v>
      </c>
    </row>
    <row r="117" spans="19:28" x14ac:dyDescent="0.2">
      <c r="S117" s="29">
        <v>43574</v>
      </c>
      <c r="T117" s="26">
        <v>60</v>
      </c>
      <c r="U117" s="27">
        <v>1744528.24</v>
      </c>
      <c r="V117" s="30">
        <v>353271.06426700001</v>
      </c>
      <c r="W117" s="30">
        <v>56334.072899999999</v>
      </c>
      <c r="X117" s="28">
        <v>30.967549999999999</v>
      </c>
      <c r="Y117" s="30">
        <v>74767.010240999996</v>
      </c>
      <c r="Z117" s="28">
        <v>23.332861000000001</v>
      </c>
      <c r="AA117" s="30">
        <v>18432.937341000001</v>
      </c>
      <c r="AB117" s="28">
        <v>5.2177886063000001</v>
      </c>
    </row>
    <row r="118" spans="19:28" x14ac:dyDescent="0.2">
      <c r="S118" s="29">
        <v>43577</v>
      </c>
      <c r="T118" s="26">
        <v>60</v>
      </c>
      <c r="U118" s="27">
        <v>1760477.94</v>
      </c>
      <c r="V118" s="30">
        <v>354549.15918700001</v>
      </c>
      <c r="W118" s="30">
        <v>56045.6996</v>
      </c>
      <c r="X118" s="28">
        <v>31.411472</v>
      </c>
      <c r="Y118" s="30">
        <v>74307.042507000006</v>
      </c>
      <c r="Z118" s="28">
        <v>23.691939000000001</v>
      </c>
      <c r="AA118" s="30">
        <v>18261.342906999998</v>
      </c>
      <c r="AB118" s="28">
        <v>5.1505813605000004</v>
      </c>
    </row>
    <row r="119" spans="19:28" x14ac:dyDescent="0.2">
      <c r="S119" s="29">
        <v>43578</v>
      </c>
      <c r="T119" s="26">
        <v>60</v>
      </c>
      <c r="U119" s="27">
        <v>1785729.45</v>
      </c>
      <c r="V119" s="30">
        <v>354525.75607100001</v>
      </c>
      <c r="W119" s="30">
        <v>56045.6996</v>
      </c>
      <c r="X119" s="28">
        <v>31.862024000000002</v>
      </c>
      <c r="Y119" s="30">
        <v>74308.330797999995</v>
      </c>
      <c r="Z119" s="28">
        <v>24.031348999999999</v>
      </c>
      <c r="AA119" s="30">
        <v>18262.631197999999</v>
      </c>
      <c r="AB119" s="28">
        <v>5.1512847473000001</v>
      </c>
    </row>
    <row r="120" spans="19:28" x14ac:dyDescent="0.2">
      <c r="S120" s="29">
        <v>43579</v>
      </c>
      <c r="T120" s="26">
        <v>60</v>
      </c>
      <c r="U120" s="27">
        <v>1771650.34</v>
      </c>
      <c r="V120" s="30">
        <v>354151.69403900002</v>
      </c>
      <c r="W120" s="30">
        <v>56045.6996</v>
      </c>
      <c r="X120" s="28">
        <v>31.610817000000001</v>
      </c>
      <c r="Y120" s="30">
        <v>74299.258166</v>
      </c>
      <c r="Z120" s="28">
        <v>23.844792000000002</v>
      </c>
      <c r="AA120" s="30">
        <v>18253.558566</v>
      </c>
      <c r="AB120" s="28">
        <v>5.1541638437000001</v>
      </c>
    </row>
    <row r="121" spans="19:28" x14ac:dyDescent="0.2">
      <c r="S121" s="29">
        <v>43580</v>
      </c>
      <c r="T121" s="26">
        <v>60</v>
      </c>
      <c r="U121" s="27">
        <v>1804152.77</v>
      </c>
      <c r="V121" s="30">
        <v>354895.49449200003</v>
      </c>
      <c r="W121" s="30">
        <v>56045.6996</v>
      </c>
      <c r="X121" s="28">
        <v>32.190744000000002</v>
      </c>
      <c r="Y121" s="30">
        <v>74307.746096999996</v>
      </c>
      <c r="Z121" s="28">
        <v>24.279471000000001</v>
      </c>
      <c r="AA121" s="30">
        <v>18262.046496999999</v>
      </c>
      <c r="AB121" s="28">
        <v>5.1457532654999998</v>
      </c>
    </row>
    <row r="122" spans="19:28" x14ac:dyDescent="0.2">
      <c r="S122" s="29">
        <v>43581</v>
      </c>
      <c r="T122" s="26">
        <v>60</v>
      </c>
      <c r="U122" s="27">
        <v>1805836.51</v>
      </c>
      <c r="V122" s="30">
        <v>354454.00932900002</v>
      </c>
      <c r="W122" s="30">
        <v>56045.6996</v>
      </c>
      <c r="X122" s="28">
        <v>32.220785999999997</v>
      </c>
      <c r="Y122" s="30">
        <v>74314.962948999993</v>
      </c>
      <c r="Z122" s="28">
        <v>24.299769999999999</v>
      </c>
      <c r="AA122" s="30">
        <v>18269.263349000001</v>
      </c>
      <c r="AB122" s="28">
        <v>5.1541985330999998</v>
      </c>
    </row>
    <row r="123" spans="19:28" x14ac:dyDescent="0.2">
      <c r="S123" s="29">
        <v>43584</v>
      </c>
      <c r="T123" s="26">
        <v>60</v>
      </c>
      <c r="U123" s="27">
        <v>1831488.01</v>
      </c>
      <c r="V123" s="30">
        <v>356053.477143</v>
      </c>
      <c r="W123" s="30">
        <v>53549.3874</v>
      </c>
      <c r="X123" s="28">
        <v>34.201847999999998</v>
      </c>
      <c r="Y123" s="30">
        <v>75489.004367000001</v>
      </c>
      <c r="Z123" s="28">
        <v>24.261652999999999</v>
      </c>
      <c r="AA123" s="30">
        <v>21939.616967000002</v>
      </c>
      <c r="AB123" s="28">
        <v>6.1618881362</v>
      </c>
    </row>
    <row r="124" spans="19:28" x14ac:dyDescent="0.2">
      <c r="S124" s="29">
        <v>43585</v>
      </c>
      <c r="T124" s="26">
        <v>60</v>
      </c>
      <c r="U124" s="27">
        <v>1760125.5</v>
      </c>
      <c r="V124" s="30">
        <v>356826.398652</v>
      </c>
      <c r="W124" s="30">
        <v>53549.3874</v>
      </c>
      <c r="X124" s="28">
        <v>32.869199999999999</v>
      </c>
      <c r="Y124" s="30">
        <v>75498.166228999995</v>
      </c>
      <c r="Z124" s="28">
        <v>23.313486999999999</v>
      </c>
      <c r="AA124" s="30">
        <v>21948.778828999999</v>
      </c>
      <c r="AB124" s="28">
        <v>6.1511084693999996</v>
      </c>
    </row>
    <row r="125" spans="19:28" x14ac:dyDescent="0.2">
      <c r="S125" s="29">
        <v>43586</v>
      </c>
      <c r="T125" s="26">
        <v>60</v>
      </c>
      <c r="U125" s="27">
        <v>1739574.25</v>
      </c>
      <c r="V125" s="30">
        <v>356581.50552599999</v>
      </c>
      <c r="W125" s="30">
        <v>53549.3874</v>
      </c>
      <c r="X125" s="28">
        <v>32.485418000000003</v>
      </c>
      <c r="Y125" s="30">
        <v>75500.208178000001</v>
      </c>
      <c r="Z125" s="28">
        <v>23.040655000000001</v>
      </c>
      <c r="AA125" s="30">
        <v>21950.820778000001</v>
      </c>
      <c r="AB125" s="28">
        <v>6.1559055750000002</v>
      </c>
    </row>
    <row r="126" spans="19:28" x14ac:dyDescent="0.2">
      <c r="S126" s="29">
        <v>43587</v>
      </c>
      <c r="T126" s="26">
        <v>60</v>
      </c>
      <c r="U126" s="27">
        <v>1732845.91</v>
      </c>
      <c r="V126" s="30">
        <v>357020.27507899998</v>
      </c>
      <c r="W126" s="30">
        <v>53549.3874</v>
      </c>
      <c r="X126" s="28">
        <v>32.359771000000002</v>
      </c>
      <c r="Y126" s="30">
        <v>75485.102228999996</v>
      </c>
      <c r="Z126" s="28">
        <v>22.956130999999999</v>
      </c>
      <c r="AA126" s="30">
        <v>21935.714829</v>
      </c>
      <c r="AB126" s="28">
        <v>6.1441089931999997</v>
      </c>
    </row>
    <row r="127" spans="19:28" x14ac:dyDescent="0.2">
      <c r="S127" s="29">
        <v>43588</v>
      </c>
      <c r="T127" s="26">
        <v>60</v>
      </c>
      <c r="U127" s="27">
        <v>1763395.07</v>
      </c>
      <c r="V127" s="30">
        <v>356561.427853</v>
      </c>
      <c r="W127" s="30">
        <v>53549.3874</v>
      </c>
      <c r="X127" s="28">
        <v>32.930256999999997</v>
      </c>
      <c r="Y127" s="30">
        <v>75496.059968000001</v>
      </c>
      <c r="Z127" s="28">
        <v>23.357444999999998</v>
      </c>
      <c r="AA127" s="30">
        <v>21946.672568000002</v>
      </c>
      <c r="AB127" s="28">
        <v>6.1550888161000001</v>
      </c>
    </row>
    <row r="128" spans="19:28" x14ac:dyDescent="0.2">
      <c r="S128" s="29">
        <v>43591</v>
      </c>
      <c r="T128" s="26">
        <v>60</v>
      </c>
      <c r="U128" s="27">
        <v>1755113.21</v>
      </c>
      <c r="V128" s="30">
        <v>356485.35284800001</v>
      </c>
      <c r="W128" s="30">
        <v>53549.3874</v>
      </c>
      <c r="X128" s="28">
        <v>32.775598000000002</v>
      </c>
      <c r="Y128" s="30">
        <v>75496.742452999999</v>
      </c>
      <c r="Z128" s="28">
        <v>23.247536</v>
      </c>
      <c r="AA128" s="30">
        <v>21947.355052999999</v>
      </c>
      <c r="AB128" s="28">
        <v>6.1565937780000004</v>
      </c>
    </row>
    <row r="129" spans="19:28" x14ac:dyDescent="0.2">
      <c r="S129" s="29">
        <v>43592</v>
      </c>
      <c r="T129" s="26">
        <v>60</v>
      </c>
      <c r="U129" s="27">
        <v>1722262.49</v>
      </c>
      <c r="V129" s="30">
        <v>355706.58392300003</v>
      </c>
      <c r="W129" s="30">
        <v>53549.3874</v>
      </c>
      <c r="X129" s="28">
        <v>32.162132</v>
      </c>
      <c r="Y129" s="30">
        <v>75483.350313000003</v>
      </c>
      <c r="Z129" s="28">
        <v>22.816455000000001</v>
      </c>
      <c r="AA129" s="30">
        <v>21933.962912999999</v>
      </c>
      <c r="AB129" s="28">
        <v>6.1663078234000004</v>
      </c>
    </row>
    <row r="130" spans="19:28" x14ac:dyDescent="0.2">
      <c r="S130" s="29">
        <v>43593</v>
      </c>
      <c r="T130" s="26">
        <v>60</v>
      </c>
      <c r="U130" s="27">
        <v>1716879.29</v>
      </c>
      <c r="V130" s="30">
        <v>356734.44662100001</v>
      </c>
      <c r="W130" s="30">
        <v>53549.3874</v>
      </c>
      <c r="X130" s="28">
        <v>32.061605</v>
      </c>
      <c r="Y130" s="30">
        <v>75483.147670000006</v>
      </c>
      <c r="Z130" s="28">
        <v>22.745200000000001</v>
      </c>
      <c r="AA130" s="30">
        <v>21933.760269999999</v>
      </c>
      <c r="AB130" s="28">
        <v>6.1484839711000001</v>
      </c>
    </row>
    <row r="131" spans="19:28" x14ac:dyDescent="0.2">
      <c r="S131" s="29">
        <v>43594</v>
      </c>
      <c r="T131" s="26">
        <v>60</v>
      </c>
      <c r="U131" s="27">
        <v>1710628.61</v>
      </c>
      <c r="V131" s="30">
        <v>355619.47872800002</v>
      </c>
      <c r="W131" s="30">
        <v>53549.3874</v>
      </c>
      <c r="X131" s="28">
        <v>31.944877000000002</v>
      </c>
      <c r="Y131" s="30">
        <v>75483.581904000006</v>
      </c>
      <c r="Z131" s="28">
        <v>22.662261000000001</v>
      </c>
      <c r="AA131" s="30">
        <v>21934.194503999999</v>
      </c>
      <c r="AB131" s="28">
        <v>6.1678833181000003</v>
      </c>
    </row>
    <row r="132" spans="19:28" x14ac:dyDescent="0.2">
      <c r="S132" s="29">
        <v>43595</v>
      </c>
      <c r="T132" s="26">
        <v>60</v>
      </c>
      <c r="U132" s="27">
        <v>1708452.57</v>
      </c>
      <c r="V132" s="30">
        <v>355901.09415999998</v>
      </c>
      <c r="W132" s="30">
        <v>53549.3874</v>
      </c>
      <c r="X132" s="28">
        <v>31.904240999999999</v>
      </c>
      <c r="Y132" s="30">
        <v>75487.436472000001</v>
      </c>
      <c r="Z132" s="28">
        <v>22.632276999999998</v>
      </c>
      <c r="AA132" s="30">
        <v>21938.049072000002</v>
      </c>
      <c r="AB132" s="28">
        <v>6.1640858744999996</v>
      </c>
    </row>
    <row r="133" spans="19:28" x14ac:dyDescent="0.2">
      <c r="S133" s="29">
        <v>43598</v>
      </c>
      <c r="T133" s="26">
        <v>60</v>
      </c>
      <c r="U133" s="27">
        <v>1657217.08</v>
      </c>
      <c r="V133" s="30">
        <v>359836.40320599999</v>
      </c>
      <c r="W133" s="30">
        <v>51245.789400000001</v>
      </c>
      <c r="X133" s="28">
        <v>32.3386</v>
      </c>
      <c r="Y133" s="30">
        <v>74433.987838000001</v>
      </c>
      <c r="Z133" s="28">
        <v>22.264251999999999</v>
      </c>
      <c r="AA133" s="30">
        <v>23188.198437999999</v>
      </c>
      <c r="AB133" s="28">
        <v>6.4440946584000001</v>
      </c>
    </row>
    <row r="134" spans="19:28" x14ac:dyDescent="0.2">
      <c r="S134" s="29">
        <v>43599</v>
      </c>
      <c r="T134" s="26">
        <v>60</v>
      </c>
      <c r="U134" s="27">
        <v>1649839.66</v>
      </c>
      <c r="V134" s="30">
        <v>360444.216029</v>
      </c>
      <c r="W134" s="30">
        <v>51245.789400000001</v>
      </c>
      <c r="X134" s="28">
        <v>32.194637999999998</v>
      </c>
      <c r="Y134" s="30">
        <v>74427.669871000006</v>
      </c>
      <c r="Z134" s="28">
        <v>22.167020000000001</v>
      </c>
      <c r="AA134" s="30">
        <v>23181.880471</v>
      </c>
      <c r="AB134" s="28">
        <v>6.4314752297000002</v>
      </c>
    </row>
    <row r="135" spans="19:28" x14ac:dyDescent="0.2">
      <c r="S135" s="29">
        <v>43600</v>
      </c>
      <c r="T135" s="26">
        <v>60</v>
      </c>
      <c r="U135" s="27">
        <v>1701477.08</v>
      </c>
      <c r="V135" s="30">
        <v>360102.29090899997</v>
      </c>
      <c r="W135" s="30">
        <v>51245.789400000001</v>
      </c>
      <c r="X135" s="28">
        <v>33.202280999999999</v>
      </c>
      <c r="Y135" s="30">
        <v>74427.544603000002</v>
      </c>
      <c r="Z135" s="28">
        <v>22.860852000000001</v>
      </c>
      <c r="AA135" s="30">
        <v>23181.755203000001</v>
      </c>
      <c r="AB135" s="28">
        <v>6.4375472713999997</v>
      </c>
    </row>
    <row r="136" spans="19:28" x14ac:dyDescent="0.2">
      <c r="S136" s="29">
        <v>43601</v>
      </c>
      <c r="T136" s="26">
        <v>60</v>
      </c>
      <c r="U136" s="27">
        <v>1715775.24</v>
      </c>
      <c r="V136" s="30">
        <v>359973.478672</v>
      </c>
      <c r="W136" s="30">
        <v>51245.789400000001</v>
      </c>
      <c r="X136" s="28">
        <v>33.481292000000003</v>
      </c>
      <c r="Y136" s="30">
        <v>74433.717623999997</v>
      </c>
      <c r="Z136" s="28">
        <v>23.051048999999999</v>
      </c>
      <c r="AA136" s="30">
        <v>23187.928223999999</v>
      </c>
      <c r="AB136" s="28">
        <v>6.4415657258000003</v>
      </c>
    </row>
    <row r="137" spans="19:28" x14ac:dyDescent="0.2">
      <c r="S137" s="29">
        <v>43602</v>
      </c>
      <c r="T137" s="26">
        <v>60</v>
      </c>
      <c r="U137" s="27">
        <v>1683935.17</v>
      </c>
      <c r="V137" s="30">
        <v>360456.94962099998</v>
      </c>
      <c r="W137" s="30">
        <v>51245.789400000001</v>
      </c>
      <c r="X137" s="28">
        <v>32.859971000000002</v>
      </c>
      <c r="Y137" s="30">
        <v>74425.968957999998</v>
      </c>
      <c r="Z137" s="28">
        <v>22.625640000000001</v>
      </c>
      <c r="AA137" s="30">
        <v>23180.179558</v>
      </c>
      <c r="AB137" s="28">
        <v>6.4307761531000001</v>
      </c>
    </row>
    <row r="138" spans="19:28" x14ac:dyDescent="0.2">
      <c r="S138" s="29">
        <v>43605</v>
      </c>
      <c r="T138" s="26">
        <v>61</v>
      </c>
      <c r="U138" s="27">
        <v>1678222.29</v>
      </c>
      <c r="V138" s="30">
        <v>364609.62254000001</v>
      </c>
      <c r="W138" s="30">
        <v>53438.072399999997</v>
      </c>
      <c r="X138" s="28">
        <v>31.404993000000001</v>
      </c>
      <c r="Y138" s="30">
        <v>74649.291834000003</v>
      </c>
      <c r="Z138" s="28">
        <v>22.481422999999999</v>
      </c>
      <c r="AA138" s="30">
        <v>21211.219433999999</v>
      </c>
      <c r="AB138" s="28">
        <v>5.8175149866</v>
      </c>
    </row>
    <row r="139" spans="19:28" x14ac:dyDescent="0.2">
      <c r="S139" s="29">
        <v>43606</v>
      </c>
      <c r="T139" s="26">
        <v>61</v>
      </c>
      <c r="U139" s="27">
        <v>1697505.41</v>
      </c>
      <c r="V139" s="30">
        <v>364104.98740899999</v>
      </c>
      <c r="W139" s="30">
        <v>53438.072399999997</v>
      </c>
      <c r="X139" s="28">
        <v>31.765843</v>
      </c>
      <c r="Y139" s="30">
        <v>74662.905499</v>
      </c>
      <c r="Z139" s="28">
        <v>22.735593000000001</v>
      </c>
      <c r="AA139" s="30">
        <v>21224.833098999999</v>
      </c>
      <c r="AB139" s="28">
        <v>5.8293167720000003</v>
      </c>
    </row>
    <row r="140" spans="19:28" x14ac:dyDescent="0.2">
      <c r="S140" s="29">
        <v>43607</v>
      </c>
      <c r="T140" s="26">
        <v>61</v>
      </c>
      <c r="U140" s="27">
        <v>1697478.36</v>
      </c>
      <c r="V140" s="30">
        <v>364511.67728</v>
      </c>
      <c r="W140" s="30">
        <v>53438.072399999997</v>
      </c>
      <c r="X140" s="28">
        <v>31.765336999999999</v>
      </c>
      <c r="Y140" s="30">
        <v>74662.840232999995</v>
      </c>
      <c r="Z140" s="28">
        <v>22.735250000000001</v>
      </c>
      <c r="AA140" s="30">
        <v>21224.767833000002</v>
      </c>
      <c r="AB140" s="28">
        <v>5.8227950312000001</v>
      </c>
    </row>
    <row r="141" spans="19:28" x14ac:dyDescent="0.2">
      <c r="S141" s="29">
        <v>43608</v>
      </c>
      <c r="T141" s="26">
        <v>61</v>
      </c>
      <c r="U141" s="27">
        <v>1665936.68</v>
      </c>
      <c r="V141" s="30">
        <v>364895.82094300003</v>
      </c>
      <c r="W141" s="30">
        <v>53438.072399999997</v>
      </c>
      <c r="X141" s="28">
        <v>31.175089</v>
      </c>
      <c r="Y141" s="30">
        <v>74660.045746999996</v>
      </c>
      <c r="Z141" s="28">
        <v>22.313631000000001</v>
      </c>
      <c r="AA141" s="30">
        <v>21221.973346999999</v>
      </c>
      <c r="AB141" s="28">
        <v>5.8158992591000001</v>
      </c>
    </row>
    <row r="142" spans="19:28" x14ac:dyDescent="0.2">
      <c r="S142" s="29">
        <v>43609</v>
      </c>
      <c r="T142" s="26">
        <v>61</v>
      </c>
      <c r="U142" s="27">
        <v>1661532.11</v>
      </c>
      <c r="V142" s="30">
        <v>363838.17187299998</v>
      </c>
      <c r="W142" s="30">
        <v>53438.072399999997</v>
      </c>
      <c r="X142" s="28">
        <v>31.092665</v>
      </c>
      <c r="Y142" s="30">
        <v>74665.489962000007</v>
      </c>
      <c r="Z142" s="28">
        <v>22.253012999999999</v>
      </c>
      <c r="AA142" s="30">
        <v>21227.417561999999</v>
      </c>
      <c r="AB142" s="28">
        <v>5.8343019514999996</v>
      </c>
    </row>
    <row r="143" spans="19:28" x14ac:dyDescent="0.2">
      <c r="S143" s="29">
        <v>43612</v>
      </c>
      <c r="T143" s="26">
        <v>61</v>
      </c>
      <c r="U143" s="27">
        <v>1636298.96</v>
      </c>
      <c r="V143" s="30">
        <v>363830.66292099998</v>
      </c>
      <c r="W143" s="30">
        <v>50921.415500000003</v>
      </c>
      <c r="X143" s="28">
        <v>32.133806999999997</v>
      </c>
      <c r="Y143" s="30">
        <v>72592.542188000007</v>
      </c>
      <c r="Z143" s="28">
        <v>22.540869000000001</v>
      </c>
      <c r="AA143" s="30">
        <v>21671.126688</v>
      </c>
      <c r="AB143" s="28">
        <v>5.9563772098000003</v>
      </c>
    </row>
    <row r="144" spans="19:28" x14ac:dyDescent="0.2">
      <c r="S144" s="29">
        <v>43613</v>
      </c>
      <c r="T144" s="26">
        <v>61</v>
      </c>
      <c r="U144" s="27">
        <v>1647273.78</v>
      </c>
      <c r="V144" s="30">
        <v>365053.52545999998</v>
      </c>
      <c r="W144" s="30">
        <v>50921.415500000003</v>
      </c>
      <c r="X144" s="28">
        <v>32.349331999999997</v>
      </c>
      <c r="Y144" s="30">
        <v>72590.428050999995</v>
      </c>
      <c r="Z144" s="28">
        <v>22.692713000000001</v>
      </c>
      <c r="AA144" s="30">
        <v>21669.012551</v>
      </c>
      <c r="AB144" s="28">
        <v>5.9358453047999999</v>
      </c>
    </row>
    <row r="145" spans="19:28" x14ac:dyDescent="0.2">
      <c r="S145" s="29">
        <v>43614</v>
      </c>
      <c r="T145" s="26">
        <v>61</v>
      </c>
      <c r="U145" s="27">
        <v>1625504.85</v>
      </c>
      <c r="V145" s="30">
        <v>364291.68242099998</v>
      </c>
      <c r="W145" s="30">
        <v>50921.415500000003</v>
      </c>
      <c r="X145" s="28">
        <v>31.921831999999998</v>
      </c>
      <c r="Y145" s="30">
        <v>72582.203869999998</v>
      </c>
      <c r="Z145" s="28">
        <v>22.395364000000001</v>
      </c>
      <c r="AA145" s="30">
        <v>21660.788369999998</v>
      </c>
      <c r="AB145" s="28">
        <v>5.9460013540999999</v>
      </c>
    </row>
    <row r="146" spans="19:28" x14ac:dyDescent="0.2">
      <c r="S146" s="29">
        <v>43615</v>
      </c>
      <c r="T146" s="26">
        <v>61</v>
      </c>
      <c r="U146" s="27">
        <v>1629821.79</v>
      </c>
      <c r="V146" s="30">
        <v>364122.68167000002</v>
      </c>
      <c r="W146" s="30">
        <v>50921.415500000003</v>
      </c>
      <c r="X146" s="28">
        <v>32.006608</v>
      </c>
      <c r="Y146" s="30">
        <v>72594.08296</v>
      </c>
      <c r="Z146" s="28">
        <v>22.451166000000001</v>
      </c>
      <c r="AA146" s="30">
        <v>21672.667460000001</v>
      </c>
      <c r="AB146" s="28">
        <v>5.9520234664</v>
      </c>
    </row>
    <row r="147" spans="19:28" x14ac:dyDescent="0.2">
      <c r="S147" s="29">
        <v>43616</v>
      </c>
      <c r="T147" s="26">
        <v>61</v>
      </c>
      <c r="U147" s="27">
        <v>1597875.96</v>
      </c>
      <c r="V147" s="30">
        <v>364978.84896600002</v>
      </c>
      <c r="W147" s="30">
        <v>50921.415500000003</v>
      </c>
      <c r="X147" s="28">
        <v>31.379252999999999</v>
      </c>
      <c r="Y147" s="30">
        <v>72590.594721000001</v>
      </c>
      <c r="Z147" s="28">
        <v>22.012162</v>
      </c>
      <c r="AA147" s="30">
        <v>21669.179220999999</v>
      </c>
      <c r="AB147" s="28">
        <v>5.9371054742</v>
      </c>
    </row>
    <row r="148" spans="19:28" x14ac:dyDescent="0.2">
      <c r="S148" s="29">
        <v>43619</v>
      </c>
      <c r="T148" s="26">
        <v>61</v>
      </c>
      <c r="U148" s="27">
        <v>1505667.87</v>
      </c>
      <c r="V148" s="30">
        <v>364976.201237</v>
      </c>
      <c r="W148" s="30">
        <v>50921.415500000003</v>
      </c>
      <c r="X148" s="28">
        <v>29.568460999999999</v>
      </c>
      <c r="Y148" s="30">
        <v>72583.752361000006</v>
      </c>
      <c r="Z148" s="28">
        <v>20.743869</v>
      </c>
      <c r="AA148" s="30">
        <v>21662.336861</v>
      </c>
      <c r="AB148" s="28">
        <v>5.9352738036000003</v>
      </c>
    </row>
    <row r="149" spans="19:28" x14ac:dyDescent="0.2">
      <c r="S149" s="29">
        <v>43620</v>
      </c>
      <c r="T149" s="26">
        <v>61</v>
      </c>
      <c r="U149" s="27">
        <v>1536810.4</v>
      </c>
      <c r="V149" s="30">
        <v>364397.36999199999</v>
      </c>
      <c r="W149" s="30">
        <v>50921.415500000003</v>
      </c>
      <c r="X149" s="28">
        <v>30.180040999999999</v>
      </c>
      <c r="Y149" s="30">
        <v>72593.068509000004</v>
      </c>
      <c r="Z149" s="28">
        <v>21.170209</v>
      </c>
      <c r="AA149" s="30">
        <v>21671.653009000001</v>
      </c>
      <c r="AB149" s="28">
        <v>5.9472583486000001</v>
      </c>
    </row>
    <row r="150" spans="19:28" x14ac:dyDescent="0.2">
      <c r="S150" s="29">
        <v>43621</v>
      </c>
      <c r="T150" s="26">
        <v>61</v>
      </c>
      <c r="U150" s="27">
        <v>1531427.73</v>
      </c>
      <c r="V150" s="30">
        <v>365351.51816899999</v>
      </c>
      <c r="W150" s="30">
        <v>50921.415500000003</v>
      </c>
      <c r="X150" s="28">
        <v>30.074335000000001</v>
      </c>
      <c r="Y150" s="30">
        <v>72585.744252999997</v>
      </c>
      <c r="Z150" s="28">
        <v>21.098189000000001</v>
      </c>
      <c r="AA150" s="30">
        <v>21664.328753000002</v>
      </c>
      <c r="AB150" s="28">
        <v>5.9297218366999997</v>
      </c>
    </row>
    <row r="151" spans="19:28" x14ac:dyDescent="0.2">
      <c r="S151" s="29">
        <v>43622</v>
      </c>
      <c r="T151" s="26">
        <v>61</v>
      </c>
      <c r="U151" s="27">
        <v>1535655.56</v>
      </c>
      <c r="V151" s="30">
        <v>365600.97042999999</v>
      </c>
      <c r="W151" s="30">
        <v>50921.415500000003</v>
      </c>
      <c r="X151" s="28">
        <v>30.157361999999999</v>
      </c>
      <c r="Y151" s="30">
        <v>72579.544280000002</v>
      </c>
      <c r="Z151" s="28">
        <v>21.158242000000001</v>
      </c>
      <c r="AA151" s="30">
        <v>21658.128779999999</v>
      </c>
      <c r="AB151" s="28">
        <v>5.9239801126999998</v>
      </c>
    </row>
    <row r="152" spans="19:28" x14ac:dyDescent="0.2">
      <c r="S152" s="29">
        <v>43623</v>
      </c>
      <c r="T152" s="26">
        <v>61</v>
      </c>
      <c r="U152" s="27">
        <v>1569934.73</v>
      </c>
      <c r="V152" s="30">
        <v>364611.66197800002</v>
      </c>
      <c r="W152" s="30">
        <v>50921.415500000003</v>
      </c>
      <c r="X152" s="28">
        <v>30.830539999999999</v>
      </c>
      <c r="Y152" s="30">
        <v>72600.190787</v>
      </c>
      <c r="Z152" s="28">
        <v>21.624388</v>
      </c>
      <c r="AA152" s="30">
        <v>21678.775287</v>
      </c>
      <c r="AB152" s="28">
        <v>5.9457163737999998</v>
      </c>
    </row>
    <row r="153" spans="19:28" x14ac:dyDescent="0.2">
      <c r="S153" s="29">
        <v>43626</v>
      </c>
      <c r="T153" s="26">
        <v>61</v>
      </c>
      <c r="U153" s="27">
        <v>1551916.71</v>
      </c>
      <c r="V153" s="30">
        <v>365320.87526</v>
      </c>
      <c r="W153" s="30">
        <v>49568.302900000002</v>
      </c>
      <c r="X153" s="28">
        <v>31.308651000000001</v>
      </c>
      <c r="Y153" s="30">
        <v>69838.656277000002</v>
      </c>
      <c r="Z153" s="28">
        <v>22.221457000000001</v>
      </c>
      <c r="AA153" s="30">
        <v>20270.353376999999</v>
      </c>
      <c r="AB153" s="28">
        <v>5.5486436034000004</v>
      </c>
    </row>
    <row r="154" spans="19:28" x14ac:dyDescent="0.2">
      <c r="S154" s="29">
        <v>43627</v>
      </c>
      <c r="T154" s="26">
        <v>61</v>
      </c>
      <c r="U154" s="27">
        <v>1562321.47</v>
      </c>
      <c r="V154" s="30">
        <v>365600.74982199998</v>
      </c>
      <c r="W154" s="30">
        <v>49568.302900000002</v>
      </c>
      <c r="X154" s="28">
        <v>31.518559</v>
      </c>
      <c r="Y154" s="30">
        <v>69836.252653000003</v>
      </c>
      <c r="Z154" s="28">
        <v>22.371210000000001</v>
      </c>
      <c r="AA154" s="30">
        <v>20267.949753000001</v>
      </c>
      <c r="AB154" s="28">
        <v>5.5437385626999998</v>
      </c>
    </row>
    <row r="155" spans="19:28" x14ac:dyDescent="0.2">
      <c r="S155" s="29">
        <v>43784</v>
      </c>
      <c r="T155" s="26">
        <v>59</v>
      </c>
      <c r="U155" s="27">
        <v>1788496.37</v>
      </c>
      <c r="V155" s="30">
        <v>369390.144937</v>
      </c>
      <c r="W155" s="30">
        <v>54261.157299999999</v>
      </c>
      <c r="X155" s="28">
        <v>32.960895999999998</v>
      </c>
      <c r="Y155" s="30">
        <v>73205.248087</v>
      </c>
      <c r="Z155" s="28">
        <v>24.431259000000001</v>
      </c>
      <c r="AA155" s="30">
        <v>18944.090787000001</v>
      </c>
      <c r="AB155" s="28">
        <v>5.1284775855999998</v>
      </c>
    </row>
    <row r="156" spans="19:28" x14ac:dyDescent="0.2">
      <c r="S156" s="29">
        <v>43787</v>
      </c>
      <c r="T156" s="26">
        <v>58</v>
      </c>
      <c r="U156" s="27">
        <v>1767452.03</v>
      </c>
      <c r="V156" s="30">
        <v>369535.97314800002</v>
      </c>
      <c r="W156" s="30">
        <v>53373.879699999998</v>
      </c>
      <c r="X156" s="28">
        <v>33.114550000000001</v>
      </c>
      <c r="Y156" s="30">
        <v>72147.008851000006</v>
      </c>
      <c r="Z156" s="28">
        <v>24.497924999999999</v>
      </c>
      <c r="AA156" s="30">
        <v>18773.129151000001</v>
      </c>
      <c r="AB156" s="28">
        <v>5.0801898908999998</v>
      </c>
    </row>
    <row r="157" spans="19:28" x14ac:dyDescent="0.2">
      <c r="S157" s="29">
        <v>43788</v>
      </c>
      <c r="T157" s="26">
        <v>58</v>
      </c>
      <c r="U157" s="27">
        <v>1767034.67</v>
      </c>
      <c r="V157" s="30">
        <v>369926.61444799998</v>
      </c>
      <c r="W157" s="30">
        <v>53373.879699999998</v>
      </c>
      <c r="X157" s="28">
        <v>33.106731000000003</v>
      </c>
      <c r="Y157" s="30">
        <v>72157.380535000004</v>
      </c>
      <c r="Z157" s="28">
        <v>24.488620000000001</v>
      </c>
      <c r="AA157" s="30">
        <v>18783.500834999999</v>
      </c>
      <c r="AB157" s="28">
        <v>5.0776289409000004</v>
      </c>
    </row>
    <row r="158" spans="19:28" x14ac:dyDescent="0.2">
      <c r="S158" s="29">
        <v>43789</v>
      </c>
      <c r="T158" s="26">
        <v>58</v>
      </c>
      <c r="U158" s="27">
        <v>1752417.63</v>
      </c>
      <c r="V158" s="30">
        <v>369462.14447900001</v>
      </c>
      <c r="W158" s="30">
        <v>53373.879699999998</v>
      </c>
      <c r="X158" s="28">
        <v>32.83287</v>
      </c>
      <c r="Y158" s="30">
        <v>72164.036856000006</v>
      </c>
      <c r="Z158" s="28">
        <v>24.283808000000001</v>
      </c>
      <c r="AA158" s="30">
        <v>18790.157156000001</v>
      </c>
      <c r="AB158" s="28">
        <v>5.0858139153000002</v>
      </c>
    </row>
    <row r="159" spans="19:28" x14ac:dyDescent="0.2">
      <c r="S159" s="29">
        <v>43790</v>
      </c>
      <c r="T159" s="26">
        <v>58</v>
      </c>
      <c r="U159" s="27">
        <v>1754289.74</v>
      </c>
      <c r="V159" s="30">
        <v>369435.75366699998</v>
      </c>
      <c r="W159" s="30">
        <v>53373.879699999998</v>
      </c>
      <c r="X159" s="28">
        <v>32.867944999999999</v>
      </c>
      <c r="Y159" s="30">
        <v>72153.822100000005</v>
      </c>
      <c r="Z159" s="28">
        <v>24.313192000000001</v>
      </c>
      <c r="AA159" s="30">
        <v>18779.9424</v>
      </c>
      <c r="AB159" s="28">
        <v>5.0834122614000004</v>
      </c>
    </row>
    <row r="160" spans="19:28" x14ac:dyDescent="0.2">
      <c r="S160" s="29">
        <v>43791</v>
      </c>
      <c r="T160" s="26">
        <v>58</v>
      </c>
      <c r="U160" s="27">
        <v>1753755.48</v>
      </c>
      <c r="V160" s="30">
        <v>369936.93384299998</v>
      </c>
      <c r="W160" s="30">
        <v>53373.879699999998</v>
      </c>
      <c r="X160" s="28">
        <v>32.857934999999998</v>
      </c>
      <c r="Y160" s="30">
        <v>72161.752437000003</v>
      </c>
      <c r="Z160" s="28">
        <v>24.303117</v>
      </c>
      <c r="AA160" s="30">
        <v>18787.872737000002</v>
      </c>
      <c r="AB160" s="28">
        <v>5.0786690969999997</v>
      </c>
    </row>
    <row r="161" spans="19:28" x14ac:dyDescent="0.2">
      <c r="S161" s="29">
        <v>43794</v>
      </c>
      <c r="T161" s="26">
        <v>60</v>
      </c>
      <c r="U161" s="27">
        <v>1800219.31</v>
      </c>
      <c r="V161" s="30">
        <v>374681.00526900002</v>
      </c>
      <c r="W161" s="30">
        <v>52799.467400000001</v>
      </c>
      <c r="X161" s="28">
        <v>34.095407000000002</v>
      </c>
      <c r="Y161" s="30">
        <v>72109.005749000004</v>
      </c>
      <c r="Z161" s="28">
        <v>24.965249</v>
      </c>
      <c r="AA161" s="30">
        <v>19309.538348999999</v>
      </c>
      <c r="AB161" s="28">
        <v>5.1535941448999996</v>
      </c>
    </row>
    <row r="162" spans="19:28" x14ac:dyDescent="0.2">
      <c r="S162" s="29">
        <v>43795</v>
      </c>
      <c r="T162" s="26">
        <v>60</v>
      </c>
      <c r="U162" s="27">
        <v>1803413.22</v>
      </c>
      <c r="V162" s="30">
        <v>374475.02147899999</v>
      </c>
      <c r="W162" s="30">
        <v>52799.467400000001</v>
      </c>
      <c r="X162" s="28">
        <v>34.155898000000001</v>
      </c>
      <c r="Y162" s="30">
        <v>72103.298091000004</v>
      </c>
      <c r="Z162" s="28">
        <v>25.011521999999999</v>
      </c>
      <c r="AA162" s="30">
        <v>19303.830690999999</v>
      </c>
      <c r="AB162" s="28">
        <v>5.1549047555999996</v>
      </c>
    </row>
    <row r="163" spans="19:28" x14ac:dyDescent="0.2">
      <c r="S163" s="29">
        <v>43796</v>
      </c>
      <c r="T163" s="26">
        <v>60</v>
      </c>
      <c r="U163" s="27">
        <v>1812066.15</v>
      </c>
      <c r="V163" s="30">
        <v>374743.50200699997</v>
      </c>
      <c r="W163" s="30">
        <v>52799.467400000001</v>
      </c>
      <c r="X163" s="28">
        <v>34.319780999999999</v>
      </c>
      <c r="Y163" s="30">
        <v>72096.001944999996</v>
      </c>
      <c r="Z163" s="28">
        <v>25.134073000000001</v>
      </c>
      <c r="AA163" s="30">
        <v>19296.534544999999</v>
      </c>
      <c r="AB163" s="28">
        <v>5.1492646147999999</v>
      </c>
    </row>
    <row r="164" spans="19:28" x14ac:dyDescent="0.2">
      <c r="S164" s="29">
        <v>43797</v>
      </c>
      <c r="T164" s="26">
        <v>60</v>
      </c>
      <c r="U164" s="27">
        <v>1812066.15</v>
      </c>
      <c r="V164" s="30">
        <v>374743.50200699997</v>
      </c>
      <c r="W164" s="30">
        <v>52799.467400000001</v>
      </c>
      <c r="X164" s="28">
        <v>34.319780999999999</v>
      </c>
      <c r="Y164" s="30">
        <v>72096.001944999996</v>
      </c>
      <c r="Z164" s="28">
        <v>25.134073000000001</v>
      </c>
      <c r="AA164" s="30">
        <v>19296.534544999999</v>
      </c>
      <c r="AB164" s="28">
        <v>5.1492646147999999</v>
      </c>
    </row>
    <row r="165" spans="19:28" x14ac:dyDescent="0.2">
      <c r="S165" s="29">
        <v>43798</v>
      </c>
      <c r="T165" s="26">
        <v>60</v>
      </c>
      <c r="U165" s="27">
        <v>1803461.74</v>
      </c>
      <c r="V165" s="30">
        <v>374952.15206599998</v>
      </c>
      <c r="W165" s="30">
        <v>52799.467400000001</v>
      </c>
      <c r="X165" s="28">
        <v>34.156816999999997</v>
      </c>
      <c r="Y165" s="30">
        <v>72096.252745999998</v>
      </c>
      <c r="Z165" s="28">
        <v>25.014638999999999</v>
      </c>
      <c r="AA165" s="30">
        <v>19296.785346000001</v>
      </c>
      <c r="AB165" s="28">
        <v>5.1464660864000003</v>
      </c>
    </row>
    <row r="166" spans="19:28" x14ac:dyDescent="0.2">
      <c r="S166" s="29">
        <v>43801</v>
      </c>
      <c r="T166" s="26">
        <v>60</v>
      </c>
      <c r="U166" s="27">
        <v>1794810.86</v>
      </c>
      <c r="V166" s="30">
        <v>374936.23168199998</v>
      </c>
      <c r="W166" s="30">
        <v>52945.077299999997</v>
      </c>
      <c r="X166" s="28">
        <v>33.899484999999999</v>
      </c>
      <c r="Y166" s="30">
        <v>72507.053289000003</v>
      </c>
      <c r="Z166" s="28">
        <v>24.753603999999999</v>
      </c>
      <c r="AA166" s="30">
        <v>19561.975988999999</v>
      </c>
      <c r="AB166" s="28">
        <v>5.2174141456000003</v>
      </c>
    </row>
    <row r="167" spans="19:28" x14ac:dyDescent="0.2">
      <c r="S167" s="29">
        <v>43802</v>
      </c>
      <c r="T167" s="26">
        <v>60</v>
      </c>
      <c r="U167" s="27">
        <v>1793627.9</v>
      </c>
      <c r="V167" s="30">
        <v>374188.74226999999</v>
      </c>
      <c r="W167" s="30">
        <v>52945.077299999997</v>
      </c>
      <c r="X167" s="28">
        <v>33.877141999999999</v>
      </c>
      <c r="Y167" s="30">
        <v>72497.496301000006</v>
      </c>
      <c r="Z167" s="28">
        <v>24.740549999999999</v>
      </c>
      <c r="AA167" s="30">
        <v>19552.419000999998</v>
      </c>
      <c r="AB167" s="28">
        <v>5.2252825358999999</v>
      </c>
    </row>
    <row r="168" spans="19:28" x14ac:dyDescent="0.2">
      <c r="S168" s="29">
        <v>43803</v>
      </c>
      <c r="T168" s="26">
        <v>60</v>
      </c>
      <c r="U168" s="27">
        <v>1808717.2</v>
      </c>
      <c r="V168" s="30">
        <v>374770.818876</v>
      </c>
      <c r="W168" s="30">
        <v>52945.077299999997</v>
      </c>
      <c r="X168" s="28">
        <v>34.162140999999998</v>
      </c>
      <c r="Y168" s="30">
        <v>72490.427188999995</v>
      </c>
      <c r="Z168" s="28">
        <v>24.951118000000001</v>
      </c>
      <c r="AA168" s="30">
        <v>19545.349889000001</v>
      </c>
      <c r="AB168" s="28">
        <v>5.2152806207999998</v>
      </c>
    </row>
    <row r="169" spans="19:28" x14ac:dyDescent="0.2">
      <c r="S169" s="29">
        <v>43804</v>
      </c>
      <c r="T169" s="26">
        <v>60</v>
      </c>
      <c r="U169" s="27">
        <v>1819033.67</v>
      </c>
      <c r="V169" s="30">
        <v>374404.71338099998</v>
      </c>
      <c r="W169" s="30">
        <v>52945.077299999997</v>
      </c>
      <c r="X169" s="28">
        <v>34.356993000000003</v>
      </c>
      <c r="Y169" s="30">
        <v>72488.575771000003</v>
      </c>
      <c r="Z169" s="28">
        <v>25.094073999999999</v>
      </c>
      <c r="AA169" s="30">
        <v>19543.498470999999</v>
      </c>
      <c r="AB169" s="28">
        <v>5.2198858008000002</v>
      </c>
    </row>
    <row r="170" spans="19:28" x14ac:dyDescent="0.2">
      <c r="S170" s="29">
        <v>43805</v>
      </c>
      <c r="T170" s="26">
        <v>60</v>
      </c>
      <c r="U170" s="27">
        <v>1834348.04</v>
      </c>
      <c r="V170" s="30">
        <v>375139.26529000001</v>
      </c>
      <c r="W170" s="30">
        <v>52945.077299999997</v>
      </c>
      <c r="X170" s="28">
        <v>34.646242999999998</v>
      </c>
      <c r="Y170" s="30">
        <v>72491.872334999993</v>
      </c>
      <c r="Z170" s="28">
        <v>25.304189000000001</v>
      </c>
      <c r="AA170" s="30">
        <v>19546.795034999999</v>
      </c>
      <c r="AB170" s="28">
        <v>5.2105436149999997</v>
      </c>
    </row>
    <row r="171" spans="19:28" x14ac:dyDescent="0.2">
      <c r="S171" s="29">
        <v>43808</v>
      </c>
      <c r="T171" s="26">
        <v>59</v>
      </c>
      <c r="U171" s="27">
        <v>1812761.23</v>
      </c>
      <c r="V171" s="30">
        <v>375525.04762899998</v>
      </c>
      <c r="W171" s="30">
        <v>52560.9859</v>
      </c>
      <c r="X171" s="28">
        <v>34.488722000000003</v>
      </c>
      <c r="Y171" s="30">
        <v>71775.570764000004</v>
      </c>
      <c r="Z171" s="28">
        <v>25.255963999999999</v>
      </c>
      <c r="AA171" s="30">
        <v>19214.584864</v>
      </c>
      <c r="AB171" s="28">
        <v>5.1167252319000003</v>
      </c>
    </row>
    <row r="172" spans="19:28" x14ac:dyDescent="0.2">
      <c r="S172" s="29">
        <v>43809</v>
      </c>
      <c r="T172" s="26">
        <v>59</v>
      </c>
      <c r="U172" s="27">
        <v>1810583.1</v>
      </c>
      <c r="V172" s="30">
        <v>375424.76437300001</v>
      </c>
      <c r="W172" s="30">
        <v>52560.9859</v>
      </c>
      <c r="X172" s="28">
        <v>34.447282000000001</v>
      </c>
      <c r="Y172" s="30">
        <v>71773.179566000006</v>
      </c>
      <c r="Z172" s="28">
        <v>25.226458000000001</v>
      </c>
      <c r="AA172" s="30">
        <v>19212.193665999999</v>
      </c>
      <c r="AB172" s="28">
        <v>5.1174550771999998</v>
      </c>
    </row>
    <row r="173" spans="19:28" x14ac:dyDescent="0.2">
      <c r="S173" s="29">
        <v>43810</v>
      </c>
      <c r="T173" s="26">
        <v>59</v>
      </c>
      <c r="U173" s="27">
        <v>1818793.36</v>
      </c>
      <c r="V173" s="30">
        <v>375494.06</v>
      </c>
      <c r="W173" s="30">
        <v>52560.9859</v>
      </c>
      <c r="X173" s="28">
        <v>34.603485999999997</v>
      </c>
      <c r="Y173" s="30">
        <v>71782.465081999995</v>
      </c>
      <c r="Z173" s="28">
        <v>25.337572000000002</v>
      </c>
      <c r="AA173" s="30">
        <v>19221.479181999999</v>
      </c>
      <c r="AB173" s="28">
        <v>5.1189835550999998</v>
      </c>
    </row>
    <row r="174" spans="19:28" x14ac:dyDescent="0.2">
      <c r="S174" s="29">
        <v>43811</v>
      </c>
      <c r="T174" s="26">
        <v>59</v>
      </c>
      <c r="U174" s="27">
        <v>1809553.19</v>
      </c>
      <c r="V174" s="30">
        <v>375645.77667200001</v>
      </c>
      <c r="W174" s="30">
        <v>52560.9859</v>
      </c>
      <c r="X174" s="28">
        <v>34.427686999999999</v>
      </c>
      <c r="Y174" s="30">
        <v>71776.563339</v>
      </c>
      <c r="Z174" s="28">
        <v>25.210920000000002</v>
      </c>
      <c r="AA174" s="30">
        <v>19215.577439000001</v>
      </c>
      <c r="AB174" s="28">
        <v>5.1153449958000001</v>
      </c>
    </row>
    <row r="175" spans="19:28" x14ac:dyDescent="0.2">
      <c r="S175" s="29">
        <v>43812</v>
      </c>
      <c r="T175" s="26">
        <v>59</v>
      </c>
      <c r="U175" s="27">
        <v>1802568.24</v>
      </c>
      <c r="V175" s="30">
        <v>374763.03177599999</v>
      </c>
      <c r="W175" s="30">
        <v>52560.9859</v>
      </c>
      <c r="X175" s="28">
        <v>34.294795000000001</v>
      </c>
      <c r="Y175" s="30">
        <v>71783.009873999996</v>
      </c>
      <c r="Z175" s="28">
        <v>25.111349000000001</v>
      </c>
      <c r="AA175" s="30">
        <v>19222.023974</v>
      </c>
      <c r="AB175" s="28">
        <v>5.1291142253000004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X35" sqref="X35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5.28515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7.7109375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41883</v>
      </c>
      <c r="B2" s="27">
        <v>39</v>
      </c>
      <c r="C2" s="27">
        <v>380749.82</v>
      </c>
      <c r="D2" s="27">
        <v>221253.101585</v>
      </c>
      <c r="E2" s="27">
        <v>22595.889899999998</v>
      </c>
      <c r="F2" s="27">
        <v>30791.155942000001</v>
      </c>
    </row>
    <row r="3" spans="1:6" x14ac:dyDescent="0.2">
      <c r="A3" s="29">
        <v>41913</v>
      </c>
      <c r="B3" s="27">
        <v>40</v>
      </c>
      <c r="C3" s="27">
        <v>378269.32</v>
      </c>
      <c r="D3" s="27">
        <v>222018.80465199999</v>
      </c>
      <c r="E3" s="27">
        <v>22229.603200000001</v>
      </c>
      <c r="F3" s="27">
        <v>31716.564257000002</v>
      </c>
    </row>
    <row r="4" spans="1:6" x14ac:dyDescent="0.2">
      <c r="A4" s="29">
        <v>41946</v>
      </c>
      <c r="B4" s="27">
        <v>39</v>
      </c>
      <c r="C4" s="27">
        <v>381816.08</v>
      </c>
      <c r="D4" s="27">
        <v>222355.74715800001</v>
      </c>
      <c r="E4" s="27">
        <v>21701.440299999998</v>
      </c>
      <c r="F4" s="27">
        <v>31821.341238000001</v>
      </c>
    </row>
    <row r="5" spans="1:6" x14ac:dyDescent="0.2">
      <c r="A5" s="29">
        <v>41737</v>
      </c>
      <c r="B5" s="27">
        <v>39</v>
      </c>
      <c r="C5" s="27">
        <v>389158.77</v>
      </c>
      <c r="D5" s="27">
        <v>222378.23016199999</v>
      </c>
      <c r="E5" s="27">
        <v>22791.536899999999</v>
      </c>
      <c r="F5" s="27">
        <v>31850.505114</v>
      </c>
    </row>
    <row r="6" spans="1:6" x14ac:dyDescent="0.2">
      <c r="A6" s="29">
        <v>41760</v>
      </c>
      <c r="B6" s="27">
        <v>39</v>
      </c>
      <c r="C6" s="27">
        <v>389571.34</v>
      </c>
      <c r="D6" s="27">
        <v>222635.60698400001</v>
      </c>
      <c r="E6" s="27">
        <v>22935.883300000001</v>
      </c>
      <c r="F6" s="27">
        <v>31557.714875999998</v>
      </c>
    </row>
    <row r="7" spans="1:6" x14ac:dyDescent="0.2">
      <c r="A7" s="29">
        <v>41792</v>
      </c>
      <c r="B7" s="27">
        <v>42</v>
      </c>
      <c r="C7" s="27">
        <v>384919.11</v>
      </c>
      <c r="D7" s="27">
        <v>226856.01995799999</v>
      </c>
      <c r="E7" s="27">
        <v>23372.774000000001</v>
      </c>
      <c r="F7" s="27">
        <v>31995.173192999999</v>
      </c>
    </row>
    <row r="8" spans="1:6" x14ac:dyDescent="0.2">
      <c r="A8" s="29">
        <v>41821</v>
      </c>
      <c r="B8" s="27">
        <v>42</v>
      </c>
      <c r="C8" s="27">
        <v>361964.73</v>
      </c>
      <c r="D8" s="27">
        <v>225142.45963</v>
      </c>
      <c r="E8" s="27">
        <v>23484.618399999999</v>
      </c>
      <c r="F8" s="27">
        <v>28914.158995000002</v>
      </c>
    </row>
    <row r="9" spans="1:6" x14ac:dyDescent="0.2">
      <c r="A9" s="29">
        <v>41852</v>
      </c>
      <c r="B9" s="27">
        <v>42</v>
      </c>
      <c r="C9" s="27">
        <v>366330.41</v>
      </c>
      <c r="D9" s="27">
        <v>225583.346017</v>
      </c>
      <c r="E9" s="27">
        <v>23254.228800000001</v>
      </c>
      <c r="F9" s="27">
        <v>28460.264153</v>
      </c>
    </row>
    <row r="10" spans="1:6" x14ac:dyDescent="0.2">
      <c r="A10" s="29">
        <v>41974</v>
      </c>
      <c r="B10" s="27">
        <v>42</v>
      </c>
      <c r="C10" s="27">
        <v>362842.33</v>
      </c>
      <c r="D10" s="27">
        <v>226116.37950499999</v>
      </c>
      <c r="E10" s="27">
        <v>23403.139599999999</v>
      </c>
      <c r="F10" s="27">
        <v>28345.112821999999</v>
      </c>
    </row>
    <row r="11" spans="1:6" x14ac:dyDescent="0.2">
      <c r="A11" s="29">
        <v>42005</v>
      </c>
      <c r="B11" s="27">
        <v>41</v>
      </c>
      <c r="C11" s="27">
        <v>353659.37</v>
      </c>
      <c r="D11" s="27">
        <v>223063.17490499999</v>
      </c>
      <c r="E11" s="27">
        <v>23291.588100000001</v>
      </c>
      <c r="F11" s="27">
        <v>28299.426527</v>
      </c>
    </row>
    <row r="12" spans="1:6" x14ac:dyDescent="0.2">
      <c r="A12" s="29">
        <v>42037</v>
      </c>
      <c r="B12" s="27">
        <v>41</v>
      </c>
      <c r="C12" s="27">
        <v>376578.81</v>
      </c>
      <c r="D12" s="27">
        <v>221439.08366400001</v>
      </c>
      <c r="E12" s="27">
        <v>22734.393199999999</v>
      </c>
      <c r="F12" s="27">
        <v>28884.069729999999</v>
      </c>
    </row>
    <row r="13" spans="1:6" x14ac:dyDescent="0.2">
      <c r="A13" s="29">
        <v>42065</v>
      </c>
      <c r="B13" s="27">
        <v>41</v>
      </c>
      <c r="C13" s="27">
        <v>373269.93</v>
      </c>
      <c r="D13" s="27">
        <v>221545.99247999999</v>
      </c>
      <c r="E13" s="27">
        <v>22645.33</v>
      </c>
      <c r="F13" s="27">
        <v>28446.168430999998</v>
      </c>
    </row>
    <row r="14" spans="1:6" x14ac:dyDescent="0.2">
      <c r="A14" s="29">
        <v>42095</v>
      </c>
      <c r="B14" s="27">
        <v>42</v>
      </c>
      <c r="C14" s="27">
        <v>377949.9</v>
      </c>
      <c r="D14" s="27">
        <v>219120.37009000001</v>
      </c>
      <c r="E14" s="27">
        <v>22941.542099999999</v>
      </c>
      <c r="F14" s="27">
        <v>28145.565529</v>
      </c>
    </row>
    <row r="15" spans="1:6" x14ac:dyDescent="0.2">
      <c r="A15" s="29">
        <v>42125</v>
      </c>
      <c r="B15" s="27">
        <v>42</v>
      </c>
      <c r="C15" s="27">
        <v>380698.53</v>
      </c>
      <c r="D15" s="27">
        <v>218959.561571</v>
      </c>
      <c r="E15" s="27">
        <v>22741.318500000001</v>
      </c>
      <c r="F15" s="27">
        <v>28130.607756000001</v>
      </c>
    </row>
    <row r="16" spans="1:6" x14ac:dyDescent="0.2">
      <c r="A16" s="29">
        <v>42156</v>
      </c>
      <c r="B16" s="27">
        <v>41</v>
      </c>
      <c r="C16" s="27">
        <v>371746.96</v>
      </c>
      <c r="D16" s="27">
        <v>218786.181434</v>
      </c>
      <c r="E16" s="27">
        <v>22718.189600000002</v>
      </c>
      <c r="F16" s="27">
        <v>27943.031908000001</v>
      </c>
    </row>
    <row r="17" spans="1:28" x14ac:dyDescent="0.2">
      <c r="A17" s="29">
        <v>42186</v>
      </c>
      <c r="B17" s="27">
        <v>41</v>
      </c>
      <c r="C17" s="27">
        <v>375231.31</v>
      </c>
      <c r="D17" s="27">
        <v>214491.216319</v>
      </c>
      <c r="E17" s="27">
        <v>21940.867600000001</v>
      </c>
      <c r="F17" s="27">
        <v>27467.658852</v>
      </c>
    </row>
    <row r="18" spans="1:28" x14ac:dyDescent="0.2">
      <c r="A18" s="29">
        <v>42219</v>
      </c>
      <c r="B18" s="27">
        <v>40</v>
      </c>
      <c r="C18" s="27">
        <v>346403.6</v>
      </c>
      <c r="D18" s="27">
        <v>212923.130458</v>
      </c>
      <c r="E18" s="27">
        <v>21593.6757</v>
      </c>
      <c r="F18" s="27">
        <v>27404.883535000001</v>
      </c>
    </row>
    <row r="19" spans="1:28" x14ac:dyDescent="0.2">
      <c r="A19" s="29">
        <v>42248</v>
      </c>
      <c r="B19" s="27">
        <v>40</v>
      </c>
      <c r="C19" s="27">
        <v>345160.73</v>
      </c>
      <c r="D19" s="27">
        <v>213582.35483900001</v>
      </c>
      <c r="E19" s="27">
        <v>21709.6993</v>
      </c>
      <c r="F19" s="27">
        <v>27722.146522999999</v>
      </c>
    </row>
    <row r="20" spans="1:28" x14ac:dyDescent="0.2">
      <c r="A20" s="29">
        <v>42278</v>
      </c>
      <c r="B20" s="27">
        <v>40</v>
      </c>
      <c r="C20" s="27">
        <v>354513.15</v>
      </c>
      <c r="D20" s="27">
        <v>210238.62510800001</v>
      </c>
      <c r="E20" s="27">
        <v>21229.766100000001</v>
      </c>
      <c r="F20" s="27">
        <v>26699.541708000001</v>
      </c>
    </row>
    <row r="21" spans="1:28" x14ac:dyDescent="0.2">
      <c r="A21" s="29">
        <v>42310</v>
      </c>
      <c r="B21" s="27">
        <v>40</v>
      </c>
      <c r="C21" s="27">
        <v>348564.74</v>
      </c>
      <c r="D21" s="27">
        <v>209950.35170100001</v>
      </c>
      <c r="E21" s="27">
        <v>21096.4683</v>
      </c>
      <c r="F21" s="27">
        <v>26251.822698</v>
      </c>
    </row>
    <row r="22" spans="1:28" x14ac:dyDescent="0.2">
      <c r="A22" s="29">
        <v>42339</v>
      </c>
      <c r="B22" s="27">
        <v>41</v>
      </c>
      <c r="C22" s="27">
        <v>345826.75</v>
      </c>
      <c r="D22" s="27">
        <v>206570.00410200001</v>
      </c>
      <c r="E22" s="27">
        <v>20909.447700000001</v>
      </c>
      <c r="F22" s="27">
        <v>25935.181481</v>
      </c>
    </row>
    <row r="23" spans="1:28" x14ac:dyDescent="0.2">
      <c r="A23" s="29">
        <v>42370</v>
      </c>
      <c r="B23" s="27">
        <v>41</v>
      </c>
      <c r="C23" s="27">
        <v>322749.71999999997</v>
      </c>
      <c r="D23" s="27">
        <v>204145.504487</v>
      </c>
      <c r="E23" s="27">
        <v>19985.413100000002</v>
      </c>
      <c r="F23" s="27">
        <v>25009.873032</v>
      </c>
    </row>
    <row r="24" spans="1:28" x14ac:dyDescent="0.2">
      <c r="A24" s="29">
        <v>42401</v>
      </c>
      <c r="B24" s="27">
        <v>40</v>
      </c>
      <c r="C24" s="27">
        <v>322079.99</v>
      </c>
      <c r="D24" s="27">
        <v>205753.507373</v>
      </c>
      <c r="E24" s="27">
        <v>19926.310000000001</v>
      </c>
      <c r="F24" s="27">
        <v>25620.210759000001</v>
      </c>
    </row>
    <row r="25" spans="1:28" x14ac:dyDescent="0.2">
      <c r="A25" s="29">
        <v>42430</v>
      </c>
      <c r="B25" s="27">
        <v>42</v>
      </c>
      <c r="C25" s="27">
        <v>368267.18</v>
      </c>
      <c r="D25" s="27">
        <v>210019.30278999999</v>
      </c>
      <c r="E25" s="27">
        <v>20871.862700000001</v>
      </c>
      <c r="F25" s="27">
        <v>26056.678657</v>
      </c>
    </row>
    <row r="26" spans="1:28" x14ac:dyDescent="0.2">
      <c r="A26" s="29">
        <v>42461</v>
      </c>
      <c r="B26" s="27">
        <v>42</v>
      </c>
      <c r="C26" s="27">
        <v>361186.96</v>
      </c>
      <c r="D26" s="27">
        <v>209971.90929000001</v>
      </c>
      <c r="E26" s="27">
        <v>20387.579300000001</v>
      </c>
      <c r="F26" s="27">
        <v>26064.743447000001</v>
      </c>
    </row>
    <row r="27" spans="1:28" x14ac:dyDescent="0.2">
      <c r="A27" s="29">
        <v>42492</v>
      </c>
      <c r="B27" s="27">
        <v>42</v>
      </c>
      <c r="C27" s="27">
        <v>377079.51</v>
      </c>
      <c r="D27" s="27">
        <v>211440.42677699999</v>
      </c>
      <c r="E27" s="27">
        <v>19844.083699999999</v>
      </c>
      <c r="F27" s="27">
        <v>25989.117525000001</v>
      </c>
    </row>
    <row r="28" spans="1:28" ht="24" x14ac:dyDescent="0.2">
      <c r="A28" s="29">
        <v>42522</v>
      </c>
      <c r="B28" s="27">
        <v>42</v>
      </c>
      <c r="C28" s="27">
        <v>368778.54</v>
      </c>
      <c r="D28" s="27">
        <v>212534.04741200001</v>
      </c>
      <c r="E28" s="27">
        <v>19858.3639</v>
      </c>
      <c r="F28" s="27">
        <v>26131.779805999999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42552</v>
      </c>
      <c r="B29" s="27">
        <v>40</v>
      </c>
      <c r="C29" s="27">
        <v>373626.61</v>
      </c>
      <c r="D29" s="27">
        <v>210388.070691</v>
      </c>
      <c r="E29" s="27">
        <v>18562.003499999999</v>
      </c>
      <c r="F29" s="27">
        <v>25152.252741</v>
      </c>
      <c r="H29" s="26" t="s">
        <v>58</v>
      </c>
      <c r="I29" s="26">
        <v>134.21</v>
      </c>
      <c r="J29" s="27">
        <v>118910</v>
      </c>
      <c r="K29" s="30">
        <v>77214.285713999998</v>
      </c>
      <c r="L29" s="30">
        <v>9701.9189999999999</v>
      </c>
      <c r="M29" s="28">
        <v>12.256338</v>
      </c>
      <c r="N29" s="30">
        <v>11784.935579999999</v>
      </c>
      <c r="O29" s="28">
        <v>10.09</v>
      </c>
      <c r="P29" s="30">
        <v>2083.01658</v>
      </c>
      <c r="Q29" s="28">
        <v>2.6977087989999999</v>
      </c>
      <c r="S29" s="29">
        <v>43447</v>
      </c>
      <c r="T29" s="26">
        <v>48</v>
      </c>
      <c r="U29" s="27">
        <v>536078.88</v>
      </c>
      <c r="V29" s="30">
        <v>287772.13762300002</v>
      </c>
      <c r="W29" s="30">
        <v>24143.253000000001</v>
      </c>
      <c r="X29" s="28">
        <v>22.204087000000001</v>
      </c>
      <c r="Y29" s="30">
        <v>34722.171006999997</v>
      </c>
      <c r="Z29" s="28">
        <v>15.439095</v>
      </c>
      <c r="AA29" s="30">
        <v>10578.918007</v>
      </c>
      <c r="AB29" s="28">
        <v>3.6761439429</v>
      </c>
    </row>
    <row r="30" spans="1:28" x14ac:dyDescent="0.2">
      <c r="A30" s="29">
        <v>42583</v>
      </c>
      <c r="B30" s="27">
        <v>41</v>
      </c>
      <c r="C30" s="27">
        <v>373771.99</v>
      </c>
      <c r="D30" s="27">
        <v>212590.10875000001</v>
      </c>
      <c r="E30" s="27">
        <v>18699.0677</v>
      </c>
      <c r="F30" s="27">
        <v>25292.557562999998</v>
      </c>
      <c r="H30" s="26" t="s">
        <v>59</v>
      </c>
      <c r="I30" s="26">
        <v>206.66</v>
      </c>
      <c r="J30" s="27">
        <v>137020</v>
      </c>
      <c r="K30" s="30">
        <v>43223.974762999998</v>
      </c>
      <c r="L30" s="30">
        <v>4879.9744000000001</v>
      </c>
      <c r="M30" s="28">
        <v>28.078016000000002</v>
      </c>
      <c r="N30" s="30">
        <v>5687.8372769999996</v>
      </c>
      <c r="O30" s="28">
        <v>24.09</v>
      </c>
      <c r="P30" s="30">
        <v>807.86287700000003</v>
      </c>
      <c r="Q30" s="28">
        <v>1.8690157055000001</v>
      </c>
      <c r="S30" s="29">
        <v>43448</v>
      </c>
      <c r="T30" s="26">
        <v>48</v>
      </c>
      <c r="U30" s="27">
        <v>526563.77</v>
      </c>
      <c r="V30" s="30">
        <v>287318.34793500003</v>
      </c>
      <c r="W30" s="30">
        <v>24143.253000000001</v>
      </c>
      <c r="X30" s="28">
        <v>21.809975999999999</v>
      </c>
      <c r="Y30" s="30">
        <v>34727.303894999997</v>
      </c>
      <c r="Z30" s="28">
        <v>15.162817</v>
      </c>
      <c r="AA30" s="30">
        <v>10584.050895</v>
      </c>
      <c r="AB30" s="28">
        <v>3.6837365143</v>
      </c>
    </row>
    <row r="31" spans="1:28" x14ac:dyDescent="0.2">
      <c r="A31" s="29">
        <v>42614</v>
      </c>
      <c r="B31" s="27">
        <v>41</v>
      </c>
      <c r="C31" s="27">
        <v>379187.22</v>
      </c>
      <c r="D31" s="27">
        <v>212624.64995699999</v>
      </c>
      <c r="E31" s="27">
        <v>18690.016599999999</v>
      </c>
      <c r="F31" s="27">
        <v>25096.067395999999</v>
      </c>
      <c r="H31" s="26" t="s">
        <v>60</v>
      </c>
      <c r="I31" s="26">
        <v>127.11</v>
      </c>
      <c r="J31" s="27">
        <v>6460</v>
      </c>
      <c r="K31" s="30">
        <v>23071.428571</v>
      </c>
      <c r="L31" s="30">
        <v>453.13600000000002</v>
      </c>
      <c r="M31" s="28">
        <v>14.256206000000001</v>
      </c>
      <c r="N31" s="30">
        <v>670.82035299999995</v>
      </c>
      <c r="O31" s="28">
        <v>9.6300000000000008</v>
      </c>
      <c r="P31" s="30">
        <v>217.68435299999999</v>
      </c>
      <c r="Q31" s="28">
        <v>0.94352351170000004</v>
      </c>
      <c r="S31" s="29">
        <v>43451</v>
      </c>
      <c r="T31" s="26">
        <v>48</v>
      </c>
      <c r="U31" s="27">
        <v>511122.93</v>
      </c>
      <c r="V31" s="30">
        <v>287609.61423599999</v>
      </c>
      <c r="W31" s="30">
        <v>23966.221799999999</v>
      </c>
      <c r="X31" s="28">
        <v>21.326805</v>
      </c>
      <c r="Y31" s="30">
        <v>34543.335878999998</v>
      </c>
      <c r="Z31" s="28">
        <v>14.796571</v>
      </c>
      <c r="AA31" s="30">
        <v>10577.114079000001</v>
      </c>
      <c r="AB31" s="28">
        <v>3.6775940563999998</v>
      </c>
    </row>
    <row r="32" spans="1:28" x14ac:dyDescent="0.2">
      <c r="A32" s="29">
        <v>42646</v>
      </c>
      <c r="B32" s="27">
        <v>38</v>
      </c>
      <c r="C32" s="27">
        <v>355574.7</v>
      </c>
      <c r="D32" s="27">
        <v>209331.61423800001</v>
      </c>
      <c r="E32" s="27">
        <v>18695.755399999998</v>
      </c>
      <c r="F32" s="27">
        <v>24899.319178000002</v>
      </c>
      <c r="H32" s="26" t="s">
        <v>61</v>
      </c>
      <c r="I32" s="26">
        <v>37.520000000000003</v>
      </c>
      <c r="J32" s="27">
        <v>9710</v>
      </c>
      <c r="K32" s="30">
        <v>20229.166667000001</v>
      </c>
      <c r="L32" s="30">
        <v>-1337.5307</v>
      </c>
      <c r="M32" s="28">
        <v>-7.259646</v>
      </c>
      <c r="N32" s="30">
        <v>1561.0932479999999</v>
      </c>
      <c r="O32" s="28">
        <v>6.22</v>
      </c>
      <c r="P32" s="30">
        <v>2898.6239479999999</v>
      </c>
      <c r="Q32" s="28">
        <v>14.3289340355</v>
      </c>
      <c r="S32" s="29">
        <v>43452</v>
      </c>
      <c r="T32" s="26">
        <v>48</v>
      </c>
      <c r="U32" s="27">
        <v>512046.54</v>
      </c>
      <c r="V32" s="30">
        <v>287506.30454699998</v>
      </c>
      <c r="W32" s="30">
        <v>23966.221799999999</v>
      </c>
      <c r="X32" s="28">
        <v>21.365342999999999</v>
      </c>
      <c r="Y32" s="30">
        <v>34542.033686000002</v>
      </c>
      <c r="Z32" s="28">
        <v>14.823867999999999</v>
      </c>
      <c r="AA32" s="30">
        <v>10575.811886</v>
      </c>
      <c r="AB32" s="28">
        <v>3.6784626003000001</v>
      </c>
    </row>
    <row r="33" spans="1:28" x14ac:dyDescent="0.2">
      <c r="A33" s="29">
        <v>42675</v>
      </c>
      <c r="B33" s="27">
        <v>37</v>
      </c>
      <c r="C33" s="27">
        <v>365962.14</v>
      </c>
      <c r="D33" s="27">
        <v>209419.56066700001</v>
      </c>
      <c r="E33" s="27">
        <v>18321.431400000001</v>
      </c>
      <c r="F33" s="27">
        <v>24372.171123</v>
      </c>
      <c r="H33" s="26" t="s">
        <v>62</v>
      </c>
      <c r="I33" s="26">
        <v>137.77000000000001</v>
      </c>
      <c r="J33" s="27">
        <v>19910</v>
      </c>
      <c r="K33" s="30">
        <v>17619.469026999999</v>
      </c>
      <c r="L33" s="30">
        <v>687.82</v>
      </c>
      <c r="M33" s="28">
        <v>28.946527</v>
      </c>
      <c r="N33" s="30">
        <v>952.17599199999995</v>
      </c>
      <c r="O33" s="28">
        <v>20.91</v>
      </c>
      <c r="P33" s="30">
        <v>264.35599200000001</v>
      </c>
      <c r="Q33" s="28">
        <v>1.5003629902</v>
      </c>
      <c r="S33" s="29">
        <v>43453</v>
      </c>
      <c r="T33" s="26">
        <v>48</v>
      </c>
      <c r="U33" s="27">
        <v>509239.67</v>
      </c>
      <c r="V33" s="30">
        <v>287203.48994599999</v>
      </c>
      <c r="W33" s="30">
        <v>23966.221799999999</v>
      </c>
      <c r="X33" s="28">
        <v>21.248225000000001</v>
      </c>
      <c r="Y33" s="30">
        <v>34543.915551999999</v>
      </c>
      <c r="Z33" s="28">
        <v>14.741804999999999</v>
      </c>
      <c r="AA33" s="30">
        <v>10577.693751999999</v>
      </c>
      <c r="AB33" s="28">
        <v>3.6829962455</v>
      </c>
    </row>
    <row r="34" spans="1:28" x14ac:dyDescent="0.2">
      <c r="A34" s="29">
        <v>42705</v>
      </c>
      <c r="B34" s="27">
        <v>37</v>
      </c>
      <c r="C34" s="27">
        <v>365502.47</v>
      </c>
      <c r="D34" s="27">
        <v>209735.78565500001</v>
      </c>
      <c r="E34" s="27">
        <v>18630.098900000001</v>
      </c>
      <c r="F34" s="27">
        <v>24302.811280000002</v>
      </c>
      <c r="H34" s="26" t="s">
        <v>63</v>
      </c>
      <c r="I34" s="26">
        <v>61.64</v>
      </c>
      <c r="J34" s="27">
        <v>33510</v>
      </c>
      <c r="K34" s="30">
        <v>16589.108910999999</v>
      </c>
      <c r="L34" s="30">
        <v>2005.9947</v>
      </c>
      <c r="M34" s="28">
        <v>16.704929</v>
      </c>
      <c r="N34" s="30">
        <v>2248.993289</v>
      </c>
      <c r="O34" s="28">
        <v>14.9</v>
      </c>
      <c r="P34" s="30">
        <v>242.99858900000001</v>
      </c>
      <c r="Q34" s="28">
        <v>1.4648079646000001</v>
      </c>
      <c r="S34" s="29">
        <v>43454</v>
      </c>
      <c r="T34" s="26">
        <v>48</v>
      </c>
      <c r="U34" s="27">
        <v>495007.08</v>
      </c>
      <c r="V34" s="30">
        <v>287354.50478800002</v>
      </c>
      <c r="W34" s="30">
        <v>23966.221799999999</v>
      </c>
      <c r="X34" s="28">
        <v>20.654364000000001</v>
      </c>
      <c r="Y34" s="30">
        <v>34539.529551</v>
      </c>
      <c r="Z34" s="28">
        <v>14.33161</v>
      </c>
      <c r="AA34" s="30">
        <v>10573.307751</v>
      </c>
      <c r="AB34" s="28">
        <v>3.6795343641999998</v>
      </c>
    </row>
    <row r="35" spans="1:28" x14ac:dyDescent="0.2">
      <c r="A35" s="29">
        <v>42737</v>
      </c>
      <c r="B35" s="27">
        <v>37</v>
      </c>
      <c r="C35" s="27">
        <v>373344.02</v>
      </c>
      <c r="D35" s="27">
        <v>207643.736042</v>
      </c>
      <c r="E35" s="27">
        <v>18440.3315</v>
      </c>
      <c r="F35" s="27">
        <v>24264.831683</v>
      </c>
      <c r="H35" s="26" t="s">
        <v>64</v>
      </c>
      <c r="I35" s="26">
        <v>10.08</v>
      </c>
      <c r="J35" s="27">
        <v>43000</v>
      </c>
      <c r="K35" s="30">
        <v>12250.712251000001</v>
      </c>
      <c r="L35" s="30">
        <v>2135</v>
      </c>
      <c r="M35" s="28">
        <v>20.140515000000001</v>
      </c>
      <c r="N35" s="30">
        <v>2547.3933649999999</v>
      </c>
      <c r="O35" s="28">
        <v>16.88</v>
      </c>
      <c r="P35" s="30">
        <v>412.39336500000002</v>
      </c>
      <c r="Q35" s="28">
        <v>3.366280723</v>
      </c>
      <c r="S35" s="29">
        <v>43455</v>
      </c>
      <c r="T35" s="26">
        <v>48</v>
      </c>
      <c r="U35" s="27">
        <v>479599</v>
      </c>
      <c r="V35" s="30">
        <v>287882.13326199999</v>
      </c>
      <c r="W35" s="30">
        <v>23966.221799999999</v>
      </c>
      <c r="X35" s="28">
        <v>20.011455999999999</v>
      </c>
      <c r="Y35" s="30">
        <v>34539.130963000003</v>
      </c>
      <c r="Z35" s="28">
        <v>13.885671</v>
      </c>
      <c r="AA35" s="30">
        <v>10572.909163</v>
      </c>
      <c r="AB35" s="28">
        <v>3.6726520828</v>
      </c>
    </row>
    <row r="36" spans="1:28" x14ac:dyDescent="0.2">
      <c r="A36" s="29">
        <v>42767</v>
      </c>
      <c r="B36" s="27">
        <v>37</v>
      </c>
      <c r="C36" s="27">
        <v>389718.09</v>
      </c>
      <c r="D36" s="27">
        <v>204599.029836</v>
      </c>
      <c r="E36" s="27">
        <v>18899.765599999999</v>
      </c>
      <c r="F36" s="27">
        <v>24590.070180999999</v>
      </c>
      <c r="H36" s="26" t="s">
        <v>65</v>
      </c>
      <c r="I36" s="26">
        <v>91.84</v>
      </c>
      <c r="J36" s="27">
        <v>13130</v>
      </c>
      <c r="K36" s="30">
        <v>10762.295082000001</v>
      </c>
      <c r="L36" s="30">
        <v>650.65</v>
      </c>
      <c r="M36" s="28">
        <v>20.179819999999999</v>
      </c>
      <c r="N36" s="30">
        <v>774.17452800000001</v>
      </c>
      <c r="O36" s="28">
        <v>16.96</v>
      </c>
      <c r="P36" s="30">
        <v>123.524528</v>
      </c>
      <c r="Q36" s="28">
        <v>1.1477526621</v>
      </c>
      <c r="S36" s="29">
        <v>43458</v>
      </c>
      <c r="T36" s="26">
        <v>48</v>
      </c>
      <c r="U36" s="27">
        <v>470443.53</v>
      </c>
      <c r="V36" s="30">
        <v>288213.64908200002</v>
      </c>
      <c r="W36" s="30">
        <v>23966.221799999999</v>
      </c>
      <c r="X36" s="28">
        <v>19.629441</v>
      </c>
      <c r="Y36" s="30">
        <v>34535.908990999997</v>
      </c>
      <c r="Z36" s="28">
        <v>13.621866000000001</v>
      </c>
      <c r="AA36" s="30">
        <v>10569.687191000001</v>
      </c>
      <c r="AB36" s="28">
        <v>3.6673097283999998</v>
      </c>
    </row>
    <row r="37" spans="1:28" x14ac:dyDescent="0.2">
      <c r="A37" s="29">
        <v>42795</v>
      </c>
      <c r="B37" s="27">
        <v>37</v>
      </c>
      <c r="C37" s="27">
        <v>383323.44</v>
      </c>
      <c r="D37" s="27">
        <v>204874.51964300001</v>
      </c>
      <c r="E37" s="27">
        <v>18835.2238</v>
      </c>
      <c r="F37" s="27">
        <v>24551.461834000002</v>
      </c>
      <c r="H37" s="26" t="s">
        <v>66</v>
      </c>
      <c r="I37" s="26">
        <v>36.840000000000003</v>
      </c>
      <c r="J37" s="27">
        <v>7970</v>
      </c>
      <c r="K37" s="30">
        <v>9267.4418600000008</v>
      </c>
      <c r="L37" s="30">
        <v>571.48080000000004</v>
      </c>
      <c r="M37" s="28">
        <v>13.946225</v>
      </c>
      <c r="N37" s="30">
        <v>743.47014899999999</v>
      </c>
      <c r="O37" s="28">
        <v>10.72</v>
      </c>
      <c r="P37" s="30">
        <v>171.989349</v>
      </c>
      <c r="Q37" s="28">
        <v>1.8558449229</v>
      </c>
      <c r="S37" s="29">
        <v>43459</v>
      </c>
      <c r="T37" s="26">
        <v>48</v>
      </c>
      <c r="U37" s="27">
        <v>470443.53</v>
      </c>
      <c r="V37" s="30">
        <v>288213.64908200002</v>
      </c>
      <c r="W37" s="30">
        <v>23966.221799999999</v>
      </c>
      <c r="X37" s="28">
        <v>19.629441</v>
      </c>
      <c r="Y37" s="30">
        <v>34535.908990999997</v>
      </c>
      <c r="Z37" s="28">
        <v>13.621866000000001</v>
      </c>
      <c r="AA37" s="30">
        <v>10569.687191000001</v>
      </c>
      <c r="AB37" s="28">
        <v>3.6673097283999998</v>
      </c>
    </row>
    <row r="38" spans="1:28" x14ac:dyDescent="0.2">
      <c r="A38" s="29">
        <v>42828</v>
      </c>
      <c r="B38" s="27">
        <v>37</v>
      </c>
      <c r="C38" s="27">
        <v>384463.19</v>
      </c>
      <c r="D38" s="27">
        <v>206621.90472699999</v>
      </c>
      <c r="E38" s="27">
        <v>17842.495699999999</v>
      </c>
      <c r="F38" s="27">
        <v>25776.463930000002</v>
      </c>
      <c r="H38" s="26" t="s">
        <v>67</v>
      </c>
      <c r="I38" s="26">
        <v>83.02</v>
      </c>
      <c r="J38" s="27">
        <v>19810</v>
      </c>
      <c r="K38" s="30">
        <v>9213.9534879999992</v>
      </c>
      <c r="L38" s="30">
        <v>823.30799999999999</v>
      </c>
      <c r="M38" s="28">
        <v>24.061468999999999</v>
      </c>
      <c r="N38" s="30">
        <v>1335.805799</v>
      </c>
      <c r="O38" s="28">
        <v>14.83</v>
      </c>
      <c r="P38" s="30">
        <v>512.49779899999999</v>
      </c>
      <c r="Q38" s="28">
        <v>5.5621921653999999</v>
      </c>
      <c r="S38" s="29">
        <v>43460</v>
      </c>
      <c r="T38" s="26">
        <v>48</v>
      </c>
      <c r="U38" s="27">
        <v>490006.15</v>
      </c>
      <c r="V38" s="30">
        <v>287719.38264800003</v>
      </c>
      <c r="W38" s="30">
        <v>23966.221799999999</v>
      </c>
      <c r="X38" s="28">
        <v>20.445699000000001</v>
      </c>
      <c r="Y38" s="30">
        <v>34547.572718000003</v>
      </c>
      <c r="Z38" s="28">
        <v>14.183519</v>
      </c>
      <c r="AA38" s="30">
        <v>10581.350918</v>
      </c>
      <c r="AB38" s="28">
        <v>3.6776635696</v>
      </c>
    </row>
    <row r="39" spans="1:28" x14ac:dyDescent="0.2">
      <c r="A39" s="29">
        <v>42856</v>
      </c>
      <c r="B39" s="27">
        <v>36</v>
      </c>
      <c r="C39" s="27">
        <v>387769.53</v>
      </c>
      <c r="D39" s="27">
        <v>207797.87925599999</v>
      </c>
      <c r="E39" s="27">
        <v>18473.781299999999</v>
      </c>
      <c r="F39" s="27">
        <v>26701.083289999999</v>
      </c>
      <c r="H39" s="26" t="s">
        <v>68</v>
      </c>
      <c r="I39" s="26">
        <v>138.19</v>
      </c>
      <c r="J39" s="27">
        <v>83920</v>
      </c>
      <c r="K39" s="30">
        <v>9161.5720519999995</v>
      </c>
      <c r="L39" s="30">
        <v>1293.5064</v>
      </c>
      <c r="M39" s="28">
        <v>64.877915999999999</v>
      </c>
      <c r="N39" s="30">
        <v>3853.0762169999998</v>
      </c>
      <c r="O39" s="28">
        <v>21.78</v>
      </c>
      <c r="P39" s="30">
        <v>2559.5698170000001</v>
      </c>
      <c r="Q39" s="28">
        <v>27.938107151000001</v>
      </c>
      <c r="S39" s="29">
        <v>43461</v>
      </c>
      <c r="T39" s="26">
        <v>48</v>
      </c>
      <c r="U39" s="27">
        <v>499655.14</v>
      </c>
      <c r="V39" s="30">
        <v>287844.39333200001</v>
      </c>
      <c r="W39" s="30">
        <v>24046.907599999999</v>
      </c>
      <c r="X39" s="28">
        <v>20.778352999999999</v>
      </c>
      <c r="Y39" s="30">
        <v>34344.752759000003</v>
      </c>
      <c r="Z39" s="28">
        <v>14.548223999999999</v>
      </c>
      <c r="AA39" s="30">
        <v>10297.845159</v>
      </c>
      <c r="AB39" s="28">
        <v>3.5775736464999999</v>
      </c>
    </row>
    <row r="40" spans="1:28" x14ac:dyDescent="0.2">
      <c r="A40" s="29">
        <v>42887</v>
      </c>
      <c r="B40" s="27">
        <v>36</v>
      </c>
      <c r="C40" s="27">
        <v>391198</v>
      </c>
      <c r="D40" s="27">
        <v>207262.81230799999</v>
      </c>
      <c r="E40" s="27">
        <v>18191.8616</v>
      </c>
      <c r="F40" s="27">
        <v>26776.077492</v>
      </c>
      <c r="H40" s="26" t="s">
        <v>69</v>
      </c>
      <c r="I40" s="26">
        <v>3.71</v>
      </c>
      <c r="J40" s="27">
        <v>19710</v>
      </c>
      <c r="K40" s="30">
        <v>8423.0769230000005</v>
      </c>
      <c r="L40" s="30">
        <v>1221.3</v>
      </c>
      <c r="M40" s="28">
        <v>16.138541</v>
      </c>
      <c r="N40" s="30">
        <v>1333.558863</v>
      </c>
      <c r="O40" s="28">
        <v>14.78</v>
      </c>
      <c r="P40" s="30">
        <v>112.25886300000001</v>
      </c>
      <c r="Q40" s="28">
        <v>1.3327536285999999</v>
      </c>
      <c r="S40" s="29">
        <v>43462</v>
      </c>
      <c r="T40" s="26">
        <v>48</v>
      </c>
      <c r="U40" s="27">
        <v>498825.6</v>
      </c>
      <c r="V40" s="30">
        <v>287656.460295</v>
      </c>
      <c r="W40" s="30">
        <v>24046.907599999999</v>
      </c>
      <c r="X40" s="28">
        <v>20.743856000000001</v>
      </c>
      <c r="Y40" s="30">
        <v>34334.903130999999</v>
      </c>
      <c r="Z40" s="28">
        <v>14.528237000000001</v>
      </c>
      <c r="AA40" s="30">
        <v>10287.995531</v>
      </c>
      <c r="AB40" s="28">
        <v>3.5764868692</v>
      </c>
    </row>
    <row r="41" spans="1:28" x14ac:dyDescent="0.2">
      <c r="A41" s="29">
        <v>42919</v>
      </c>
      <c r="B41" s="27">
        <v>36</v>
      </c>
      <c r="C41" s="27">
        <v>388867.73</v>
      </c>
      <c r="D41" s="27">
        <v>206911.593085</v>
      </c>
      <c r="E41" s="27">
        <v>17991.788199999999</v>
      </c>
      <c r="F41" s="27">
        <v>26632.323959000001</v>
      </c>
      <c r="H41" s="26" t="s">
        <v>70</v>
      </c>
      <c r="I41" s="26">
        <v>65.709999999999994</v>
      </c>
      <c r="J41" s="27">
        <v>2330</v>
      </c>
      <c r="K41" s="30">
        <v>7281.25</v>
      </c>
      <c r="L41" s="30">
        <v>155.53380000000001</v>
      </c>
      <c r="M41" s="28">
        <v>14.980667</v>
      </c>
      <c r="N41" s="30">
        <v>222.96650700000001</v>
      </c>
      <c r="O41" s="28">
        <v>10.45</v>
      </c>
      <c r="P41" s="30">
        <v>67.432706999999994</v>
      </c>
      <c r="Q41" s="28">
        <v>0.92611443329999998</v>
      </c>
      <c r="S41" s="29">
        <v>43465</v>
      </c>
      <c r="T41" s="26">
        <v>48</v>
      </c>
      <c r="U41" s="27">
        <v>502799.65</v>
      </c>
      <c r="V41" s="30">
        <v>287962.72822400002</v>
      </c>
      <c r="W41" s="30">
        <v>24046.907599999999</v>
      </c>
      <c r="X41" s="28">
        <v>20.909119</v>
      </c>
      <c r="Y41" s="30">
        <v>34348.915387000001</v>
      </c>
      <c r="Z41" s="28">
        <v>14.638007</v>
      </c>
      <c r="AA41" s="30">
        <v>10302.007787</v>
      </c>
      <c r="AB41" s="28">
        <v>3.5775490288</v>
      </c>
    </row>
    <row r="42" spans="1:28" x14ac:dyDescent="0.2">
      <c r="A42" s="29">
        <v>42948</v>
      </c>
      <c r="B42" s="27">
        <v>35</v>
      </c>
      <c r="C42" s="27">
        <v>388099.93</v>
      </c>
      <c r="D42" s="27">
        <v>211636.19310100001</v>
      </c>
      <c r="E42" s="27">
        <v>17896.5304</v>
      </c>
      <c r="F42" s="27">
        <v>26571.568543000001</v>
      </c>
      <c r="H42" s="26" t="s">
        <v>71</v>
      </c>
      <c r="I42" s="26">
        <v>34.06</v>
      </c>
      <c r="J42" s="27">
        <v>4300</v>
      </c>
      <c r="K42" s="30">
        <v>6825.3968249999998</v>
      </c>
      <c r="L42" s="30">
        <v>104.9037</v>
      </c>
      <c r="M42" s="28">
        <v>40.989975000000001</v>
      </c>
      <c r="N42" s="30">
        <v>393.41262599999999</v>
      </c>
      <c r="O42" s="28">
        <v>10.93</v>
      </c>
      <c r="P42" s="30">
        <v>288.50892599999997</v>
      </c>
      <c r="Q42" s="28">
        <v>4.2269912385000001</v>
      </c>
      <c r="S42" s="29">
        <v>43466</v>
      </c>
      <c r="T42" s="26">
        <v>48</v>
      </c>
      <c r="U42" s="27">
        <v>502799.65</v>
      </c>
      <c r="V42" s="30">
        <v>287962.72822400002</v>
      </c>
      <c r="W42" s="30">
        <v>24046.907599999999</v>
      </c>
      <c r="X42" s="28">
        <v>20.909119</v>
      </c>
      <c r="Y42" s="30">
        <v>34348.915387000001</v>
      </c>
      <c r="Z42" s="28">
        <v>14.638007</v>
      </c>
      <c r="AA42" s="30">
        <v>10302.007787</v>
      </c>
      <c r="AB42" s="28">
        <v>3.5775490288</v>
      </c>
    </row>
    <row r="43" spans="1:28" x14ac:dyDescent="0.2">
      <c r="A43" s="29">
        <v>43101</v>
      </c>
      <c r="B43" s="27">
        <v>35</v>
      </c>
      <c r="C43" s="27">
        <v>394724.05</v>
      </c>
      <c r="D43" s="27">
        <v>210877.34760099999</v>
      </c>
      <c r="E43" s="27">
        <v>17930.2222</v>
      </c>
      <c r="F43" s="27">
        <v>26531.170758</v>
      </c>
      <c r="H43" s="26" t="s">
        <v>72</v>
      </c>
      <c r="I43" s="26">
        <v>84.39</v>
      </c>
      <c r="J43" s="27">
        <v>4820</v>
      </c>
      <c r="K43" s="30">
        <v>5604.6511630000005</v>
      </c>
      <c r="L43" s="30">
        <v>159.90799999999999</v>
      </c>
      <c r="M43" s="28">
        <v>30.142332</v>
      </c>
      <c r="N43" s="30">
        <v>356.50887599999999</v>
      </c>
      <c r="O43" s="28">
        <v>13.52</v>
      </c>
      <c r="P43" s="30">
        <v>196.600876</v>
      </c>
      <c r="Q43" s="28">
        <v>3.5078164551</v>
      </c>
      <c r="S43" s="29">
        <v>43467</v>
      </c>
      <c r="T43" s="26">
        <v>48</v>
      </c>
      <c r="U43" s="27">
        <v>503491.64</v>
      </c>
      <c r="V43" s="30">
        <v>288467.73139999999</v>
      </c>
      <c r="W43" s="30">
        <v>24046.907599999999</v>
      </c>
      <c r="X43" s="28">
        <v>20.937895999999999</v>
      </c>
      <c r="Y43" s="30">
        <v>34346.637759999998</v>
      </c>
      <c r="Z43" s="28">
        <v>14.659125</v>
      </c>
      <c r="AA43" s="30">
        <v>10299.730159999999</v>
      </c>
      <c r="AB43" s="28">
        <v>3.5704964674999999</v>
      </c>
    </row>
    <row r="44" spans="1:28" x14ac:dyDescent="0.2">
      <c r="A44" s="29">
        <v>43132</v>
      </c>
      <c r="B44" s="27">
        <v>36</v>
      </c>
      <c r="C44" s="27">
        <v>420917.26</v>
      </c>
      <c r="D44" s="27">
        <v>212254.036425</v>
      </c>
      <c r="E44" s="27">
        <v>18188.176599999999</v>
      </c>
      <c r="F44" s="27">
        <v>27063.142986999999</v>
      </c>
      <c r="H44" s="26" t="s">
        <v>73</v>
      </c>
      <c r="I44" s="26">
        <v>240.22</v>
      </c>
      <c r="J44" s="27">
        <v>6000</v>
      </c>
      <c r="K44" s="30">
        <v>5172.4137929999997</v>
      </c>
      <c r="L44" s="30">
        <v>249.7</v>
      </c>
      <c r="M44" s="28">
        <v>24.028835000000001</v>
      </c>
      <c r="N44" s="30">
        <v>345.62212</v>
      </c>
      <c r="O44" s="28">
        <v>17.36</v>
      </c>
      <c r="P44" s="30">
        <v>95.922120000000007</v>
      </c>
      <c r="Q44" s="28">
        <v>1.8544943164000001</v>
      </c>
      <c r="S44" s="29">
        <v>43468</v>
      </c>
      <c r="T44" s="26">
        <v>48</v>
      </c>
      <c r="U44" s="27">
        <v>490220.14</v>
      </c>
      <c r="V44" s="30">
        <v>288281.60356900003</v>
      </c>
      <c r="W44" s="30">
        <v>24046.907599999999</v>
      </c>
      <c r="X44" s="28">
        <v>20.385995000000001</v>
      </c>
      <c r="Y44" s="30">
        <v>34336.856688</v>
      </c>
      <c r="Z44" s="28">
        <v>14.276790999999999</v>
      </c>
      <c r="AA44" s="30">
        <v>10289.949087999999</v>
      </c>
      <c r="AB44" s="28">
        <v>3.5694088558999999</v>
      </c>
    </row>
    <row r="45" spans="1:28" x14ac:dyDescent="0.2">
      <c r="A45" s="29">
        <v>43160</v>
      </c>
      <c r="B45" s="27">
        <v>36</v>
      </c>
      <c r="C45" s="27">
        <v>422963.67</v>
      </c>
      <c r="D45" s="27">
        <v>217073.49418000001</v>
      </c>
      <c r="E45" s="27">
        <v>18259.492699999999</v>
      </c>
      <c r="F45" s="27">
        <v>27155.158594</v>
      </c>
      <c r="H45" s="26" t="s">
        <v>74</v>
      </c>
      <c r="I45" s="26">
        <v>6.24</v>
      </c>
      <c r="J45" s="27">
        <v>1290</v>
      </c>
      <c r="K45" s="30">
        <v>4607.1428569999998</v>
      </c>
      <c r="L45" s="30">
        <v>-1485.0944999999999</v>
      </c>
      <c r="M45" s="28">
        <v>-0.86863199999999996</v>
      </c>
      <c r="N45" s="30">
        <v>121.813031</v>
      </c>
      <c r="O45" s="28">
        <v>10.59</v>
      </c>
      <c r="P45" s="30">
        <v>1606.9075310000001</v>
      </c>
      <c r="Q45" s="28">
        <v>34.878613079499999</v>
      </c>
      <c r="S45" s="29">
        <v>43469</v>
      </c>
      <c r="T45" s="26">
        <v>48</v>
      </c>
      <c r="U45" s="27">
        <v>507520.34</v>
      </c>
      <c r="V45" s="30">
        <v>288194.61919300002</v>
      </c>
      <c r="W45" s="30">
        <v>24046.907599999999</v>
      </c>
      <c r="X45" s="28">
        <v>21.105430999999999</v>
      </c>
      <c r="Y45" s="30">
        <v>34351.366754000002</v>
      </c>
      <c r="Z45" s="28">
        <v>14.774386</v>
      </c>
      <c r="AA45" s="30">
        <v>10304.459154</v>
      </c>
      <c r="AB45" s="28">
        <v>3.5755210082</v>
      </c>
    </row>
    <row r="46" spans="1:28" x14ac:dyDescent="0.2">
      <c r="A46" s="29">
        <v>43192</v>
      </c>
      <c r="B46" s="27">
        <v>37</v>
      </c>
      <c r="C46" s="27">
        <v>433536.48</v>
      </c>
      <c r="D46" s="27">
        <v>217877.568592</v>
      </c>
      <c r="E46" s="27">
        <v>18403.136299999998</v>
      </c>
      <c r="F46" s="27">
        <v>27547.857042</v>
      </c>
      <c r="H46" s="26" t="s">
        <v>75</v>
      </c>
      <c r="I46" s="26">
        <v>26.17</v>
      </c>
      <c r="J46" s="27">
        <v>4270</v>
      </c>
      <c r="K46" s="30">
        <v>4447.9166670000004</v>
      </c>
      <c r="L46" s="30">
        <v>78.374399999999994</v>
      </c>
      <c r="M46" s="28">
        <v>54.482075999999999</v>
      </c>
      <c r="N46" s="30">
        <v>364.33447100000001</v>
      </c>
      <c r="O46" s="28">
        <v>11.72</v>
      </c>
      <c r="P46" s="30">
        <v>285.96007100000003</v>
      </c>
      <c r="Q46" s="28">
        <v>6.4290788793999996</v>
      </c>
      <c r="S46" s="29">
        <v>43472</v>
      </c>
      <c r="T46" s="26">
        <v>48</v>
      </c>
      <c r="U46" s="27">
        <v>501622.05</v>
      </c>
      <c r="V46" s="30">
        <v>288094.86847300001</v>
      </c>
      <c r="W46" s="30">
        <v>23776.647199999999</v>
      </c>
      <c r="X46" s="28">
        <v>21.097258</v>
      </c>
      <c r="Y46" s="30">
        <v>33893.737137999997</v>
      </c>
      <c r="Z46" s="28">
        <v>14.799844999999999</v>
      </c>
      <c r="AA46" s="30">
        <v>10117.089937999999</v>
      </c>
      <c r="AB46" s="28">
        <v>3.5117216738999999</v>
      </c>
    </row>
    <row r="47" spans="1:28" x14ac:dyDescent="0.2">
      <c r="A47" s="29">
        <v>42979</v>
      </c>
      <c r="B47" s="27">
        <v>38</v>
      </c>
      <c r="C47" s="27">
        <v>456495.58</v>
      </c>
      <c r="D47" s="27">
        <v>220079.27590000001</v>
      </c>
      <c r="E47" s="27">
        <v>12682.1034</v>
      </c>
      <c r="F47" s="27">
        <v>27384.930351999999</v>
      </c>
      <c r="H47" s="26" t="s">
        <v>76</v>
      </c>
      <c r="I47" s="26">
        <v>119.72</v>
      </c>
      <c r="J47" s="27">
        <v>13700</v>
      </c>
      <c r="K47" s="30">
        <v>4335.4430380000003</v>
      </c>
      <c r="L47" s="30">
        <v>447.30399999999997</v>
      </c>
      <c r="M47" s="28">
        <v>30.627939999999999</v>
      </c>
      <c r="N47" s="30">
        <v>641.08563400000003</v>
      </c>
      <c r="O47" s="28">
        <v>21.37</v>
      </c>
      <c r="P47" s="30">
        <v>193.781634</v>
      </c>
      <c r="Q47" s="28">
        <v>4.4697077638999998</v>
      </c>
      <c r="S47" s="29">
        <v>43473</v>
      </c>
      <c r="T47" s="26">
        <v>48</v>
      </c>
      <c r="U47" s="27">
        <v>509739.77</v>
      </c>
      <c r="V47" s="30">
        <v>288501.52806600003</v>
      </c>
      <c r="W47" s="30">
        <v>23776.647199999999</v>
      </c>
      <c r="X47" s="28">
        <v>21.438673000000001</v>
      </c>
      <c r="Y47" s="30">
        <v>33892.249642000002</v>
      </c>
      <c r="Z47" s="28">
        <v>15.040010000000001</v>
      </c>
      <c r="AA47" s="30">
        <v>10115.602441999999</v>
      </c>
      <c r="AB47" s="28">
        <v>3.5062561054999999</v>
      </c>
    </row>
    <row r="48" spans="1:28" x14ac:dyDescent="0.2">
      <c r="A48" s="29">
        <v>43010</v>
      </c>
      <c r="B48" s="27">
        <v>39</v>
      </c>
      <c r="C48" s="27">
        <v>448379.47</v>
      </c>
      <c r="D48" s="27">
        <v>224919.279049</v>
      </c>
      <c r="E48" s="27">
        <v>18815.543300000001</v>
      </c>
      <c r="F48" s="27">
        <v>28667.175650000001</v>
      </c>
      <c r="H48" s="26" t="s">
        <v>77</v>
      </c>
      <c r="I48" s="26">
        <v>157.66999999999999</v>
      </c>
      <c r="J48" s="27">
        <v>14000</v>
      </c>
      <c r="K48" s="30">
        <v>4129.7935100000004</v>
      </c>
      <c r="L48" s="30">
        <v>237.04259999999999</v>
      </c>
      <c r="M48" s="28">
        <v>59.061114000000003</v>
      </c>
      <c r="N48" s="30">
        <v>357.05177300000003</v>
      </c>
      <c r="O48" s="28">
        <v>39.21</v>
      </c>
      <c r="P48" s="30">
        <v>120.009173</v>
      </c>
      <c r="Q48" s="28">
        <v>2.9059363914</v>
      </c>
      <c r="S48" s="29">
        <v>43474</v>
      </c>
      <c r="T48" s="26">
        <v>48</v>
      </c>
      <c r="U48" s="27">
        <v>513396.64</v>
      </c>
      <c r="V48" s="30">
        <v>288342.85812300001</v>
      </c>
      <c r="W48" s="30">
        <v>23776.647199999999</v>
      </c>
      <c r="X48" s="28">
        <v>21.592473999999999</v>
      </c>
      <c r="Y48" s="30">
        <v>33881.814305</v>
      </c>
      <c r="Z48" s="28">
        <v>15.152571999999999</v>
      </c>
      <c r="AA48" s="30">
        <v>10105.167105</v>
      </c>
      <c r="AB48" s="28">
        <v>3.5045664632000002</v>
      </c>
    </row>
    <row r="49" spans="1:28" x14ac:dyDescent="0.2">
      <c r="A49" s="29">
        <v>43041</v>
      </c>
      <c r="B49" s="27">
        <v>39</v>
      </c>
      <c r="C49" s="27">
        <v>451699.21</v>
      </c>
      <c r="D49" s="27">
        <v>225135.481046</v>
      </c>
      <c r="E49" s="27">
        <v>19666.936699999998</v>
      </c>
      <c r="F49" s="27">
        <v>29811.287322</v>
      </c>
      <c r="H49" s="26" t="s">
        <v>78</v>
      </c>
      <c r="I49" s="26">
        <v>22.52</v>
      </c>
      <c r="J49" s="27">
        <v>6170</v>
      </c>
      <c r="K49" s="30">
        <v>3955.128205</v>
      </c>
      <c r="L49" s="30">
        <v>205.32</v>
      </c>
      <c r="M49" s="28">
        <v>30.050653000000001</v>
      </c>
      <c r="N49" s="30">
        <v>339.57072099999999</v>
      </c>
      <c r="O49" s="28">
        <v>18.170000000000002</v>
      </c>
      <c r="P49" s="30">
        <v>134.250721</v>
      </c>
      <c r="Q49" s="28">
        <v>3.3943456193000001</v>
      </c>
      <c r="S49" s="29">
        <v>43475</v>
      </c>
      <c r="T49" s="26">
        <v>48</v>
      </c>
      <c r="U49" s="27">
        <v>516830.16</v>
      </c>
      <c r="V49" s="30">
        <v>288533.32167700003</v>
      </c>
      <c r="W49" s="30">
        <v>23776.647199999999</v>
      </c>
      <c r="X49" s="28">
        <v>21.736881</v>
      </c>
      <c r="Y49" s="30">
        <v>33882.867092</v>
      </c>
      <c r="Z49" s="28">
        <v>15.253436000000001</v>
      </c>
      <c r="AA49" s="30">
        <v>10106.219891999999</v>
      </c>
      <c r="AB49" s="28">
        <v>3.5026179414</v>
      </c>
    </row>
    <row r="50" spans="1:28" x14ac:dyDescent="0.2">
      <c r="A50" s="29">
        <v>43070</v>
      </c>
      <c r="B50" s="27">
        <v>47</v>
      </c>
      <c r="C50" s="27">
        <v>489848.4</v>
      </c>
      <c r="D50" s="27">
        <v>260873.66119000001</v>
      </c>
      <c r="E50" s="27">
        <v>22022.745900000002</v>
      </c>
      <c r="F50" s="27">
        <v>33061.366114999997</v>
      </c>
      <c r="H50" s="26" t="s">
        <v>79</v>
      </c>
      <c r="I50" s="26">
        <v>41.47</v>
      </c>
      <c r="J50" s="27">
        <v>7860</v>
      </c>
      <c r="K50" s="30">
        <v>3417.3913040000002</v>
      </c>
      <c r="L50" s="30">
        <v>293.92649999999998</v>
      </c>
      <c r="M50" s="28">
        <v>26.741378999999998</v>
      </c>
      <c r="N50" s="30">
        <v>431.39407199999999</v>
      </c>
      <c r="O50" s="28">
        <v>18.22</v>
      </c>
      <c r="P50" s="30">
        <v>137.46757199999999</v>
      </c>
      <c r="Q50" s="28">
        <v>4.0225879977999996</v>
      </c>
      <c r="S50" s="29">
        <v>43476</v>
      </c>
      <c r="T50" s="26">
        <v>48</v>
      </c>
      <c r="U50" s="27">
        <v>518903.18</v>
      </c>
      <c r="V50" s="30">
        <v>288449.67304199998</v>
      </c>
      <c r="W50" s="30">
        <v>23776.647199999999</v>
      </c>
      <c r="X50" s="28">
        <v>21.824069000000001</v>
      </c>
      <c r="Y50" s="30">
        <v>33890.08653</v>
      </c>
      <c r="Z50" s="28">
        <v>15.311356</v>
      </c>
      <c r="AA50" s="30">
        <v>10113.439329999999</v>
      </c>
      <c r="AB50" s="28">
        <v>3.5061365207000001</v>
      </c>
    </row>
    <row r="51" spans="1:28" x14ac:dyDescent="0.2">
      <c r="A51" s="29">
        <v>43221</v>
      </c>
      <c r="B51" s="27">
        <v>48</v>
      </c>
      <c r="C51" s="27">
        <v>543493.86</v>
      </c>
      <c r="D51" s="27">
        <v>277210.82142200001</v>
      </c>
      <c r="E51" s="27">
        <v>23577.0255</v>
      </c>
      <c r="F51" s="27">
        <v>35724.568763000003</v>
      </c>
      <c r="H51" s="26" t="s">
        <v>80</v>
      </c>
      <c r="I51" s="26">
        <v>272.98</v>
      </c>
      <c r="J51" s="27">
        <v>51690</v>
      </c>
      <c r="K51" s="30">
        <v>3224.5789150000001</v>
      </c>
      <c r="L51" s="30">
        <v>34.084800000000001</v>
      </c>
      <c r="M51" s="28">
        <v>1516.511759</v>
      </c>
      <c r="N51" s="30">
        <v>795.84295599999996</v>
      </c>
      <c r="O51" s="28">
        <v>64.95</v>
      </c>
      <c r="P51" s="30">
        <v>761.75815599999999</v>
      </c>
      <c r="Q51" s="28">
        <v>23.623492440700002</v>
      </c>
      <c r="S51" s="29">
        <v>43479</v>
      </c>
      <c r="T51" s="26">
        <v>48</v>
      </c>
      <c r="U51" s="27">
        <v>510005.74</v>
      </c>
      <c r="V51" s="30">
        <v>287463.75852999999</v>
      </c>
      <c r="W51" s="30">
        <v>23969.775300000001</v>
      </c>
      <c r="X51" s="28">
        <v>21.277035000000001</v>
      </c>
      <c r="Y51" s="30">
        <v>33482.633051999997</v>
      </c>
      <c r="Z51" s="28">
        <v>15.231947999999999</v>
      </c>
      <c r="AA51" s="30">
        <v>9512.8577519999999</v>
      </c>
      <c r="AB51" s="28">
        <v>3.3092372409999999</v>
      </c>
    </row>
    <row r="52" spans="1:28" x14ac:dyDescent="0.2">
      <c r="A52" s="29">
        <v>43252</v>
      </c>
      <c r="B52" s="27">
        <v>48</v>
      </c>
      <c r="C52" s="27">
        <v>554415.41</v>
      </c>
      <c r="D52" s="27">
        <v>282310.03693599999</v>
      </c>
      <c r="E52" s="27">
        <v>24943.220799999999</v>
      </c>
      <c r="F52" s="27">
        <v>35996.328197000003</v>
      </c>
      <c r="H52" s="26" t="s">
        <v>81</v>
      </c>
      <c r="I52" s="26">
        <v>16.579999999999998</v>
      </c>
      <c r="J52" s="27">
        <v>1390</v>
      </c>
      <c r="K52" s="30">
        <v>3088.8888889999998</v>
      </c>
      <c r="L52" s="30">
        <v>38.437600000000003</v>
      </c>
      <c r="M52" s="28">
        <v>36.162508000000003</v>
      </c>
      <c r="N52" s="30">
        <v>148.34578400000001</v>
      </c>
      <c r="O52" s="28">
        <v>9.3699999999999992</v>
      </c>
      <c r="P52" s="30">
        <v>109.90818400000001</v>
      </c>
      <c r="Q52" s="28">
        <v>3.5581786322000002</v>
      </c>
      <c r="S52" s="29">
        <v>43480</v>
      </c>
      <c r="T52" s="26">
        <v>48</v>
      </c>
      <c r="U52" s="27">
        <v>517000.83</v>
      </c>
      <c r="V52" s="30">
        <v>287469.54744400003</v>
      </c>
      <c r="W52" s="30">
        <v>23969.775300000001</v>
      </c>
      <c r="X52" s="28">
        <v>21.568864000000001</v>
      </c>
      <c r="Y52" s="30">
        <v>33477.569241999998</v>
      </c>
      <c r="Z52" s="28">
        <v>15.443201</v>
      </c>
      <c r="AA52" s="30">
        <v>9507.7939420000002</v>
      </c>
      <c r="AB52" s="28">
        <v>3.3074090895000001</v>
      </c>
    </row>
    <row r="53" spans="1:28" x14ac:dyDescent="0.2">
      <c r="A53" s="29">
        <v>43283</v>
      </c>
      <c r="B53" s="27">
        <v>36</v>
      </c>
      <c r="C53" s="27">
        <v>548834.89</v>
      </c>
      <c r="D53" s="27">
        <v>282906.09781000001</v>
      </c>
      <c r="E53" s="27">
        <v>25591.482800000002</v>
      </c>
      <c r="F53" s="27">
        <v>36614.970447</v>
      </c>
      <c r="H53" s="26" t="s">
        <v>82</v>
      </c>
      <c r="I53" s="26">
        <v>11.92</v>
      </c>
      <c r="J53" s="27">
        <v>717.35</v>
      </c>
      <c r="K53" s="30">
        <v>2988.958333</v>
      </c>
      <c r="L53" s="30">
        <v>14.443199999999999</v>
      </c>
      <c r="M53" s="28">
        <v>49.666970999999997</v>
      </c>
      <c r="N53" s="30">
        <v>147.29979499999999</v>
      </c>
      <c r="O53" s="28">
        <v>4.87</v>
      </c>
      <c r="P53" s="30">
        <v>132.856595</v>
      </c>
      <c r="Q53" s="28">
        <v>4.4449129042999997</v>
      </c>
      <c r="S53" s="29">
        <v>43481</v>
      </c>
      <c r="T53" s="26">
        <v>48</v>
      </c>
      <c r="U53" s="27">
        <v>518469.76</v>
      </c>
      <c r="V53" s="30">
        <v>287035.12748000002</v>
      </c>
      <c r="W53" s="30">
        <v>23969.775300000001</v>
      </c>
      <c r="X53" s="28">
        <v>21.630147000000001</v>
      </c>
      <c r="Y53" s="30">
        <v>33486.093388000001</v>
      </c>
      <c r="Z53" s="28">
        <v>15.483136999999999</v>
      </c>
      <c r="AA53" s="30">
        <v>9516.318088</v>
      </c>
      <c r="AB53" s="28">
        <v>3.3153844869000002</v>
      </c>
    </row>
    <row r="54" spans="1:28" x14ac:dyDescent="0.2">
      <c r="A54" s="29">
        <v>43339</v>
      </c>
      <c r="B54" s="27">
        <v>50</v>
      </c>
      <c r="C54" s="27">
        <v>591865.19999999995</v>
      </c>
      <c r="D54" s="27">
        <v>287320.044941</v>
      </c>
      <c r="E54" s="27">
        <v>26652.526699999999</v>
      </c>
      <c r="F54" s="27">
        <v>36917.703751000001</v>
      </c>
      <c r="H54" s="26" t="s">
        <v>83</v>
      </c>
      <c r="I54" s="26">
        <v>210.02</v>
      </c>
      <c r="J54" s="27">
        <v>11360</v>
      </c>
      <c r="K54" s="30">
        <v>2167.9389310000001</v>
      </c>
      <c r="L54" s="30">
        <v>256.92750000000001</v>
      </c>
      <c r="M54" s="28">
        <v>44.214807999999998</v>
      </c>
      <c r="N54" s="30">
        <v>349.00153599999999</v>
      </c>
      <c r="O54" s="28">
        <v>32.549999999999997</v>
      </c>
      <c r="P54" s="30">
        <v>92.074036000000007</v>
      </c>
      <c r="Q54" s="28">
        <v>4.2470770171999996</v>
      </c>
      <c r="S54" s="29">
        <v>43482</v>
      </c>
      <c r="T54" s="26">
        <v>48</v>
      </c>
      <c r="U54" s="27">
        <v>520611.85</v>
      </c>
      <c r="V54" s="30">
        <v>286703.86960899999</v>
      </c>
      <c r="W54" s="30">
        <v>23969.775300000001</v>
      </c>
      <c r="X54" s="28">
        <v>21.719512999999999</v>
      </c>
      <c r="Y54" s="30">
        <v>33484.681820999998</v>
      </c>
      <c r="Z54" s="28">
        <v>15.547762000000001</v>
      </c>
      <c r="AA54" s="30">
        <v>9514.9065210000008</v>
      </c>
      <c r="AB54" s="28">
        <v>3.3187227412999998</v>
      </c>
    </row>
    <row r="55" spans="1:28" x14ac:dyDescent="0.2">
      <c r="A55" s="29">
        <v>43346</v>
      </c>
      <c r="B55" s="27">
        <v>50</v>
      </c>
      <c r="C55" s="27">
        <v>601060.91</v>
      </c>
      <c r="D55" s="27">
        <v>287423.76588899997</v>
      </c>
      <c r="E55" s="27">
        <v>26720.541000000001</v>
      </c>
      <c r="F55" s="27">
        <v>37007.673045000003</v>
      </c>
      <c r="H55" s="26" t="s">
        <v>84</v>
      </c>
      <c r="I55" s="26">
        <v>26.48</v>
      </c>
      <c r="J55" s="27">
        <v>2910</v>
      </c>
      <c r="K55" s="30">
        <v>1993.1506850000001</v>
      </c>
      <c r="L55" s="30">
        <v>14.2974</v>
      </c>
      <c r="M55" s="28">
        <v>203.53351000000001</v>
      </c>
      <c r="N55" s="30">
        <v>161.66666699999999</v>
      </c>
      <c r="O55" s="28">
        <v>18</v>
      </c>
      <c r="P55" s="30">
        <v>147.36926700000001</v>
      </c>
      <c r="Q55" s="28">
        <v>7.3937845132</v>
      </c>
      <c r="S55" s="29">
        <v>43483</v>
      </c>
      <c r="T55" s="26">
        <v>48</v>
      </c>
      <c r="U55" s="27">
        <v>526207.14</v>
      </c>
      <c r="V55" s="30">
        <v>287460.47904200002</v>
      </c>
      <c r="W55" s="30">
        <v>23969.775300000001</v>
      </c>
      <c r="X55" s="28">
        <v>21.952943999999999</v>
      </c>
      <c r="Y55" s="30">
        <v>33478.414718</v>
      </c>
      <c r="Z55" s="28">
        <v>15.717803</v>
      </c>
      <c r="AA55" s="30">
        <v>9508.6394180000007</v>
      </c>
      <c r="AB55" s="28">
        <v>3.3078075462999998</v>
      </c>
    </row>
    <row r="56" spans="1:28" x14ac:dyDescent="0.2">
      <c r="A56" s="29">
        <v>43374</v>
      </c>
      <c r="B56" s="27">
        <v>49</v>
      </c>
      <c r="C56" s="27">
        <v>527835.32999999996</v>
      </c>
      <c r="D56" s="27">
        <v>286859.94260200002</v>
      </c>
      <c r="E56" s="27">
        <v>26279.324000000001</v>
      </c>
      <c r="F56" s="27">
        <v>37189.171344000002</v>
      </c>
      <c r="H56" s="26" t="s">
        <v>85</v>
      </c>
      <c r="I56" s="26">
        <v>41.58</v>
      </c>
      <c r="J56" s="27">
        <v>3280</v>
      </c>
      <c r="K56" s="30">
        <v>1744.6808510000001</v>
      </c>
      <c r="L56" s="30">
        <v>48.092399999999998</v>
      </c>
      <c r="M56" s="28">
        <v>68.202044000000001</v>
      </c>
      <c r="N56" s="30">
        <v>230.66104100000001</v>
      </c>
      <c r="O56" s="28">
        <v>14.22</v>
      </c>
      <c r="P56" s="30">
        <v>182.56864100000001</v>
      </c>
      <c r="Q56" s="28">
        <v>10.464300142700001</v>
      </c>
      <c r="S56" s="29">
        <v>43486</v>
      </c>
      <c r="T56" s="26">
        <v>48</v>
      </c>
      <c r="U56" s="27">
        <v>526349.43000000005</v>
      </c>
      <c r="V56" s="30">
        <v>287908.27211100003</v>
      </c>
      <c r="W56" s="30">
        <v>23525.067800000001</v>
      </c>
      <c r="X56" s="28">
        <v>22.373981000000001</v>
      </c>
      <c r="Y56" s="30">
        <v>33134.463000999996</v>
      </c>
      <c r="Z56" s="28">
        <v>15.885256</v>
      </c>
      <c r="AA56" s="30">
        <v>9609.3952009999994</v>
      </c>
      <c r="AB56" s="28">
        <v>3.3376585989000001</v>
      </c>
    </row>
    <row r="57" spans="1:28" x14ac:dyDescent="0.2">
      <c r="A57" s="29">
        <v>43437</v>
      </c>
      <c r="B57" s="27">
        <v>48</v>
      </c>
      <c r="C57" s="27">
        <v>537189.66</v>
      </c>
      <c r="D57" s="27">
        <v>287833.97657200001</v>
      </c>
      <c r="E57" s="27">
        <v>23717.758399999999</v>
      </c>
      <c r="F57" s="27">
        <v>34127.598771999998</v>
      </c>
      <c r="H57" s="26" t="s">
        <v>86</v>
      </c>
      <c r="I57" s="26">
        <v>71.510000000000005</v>
      </c>
      <c r="J57" s="27">
        <v>1060</v>
      </c>
      <c r="K57" s="30">
        <v>1656.25</v>
      </c>
      <c r="L57" s="30">
        <v>38.61</v>
      </c>
      <c r="M57" s="28">
        <v>27.454027</v>
      </c>
      <c r="N57" s="30">
        <v>38.61</v>
      </c>
      <c r="O57" s="28">
        <v>27.454027</v>
      </c>
      <c r="P57" s="30">
        <v>0</v>
      </c>
      <c r="Q57" s="28">
        <v>0</v>
      </c>
      <c r="S57" s="29">
        <v>43487</v>
      </c>
      <c r="T57" s="26">
        <v>48</v>
      </c>
      <c r="U57" s="27">
        <v>520933.64</v>
      </c>
      <c r="V57" s="30">
        <v>287621.99972399999</v>
      </c>
      <c r="W57" s="30">
        <v>23525.067800000001</v>
      </c>
      <c r="X57" s="28">
        <v>22.143768000000001</v>
      </c>
      <c r="Y57" s="30">
        <v>33143.952415</v>
      </c>
      <c r="Z57" s="28">
        <v>15.717306000000001</v>
      </c>
      <c r="AA57" s="30">
        <v>9618.8846150000008</v>
      </c>
      <c r="AB57" s="28">
        <v>3.3442798617</v>
      </c>
    </row>
    <row r="58" spans="1:28" x14ac:dyDescent="0.2">
      <c r="A58" s="29">
        <v>43405</v>
      </c>
      <c r="B58" s="27">
        <v>48</v>
      </c>
      <c r="C58" s="27">
        <v>502799.65</v>
      </c>
      <c r="D58" s="27">
        <v>287962.72822500003</v>
      </c>
      <c r="E58" s="27">
        <v>24046.907599999999</v>
      </c>
      <c r="F58" s="27">
        <v>34348.915386000001</v>
      </c>
      <c r="H58" s="26" t="s">
        <v>87</v>
      </c>
      <c r="I58" s="26">
        <v>36.79</v>
      </c>
      <c r="J58" s="27">
        <v>1490</v>
      </c>
      <c r="K58" s="30">
        <v>1602.1505380000001</v>
      </c>
      <c r="L58" s="30">
        <v>56.921700000000001</v>
      </c>
      <c r="M58" s="28">
        <v>26.176309</v>
      </c>
      <c r="N58" s="30">
        <v>94.543147000000005</v>
      </c>
      <c r="O58" s="28">
        <v>15.76</v>
      </c>
      <c r="P58" s="30">
        <v>37.621447000000003</v>
      </c>
      <c r="Q58" s="28">
        <v>2.3481842888000002</v>
      </c>
      <c r="S58" s="29">
        <v>43488</v>
      </c>
      <c r="T58" s="26">
        <v>48</v>
      </c>
      <c r="U58" s="27">
        <v>531003.68000000005</v>
      </c>
      <c r="V58" s="30">
        <v>287306.81132400001</v>
      </c>
      <c r="W58" s="30">
        <v>23525.067800000001</v>
      </c>
      <c r="X58" s="28">
        <v>22.571823999999999</v>
      </c>
      <c r="Y58" s="30">
        <v>33145.030915000003</v>
      </c>
      <c r="Z58" s="28">
        <v>16.020612</v>
      </c>
      <c r="AA58" s="30">
        <v>9619.9631150000005</v>
      </c>
      <c r="AB58" s="28">
        <v>3.3483240687000002</v>
      </c>
    </row>
    <row r="59" spans="1:28" x14ac:dyDescent="0.2">
      <c r="A59" s="29">
        <v>43466</v>
      </c>
      <c r="B59" s="27">
        <v>48</v>
      </c>
      <c r="C59" s="27">
        <v>545880.22</v>
      </c>
      <c r="D59" s="27">
        <v>286812.22312699998</v>
      </c>
      <c r="E59" s="27">
        <v>23258.6096</v>
      </c>
      <c r="F59" s="27">
        <v>33378.077397000001</v>
      </c>
      <c r="H59" s="26" t="s">
        <v>88</v>
      </c>
      <c r="I59" s="26">
        <v>145.86000000000001</v>
      </c>
      <c r="J59" s="27">
        <v>11230</v>
      </c>
      <c r="K59" s="30">
        <v>1599.7150999999999</v>
      </c>
      <c r="L59" s="30">
        <v>277.09199999999998</v>
      </c>
      <c r="M59" s="28">
        <v>40.528055999999999</v>
      </c>
      <c r="N59" s="30">
        <v>321.040595</v>
      </c>
      <c r="O59" s="28">
        <v>34.979999999999997</v>
      </c>
      <c r="P59" s="30">
        <v>43.948594999999997</v>
      </c>
      <c r="Q59" s="28">
        <v>2.7472763515</v>
      </c>
      <c r="S59" s="29">
        <v>43489</v>
      </c>
      <c r="T59" s="26">
        <v>48</v>
      </c>
      <c r="U59" s="27">
        <v>532327.42000000004</v>
      </c>
      <c r="V59" s="30">
        <v>287451.57760299998</v>
      </c>
      <c r="W59" s="30">
        <v>23525.067800000001</v>
      </c>
      <c r="X59" s="28">
        <v>22.628093</v>
      </c>
      <c r="Y59" s="30">
        <v>33136.145149999997</v>
      </c>
      <c r="Z59" s="28">
        <v>16.064857</v>
      </c>
      <c r="AA59" s="30">
        <v>9611.0773499999996</v>
      </c>
      <c r="AB59" s="28">
        <v>3.3435465653000001</v>
      </c>
    </row>
    <row r="60" spans="1:28" x14ac:dyDescent="0.2">
      <c r="A60" s="29">
        <v>43497</v>
      </c>
      <c r="B60" s="27">
        <v>48</v>
      </c>
      <c r="C60" s="27">
        <v>571032.81000000006</v>
      </c>
      <c r="D60" s="27">
        <v>287274.381406</v>
      </c>
      <c r="E60" s="27">
        <v>22186.509300000002</v>
      </c>
      <c r="F60" s="27">
        <v>34497.493504999999</v>
      </c>
      <c r="H60" s="26" t="s">
        <v>89</v>
      </c>
      <c r="I60" s="26">
        <v>36.31</v>
      </c>
      <c r="J60" s="27">
        <v>1640</v>
      </c>
      <c r="K60" s="30">
        <v>1592.2330099999999</v>
      </c>
      <c r="L60" s="30">
        <v>67.452299999999994</v>
      </c>
      <c r="M60" s="28">
        <v>24.313478</v>
      </c>
      <c r="N60" s="30">
        <v>91.568956</v>
      </c>
      <c r="O60" s="28">
        <v>17.91</v>
      </c>
      <c r="P60" s="30">
        <v>24.116655999999999</v>
      </c>
      <c r="Q60" s="28">
        <v>1.5146436322000001</v>
      </c>
      <c r="S60" s="29">
        <v>43490</v>
      </c>
      <c r="T60" s="26">
        <v>48</v>
      </c>
      <c r="U60" s="27">
        <v>540226.26</v>
      </c>
      <c r="V60" s="30">
        <v>287736.12405799999</v>
      </c>
      <c r="W60" s="30">
        <v>23525.067800000001</v>
      </c>
      <c r="X60" s="28">
        <v>22.963856</v>
      </c>
      <c r="Y60" s="30">
        <v>33141.028427999998</v>
      </c>
      <c r="Z60" s="28">
        <v>16.300830000000001</v>
      </c>
      <c r="AA60" s="30">
        <v>9615.9606280000007</v>
      </c>
      <c r="AB60" s="28">
        <v>3.3419372210999998</v>
      </c>
    </row>
    <row r="61" spans="1:28" x14ac:dyDescent="0.2">
      <c r="A61" s="29">
        <v>43525</v>
      </c>
      <c r="B61" s="27">
        <v>48</v>
      </c>
      <c r="C61" s="27">
        <v>599399.63</v>
      </c>
      <c r="D61" s="27">
        <v>287992.39402299997</v>
      </c>
      <c r="E61" s="27">
        <v>22650.447</v>
      </c>
      <c r="F61" s="27">
        <v>34898.825782</v>
      </c>
      <c r="H61" s="26" t="s">
        <v>90</v>
      </c>
      <c r="I61" s="26">
        <v>119.81</v>
      </c>
      <c r="J61" s="27">
        <v>29390</v>
      </c>
      <c r="K61" s="30">
        <v>1306.2222220000001</v>
      </c>
      <c r="L61" s="30">
        <v>-336.08839999999998</v>
      </c>
      <c r="M61" s="28">
        <v>-87.447231000000002</v>
      </c>
      <c r="N61" s="30">
        <v>321.588795</v>
      </c>
      <c r="O61" s="28">
        <v>91.39</v>
      </c>
      <c r="P61" s="30">
        <v>657.67719499999998</v>
      </c>
      <c r="Q61" s="28">
        <v>50.3495641158</v>
      </c>
      <c r="S61" s="29">
        <v>43493</v>
      </c>
      <c r="T61" s="26">
        <v>48</v>
      </c>
      <c r="U61" s="27">
        <v>532760.75</v>
      </c>
      <c r="V61" s="30">
        <v>286412.81438599998</v>
      </c>
      <c r="W61" s="30">
        <v>23258.6096</v>
      </c>
      <c r="X61" s="28">
        <v>22.905958999999999</v>
      </c>
      <c r="Y61" s="30">
        <v>33377.354441000003</v>
      </c>
      <c r="Z61" s="28">
        <v>15.961743</v>
      </c>
      <c r="AA61" s="30">
        <v>10118.744841</v>
      </c>
      <c r="AB61" s="28">
        <v>3.5329232257999998</v>
      </c>
    </row>
    <row r="62" spans="1:28" x14ac:dyDescent="0.2">
      <c r="A62" s="29">
        <v>43556</v>
      </c>
      <c r="B62" s="27">
        <v>47</v>
      </c>
      <c r="C62" s="27">
        <v>612019.77</v>
      </c>
      <c r="D62" s="27">
        <v>287617.03446699999</v>
      </c>
      <c r="E62" s="27">
        <v>22746.880000000001</v>
      </c>
      <c r="F62" s="27">
        <v>35067.344961000003</v>
      </c>
      <c r="H62" s="26" t="s">
        <v>91</v>
      </c>
      <c r="I62" s="26">
        <v>43.99</v>
      </c>
      <c r="J62" s="27">
        <v>1280</v>
      </c>
      <c r="K62" s="30">
        <v>1280</v>
      </c>
      <c r="L62" s="30">
        <v>27.146699999999999</v>
      </c>
      <c r="M62" s="28">
        <v>47.151218999999998</v>
      </c>
      <c r="N62" s="30">
        <v>89.136489999999995</v>
      </c>
      <c r="O62" s="28">
        <v>14.36</v>
      </c>
      <c r="P62" s="30">
        <v>61.989789999999999</v>
      </c>
      <c r="Q62" s="28">
        <v>4.8429523633000002</v>
      </c>
      <c r="S62" s="29">
        <v>43494</v>
      </c>
      <c r="T62" s="26">
        <v>48</v>
      </c>
      <c r="U62" s="27">
        <v>531674.82999999996</v>
      </c>
      <c r="V62" s="30">
        <v>287040.59878399997</v>
      </c>
      <c r="W62" s="30">
        <v>23258.6096</v>
      </c>
      <c r="X62" s="28">
        <v>22.859269999999999</v>
      </c>
      <c r="Y62" s="30">
        <v>33381.633613999998</v>
      </c>
      <c r="Z62" s="28">
        <v>15.927166</v>
      </c>
      <c r="AA62" s="30">
        <v>10123.024014000001</v>
      </c>
      <c r="AB62" s="28">
        <v>3.5266871854000001</v>
      </c>
    </row>
    <row r="63" spans="1:28" x14ac:dyDescent="0.2">
      <c r="A63" s="29">
        <v>43586</v>
      </c>
      <c r="B63" s="27">
        <v>48</v>
      </c>
      <c r="C63" s="27">
        <v>583402.12</v>
      </c>
      <c r="D63" s="27">
        <v>289120.82166299998</v>
      </c>
      <c r="E63" s="27">
        <v>22683.504499999999</v>
      </c>
      <c r="F63" s="27">
        <v>34686.452663999997</v>
      </c>
      <c r="H63" s="26" t="s">
        <v>92</v>
      </c>
      <c r="I63" s="26">
        <v>4.41</v>
      </c>
      <c r="J63" s="27">
        <v>1090</v>
      </c>
      <c r="K63" s="30">
        <v>1238.636364</v>
      </c>
      <c r="L63" s="30">
        <v>450.34469999999999</v>
      </c>
      <c r="M63" s="28">
        <v>2.4203679999999999</v>
      </c>
      <c r="N63" s="30">
        <v>561.85567000000003</v>
      </c>
      <c r="O63" s="28">
        <v>1.94</v>
      </c>
      <c r="P63" s="30">
        <v>111.51097</v>
      </c>
      <c r="Q63" s="28">
        <v>9.0027205221000006</v>
      </c>
      <c r="S63" s="29">
        <v>43495</v>
      </c>
      <c r="T63" s="26">
        <v>48</v>
      </c>
      <c r="U63" s="27">
        <v>538851.28</v>
      </c>
      <c r="V63" s="30">
        <v>287060.179748</v>
      </c>
      <c r="W63" s="30">
        <v>23258.6096</v>
      </c>
      <c r="X63" s="28">
        <v>23.167819999999999</v>
      </c>
      <c r="Y63" s="30">
        <v>33373.962745999997</v>
      </c>
      <c r="Z63" s="28">
        <v>16.145858</v>
      </c>
      <c r="AA63" s="30">
        <v>10115.353145999999</v>
      </c>
      <c r="AB63" s="28">
        <v>3.5237744067999999</v>
      </c>
    </row>
    <row r="64" spans="1:28" x14ac:dyDescent="0.2">
      <c r="A64" s="29">
        <v>43619</v>
      </c>
      <c r="B64" s="27">
        <v>48</v>
      </c>
      <c r="C64" s="27">
        <v>604500.56000000006</v>
      </c>
      <c r="D64" s="27">
        <v>287959.21127500001</v>
      </c>
      <c r="E64" s="27">
        <v>22433.637200000001</v>
      </c>
      <c r="F64" s="27">
        <v>34716.127251999998</v>
      </c>
      <c r="H64" s="26" t="s">
        <v>93</v>
      </c>
      <c r="I64" s="26">
        <v>69.709999999999994</v>
      </c>
      <c r="J64" s="27">
        <v>2370</v>
      </c>
      <c r="K64" s="30">
        <v>971.31147499999997</v>
      </c>
      <c r="L64" s="30">
        <v>49.241999999999997</v>
      </c>
      <c r="M64" s="28">
        <v>48.129644999999996</v>
      </c>
      <c r="N64" s="30">
        <v>114.992722</v>
      </c>
      <c r="O64" s="28">
        <v>20.61</v>
      </c>
      <c r="P64" s="30">
        <v>65.750721999999996</v>
      </c>
      <c r="Q64" s="28">
        <v>6.7692726425999998</v>
      </c>
      <c r="S64" s="29">
        <v>43496</v>
      </c>
      <c r="T64" s="26">
        <v>48</v>
      </c>
      <c r="U64" s="27">
        <v>545880.22</v>
      </c>
      <c r="V64" s="30">
        <v>286812.22312699998</v>
      </c>
      <c r="W64" s="30">
        <v>23258.6096</v>
      </c>
      <c r="X64" s="28">
        <v>23.470027999999999</v>
      </c>
      <c r="Y64" s="30">
        <v>33378.077396000001</v>
      </c>
      <c r="Z64" s="28">
        <v>16.354454</v>
      </c>
      <c r="AA64" s="30">
        <v>10119.467796000001</v>
      </c>
      <c r="AB64" s="28">
        <v>3.5282554157999999</v>
      </c>
    </row>
    <row r="65" spans="1:28" x14ac:dyDescent="0.2">
      <c r="A65" s="29">
        <v>43784</v>
      </c>
      <c r="B65" s="27">
        <v>57</v>
      </c>
      <c r="C65" s="27">
        <v>728212.11</v>
      </c>
      <c r="D65" s="27">
        <v>336928.64439899998</v>
      </c>
      <c r="E65" s="27">
        <v>24633.161199999999</v>
      </c>
      <c r="F65" s="27">
        <v>41291.883106000001</v>
      </c>
      <c r="H65" s="26" t="s">
        <v>94</v>
      </c>
      <c r="I65" s="26">
        <v>80.12</v>
      </c>
      <c r="J65" s="27">
        <v>6060</v>
      </c>
      <c r="K65" s="30">
        <v>683.97291199999995</v>
      </c>
      <c r="L65" s="30">
        <v>52.948</v>
      </c>
      <c r="M65" s="28">
        <v>114.451915</v>
      </c>
      <c r="N65" s="30">
        <v>58.241230000000002</v>
      </c>
      <c r="O65" s="28">
        <v>104.05</v>
      </c>
      <c r="P65" s="30">
        <v>5.2932300000000003</v>
      </c>
      <c r="Q65" s="28">
        <v>0.77389470920000003</v>
      </c>
      <c r="S65" s="29">
        <v>43497</v>
      </c>
      <c r="T65" s="26">
        <v>48</v>
      </c>
      <c r="U65" s="27">
        <v>549451.66</v>
      </c>
      <c r="V65" s="30">
        <v>286612.79255100002</v>
      </c>
      <c r="W65" s="30">
        <v>23258.6096</v>
      </c>
      <c r="X65" s="28">
        <v>23.623581999999999</v>
      </c>
      <c r="Y65" s="30">
        <v>33374.653560999999</v>
      </c>
      <c r="Z65" s="28">
        <v>16.463142000000001</v>
      </c>
      <c r="AA65" s="30">
        <v>10116.043960999999</v>
      </c>
      <c r="AB65" s="28">
        <v>3.5295158568999998</v>
      </c>
    </row>
    <row r="66" spans="1:28" x14ac:dyDescent="0.2">
      <c r="A66" s="29">
        <v>43801</v>
      </c>
      <c r="B66" s="27">
        <v>61</v>
      </c>
      <c r="C66" s="27">
        <v>720744.74</v>
      </c>
      <c r="D66" s="27">
        <v>338606.74087099999</v>
      </c>
      <c r="E66" s="27">
        <v>24365.531599999998</v>
      </c>
      <c r="F66" s="27">
        <v>40669.884348</v>
      </c>
      <c r="H66" s="26" t="s">
        <v>95</v>
      </c>
      <c r="I66" s="26">
        <v>104.97</v>
      </c>
      <c r="J66" s="27">
        <v>3700</v>
      </c>
      <c r="K66" s="30">
        <v>615.64059899999995</v>
      </c>
      <c r="L66" s="30">
        <v>48.983600000000003</v>
      </c>
      <c r="M66" s="28">
        <v>75.535484999999994</v>
      </c>
      <c r="N66" s="30">
        <v>97.419695000000004</v>
      </c>
      <c r="O66" s="28">
        <v>37.979999999999997</v>
      </c>
      <c r="P66" s="30">
        <v>48.436095000000002</v>
      </c>
      <c r="Q66" s="28">
        <v>7.8675926594999996</v>
      </c>
      <c r="S66" s="29">
        <v>43500</v>
      </c>
      <c r="T66" s="26">
        <v>48</v>
      </c>
      <c r="U66" s="27">
        <v>555642.5</v>
      </c>
      <c r="V66" s="30">
        <v>287042.460731</v>
      </c>
      <c r="W66" s="30">
        <v>23258.6096</v>
      </c>
      <c r="X66" s="28">
        <v>23.889755999999998</v>
      </c>
      <c r="Y66" s="30">
        <v>33386.487997999997</v>
      </c>
      <c r="Z66" s="28">
        <v>16.642735999999999</v>
      </c>
      <c r="AA66" s="30">
        <v>10127.878398000001</v>
      </c>
      <c r="AB66" s="28">
        <v>3.5283554817999998</v>
      </c>
    </row>
    <row r="67" spans="1:28" x14ac:dyDescent="0.2">
      <c r="H67" s="26" t="s">
        <v>96</v>
      </c>
      <c r="I67" s="26">
        <v>43.26</v>
      </c>
      <c r="J67" s="27">
        <v>1410</v>
      </c>
      <c r="K67" s="30">
        <v>552.94117600000004</v>
      </c>
      <c r="L67" s="30">
        <v>33.170400000000001</v>
      </c>
      <c r="M67" s="28">
        <v>42.507778000000002</v>
      </c>
      <c r="N67" s="30">
        <v>75.765716999999995</v>
      </c>
      <c r="O67" s="28">
        <v>18.61</v>
      </c>
      <c r="P67" s="30">
        <v>42.595317000000001</v>
      </c>
      <c r="Q67" s="28">
        <v>7.7034084580000002</v>
      </c>
      <c r="S67" s="29">
        <v>43504</v>
      </c>
      <c r="T67" s="26">
        <v>48</v>
      </c>
      <c r="U67" s="27">
        <v>557766.59</v>
      </c>
      <c r="V67" s="30">
        <v>286565.50755600003</v>
      </c>
      <c r="W67" s="30">
        <v>23258.6096</v>
      </c>
      <c r="X67" s="28">
        <v>23.981081</v>
      </c>
      <c r="Y67" s="30">
        <v>33380.576129000001</v>
      </c>
      <c r="Z67" s="28">
        <v>16.709316000000001</v>
      </c>
      <c r="AA67" s="30">
        <v>10121.966528999999</v>
      </c>
      <c r="AB67" s="28">
        <v>3.5321649891</v>
      </c>
    </row>
    <row r="68" spans="1:28" x14ac:dyDescent="0.2">
      <c r="H68" s="26" t="s">
        <v>97</v>
      </c>
      <c r="I68" s="26">
        <v>7.18</v>
      </c>
      <c r="J68" s="27">
        <v>813.85</v>
      </c>
      <c r="K68" s="30">
        <v>518.37579600000004</v>
      </c>
      <c r="L68" s="30">
        <v>-39.672499999999999</v>
      </c>
      <c r="M68" s="28">
        <v>-20.514209999999999</v>
      </c>
      <c r="N68" s="30">
        <v>-39.672499999999999</v>
      </c>
      <c r="O68" s="28">
        <v>-20.514209999999999</v>
      </c>
      <c r="P68" s="30">
        <v>0</v>
      </c>
      <c r="Q68" s="28">
        <v>0</v>
      </c>
      <c r="S68" s="29">
        <v>43507</v>
      </c>
      <c r="T68" s="26">
        <v>48</v>
      </c>
      <c r="U68" s="27">
        <v>560918.32999999996</v>
      </c>
      <c r="V68" s="30">
        <v>287896.87804799998</v>
      </c>
      <c r="W68" s="30">
        <v>22640.9588</v>
      </c>
      <c r="X68" s="28">
        <v>24.774495000000002</v>
      </c>
      <c r="Y68" s="30">
        <v>33790.100995000001</v>
      </c>
      <c r="Z68" s="28">
        <v>16.600079000000001</v>
      </c>
      <c r="AA68" s="30">
        <v>11149.142195</v>
      </c>
      <c r="AB68" s="28">
        <v>3.8726165671000001</v>
      </c>
    </row>
    <row r="69" spans="1:28" x14ac:dyDescent="0.2">
      <c r="H69" s="26" t="s">
        <v>98</v>
      </c>
      <c r="I69" s="26">
        <v>14.87</v>
      </c>
      <c r="J69" s="27">
        <v>3630</v>
      </c>
      <c r="K69" s="30">
        <v>438.93591300000003</v>
      </c>
      <c r="L69" s="30">
        <v>24.427</v>
      </c>
      <c r="M69" s="28">
        <v>148.60605100000001</v>
      </c>
      <c r="N69" s="30">
        <v>60.049627999999998</v>
      </c>
      <c r="O69" s="28">
        <v>60.45</v>
      </c>
      <c r="P69" s="30">
        <v>35.622627999999999</v>
      </c>
      <c r="Q69" s="28">
        <v>8.1156785629999995</v>
      </c>
      <c r="S69" s="29">
        <v>43508</v>
      </c>
      <c r="T69" s="26">
        <v>48</v>
      </c>
      <c r="U69" s="27">
        <v>565995.43000000005</v>
      </c>
      <c r="V69" s="30">
        <v>287611.32698000001</v>
      </c>
      <c r="W69" s="30">
        <v>22640.9588</v>
      </c>
      <c r="X69" s="28">
        <v>24.998739</v>
      </c>
      <c r="Y69" s="30">
        <v>33801.542815000001</v>
      </c>
      <c r="Z69" s="28">
        <v>16.744662999999999</v>
      </c>
      <c r="AA69" s="30">
        <v>11160.584015</v>
      </c>
      <c r="AB69" s="28">
        <v>3.8804396655</v>
      </c>
    </row>
    <row r="70" spans="1:28" x14ac:dyDescent="0.2">
      <c r="H70" s="26" t="s">
        <v>99</v>
      </c>
      <c r="I70" s="26">
        <v>5.5</v>
      </c>
      <c r="J70" s="27">
        <v>85.69</v>
      </c>
      <c r="K70" s="30">
        <v>389.5</v>
      </c>
      <c r="L70" s="30">
        <v>-3.4276</v>
      </c>
      <c r="M70" s="28">
        <v>-25</v>
      </c>
      <c r="N70" s="30">
        <v>6.2320000000000002</v>
      </c>
      <c r="O70" s="28">
        <v>13.75</v>
      </c>
      <c r="P70" s="30">
        <v>9.6595999999999993</v>
      </c>
      <c r="Q70" s="28">
        <v>2.48</v>
      </c>
      <c r="S70" s="29">
        <v>43509</v>
      </c>
      <c r="T70" s="26">
        <v>48</v>
      </c>
      <c r="U70" s="27">
        <v>568045.53</v>
      </c>
      <c r="V70" s="30">
        <v>287949.13320500002</v>
      </c>
      <c r="W70" s="30">
        <v>22640.9588</v>
      </c>
      <c r="X70" s="28">
        <v>25.089288</v>
      </c>
      <c r="Y70" s="30">
        <v>33791.449240000002</v>
      </c>
      <c r="Z70" s="28">
        <v>16.810333</v>
      </c>
      <c r="AA70" s="30">
        <v>11150.49044</v>
      </c>
      <c r="AB70" s="28">
        <v>3.8723820128000002</v>
      </c>
    </row>
    <row r="71" spans="1:28" x14ac:dyDescent="0.2">
      <c r="H71" s="26" t="s">
        <v>100</v>
      </c>
      <c r="I71" s="26">
        <v>48.5</v>
      </c>
      <c r="J71" s="27">
        <v>3240</v>
      </c>
      <c r="K71" s="30">
        <v>330.61224499999997</v>
      </c>
      <c r="L71" s="30">
        <v>-142.47569999999999</v>
      </c>
      <c r="M71" s="28">
        <v>-22.74072</v>
      </c>
      <c r="N71" s="30">
        <v>7.5489280000000001</v>
      </c>
      <c r="O71" s="28">
        <v>429.2</v>
      </c>
      <c r="P71" s="30">
        <v>150.02462800000001</v>
      </c>
      <c r="Q71" s="28">
        <v>45.377819652399999</v>
      </c>
      <c r="S71" s="29">
        <v>43510</v>
      </c>
      <c r="T71" s="26">
        <v>48</v>
      </c>
      <c r="U71" s="27">
        <v>566788.06999999995</v>
      </c>
      <c r="V71" s="30">
        <v>287887.17534700001</v>
      </c>
      <c r="W71" s="30">
        <v>22640.9588</v>
      </c>
      <c r="X71" s="28">
        <v>25.033749</v>
      </c>
      <c r="Y71" s="30">
        <v>33800.246836999999</v>
      </c>
      <c r="Z71" s="28">
        <v>16.768754999999999</v>
      </c>
      <c r="AA71" s="30">
        <v>11159.288037</v>
      </c>
      <c r="AB71" s="28">
        <v>3.8762713286000001</v>
      </c>
    </row>
    <row r="72" spans="1:28" x14ac:dyDescent="0.2">
      <c r="H72" s="26" t="s">
        <v>101</v>
      </c>
      <c r="I72" s="26">
        <v>1.66</v>
      </c>
      <c r="J72" s="27">
        <v>275.02999999999997</v>
      </c>
      <c r="K72" s="30">
        <v>312.53409099999999</v>
      </c>
      <c r="L72" s="30">
        <v>-16.568000000000001</v>
      </c>
      <c r="M72" s="28">
        <v>-16.600072000000001</v>
      </c>
      <c r="N72" s="30">
        <v>-16.568000000000001</v>
      </c>
      <c r="O72" s="28">
        <v>-16.600072000000001</v>
      </c>
      <c r="P72" s="30">
        <v>0</v>
      </c>
      <c r="Q72" s="28">
        <v>0</v>
      </c>
      <c r="S72" s="29">
        <v>43511</v>
      </c>
      <c r="T72" s="26">
        <v>48</v>
      </c>
      <c r="U72" s="27">
        <v>571277.93999999994</v>
      </c>
      <c r="V72" s="30">
        <v>287873.11263699998</v>
      </c>
      <c r="W72" s="30">
        <v>22640.9588</v>
      </c>
      <c r="X72" s="28">
        <v>25.232056</v>
      </c>
      <c r="Y72" s="30">
        <v>33803.790569999997</v>
      </c>
      <c r="Z72" s="28">
        <v>16.899819000000001</v>
      </c>
      <c r="AA72" s="30">
        <v>11162.831770000001</v>
      </c>
      <c r="AB72" s="28">
        <v>3.8776916911999999</v>
      </c>
    </row>
    <row r="73" spans="1:28" x14ac:dyDescent="0.2">
      <c r="H73" s="26" t="s">
        <v>102</v>
      </c>
      <c r="I73" s="26">
        <v>0.97</v>
      </c>
      <c r="J73" s="27">
        <v>25.84</v>
      </c>
      <c r="K73" s="30">
        <v>287.11111099999999</v>
      </c>
      <c r="L73" s="30">
        <v>-92.440799999999996</v>
      </c>
      <c r="M73" s="28">
        <v>-0.27953</v>
      </c>
      <c r="N73" s="30">
        <v>-92.440799999999996</v>
      </c>
      <c r="O73" s="28">
        <v>-0.27953</v>
      </c>
      <c r="P73" s="30">
        <v>0</v>
      </c>
      <c r="Q73" s="28">
        <v>0</v>
      </c>
      <c r="S73" s="29">
        <v>43514</v>
      </c>
      <c r="T73" s="26">
        <v>48</v>
      </c>
      <c r="U73" s="27">
        <v>569291.79</v>
      </c>
      <c r="V73" s="30">
        <v>287082.01510700001</v>
      </c>
      <c r="W73" s="30">
        <v>21994.930700000001</v>
      </c>
      <c r="X73" s="28">
        <v>25.882864000000001</v>
      </c>
      <c r="Y73" s="30">
        <v>34438.017571999997</v>
      </c>
      <c r="Z73" s="28">
        <v>16.530911</v>
      </c>
      <c r="AA73" s="30">
        <v>12443.086872</v>
      </c>
      <c r="AB73" s="28">
        <v>4.3343317300999997</v>
      </c>
    </row>
    <row r="74" spans="1:28" x14ac:dyDescent="0.2">
      <c r="H74" s="26" t="s">
        <v>103</v>
      </c>
      <c r="I74" s="26">
        <v>15.49</v>
      </c>
      <c r="J74" s="27">
        <v>460.98</v>
      </c>
      <c r="K74" s="30">
        <v>277.69879500000002</v>
      </c>
      <c r="L74" s="30">
        <v>22.617599999999999</v>
      </c>
      <c r="M74" s="28">
        <v>20.381473</v>
      </c>
      <c r="N74" s="30">
        <v>32.281512999999997</v>
      </c>
      <c r="O74" s="28">
        <v>14.28</v>
      </c>
      <c r="P74" s="30">
        <v>9.6639130000000009</v>
      </c>
      <c r="Q74" s="28">
        <v>3.4799980312000001</v>
      </c>
      <c r="S74" s="29">
        <v>43515</v>
      </c>
      <c r="T74" s="26">
        <v>48</v>
      </c>
      <c r="U74" s="27">
        <v>568165.99</v>
      </c>
      <c r="V74" s="30">
        <v>286821.23993699998</v>
      </c>
      <c r="W74" s="30">
        <v>21994.930700000001</v>
      </c>
      <c r="X74" s="28">
        <v>25.831679000000001</v>
      </c>
      <c r="Y74" s="30">
        <v>34433.542241000003</v>
      </c>
      <c r="Z74" s="28">
        <v>16.500364000000001</v>
      </c>
      <c r="AA74" s="30">
        <v>12438.611541</v>
      </c>
      <c r="AB74" s="28">
        <v>4.3367121427999997</v>
      </c>
    </row>
    <row r="75" spans="1:28" x14ac:dyDescent="0.2">
      <c r="H75" s="26" t="s">
        <v>104</v>
      </c>
      <c r="I75" s="26">
        <v>24.22</v>
      </c>
      <c r="J75" s="27">
        <v>1150</v>
      </c>
      <c r="K75" s="30">
        <v>249.45770099999999</v>
      </c>
      <c r="L75" s="30">
        <v>23.645</v>
      </c>
      <c r="M75" s="28">
        <v>48.636074999999998</v>
      </c>
      <c r="N75" s="30">
        <v>44.677545000000002</v>
      </c>
      <c r="O75" s="28">
        <v>25.74</v>
      </c>
      <c r="P75" s="30">
        <v>21.032544999999999</v>
      </c>
      <c r="Q75" s="28">
        <v>8.4313070403000001</v>
      </c>
      <c r="S75" s="29">
        <v>43516</v>
      </c>
      <c r="T75" s="26">
        <v>48</v>
      </c>
      <c r="U75" s="27">
        <v>566973.43999999994</v>
      </c>
      <c r="V75" s="30">
        <v>286822.41122900002</v>
      </c>
      <c r="W75" s="30">
        <v>21994.930700000001</v>
      </c>
      <c r="X75" s="28">
        <v>25.777460000000001</v>
      </c>
      <c r="Y75" s="30">
        <v>34438.747929999998</v>
      </c>
      <c r="Z75" s="28">
        <v>16.463242000000001</v>
      </c>
      <c r="AA75" s="30">
        <v>12443.817230000001</v>
      </c>
      <c r="AB75" s="28">
        <v>4.3385093852000001</v>
      </c>
    </row>
    <row r="76" spans="1:28" x14ac:dyDescent="0.2">
      <c r="H76" s="26" t="s">
        <v>105</v>
      </c>
      <c r="I76" s="26">
        <v>9.89</v>
      </c>
      <c r="J76" s="27">
        <v>183.46</v>
      </c>
      <c r="K76" s="30">
        <v>149.154472</v>
      </c>
      <c r="L76" s="30">
        <v>10.202500000000001</v>
      </c>
      <c r="M76" s="28">
        <v>17.981867000000001</v>
      </c>
      <c r="N76" s="30">
        <v>10.202500000000001</v>
      </c>
      <c r="O76" s="28">
        <v>17.981867000000001</v>
      </c>
      <c r="P76" s="30">
        <v>0</v>
      </c>
      <c r="Q76" s="28">
        <v>0</v>
      </c>
      <c r="S76" s="29">
        <v>43517</v>
      </c>
      <c r="T76" s="26">
        <v>48</v>
      </c>
      <c r="U76" s="27">
        <v>565536.31000000006</v>
      </c>
      <c r="V76" s="30">
        <v>287096.46341600001</v>
      </c>
      <c r="W76" s="30">
        <v>21994.930700000001</v>
      </c>
      <c r="X76" s="28">
        <v>25.712121</v>
      </c>
      <c r="Y76" s="30">
        <v>34433.537014000001</v>
      </c>
      <c r="Z76" s="28">
        <v>16.423997</v>
      </c>
      <c r="AA76" s="30">
        <v>12438.606314000001</v>
      </c>
      <c r="AB76" s="28">
        <v>4.3325529566999998</v>
      </c>
    </row>
    <row r="77" spans="1:28" x14ac:dyDescent="0.2">
      <c r="H77" s="26" t="s">
        <v>106</v>
      </c>
      <c r="I77" s="26">
        <v>0.41</v>
      </c>
      <c r="J77" s="27">
        <v>34.549999999999997</v>
      </c>
      <c r="K77" s="30">
        <v>98.714286000000001</v>
      </c>
      <c r="L77" s="30">
        <v>0</v>
      </c>
      <c r="M77" s="28" t="s">
        <v>107</v>
      </c>
      <c r="N77" s="30">
        <v>1.2641789999999999</v>
      </c>
      <c r="O77" s="28">
        <v>27.33</v>
      </c>
      <c r="P77" s="30">
        <v>1.2641789999999999</v>
      </c>
      <c r="Q77" s="28">
        <v>1.2806439810000001</v>
      </c>
      <c r="S77" s="29">
        <v>43518</v>
      </c>
      <c r="T77" s="26">
        <v>48</v>
      </c>
      <c r="U77" s="27">
        <v>572499.16</v>
      </c>
      <c r="V77" s="30">
        <v>287375.76761400001</v>
      </c>
      <c r="W77" s="30">
        <v>21994.930700000001</v>
      </c>
      <c r="X77" s="28">
        <v>26.028687000000001</v>
      </c>
      <c r="Y77" s="30">
        <v>34435.760428000001</v>
      </c>
      <c r="Z77" s="28">
        <v>16.625135</v>
      </c>
      <c r="AA77" s="30">
        <v>12440.829728000001</v>
      </c>
      <c r="AB77" s="28">
        <v>4.3291157885000002</v>
      </c>
    </row>
    <row r="78" spans="1:28" x14ac:dyDescent="0.2">
      <c r="H78" s="26" t="s">
        <v>108</v>
      </c>
      <c r="I78" s="26">
        <v>6.93</v>
      </c>
      <c r="J78" s="27">
        <v>139.85</v>
      </c>
      <c r="K78" s="30">
        <v>96.448276000000007</v>
      </c>
      <c r="L78" s="30">
        <v>-10.2918</v>
      </c>
      <c r="M78" s="28">
        <v>-13.588488</v>
      </c>
      <c r="N78" s="30">
        <v>-10.2918</v>
      </c>
      <c r="O78" s="28">
        <v>-13.588488</v>
      </c>
      <c r="P78" s="30">
        <v>0</v>
      </c>
      <c r="Q78" s="28">
        <v>0</v>
      </c>
      <c r="S78" s="29">
        <v>43521</v>
      </c>
      <c r="T78" s="26">
        <v>48</v>
      </c>
      <c r="U78" s="27">
        <v>574148.31999999995</v>
      </c>
      <c r="V78" s="30">
        <v>286832.16382100002</v>
      </c>
      <c r="W78" s="30">
        <v>22186.509300000002</v>
      </c>
      <c r="X78" s="28">
        <v>25.878263</v>
      </c>
      <c r="Y78" s="30">
        <v>34505.075881999997</v>
      </c>
      <c r="Z78" s="28">
        <v>16.639531999999999</v>
      </c>
      <c r="AA78" s="30">
        <v>12318.566581999999</v>
      </c>
      <c r="AB78" s="28">
        <v>4.2946949946000004</v>
      </c>
    </row>
    <row r="79" spans="1:28" x14ac:dyDescent="0.2">
      <c r="H79" s="26" t="s">
        <v>109</v>
      </c>
      <c r="I79" s="26">
        <v>13.43</v>
      </c>
      <c r="J79" s="27">
        <v>56.54</v>
      </c>
      <c r="K79" s="30">
        <v>76.405405000000002</v>
      </c>
      <c r="L79" s="30">
        <v>-1.2209000000000001</v>
      </c>
      <c r="M79" s="28">
        <v>-46.310099000000001</v>
      </c>
      <c r="N79" s="30">
        <v>-1.2209000000000001</v>
      </c>
      <c r="O79" s="28">
        <v>-46.310099000000001</v>
      </c>
      <c r="P79" s="30">
        <v>0</v>
      </c>
      <c r="Q79" s="28">
        <v>0</v>
      </c>
      <c r="S79" s="29">
        <v>43522</v>
      </c>
      <c r="T79" s="26">
        <v>48</v>
      </c>
      <c r="U79" s="27">
        <v>573021.55000000005</v>
      </c>
      <c r="V79" s="30">
        <v>287368.22090399999</v>
      </c>
      <c r="W79" s="30">
        <v>22186.509300000002</v>
      </c>
      <c r="X79" s="28">
        <v>25.827476999999998</v>
      </c>
      <c r="Y79" s="30">
        <v>34503.190487</v>
      </c>
      <c r="Z79" s="28">
        <v>16.607783999999999</v>
      </c>
      <c r="AA79" s="30">
        <v>12316.681187</v>
      </c>
      <c r="AB79" s="28">
        <v>4.2860275741000002</v>
      </c>
    </row>
    <row r="80" spans="1:28" x14ac:dyDescent="0.2">
      <c r="H80" s="26" t="s">
        <v>110</v>
      </c>
      <c r="I80" s="26">
        <v>3.24</v>
      </c>
      <c r="J80" s="27">
        <v>45.23</v>
      </c>
      <c r="K80" s="30">
        <v>64.614286000000007</v>
      </c>
      <c r="L80" s="30">
        <v>-3.3504</v>
      </c>
      <c r="M80" s="28">
        <v>-13.499881</v>
      </c>
      <c r="N80" s="30">
        <v>-3.3504</v>
      </c>
      <c r="O80" s="28">
        <v>-13.499881</v>
      </c>
      <c r="P80" s="30">
        <v>0</v>
      </c>
      <c r="Q80" s="28">
        <v>0</v>
      </c>
      <c r="S80" s="29">
        <v>43523</v>
      </c>
      <c r="T80" s="26">
        <v>48</v>
      </c>
      <c r="U80" s="27">
        <v>572341.72</v>
      </c>
      <c r="V80" s="30">
        <v>287188.47638399998</v>
      </c>
      <c r="W80" s="30">
        <v>22186.509300000002</v>
      </c>
      <c r="X80" s="28">
        <v>25.796835000000002</v>
      </c>
      <c r="Y80" s="30">
        <v>34503.333934000002</v>
      </c>
      <c r="Z80" s="28">
        <v>16.588011999999999</v>
      </c>
      <c r="AA80" s="30">
        <v>12316.824634000001</v>
      </c>
      <c r="AB80" s="28">
        <v>4.2887600467000002</v>
      </c>
    </row>
    <row r="81" spans="8:28" x14ac:dyDescent="0.2">
      <c r="H81" s="26" t="s">
        <v>111</v>
      </c>
      <c r="I81" s="26">
        <v>1.25</v>
      </c>
      <c r="J81" s="27">
        <v>31.6</v>
      </c>
      <c r="K81" s="30">
        <v>56.428570999999998</v>
      </c>
      <c r="L81" s="30">
        <v>-1.5167999999999999</v>
      </c>
      <c r="M81" s="28">
        <v>-20.833333</v>
      </c>
      <c r="N81" s="30">
        <v>-1.5167999999999999</v>
      </c>
      <c r="O81" s="28">
        <v>-20.833333</v>
      </c>
      <c r="P81" s="30">
        <v>0</v>
      </c>
      <c r="Q81" s="28">
        <v>0</v>
      </c>
      <c r="S81" s="29">
        <v>43524</v>
      </c>
      <c r="T81" s="26">
        <v>48</v>
      </c>
      <c r="U81" s="27">
        <v>571032.81000000006</v>
      </c>
      <c r="V81" s="30">
        <v>287274.381406</v>
      </c>
      <c r="W81" s="30">
        <v>22186.509300000002</v>
      </c>
      <c r="X81" s="28">
        <v>25.737839000000001</v>
      </c>
      <c r="Y81" s="30">
        <v>34497.493504999999</v>
      </c>
      <c r="Z81" s="28">
        <v>16.552878</v>
      </c>
      <c r="AA81" s="30">
        <v>12310.984205000001</v>
      </c>
      <c r="AB81" s="28">
        <v>4.2854445094000004</v>
      </c>
    </row>
    <row r="82" spans="8:28" x14ac:dyDescent="0.2">
      <c r="H82" s="26" t="s">
        <v>112</v>
      </c>
      <c r="I82" s="26">
        <v>1.97</v>
      </c>
      <c r="J82" s="27">
        <v>4.93</v>
      </c>
      <c r="K82" s="30">
        <v>41.083333000000003</v>
      </c>
      <c r="L82" s="30">
        <v>-56.674999999999997</v>
      </c>
      <c r="M82" s="28">
        <v>-8.6986999999999995E-2</v>
      </c>
      <c r="N82" s="30">
        <v>-56.674999999999997</v>
      </c>
      <c r="O82" s="28">
        <v>-8.6986999999999995E-2</v>
      </c>
      <c r="P82" s="30">
        <v>0</v>
      </c>
      <c r="Q82" s="28">
        <v>0</v>
      </c>
      <c r="S82" s="29">
        <v>43525</v>
      </c>
      <c r="T82" s="26">
        <v>48</v>
      </c>
      <c r="U82" s="27">
        <v>578166.56000000006</v>
      </c>
      <c r="V82" s="30">
        <v>287415.53799400001</v>
      </c>
      <c r="W82" s="30">
        <v>22186.509300000002</v>
      </c>
      <c r="X82" s="28">
        <v>26.059374999999999</v>
      </c>
      <c r="Y82" s="30">
        <v>34502.777311999998</v>
      </c>
      <c r="Z82" s="28">
        <v>16.757102</v>
      </c>
      <c r="AA82" s="30">
        <v>12316.268012</v>
      </c>
      <c r="AB82" s="28">
        <v>4.2851782118999999</v>
      </c>
    </row>
    <row r="83" spans="8:28" x14ac:dyDescent="0.2">
      <c r="H83" s="26" t="s">
        <v>113</v>
      </c>
      <c r="I83" s="26">
        <v>3.09</v>
      </c>
      <c r="J83" s="27">
        <v>32.29</v>
      </c>
      <c r="K83" s="30">
        <v>34.351064000000001</v>
      </c>
      <c r="L83" s="30">
        <v>-2.6124999999999998</v>
      </c>
      <c r="M83" s="28">
        <v>-12.359809</v>
      </c>
      <c r="N83" s="30">
        <v>-2.6124999999999998</v>
      </c>
      <c r="O83" s="28">
        <v>-12.359809</v>
      </c>
      <c r="P83" s="30">
        <v>0</v>
      </c>
      <c r="Q83" s="28">
        <v>0</v>
      </c>
      <c r="S83" s="29">
        <v>43528</v>
      </c>
      <c r="T83" s="26">
        <v>48</v>
      </c>
      <c r="U83" s="27">
        <v>574394.31000000006</v>
      </c>
      <c r="V83" s="30">
        <v>287532.61174899997</v>
      </c>
      <c r="W83" s="30">
        <v>22323.332600000002</v>
      </c>
      <c r="X83" s="28">
        <v>25.73067</v>
      </c>
      <c r="Y83" s="30">
        <v>34675.797185000003</v>
      </c>
      <c r="Z83" s="28">
        <v>16.564703999999999</v>
      </c>
      <c r="AA83" s="30">
        <v>12352.464585</v>
      </c>
      <c r="AB83" s="28">
        <v>4.2960221138000003</v>
      </c>
    </row>
    <row r="84" spans="8:28" x14ac:dyDescent="0.2">
      <c r="H84" s="26" t="s">
        <v>114</v>
      </c>
      <c r="I84" s="26">
        <v>34.19</v>
      </c>
      <c r="J84" s="27">
        <v>414.04</v>
      </c>
      <c r="K84" s="30">
        <v>22.900442000000002</v>
      </c>
      <c r="L84" s="30">
        <v>-33.544699999999999</v>
      </c>
      <c r="M84" s="28">
        <v>-12.342933</v>
      </c>
      <c r="N84" s="30">
        <v>-33.544699999999999</v>
      </c>
      <c r="O84" s="28">
        <v>-12.342933</v>
      </c>
      <c r="P84" s="30">
        <v>0</v>
      </c>
      <c r="Q84" s="28">
        <v>0</v>
      </c>
      <c r="S84" s="29">
        <v>43529</v>
      </c>
      <c r="T84" s="26">
        <v>48</v>
      </c>
      <c r="U84" s="27">
        <v>572615.23</v>
      </c>
      <c r="V84" s="30">
        <v>286940.48832200002</v>
      </c>
      <c r="W84" s="30">
        <v>22323.332600000002</v>
      </c>
      <c r="X84" s="28">
        <v>25.650974000000001</v>
      </c>
      <c r="Y84" s="30">
        <v>34675.147145000003</v>
      </c>
      <c r="Z84" s="28">
        <v>16.513707</v>
      </c>
      <c r="AA84" s="30">
        <v>12351.814544999999</v>
      </c>
      <c r="AB84" s="28">
        <v>4.3046607391</v>
      </c>
    </row>
    <row r="85" spans="8:28" x14ac:dyDescent="0.2">
      <c r="H85" s="26" t="s">
        <v>115</v>
      </c>
      <c r="I85" s="26">
        <v>2.54</v>
      </c>
      <c r="J85" s="27">
        <v>49.73</v>
      </c>
      <c r="K85" s="30">
        <v>19.501961000000001</v>
      </c>
      <c r="L85" s="30">
        <v>5.2839</v>
      </c>
      <c r="M85" s="28">
        <v>9.4116090000000003</v>
      </c>
      <c r="N85" s="30">
        <v>5.2839</v>
      </c>
      <c r="O85" s="28">
        <v>9.4116090000000003</v>
      </c>
      <c r="P85" s="30">
        <v>0</v>
      </c>
      <c r="Q85" s="28">
        <v>0</v>
      </c>
      <c r="S85" s="29">
        <v>43530</v>
      </c>
      <c r="T85" s="26">
        <v>48</v>
      </c>
      <c r="U85" s="27">
        <v>568215.15</v>
      </c>
      <c r="V85" s="30">
        <v>287223.93152899999</v>
      </c>
      <c r="W85" s="30">
        <v>22323.332600000002</v>
      </c>
      <c r="X85" s="28">
        <v>25.453866999999999</v>
      </c>
      <c r="Y85" s="30">
        <v>34669.338323000004</v>
      </c>
      <c r="Z85" s="28">
        <v>16.389558999999998</v>
      </c>
      <c r="AA85" s="30">
        <v>12346.005723</v>
      </c>
      <c r="AB85" s="28">
        <v>4.2983903386</v>
      </c>
    </row>
    <row r="86" spans="8:28" x14ac:dyDescent="0.2">
      <c r="H86" s="26" t="s">
        <v>116</v>
      </c>
      <c r="I86" s="26">
        <v>0.5</v>
      </c>
      <c r="J86" s="27">
        <v>20.77</v>
      </c>
      <c r="K86" s="30">
        <v>16.354330999999998</v>
      </c>
      <c r="L86" s="30">
        <v>-2.0565000000000002</v>
      </c>
      <c r="M86" s="28">
        <v>-10.099684</v>
      </c>
      <c r="N86" s="30">
        <v>-2.0565000000000002</v>
      </c>
      <c r="O86" s="28">
        <v>-10.099684</v>
      </c>
      <c r="P86" s="30">
        <v>0</v>
      </c>
      <c r="Q86" s="28">
        <v>0</v>
      </c>
      <c r="S86" s="29">
        <v>43531</v>
      </c>
      <c r="T86" s="26">
        <v>48</v>
      </c>
      <c r="U86" s="27">
        <v>563676.61</v>
      </c>
      <c r="V86" s="30">
        <v>286700.64247899997</v>
      </c>
      <c r="W86" s="30">
        <v>22323.332600000002</v>
      </c>
      <c r="X86" s="28">
        <v>25.250558000000002</v>
      </c>
      <c r="Y86" s="30">
        <v>34669.662291000001</v>
      </c>
      <c r="Z86" s="28">
        <v>16.258496999999998</v>
      </c>
      <c r="AA86" s="30">
        <v>12346.329691000001</v>
      </c>
      <c r="AB86" s="28">
        <v>4.3063488049999998</v>
      </c>
    </row>
    <row r="87" spans="8:28" x14ac:dyDescent="0.2">
      <c r="H87" s="26" t="s">
        <v>117</v>
      </c>
      <c r="I87" s="26">
        <v>11.87</v>
      </c>
      <c r="J87" s="27">
        <v>46.65</v>
      </c>
      <c r="K87" s="30">
        <v>15.976027</v>
      </c>
      <c r="L87" s="30">
        <v>0.78600000000000003</v>
      </c>
      <c r="M87" s="28">
        <v>59.351145000000002</v>
      </c>
      <c r="N87" s="30">
        <v>2.2789450000000002</v>
      </c>
      <c r="O87" s="28">
        <v>20.47</v>
      </c>
      <c r="P87" s="30">
        <v>1.492945</v>
      </c>
      <c r="Q87" s="28">
        <v>9.3449063408999997</v>
      </c>
      <c r="S87" s="29">
        <v>43532</v>
      </c>
      <c r="T87" s="26">
        <v>48</v>
      </c>
      <c r="U87" s="27">
        <v>563006.68999999994</v>
      </c>
      <c r="V87" s="30">
        <v>287649.24521999998</v>
      </c>
      <c r="W87" s="30">
        <v>22323.332600000002</v>
      </c>
      <c r="X87" s="28">
        <v>25.220548000000001</v>
      </c>
      <c r="Y87" s="30">
        <v>34678.710451999999</v>
      </c>
      <c r="Z87" s="28">
        <v>16.234936999999999</v>
      </c>
      <c r="AA87" s="30">
        <v>12355.377852</v>
      </c>
      <c r="AB87" s="28">
        <v>4.2952929851999997</v>
      </c>
    </row>
    <row r="88" spans="8:28" x14ac:dyDescent="0.2">
      <c r="H88" s="26" t="s">
        <v>118</v>
      </c>
      <c r="I88" s="26">
        <v>1.06</v>
      </c>
      <c r="J88" s="27">
        <v>16.010000000000002</v>
      </c>
      <c r="K88" s="30">
        <v>0.30009400000000003</v>
      </c>
      <c r="L88" s="30">
        <v>-9.5129999999999999</v>
      </c>
      <c r="M88" s="28">
        <v>-1.68296</v>
      </c>
      <c r="N88" s="30">
        <v>-9.5129999999999999</v>
      </c>
      <c r="O88" s="28">
        <v>-1.68296</v>
      </c>
      <c r="P88" s="30">
        <v>0</v>
      </c>
      <c r="Q88" s="28">
        <v>0</v>
      </c>
      <c r="S88" s="29">
        <v>43535</v>
      </c>
      <c r="T88" s="26">
        <v>48</v>
      </c>
      <c r="U88" s="27">
        <v>572135.25</v>
      </c>
      <c r="V88" s="30">
        <v>287173.04638800002</v>
      </c>
      <c r="W88" s="30">
        <v>22197.1391</v>
      </c>
      <c r="X88" s="28">
        <v>25.775179999999999</v>
      </c>
      <c r="Y88" s="30">
        <v>34255.461316000001</v>
      </c>
      <c r="Z88" s="28">
        <v>16.702016</v>
      </c>
      <c r="AA88" s="30">
        <v>12058.322216</v>
      </c>
      <c r="AB88" s="28">
        <v>4.1989742309000002</v>
      </c>
    </row>
    <row r="89" spans="8:28" x14ac:dyDescent="0.2">
      <c r="H89" s="26" t="s">
        <v>119</v>
      </c>
      <c r="I89" s="26">
        <v>2.48</v>
      </c>
      <c r="J89" s="27">
        <v>120.35</v>
      </c>
      <c r="K89" s="30"/>
      <c r="L89" s="30">
        <v>-11.6472</v>
      </c>
      <c r="M89" s="28">
        <v>-10.332955999999999</v>
      </c>
      <c r="N89" s="30">
        <v>4.8528229999999999</v>
      </c>
      <c r="O89" s="28">
        <v>24.8</v>
      </c>
      <c r="P89" s="30">
        <v>16.500022999999999</v>
      </c>
      <c r="S89" s="29">
        <v>43536</v>
      </c>
      <c r="T89" s="26">
        <v>48</v>
      </c>
      <c r="U89" s="27">
        <v>573342.42000000004</v>
      </c>
      <c r="V89" s="30">
        <v>287616.75485600001</v>
      </c>
      <c r="W89" s="30">
        <v>22197.1391</v>
      </c>
      <c r="X89" s="28">
        <v>25.829564000000001</v>
      </c>
      <c r="Y89" s="30">
        <v>34258.588558000003</v>
      </c>
      <c r="Z89" s="28">
        <v>16.735728000000002</v>
      </c>
      <c r="AA89" s="30">
        <v>12061.449457999999</v>
      </c>
      <c r="AB89" s="28">
        <v>4.1935837374</v>
      </c>
    </row>
    <row r="90" spans="8:28" x14ac:dyDescent="0.2">
      <c r="S90" s="29">
        <v>43537</v>
      </c>
      <c r="T90" s="26">
        <v>48</v>
      </c>
      <c r="U90" s="27">
        <v>573555.37</v>
      </c>
      <c r="V90" s="30">
        <v>287287.85805500002</v>
      </c>
      <c r="W90" s="30">
        <v>22197.1391</v>
      </c>
      <c r="X90" s="28">
        <v>25.839157</v>
      </c>
      <c r="Y90" s="30">
        <v>34255.066399000003</v>
      </c>
      <c r="Z90" s="28">
        <v>16.743665</v>
      </c>
      <c r="AA90" s="30">
        <v>12057.927299000001</v>
      </c>
      <c r="AB90" s="28">
        <v>4.1971586899000002</v>
      </c>
    </row>
    <row r="91" spans="8:28" x14ac:dyDescent="0.2">
      <c r="S91" s="29">
        <v>43538</v>
      </c>
      <c r="T91" s="26">
        <v>48</v>
      </c>
      <c r="U91" s="27">
        <v>574712.84</v>
      </c>
      <c r="V91" s="30">
        <v>287366.030876</v>
      </c>
      <c r="W91" s="30">
        <v>22197.1391</v>
      </c>
      <c r="X91" s="28">
        <v>25.891302</v>
      </c>
      <c r="Y91" s="30">
        <v>34250.862179000003</v>
      </c>
      <c r="Z91" s="28">
        <v>16.779515</v>
      </c>
      <c r="AA91" s="30">
        <v>12053.723078999999</v>
      </c>
      <c r="AB91" s="28">
        <v>4.1945539080999996</v>
      </c>
    </row>
    <row r="92" spans="8:28" x14ac:dyDescent="0.2">
      <c r="S92" s="29">
        <v>43539</v>
      </c>
      <c r="T92" s="26">
        <v>48</v>
      </c>
      <c r="U92" s="27">
        <v>572836.54</v>
      </c>
      <c r="V92" s="30">
        <v>287258.45066700003</v>
      </c>
      <c r="W92" s="30">
        <v>22197.1391</v>
      </c>
      <c r="X92" s="28">
        <v>25.806773</v>
      </c>
      <c r="Y92" s="30">
        <v>34258.359641000003</v>
      </c>
      <c r="Z92" s="28">
        <v>16.721073000000001</v>
      </c>
      <c r="AA92" s="30">
        <v>12061.220541000001</v>
      </c>
      <c r="AB92" s="28">
        <v>4.1987348022999997</v>
      </c>
    </row>
    <row r="93" spans="8:28" x14ac:dyDescent="0.2">
      <c r="S93" s="29">
        <v>43542</v>
      </c>
      <c r="T93" s="26">
        <v>48</v>
      </c>
      <c r="U93" s="27">
        <v>575929.4</v>
      </c>
      <c r="V93" s="30">
        <v>287383.62150399998</v>
      </c>
      <c r="W93" s="30">
        <v>22779.636299999998</v>
      </c>
      <c r="X93" s="28">
        <v>25.282641999999999</v>
      </c>
      <c r="Y93" s="30">
        <v>34050.436347000003</v>
      </c>
      <c r="Z93" s="28">
        <v>16.914009</v>
      </c>
      <c r="AA93" s="30">
        <v>11270.800047000001</v>
      </c>
      <c r="AB93" s="28">
        <v>3.9218658282000001</v>
      </c>
    </row>
    <row r="94" spans="8:28" x14ac:dyDescent="0.2">
      <c r="S94" s="29">
        <v>43543</v>
      </c>
      <c r="T94" s="26">
        <v>48</v>
      </c>
      <c r="U94" s="27">
        <v>576749.55000000005</v>
      </c>
      <c r="V94" s="30">
        <v>288030.73305699998</v>
      </c>
      <c r="W94" s="30">
        <v>22779.636299999998</v>
      </c>
      <c r="X94" s="28">
        <v>25.318646000000001</v>
      </c>
      <c r="Y94" s="30">
        <v>34054.548499999997</v>
      </c>
      <c r="Z94" s="28">
        <v>16.936050000000002</v>
      </c>
      <c r="AA94" s="30">
        <v>11274.912200000001</v>
      </c>
      <c r="AB94" s="28">
        <v>3.9144823473999999</v>
      </c>
    </row>
    <row r="95" spans="8:28" x14ac:dyDescent="0.2">
      <c r="S95" s="29">
        <v>43544</v>
      </c>
      <c r="T95" s="26">
        <v>48</v>
      </c>
      <c r="U95" s="27">
        <v>576449.69999999995</v>
      </c>
      <c r="V95" s="30">
        <v>287860.89526199998</v>
      </c>
      <c r="W95" s="30">
        <v>22779.636299999998</v>
      </c>
      <c r="X95" s="28">
        <v>25.305482999999999</v>
      </c>
      <c r="Y95" s="30">
        <v>34065.052183</v>
      </c>
      <c r="Z95" s="28">
        <v>16.922025999999999</v>
      </c>
      <c r="AA95" s="30">
        <v>11285.415883</v>
      </c>
      <c r="AB95" s="28">
        <v>3.9204407643999999</v>
      </c>
    </row>
    <row r="96" spans="8:28" x14ac:dyDescent="0.2">
      <c r="S96" s="29">
        <v>43545</v>
      </c>
      <c r="T96" s="26">
        <v>48</v>
      </c>
      <c r="U96" s="27">
        <v>585065.9</v>
      </c>
      <c r="V96" s="30">
        <v>287591.55989600002</v>
      </c>
      <c r="W96" s="30">
        <v>22779.636299999998</v>
      </c>
      <c r="X96" s="28">
        <v>25.683724000000002</v>
      </c>
      <c r="Y96" s="30">
        <v>34061.587911000002</v>
      </c>
      <c r="Z96" s="28">
        <v>17.176707</v>
      </c>
      <c r="AA96" s="30">
        <v>11281.951611</v>
      </c>
      <c r="AB96" s="28">
        <v>3.9229077568999999</v>
      </c>
    </row>
    <row r="97" spans="19:28" x14ac:dyDescent="0.2">
      <c r="S97" s="29">
        <v>43546</v>
      </c>
      <c r="T97" s="26">
        <v>48</v>
      </c>
      <c r="U97" s="27">
        <v>572379.06999999995</v>
      </c>
      <c r="V97" s="30">
        <v>287555.30035600002</v>
      </c>
      <c r="W97" s="30">
        <v>22779.636299999998</v>
      </c>
      <c r="X97" s="28">
        <v>25.126787</v>
      </c>
      <c r="Y97" s="30">
        <v>34065.440925000003</v>
      </c>
      <c r="Z97" s="28">
        <v>16.802339</v>
      </c>
      <c r="AA97" s="30">
        <v>11285.804625000001</v>
      </c>
      <c r="AB97" s="28">
        <v>3.9247423402999999</v>
      </c>
    </row>
    <row r="98" spans="19:28" x14ac:dyDescent="0.2">
      <c r="S98" s="29">
        <v>43549</v>
      </c>
      <c r="T98" s="26">
        <v>48</v>
      </c>
      <c r="U98" s="27">
        <v>584087.49</v>
      </c>
      <c r="V98" s="30">
        <v>287791.27707700001</v>
      </c>
      <c r="W98" s="30">
        <v>22650.447</v>
      </c>
      <c r="X98" s="28">
        <v>25.787018</v>
      </c>
      <c r="Y98" s="30">
        <v>34902.748162999997</v>
      </c>
      <c r="Z98" s="28">
        <v>16.734712999999999</v>
      </c>
      <c r="AA98" s="30">
        <v>12252.301163</v>
      </c>
      <c r="AB98" s="28">
        <v>4.2573566814000001</v>
      </c>
    </row>
    <row r="99" spans="19:28" x14ac:dyDescent="0.2">
      <c r="S99" s="29">
        <v>43550</v>
      </c>
      <c r="T99" s="26">
        <v>48</v>
      </c>
      <c r="U99" s="27">
        <v>589221.68999999994</v>
      </c>
      <c r="V99" s="30">
        <v>287963.48919200001</v>
      </c>
      <c r="W99" s="30">
        <v>22650.447</v>
      </c>
      <c r="X99" s="28">
        <v>26.013688999999999</v>
      </c>
      <c r="Y99" s="30">
        <v>34896.906101</v>
      </c>
      <c r="Z99" s="28">
        <v>16.884640000000001</v>
      </c>
      <c r="AA99" s="30">
        <v>12246.459101</v>
      </c>
      <c r="AB99" s="28">
        <v>4.252781884</v>
      </c>
    </row>
    <row r="100" spans="19:28" x14ac:dyDescent="0.2">
      <c r="S100" s="29">
        <v>43551</v>
      </c>
      <c r="T100" s="26">
        <v>48</v>
      </c>
      <c r="U100" s="27">
        <v>584400.30000000005</v>
      </c>
      <c r="V100" s="30">
        <v>287542.33658</v>
      </c>
      <c r="W100" s="30">
        <v>22650.447</v>
      </c>
      <c r="X100" s="28">
        <v>25.800829</v>
      </c>
      <c r="Y100" s="30">
        <v>34899.166539999998</v>
      </c>
      <c r="Z100" s="28">
        <v>16.745394000000001</v>
      </c>
      <c r="AA100" s="30">
        <v>12248.71954</v>
      </c>
      <c r="AB100" s="28">
        <v>4.2597969000999996</v>
      </c>
    </row>
    <row r="101" spans="19:28" x14ac:dyDescent="0.2">
      <c r="S101" s="29">
        <v>43552</v>
      </c>
      <c r="T101" s="26">
        <v>48</v>
      </c>
      <c r="U101" s="27">
        <v>593928.51</v>
      </c>
      <c r="V101" s="30">
        <v>287513.28497899999</v>
      </c>
      <c r="W101" s="30">
        <v>22650.447</v>
      </c>
      <c r="X101" s="28">
        <v>26.221492000000001</v>
      </c>
      <c r="Y101" s="30">
        <v>34894.840302999997</v>
      </c>
      <c r="Z101" s="28">
        <v>17.020524999999999</v>
      </c>
      <c r="AA101" s="30">
        <v>12244.393303000001</v>
      </c>
      <c r="AB101" s="28">
        <v>4.2587226202000004</v>
      </c>
    </row>
    <row r="102" spans="19:28" x14ac:dyDescent="0.2">
      <c r="S102" s="29">
        <v>43553</v>
      </c>
      <c r="T102" s="26">
        <v>48</v>
      </c>
      <c r="U102" s="27">
        <v>599399.63</v>
      </c>
      <c r="V102" s="30">
        <v>287992.39402499999</v>
      </c>
      <c r="W102" s="30">
        <v>22650.447</v>
      </c>
      <c r="X102" s="28">
        <v>26.463038000000001</v>
      </c>
      <c r="Y102" s="30">
        <v>34898.825782</v>
      </c>
      <c r="Z102" s="28">
        <v>17.175352</v>
      </c>
      <c r="AA102" s="30">
        <v>12248.378782</v>
      </c>
      <c r="AB102" s="28">
        <v>4.2530216199000002</v>
      </c>
    </row>
    <row r="103" spans="19:28" x14ac:dyDescent="0.2">
      <c r="S103" s="29">
        <v>43556</v>
      </c>
      <c r="T103" s="26">
        <v>48</v>
      </c>
      <c r="U103" s="27">
        <v>593190.18999999994</v>
      </c>
      <c r="V103" s="30">
        <v>288349.54039400001</v>
      </c>
      <c r="W103" s="30">
        <v>22434.328300000001</v>
      </c>
      <c r="X103" s="28">
        <v>26.441182999999999</v>
      </c>
      <c r="Y103" s="30">
        <v>34293.629800000002</v>
      </c>
      <c r="Z103" s="28">
        <v>17.297387000000001</v>
      </c>
      <c r="AA103" s="30">
        <v>11859.3015</v>
      </c>
      <c r="AB103" s="28">
        <v>4.1128213640000002</v>
      </c>
    </row>
    <row r="104" spans="19:28" x14ac:dyDescent="0.2">
      <c r="S104" s="29">
        <v>43557</v>
      </c>
      <c r="T104" s="26">
        <v>48</v>
      </c>
      <c r="U104" s="27">
        <v>592546.29</v>
      </c>
      <c r="V104" s="30">
        <v>288194.87858600001</v>
      </c>
      <c r="W104" s="30">
        <v>22434.328300000001</v>
      </c>
      <c r="X104" s="28">
        <v>26.412482000000001</v>
      </c>
      <c r="Y104" s="30">
        <v>34289.738022999998</v>
      </c>
      <c r="Z104" s="28">
        <v>17.280571999999999</v>
      </c>
      <c r="AA104" s="30">
        <v>11855.409723000001</v>
      </c>
      <c r="AB104" s="28">
        <v>4.1136781408000003</v>
      </c>
    </row>
    <row r="105" spans="19:28" x14ac:dyDescent="0.2">
      <c r="S105" s="29">
        <v>43558</v>
      </c>
      <c r="T105" s="26">
        <v>48</v>
      </c>
      <c r="U105" s="27">
        <v>596135.38</v>
      </c>
      <c r="V105" s="30">
        <v>288266.77221099997</v>
      </c>
      <c r="W105" s="30">
        <v>22434.328300000001</v>
      </c>
      <c r="X105" s="28">
        <v>26.572464</v>
      </c>
      <c r="Y105" s="30">
        <v>34296.263658999997</v>
      </c>
      <c r="Z105" s="28">
        <v>17.381934000000001</v>
      </c>
      <c r="AA105" s="30">
        <v>11861.935358999999</v>
      </c>
      <c r="AB105" s="28">
        <v>4.1149159399000004</v>
      </c>
    </row>
    <row r="106" spans="19:28" x14ac:dyDescent="0.2">
      <c r="S106" s="29">
        <v>43559</v>
      </c>
      <c r="T106" s="26">
        <v>48</v>
      </c>
      <c r="U106" s="27">
        <v>590397.47</v>
      </c>
      <c r="V106" s="30">
        <v>287902.01767700003</v>
      </c>
      <c r="W106" s="30">
        <v>22434.328300000001</v>
      </c>
      <c r="X106" s="28">
        <v>26.316699</v>
      </c>
      <c r="Y106" s="30">
        <v>34291.748506000004</v>
      </c>
      <c r="Z106" s="28">
        <v>17.216895999999998</v>
      </c>
      <c r="AA106" s="30">
        <v>11857.420206000001</v>
      </c>
      <c r="AB106" s="28">
        <v>4.1185609957000002</v>
      </c>
    </row>
    <row r="107" spans="19:28" x14ac:dyDescent="0.2">
      <c r="S107" s="29">
        <v>43560</v>
      </c>
      <c r="T107" s="26">
        <v>48</v>
      </c>
      <c r="U107" s="27">
        <v>593964.68999999994</v>
      </c>
      <c r="V107" s="30">
        <v>288120.960831</v>
      </c>
      <c r="W107" s="30">
        <v>22434.328300000001</v>
      </c>
      <c r="X107" s="28">
        <v>26.475705999999999</v>
      </c>
      <c r="Y107" s="30">
        <v>34289.946373999999</v>
      </c>
      <c r="Z107" s="28">
        <v>17.321832000000001</v>
      </c>
      <c r="AA107" s="30">
        <v>11855.618074</v>
      </c>
      <c r="AB107" s="28">
        <v>4.1148058231000002</v>
      </c>
    </row>
    <row r="108" spans="19:28" x14ac:dyDescent="0.2">
      <c r="S108" s="29">
        <v>43563</v>
      </c>
      <c r="T108" s="26">
        <v>48</v>
      </c>
      <c r="U108" s="27">
        <v>601963.32999999996</v>
      </c>
      <c r="V108" s="30">
        <v>288819.14203599998</v>
      </c>
      <c r="W108" s="30">
        <v>22623.023399999998</v>
      </c>
      <c r="X108" s="28">
        <v>26.608439000000001</v>
      </c>
      <c r="Y108" s="30">
        <v>34651.564700000003</v>
      </c>
      <c r="Z108" s="28">
        <v>17.371894999999999</v>
      </c>
      <c r="AA108" s="30">
        <v>12028.541300000001</v>
      </c>
      <c r="AB108" s="28">
        <v>4.1647313316999997</v>
      </c>
    </row>
    <row r="109" spans="19:28" x14ac:dyDescent="0.2">
      <c r="S109" s="29">
        <v>43564</v>
      </c>
      <c r="T109" s="26">
        <v>48</v>
      </c>
      <c r="U109" s="27">
        <v>599661.88</v>
      </c>
      <c r="V109" s="30">
        <v>288151.66711899999</v>
      </c>
      <c r="W109" s="30">
        <v>22623.023399999998</v>
      </c>
      <c r="X109" s="28">
        <v>26.506708</v>
      </c>
      <c r="Y109" s="30">
        <v>34647.947388000001</v>
      </c>
      <c r="Z109" s="28">
        <v>17.307283999999999</v>
      </c>
      <c r="AA109" s="30">
        <v>12024.923988</v>
      </c>
      <c r="AB109" s="28">
        <v>4.1731231709000003</v>
      </c>
    </row>
    <row r="110" spans="19:28" x14ac:dyDescent="0.2">
      <c r="S110" s="29">
        <v>43565</v>
      </c>
      <c r="T110" s="26">
        <v>48</v>
      </c>
      <c r="U110" s="27">
        <v>602076.01</v>
      </c>
      <c r="V110" s="30">
        <v>288375.60516600002</v>
      </c>
      <c r="W110" s="30">
        <v>22623.023399999998</v>
      </c>
      <c r="X110" s="28">
        <v>26.613419</v>
      </c>
      <c r="Y110" s="30">
        <v>34645.868465</v>
      </c>
      <c r="Z110" s="28">
        <v>17.378003</v>
      </c>
      <c r="AA110" s="30">
        <v>12022.845065</v>
      </c>
      <c r="AB110" s="28">
        <v>4.1691616245000001</v>
      </c>
    </row>
    <row r="111" spans="19:28" x14ac:dyDescent="0.2">
      <c r="S111" s="29">
        <v>43566</v>
      </c>
      <c r="T111" s="26">
        <v>48</v>
      </c>
      <c r="U111" s="27">
        <v>604882.02</v>
      </c>
      <c r="V111" s="30">
        <v>288154.778147</v>
      </c>
      <c r="W111" s="30">
        <v>22623.023399999998</v>
      </c>
      <c r="X111" s="28">
        <v>26.737452999999999</v>
      </c>
      <c r="Y111" s="30">
        <v>34653.594623999998</v>
      </c>
      <c r="Z111" s="28">
        <v>17.455102</v>
      </c>
      <c r="AA111" s="30">
        <v>12030.571223999999</v>
      </c>
      <c r="AB111" s="28">
        <v>4.1750379089000003</v>
      </c>
    </row>
    <row r="112" spans="19:28" x14ac:dyDescent="0.2">
      <c r="S112" s="29">
        <v>43567</v>
      </c>
      <c r="T112" s="26">
        <v>48</v>
      </c>
      <c r="U112" s="27">
        <v>604545.65</v>
      </c>
      <c r="V112" s="30">
        <v>288316.90091999999</v>
      </c>
      <c r="W112" s="30">
        <v>22623.023399999998</v>
      </c>
      <c r="X112" s="28">
        <v>26.722584000000001</v>
      </c>
      <c r="Y112" s="30">
        <v>34656.579806000002</v>
      </c>
      <c r="Z112" s="28">
        <v>17.443892000000002</v>
      </c>
      <c r="AA112" s="30">
        <v>12033.556406</v>
      </c>
      <c r="AB112" s="28">
        <v>4.1737256358000003</v>
      </c>
    </row>
    <row r="113" spans="19:28" x14ac:dyDescent="0.2">
      <c r="S113" s="29">
        <v>43570</v>
      </c>
      <c r="T113" s="26">
        <v>48</v>
      </c>
      <c r="U113" s="27">
        <v>605310.9</v>
      </c>
      <c r="V113" s="30">
        <v>288271.01370900002</v>
      </c>
      <c r="W113" s="30">
        <v>22623.023399999998</v>
      </c>
      <c r="X113" s="28">
        <v>26.756409999999999</v>
      </c>
      <c r="Y113" s="30">
        <v>34655.551505000003</v>
      </c>
      <c r="Z113" s="28">
        <v>17.466491999999999</v>
      </c>
      <c r="AA113" s="30">
        <v>12032.528104999999</v>
      </c>
      <c r="AB113" s="28">
        <v>4.1740332993999996</v>
      </c>
    </row>
    <row r="114" spans="19:28" x14ac:dyDescent="0.2">
      <c r="S114" s="29">
        <v>43571</v>
      </c>
      <c r="T114" s="26">
        <v>48</v>
      </c>
      <c r="U114" s="27">
        <v>601824.07999999996</v>
      </c>
      <c r="V114" s="30">
        <v>288253.46043799998</v>
      </c>
      <c r="W114" s="30">
        <v>22623.023399999998</v>
      </c>
      <c r="X114" s="28">
        <v>26.602283</v>
      </c>
      <c r="Y114" s="30">
        <v>34650.677808</v>
      </c>
      <c r="Z114" s="28">
        <v>17.368321000000002</v>
      </c>
      <c r="AA114" s="30">
        <v>12027.654408</v>
      </c>
      <c r="AB114" s="28">
        <v>4.1725967102999997</v>
      </c>
    </row>
    <row r="115" spans="19:28" x14ac:dyDescent="0.2">
      <c r="S115" s="29">
        <v>43572</v>
      </c>
      <c r="T115" s="26">
        <v>48</v>
      </c>
      <c r="U115" s="27">
        <v>594184.73</v>
      </c>
      <c r="V115" s="30">
        <v>287931.38020000001</v>
      </c>
      <c r="W115" s="30">
        <v>22623.023399999998</v>
      </c>
      <c r="X115" s="28">
        <v>26.264603000000001</v>
      </c>
      <c r="Y115" s="30">
        <v>34656.418600999998</v>
      </c>
      <c r="Z115" s="28">
        <v>17.145012000000001</v>
      </c>
      <c r="AA115" s="30">
        <v>12033.395200999999</v>
      </c>
      <c r="AB115" s="28">
        <v>4.1792579858999996</v>
      </c>
    </row>
    <row r="116" spans="19:28" x14ac:dyDescent="0.2">
      <c r="S116" s="29">
        <v>43573</v>
      </c>
      <c r="T116" s="26">
        <v>48</v>
      </c>
      <c r="U116" s="27">
        <v>593354.71</v>
      </c>
      <c r="V116" s="30">
        <v>288255.94740200002</v>
      </c>
      <c r="W116" s="30">
        <v>22623.023399999998</v>
      </c>
      <c r="X116" s="28">
        <v>26.227913999999998</v>
      </c>
      <c r="Y116" s="30">
        <v>34647.785038000002</v>
      </c>
      <c r="Z116" s="28">
        <v>17.125329000000001</v>
      </c>
      <c r="AA116" s="30">
        <v>12024.761638</v>
      </c>
      <c r="AB116" s="28">
        <v>4.1715571686999997</v>
      </c>
    </row>
    <row r="117" spans="19:28" x14ac:dyDescent="0.2">
      <c r="S117" s="29">
        <v>43574</v>
      </c>
      <c r="T117" s="26">
        <v>48</v>
      </c>
      <c r="U117" s="27">
        <v>593354.71</v>
      </c>
      <c r="V117" s="30">
        <v>288255.94740200002</v>
      </c>
      <c r="W117" s="30">
        <v>22623.023399999998</v>
      </c>
      <c r="X117" s="28">
        <v>26.227913999999998</v>
      </c>
      <c r="Y117" s="30">
        <v>34647.785038000002</v>
      </c>
      <c r="Z117" s="28">
        <v>17.125329000000001</v>
      </c>
      <c r="AA117" s="30">
        <v>12024.761638</v>
      </c>
      <c r="AB117" s="28">
        <v>4.1715571686999997</v>
      </c>
    </row>
    <row r="118" spans="19:28" x14ac:dyDescent="0.2">
      <c r="S118" s="29">
        <v>43577</v>
      </c>
      <c r="T118" s="26">
        <v>48</v>
      </c>
      <c r="U118" s="27">
        <v>598686.71</v>
      </c>
      <c r="V118" s="30">
        <v>288998.571796</v>
      </c>
      <c r="W118" s="30">
        <v>22695.106</v>
      </c>
      <c r="X118" s="28">
        <v>26.379550999999999</v>
      </c>
      <c r="Y118" s="30">
        <v>35104.950953</v>
      </c>
      <c r="Z118" s="28">
        <v>17.054196000000001</v>
      </c>
      <c r="AA118" s="30">
        <v>12409.844953</v>
      </c>
      <c r="AB118" s="28">
        <v>4.2940852184000002</v>
      </c>
    </row>
    <row r="119" spans="19:28" x14ac:dyDescent="0.2">
      <c r="S119" s="29">
        <v>43578</v>
      </c>
      <c r="T119" s="26">
        <v>48</v>
      </c>
      <c r="U119" s="27">
        <v>606296.74</v>
      </c>
      <c r="V119" s="30">
        <v>288738.95385699999</v>
      </c>
      <c r="W119" s="30">
        <v>22695.106</v>
      </c>
      <c r="X119" s="28">
        <v>26.714867000000002</v>
      </c>
      <c r="Y119" s="30">
        <v>35109.594197999999</v>
      </c>
      <c r="Z119" s="28">
        <v>17.268691</v>
      </c>
      <c r="AA119" s="30">
        <v>12414.488197999999</v>
      </c>
      <c r="AB119" s="28">
        <v>4.2995543316999996</v>
      </c>
    </row>
    <row r="120" spans="19:28" x14ac:dyDescent="0.2">
      <c r="S120" s="29">
        <v>43579</v>
      </c>
      <c r="T120" s="26">
        <v>48</v>
      </c>
      <c r="U120" s="27">
        <v>603964.48</v>
      </c>
      <c r="V120" s="30">
        <v>288688.476647</v>
      </c>
      <c r="W120" s="30">
        <v>22695.106</v>
      </c>
      <c r="X120" s="28">
        <v>26.612102</v>
      </c>
      <c r="Y120" s="30">
        <v>35115.926495</v>
      </c>
      <c r="Z120" s="28">
        <v>17.199161</v>
      </c>
      <c r="AA120" s="30">
        <v>12420.820495</v>
      </c>
      <c r="AB120" s="28">
        <v>4.3024995798000001</v>
      </c>
    </row>
    <row r="121" spans="19:28" x14ac:dyDescent="0.2">
      <c r="S121" s="29">
        <v>43580</v>
      </c>
      <c r="T121" s="26">
        <v>48</v>
      </c>
      <c r="U121" s="27">
        <v>604808.79</v>
      </c>
      <c r="V121" s="30">
        <v>288574.95870700001</v>
      </c>
      <c r="W121" s="30">
        <v>22695.106</v>
      </c>
      <c r="X121" s="28">
        <v>26.649304000000001</v>
      </c>
      <c r="Y121" s="30">
        <v>35113.510894999999</v>
      </c>
      <c r="Z121" s="28">
        <v>17.22439</v>
      </c>
      <c r="AA121" s="30">
        <v>12418.404895</v>
      </c>
      <c r="AB121" s="28">
        <v>4.3033549931000001</v>
      </c>
    </row>
    <row r="122" spans="19:28" x14ac:dyDescent="0.2">
      <c r="S122" s="29">
        <v>43581</v>
      </c>
      <c r="T122" s="26">
        <v>48</v>
      </c>
      <c r="U122" s="27">
        <v>609643.31000000006</v>
      </c>
      <c r="V122" s="30">
        <v>288776.84948500001</v>
      </c>
      <c r="W122" s="30">
        <v>22695.106</v>
      </c>
      <c r="X122" s="28">
        <v>26.862324999999998</v>
      </c>
      <c r="Y122" s="30">
        <v>35126.533753000003</v>
      </c>
      <c r="Z122" s="28">
        <v>17.355634999999999</v>
      </c>
      <c r="AA122" s="30">
        <v>12431.427753</v>
      </c>
      <c r="AB122" s="28">
        <v>4.3048560768000002</v>
      </c>
    </row>
    <row r="123" spans="19:28" x14ac:dyDescent="0.2">
      <c r="S123" s="29">
        <v>43584</v>
      </c>
      <c r="T123" s="26">
        <v>47</v>
      </c>
      <c r="U123" s="27">
        <v>606590.15</v>
      </c>
      <c r="V123" s="30">
        <v>288024.58487899997</v>
      </c>
      <c r="W123" s="30">
        <v>22746.880000000001</v>
      </c>
      <c r="X123" s="28">
        <v>26.66696</v>
      </c>
      <c r="Y123" s="30">
        <v>35060.620266999998</v>
      </c>
      <c r="Z123" s="28">
        <v>17.301181</v>
      </c>
      <c r="AA123" s="30">
        <v>12313.740266999999</v>
      </c>
      <c r="AB123" s="28">
        <v>4.2752393072999997</v>
      </c>
    </row>
    <row r="124" spans="19:28" x14ac:dyDescent="0.2">
      <c r="S124" s="29">
        <v>43585</v>
      </c>
      <c r="T124" s="26">
        <v>47</v>
      </c>
      <c r="U124" s="27">
        <v>612019.77</v>
      </c>
      <c r="V124" s="30">
        <v>287617.03446699999</v>
      </c>
      <c r="W124" s="30">
        <v>22746.880000000001</v>
      </c>
      <c r="X124" s="28">
        <v>26.905657999999999</v>
      </c>
      <c r="Y124" s="30">
        <v>35067.344962000003</v>
      </c>
      <c r="Z124" s="28">
        <v>17.452698000000002</v>
      </c>
      <c r="AA124" s="30">
        <v>12320.464962</v>
      </c>
      <c r="AB124" s="28">
        <v>4.2836353505</v>
      </c>
    </row>
    <row r="125" spans="19:28" x14ac:dyDescent="0.2">
      <c r="S125" s="29">
        <v>43586</v>
      </c>
      <c r="T125" s="26">
        <v>47</v>
      </c>
      <c r="U125" s="27">
        <v>609685.29</v>
      </c>
      <c r="V125" s="30">
        <v>287642.75647899997</v>
      </c>
      <c r="W125" s="30">
        <v>22746.880000000001</v>
      </c>
      <c r="X125" s="28">
        <v>26.803028999999999</v>
      </c>
      <c r="Y125" s="30">
        <v>35069.893973999999</v>
      </c>
      <c r="Z125" s="28">
        <v>17.384862999999999</v>
      </c>
      <c r="AA125" s="30">
        <v>12323.013974</v>
      </c>
      <c r="AB125" s="28">
        <v>4.2841384656999999</v>
      </c>
    </row>
    <row r="126" spans="19:28" x14ac:dyDescent="0.2">
      <c r="S126" s="29">
        <v>43587</v>
      </c>
      <c r="T126" s="26">
        <v>47</v>
      </c>
      <c r="U126" s="27">
        <v>603352.92000000004</v>
      </c>
      <c r="V126" s="30">
        <v>287588.83899900003</v>
      </c>
      <c r="W126" s="30">
        <v>22746.880000000001</v>
      </c>
      <c r="X126" s="28">
        <v>26.524645</v>
      </c>
      <c r="Y126" s="30">
        <v>35071.999608999999</v>
      </c>
      <c r="Z126" s="28">
        <v>17.203264999999998</v>
      </c>
      <c r="AA126" s="30">
        <v>12325.119608999999</v>
      </c>
      <c r="AB126" s="28">
        <v>4.2856738294000003</v>
      </c>
    </row>
    <row r="127" spans="19:28" x14ac:dyDescent="0.2">
      <c r="S127" s="29">
        <v>43588</v>
      </c>
      <c r="T127" s="26">
        <v>47</v>
      </c>
      <c r="U127" s="27">
        <v>598903.81999999995</v>
      </c>
      <c r="V127" s="30">
        <v>287312.945848</v>
      </c>
      <c r="W127" s="30">
        <v>22746.880000000001</v>
      </c>
      <c r="X127" s="28">
        <v>26.329052999999998</v>
      </c>
      <c r="Y127" s="30">
        <v>35068.294924000002</v>
      </c>
      <c r="Z127" s="28">
        <v>17.078213000000002</v>
      </c>
      <c r="AA127" s="30">
        <v>12321.414924000001</v>
      </c>
      <c r="AB127" s="28">
        <v>4.2884997359000003</v>
      </c>
    </row>
    <row r="128" spans="19:28" x14ac:dyDescent="0.2">
      <c r="S128" s="29">
        <v>43591</v>
      </c>
      <c r="T128" s="26">
        <v>47</v>
      </c>
      <c r="U128" s="27">
        <v>599276.01</v>
      </c>
      <c r="V128" s="30">
        <v>287817.41394100001</v>
      </c>
      <c r="W128" s="30">
        <v>22746.880000000001</v>
      </c>
      <c r="X128" s="28">
        <v>26.345416</v>
      </c>
      <c r="Y128" s="30">
        <v>35063.943612000003</v>
      </c>
      <c r="Z128" s="28">
        <v>17.090947</v>
      </c>
      <c r="AA128" s="30">
        <v>12317.063612</v>
      </c>
      <c r="AB128" s="28">
        <v>4.2794712951999996</v>
      </c>
    </row>
    <row r="129" spans="19:28" x14ac:dyDescent="0.2">
      <c r="S129" s="29">
        <v>43592</v>
      </c>
      <c r="T129" s="26">
        <v>47</v>
      </c>
      <c r="U129" s="27">
        <v>590167.9</v>
      </c>
      <c r="V129" s="30">
        <v>287517.76414599997</v>
      </c>
      <c r="W129" s="30">
        <v>22746.880000000001</v>
      </c>
      <c r="X129" s="28">
        <v>25.945004000000001</v>
      </c>
      <c r="Y129" s="30">
        <v>35063.986222</v>
      </c>
      <c r="Z129" s="28">
        <v>16.83117</v>
      </c>
      <c r="AA129" s="30">
        <v>12317.106222</v>
      </c>
      <c r="AB129" s="28">
        <v>4.2839461620000003</v>
      </c>
    </row>
    <row r="130" spans="19:28" x14ac:dyDescent="0.2">
      <c r="S130" s="29">
        <v>43593</v>
      </c>
      <c r="T130" s="26">
        <v>47</v>
      </c>
      <c r="U130" s="27">
        <v>593136.87</v>
      </c>
      <c r="V130" s="30">
        <v>287774.660172</v>
      </c>
      <c r="W130" s="30">
        <v>22746.880000000001</v>
      </c>
      <c r="X130" s="28">
        <v>26.075526</v>
      </c>
      <c r="Y130" s="30">
        <v>35067.679620000003</v>
      </c>
      <c r="Z130" s="28">
        <v>16.914061</v>
      </c>
      <c r="AA130" s="30">
        <v>12320.79962</v>
      </c>
      <c r="AB130" s="28">
        <v>4.2814053231999996</v>
      </c>
    </row>
    <row r="131" spans="19:28" x14ac:dyDescent="0.2">
      <c r="S131" s="29">
        <v>43594</v>
      </c>
      <c r="T131" s="26">
        <v>47</v>
      </c>
      <c r="U131" s="27">
        <v>592049.23</v>
      </c>
      <c r="V131" s="30">
        <v>287790.13751099998</v>
      </c>
      <c r="W131" s="30">
        <v>22746.880000000001</v>
      </c>
      <c r="X131" s="28">
        <v>26.027711</v>
      </c>
      <c r="Y131" s="30">
        <v>35074.490115000001</v>
      </c>
      <c r="Z131" s="28">
        <v>16.879767000000001</v>
      </c>
      <c r="AA131" s="30">
        <v>12327.610114999999</v>
      </c>
      <c r="AB131" s="28">
        <v>4.2835415491999997</v>
      </c>
    </row>
    <row r="132" spans="19:28" x14ac:dyDescent="0.2">
      <c r="S132" s="29">
        <v>43595</v>
      </c>
      <c r="T132" s="26">
        <v>47</v>
      </c>
      <c r="U132" s="27">
        <v>595050.76</v>
      </c>
      <c r="V132" s="30">
        <v>287791.50758400001</v>
      </c>
      <c r="W132" s="30">
        <v>22746.880000000001</v>
      </c>
      <c r="X132" s="28">
        <v>26.159665</v>
      </c>
      <c r="Y132" s="30">
        <v>35069.675427000002</v>
      </c>
      <c r="Z132" s="28">
        <v>16.967672</v>
      </c>
      <c r="AA132" s="30">
        <v>12322.795426999999</v>
      </c>
      <c r="AB132" s="28">
        <v>4.2818481791999998</v>
      </c>
    </row>
    <row r="133" spans="19:28" x14ac:dyDescent="0.2">
      <c r="S133" s="29">
        <v>43598</v>
      </c>
      <c r="T133" s="26">
        <v>48</v>
      </c>
      <c r="U133" s="27">
        <v>576727.75</v>
      </c>
      <c r="V133" s="30">
        <v>288986.73007400002</v>
      </c>
      <c r="W133" s="30">
        <v>22544.9431</v>
      </c>
      <c r="X133" s="28">
        <v>25.581247000000001</v>
      </c>
      <c r="Y133" s="30">
        <v>34507.708603999999</v>
      </c>
      <c r="Z133" s="28">
        <v>16.713011999999999</v>
      </c>
      <c r="AA133" s="30">
        <v>11962.765504000001</v>
      </c>
      <c r="AB133" s="28">
        <v>4.1395553010999997</v>
      </c>
    </row>
    <row r="134" spans="19:28" x14ac:dyDescent="0.2">
      <c r="S134" s="29">
        <v>43599</v>
      </c>
      <c r="T134" s="26">
        <v>48</v>
      </c>
      <c r="U134" s="27">
        <v>585982.99</v>
      </c>
      <c r="V134" s="30">
        <v>288896.69473699998</v>
      </c>
      <c r="W134" s="30">
        <v>22544.9431</v>
      </c>
      <c r="X134" s="28">
        <v>25.991771</v>
      </c>
      <c r="Y134" s="30">
        <v>34513.867522</v>
      </c>
      <c r="Z134" s="28">
        <v>16.978190000000001</v>
      </c>
      <c r="AA134" s="30">
        <v>11968.924422</v>
      </c>
      <c r="AB134" s="28">
        <v>4.1429772789000001</v>
      </c>
    </row>
    <row r="135" spans="19:28" x14ac:dyDescent="0.2">
      <c r="S135" s="29">
        <v>43600</v>
      </c>
      <c r="T135" s="26">
        <v>48</v>
      </c>
      <c r="U135" s="27">
        <v>591939.79</v>
      </c>
      <c r="V135" s="30">
        <v>288946.45464800001</v>
      </c>
      <c r="W135" s="30">
        <v>22544.9431</v>
      </c>
      <c r="X135" s="28">
        <v>26.255990000000001</v>
      </c>
      <c r="Y135" s="30">
        <v>34509.893252000002</v>
      </c>
      <c r="Z135" s="28">
        <v>17.152756</v>
      </c>
      <c r="AA135" s="30">
        <v>11964.950151999999</v>
      </c>
      <c r="AB135" s="28">
        <v>4.1408883755000003</v>
      </c>
    </row>
    <row r="136" spans="19:28" x14ac:dyDescent="0.2">
      <c r="S136" s="29">
        <v>43601</v>
      </c>
      <c r="T136" s="26">
        <v>48</v>
      </c>
      <c r="U136" s="27">
        <v>599647.34</v>
      </c>
      <c r="V136" s="30">
        <v>288742.81442100002</v>
      </c>
      <c r="W136" s="30">
        <v>22544.9431</v>
      </c>
      <c r="X136" s="28">
        <v>26.597864000000001</v>
      </c>
      <c r="Y136" s="30">
        <v>34517.554891</v>
      </c>
      <c r="Z136" s="28">
        <v>17.372243000000001</v>
      </c>
      <c r="AA136" s="30">
        <v>11972.611790999999</v>
      </c>
      <c r="AB136" s="28">
        <v>4.1464622469999997</v>
      </c>
    </row>
    <row r="137" spans="19:28" x14ac:dyDescent="0.2">
      <c r="S137" s="29">
        <v>43602</v>
      </c>
      <c r="T137" s="26">
        <v>48</v>
      </c>
      <c r="U137" s="27">
        <v>594672.41</v>
      </c>
      <c r="V137" s="30">
        <v>289010.61993799999</v>
      </c>
      <c r="W137" s="30">
        <v>22544.9431</v>
      </c>
      <c r="X137" s="28">
        <v>26.377196999999999</v>
      </c>
      <c r="Y137" s="30">
        <v>34514.764030999999</v>
      </c>
      <c r="Z137" s="28">
        <v>17.229507999999999</v>
      </c>
      <c r="AA137" s="30">
        <v>11969.820931</v>
      </c>
      <c r="AB137" s="28">
        <v>4.1416543563000001</v>
      </c>
    </row>
    <row r="138" spans="19:28" x14ac:dyDescent="0.2">
      <c r="S138" s="29">
        <v>43605</v>
      </c>
      <c r="T138" s="26">
        <v>48</v>
      </c>
      <c r="U138" s="27">
        <v>599055.31999999995</v>
      </c>
      <c r="V138" s="30">
        <v>288650.76301400003</v>
      </c>
      <c r="W138" s="30">
        <v>22808.415799999999</v>
      </c>
      <c r="X138" s="28">
        <v>26.264661</v>
      </c>
      <c r="Y138" s="30">
        <v>34872.955448000001</v>
      </c>
      <c r="Z138" s="28">
        <v>17.178221000000001</v>
      </c>
      <c r="AA138" s="30">
        <v>12064.539648</v>
      </c>
      <c r="AB138" s="28">
        <v>4.1796319960000003</v>
      </c>
    </row>
    <row r="139" spans="19:28" x14ac:dyDescent="0.2">
      <c r="S139" s="29">
        <v>43606</v>
      </c>
      <c r="T139" s="26">
        <v>48</v>
      </c>
      <c r="U139" s="27">
        <v>605413.72</v>
      </c>
      <c r="V139" s="30">
        <v>288378.905769</v>
      </c>
      <c r="W139" s="30">
        <v>22808.415799999999</v>
      </c>
      <c r="X139" s="28">
        <v>26.543436</v>
      </c>
      <c r="Y139" s="30">
        <v>34875.055440999997</v>
      </c>
      <c r="Z139" s="28">
        <v>17.359506</v>
      </c>
      <c r="AA139" s="30">
        <v>12066.639641</v>
      </c>
      <c r="AB139" s="28">
        <v>4.1843003768000004</v>
      </c>
    </row>
    <row r="140" spans="19:28" x14ac:dyDescent="0.2">
      <c r="S140" s="29">
        <v>43607</v>
      </c>
      <c r="T140" s="26">
        <v>48</v>
      </c>
      <c r="U140" s="27">
        <v>606812.38</v>
      </c>
      <c r="V140" s="30">
        <v>288847.54187700001</v>
      </c>
      <c r="W140" s="30">
        <v>22808.415799999999</v>
      </c>
      <c r="X140" s="28">
        <v>26.604758</v>
      </c>
      <c r="Y140" s="30">
        <v>34865.365832000003</v>
      </c>
      <c r="Z140" s="28">
        <v>17.404446</v>
      </c>
      <c r="AA140" s="30">
        <v>12056.950032000001</v>
      </c>
      <c r="AB140" s="28">
        <v>4.1741570497999998</v>
      </c>
    </row>
    <row r="141" spans="19:28" x14ac:dyDescent="0.2">
      <c r="S141" s="29">
        <v>43608</v>
      </c>
      <c r="T141" s="26">
        <v>48</v>
      </c>
      <c r="U141" s="27">
        <v>597053.17000000004</v>
      </c>
      <c r="V141" s="30">
        <v>288445.38877399999</v>
      </c>
      <c r="W141" s="30">
        <v>22808.415799999999</v>
      </c>
      <c r="X141" s="28">
        <v>26.176880000000001</v>
      </c>
      <c r="Y141" s="30">
        <v>34873.982139</v>
      </c>
      <c r="Z141" s="28">
        <v>17.120304000000001</v>
      </c>
      <c r="AA141" s="30">
        <v>12065.566339000001</v>
      </c>
      <c r="AB141" s="28">
        <v>4.1829638499000001</v>
      </c>
    </row>
    <row r="142" spans="19:28" x14ac:dyDescent="0.2">
      <c r="S142" s="29">
        <v>43609</v>
      </c>
      <c r="T142" s="26">
        <v>48</v>
      </c>
      <c r="U142" s="27">
        <v>599701.41</v>
      </c>
      <c r="V142" s="30">
        <v>288699.079119</v>
      </c>
      <c r="W142" s="30">
        <v>22808.415799999999</v>
      </c>
      <c r="X142" s="28">
        <v>26.292988000000001</v>
      </c>
      <c r="Y142" s="30">
        <v>34874.963467000001</v>
      </c>
      <c r="Z142" s="28">
        <v>17.195757</v>
      </c>
      <c r="AA142" s="30">
        <v>12066.547667000001</v>
      </c>
      <c r="AB142" s="28">
        <v>4.1796280419</v>
      </c>
    </row>
    <row r="143" spans="19:28" x14ac:dyDescent="0.2">
      <c r="S143" s="29">
        <v>43612</v>
      </c>
      <c r="T143" s="26">
        <v>48</v>
      </c>
      <c r="U143" s="27">
        <v>593054.12</v>
      </c>
      <c r="V143" s="30">
        <v>289099.01513800002</v>
      </c>
      <c r="W143" s="30">
        <v>22683.504499999999</v>
      </c>
      <c r="X143" s="28">
        <v>26.144731</v>
      </c>
      <c r="Y143" s="30">
        <v>34694.592634000001</v>
      </c>
      <c r="Z143" s="28">
        <v>17.093561000000001</v>
      </c>
      <c r="AA143" s="30">
        <v>12011.088134</v>
      </c>
      <c r="AB143" s="28">
        <v>4.1546624185000001</v>
      </c>
    </row>
    <row r="144" spans="19:28" x14ac:dyDescent="0.2">
      <c r="S144" s="29">
        <v>43613</v>
      </c>
      <c r="T144" s="26">
        <v>48</v>
      </c>
      <c r="U144" s="27">
        <v>589668.96</v>
      </c>
      <c r="V144" s="30">
        <v>289139.62632899999</v>
      </c>
      <c r="W144" s="30">
        <v>22683.504499999999</v>
      </c>
      <c r="X144" s="28">
        <v>25.995495999999999</v>
      </c>
      <c r="Y144" s="30">
        <v>34691.797038999997</v>
      </c>
      <c r="Z144" s="28">
        <v>16.99736</v>
      </c>
      <c r="AA144" s="30">
        <v>12008.292539</v>
      </c>
      <c r="AB144" s="28">
        <v>4.1531120071999998</v>
      </c>
    </row>
    <row r="145" spans="19:28" x14ac:dyDescent="0.2">
      <c r="S145" s="29">
        <v>43614</v>
      </c>
      <c r="T145" s="26">
        <v>48</v>
      </c>
      <c r="U145" s="27">
        <v>585431.27</v>
      </c>
      <c r="V145" s="30">
        <v>289167.23901600001</v>
      </c>
      <c r="W145" s="30">
        <v>22683.504499999999</v>
      </c>
      <c r="X145" s="28">
        <v>25.808678</v>
      </c>
      <c r="Y145" s="30">
        <v>34687.930739000003</v>
      </c>
      <c r="Z145" s="28">
        <v>16.877088000000001</v>
      </c>
      <c r="AA145" s="30">
        <v>12004.426239</v>
      </c>
      <c r="AB145" s="28">
        <v>4.1513783788999996</v>
      </c>
    </row>
    <row r="146" spans="19:28" x14ac:dyDescent="0.2">
      <c r="S146" s="29">
        <v>43615</v>
      </c>
      <c r="T146" s="26">
        <v>48</v>
      </c>
      <c r="U146" s="27">
        <v>588684.56999999995</v>
      </c>
      <c r="V146" s="30">
        <v>289026.54255100002</v>
      </c>
      <c r="W146" s="30">
        <v>22683.504499999999</v>
      </c>
      <c r="X146" s="28">
        <v>25.952100000000002</v>
      </c>
      <c r="Y146" s="30">
        <v>34690.022271000002</v>
      </c>
      <c r="Z146" s="28">
        <v>16.969853000000001</v>
      </c>
      <c r="AA146" s="30">
        <v>12006.517771000001</v>
      </c>
      <c r="AB146" s="28">
        <v>4.1541228929000003</v>
      </c>
    </row>
    <row r="147" spans="19:28" x14ac:dyDescent="0.2">
      <c r="S147" s="29">
        <v>43616</v>
      </c>
      <c r="T147" s="26">
        <v>48</v>
      </c>
      <c r="U147" s="27">
        <v>583402.12</v>
      </c>
      <c r="V147" s="30">
        <v>289120.82166299998</v>
      </c>
      <c r="W147" s="30">
        <v>22683.504499999999</v>
      </c>
      <c r="X147" s="28">
        <v>25.719223</v>
      </c>
      <c r="Y147" s="30">
        <v>34686.452666999998</v>
      </c>
      <c r="Z147" s="28">
        <v>16.819307999999999</v>
      </c>
      <c r="AA147" s="30">
        <v>12002.948167</v>
      </c>
      <c r="AB147" s="28">
        <v>4.1515336384000001</v>
      </c>
    </row>
    <row r="148" spans="19:28" x14ac:dyDescent="0.2">
      <c r="S148" s="29">
        <v>43619</v>
      </c>
      <c r="T148" s="26">
        <v>48</v>
      </c>
      <c r="U148" s="27">
        <v>574807.24</v>
      </c>
      <c r="V148" s="30">
        <v>288778.22902899998</v>
      </c>
      <c r="W148" s="30">
        <v>22683.504499999999</v>
      </c>
      <c r="X148" s="28">
        <v>25.340319000000001</v>
      </c>
      <c r="Y148" s="30">
        <v>34690.378433999998</v>
      </c>
      <c r="Z148" s="28">
        <v>16.569645000000001</v>
      </c>
      <c r="AA148" s="30">
        <v>12006.873933999999</v>
      </c>
      <c r="AB148" s="28">
        <v>4.1578182587999999</v>
      </c>
    </row>
    <row r="149" spans="19:28" x14ac:dyDescent="0.2">
      <c r="S149" s="29">
        <v>43620</v>
      </c>
      <c r="T149" s="26">
        <v>48</v>
      </c>
      <c r="U149" s="27">
        <v>589222.79</v>
      </c>
      <c r="V149" s="30">
        <v>289076.12637000001</v>
      </c>
      <c r="W149" s="30">
        <v>22683.504499999999</v>
      </c>
      <c r="X149" s="28">
        <v>25.975826999999999</v>
      </c>
      <c r="Y149" s="30">
        <v>34690.605758999998</v>
      </c>
      <c r="Z149" s="28">
        <v>16.985081999999998</v>
      </c>
      <c r="AA149" s="30">
        <v>12007.101258999999</v>
      </c>
      <c r="AB149" s="28">
        <v>4.1536122022999997</v>
      </c>
    </row>
    <row r="150" spans="19:28" x14ac:dyDescent="0.2">
      <c r="S150" s="29">
        <v>43621</v>
      </c>
      <c r="T150" s="26">
        <v>48</v>
      </c>
      <c r="U150" s="27">
        <v>592025.21</v>
      </c>
      <c r="V150" s="30">
        <v>289271.72781100002</v>
      </c>
      <c r="W150" s="30">
        <v>22683.504499999999</v>
      </c>
      <c r="X150" s="28">
        <v>26.099371000000001</v>
      </c>
      <c r="Y150" s="30">
        <v>34704.121982999997</v>
      </c>
      <c r="Z150" s="28">
        <v>17.059218999999999</v>
      </c>
      <c r="AA150" s="30">
        <v>12020.617483</v>
      </c>
      <c r="AB150" s="28">
        <v>4.1554760895999996</v>
      </c>
    </row>
    <row r="151" spans="19:28" x14ac:dyDescent="0.2">
      <c r="S151" s="29">
        <v>43622</v>
      </c>
      <c r="T151" s="26">
        <v>48</v>
      </c>
      <c r="U151" s="27">
        <v>596020</v>
      </c>
      <c r="V151" s="30">
        <v>289320.78263799998</v>
      </c>
      <c r="W151" s="30">
        <v>22683.504499999999</v>
      </c>
      <c r="X151" s="28">
        <v>26.275480999999999</v>
      </c>
      <c r="Y151" s="30">
        <v>34698.270888999999</v>
      </c>
      <c r="Z151" s="28">
        <v>17.177225</v>
      </c>
      <c r="AA151" s="30">
        <v>12014.766389</v>
      </c>
      <c r="AB151" s="28">
        <v>4.1527491661999996</v>
      </c>
    </row>
    <row r="152" spans="19:28" x14ac:dyDescent="0.2">
      <c r="S152" s="29">
        <v>43623</v>
      </c>
      <c r="T152" s="26">
        <v>48</v>
      </c>
      <c r="U152" s="27">
        <v>604163.53</v>
      </c>
      <c r="V152" s="30">
        <v>289467.550246</v>
      </c>
      <c r="W152" s="30">
        <v>22683.504499999999</v>
      </c>
      <c r="X152" s="28">
        <v>26.634488000000001</v>
      </c>
      <c r="Y152" s="30">
        <v>34696.334239999996</v>
      </c>
      <c r="Z152" s="28">
        <v>17.412891999999999</v>
      </c>
      <c r="AA152" s="30">
        <v>12012.829739999999</v>
      </c>
      <c r="AB152" s="28">
        <v>4.1499745754999999</v>
      </c>
    </row>
    <row r="153" spans="19:28" x14ac:dyDescent="0.2">
      <c r="S153" s="29">
        <v>43626</v>
      </c>
      <c r="T153" s="26">
        <v>48</v>
      </c>
      <c r="U153" s="27">
        <v>606610.44999999995</v>
      </c>
      <c r="V153" s="30">
        <v>288298.21559600002</v>
      </c>
      <c r="W153" s="30">
        <v>22433.637200000001</v>
      </c>
      <c r="X153" s="28">
        <v>27.040217999999999</v>
      </c>
      <c r="Y153" s="30">
        <v>34719.561125</v>
      </c>
      <c r="Z153" s="28">
        <v>17.471720000000001</v>
      </c>
      <c r="AA153" s="30">
        <v>12285.923924999999</v>
      </c>
      <c r="AB153" s="28">
        <v>4.2615331139999997</v>
      </c>
    </row>
    <row r="154" spans="19:28" x14ac:dyDescent="0.2">
      <c r="S154" s="29">
        <v>43627</v>
      </c>
      <c r="T154" s="26">
        <v>48</v>
      </c>
      <c r="U154" s="27">
        <v>604500.56000000006</v>
      </c>
      <c r="V154" s="30">
        <v>287959.21127199999</v>
      </c>
      <c r="W154" s="30">
        <v>22433.637200000001</v>
      </c>
      <c r="X154" s="28">
        <v>26.946168</v>
      </c>
      <c r="Y154" s="30">
        <v>34716.127250999998</v>
      </c>
      <c r="Z154" s="28">
        <v>17.412673000000002</v>
      </c>
      <c r="AA154" s="30">
        <v>12282.490051000001</v>
      </c>
      <c r="AB154" s="28">
        <v>4.2653575819</v>
      </c>
    </row>
    <row r="155" spans="19:28" x14ac:dyDescent="0.2">
      <c r="S155" s="29">
        <v>43784</v>
      </c>
      <c r="T155" s="26">
        <v>50</v>
      </c>
      <c r="U155" s="27">
        <v>677784.47</v>
      </c>
      <c r="V155" s="30">
        <v>320675.62270100001</v>
      </c>
      <c r="W155" s="30">
        <v>27356.824100000002</v>
      </c>
      <c r="X155" s="28">
        <v>24.775700000000001</v>
      </c>
      <c r="Y155" s="30">
        <v>40245.725586</v>
      </c>
      <c r="Z155" s="28">
        <v>16.841154</v>
      </c>
      <c r="AA155" s="30">
        <v>12888.901486000001</v>
      </c>
      <c r="AB155" s="28">
        <v>4.0192956911</v>
      </c>
    </row>
    <row r="156" spans="19:28" x14ac:dyDescent="0.2">
      <c r="S156" s="29"/>
      <c r="U156" s="27"/>
      <c r="V156" s="30"/>
      <c r="W156" s="30"/>
      <c r="X156" s="28"/>
      <c r="Y156" s="30"/>
      <c r="Z156" s="28"/>
      <c r="AA156" s="30"/>
      <c r="AB156" s="28"/>
    </row>
    <row r="157" spans="19:28" x14ac:dyDescent="0.2">
      <c r="S157" s="29"/>
      <c r="U157" s="27"/>
      <c r="V157" s="30"/>
      <c r="W157" s="30"/>
      <c r="X157" s="28"/>
      <c r="Y157" s="30"/>
      <c r="Z157" s="28"/>
      <c r="AA157" s="30"/>
      <c r="AB157" s="28"/>
    </row>
    <row r="158" spans="19:28" x14ac:dyDescent="0.2">
      <c r="S158" s="29"/>
      <c r="U158" s="27"/>
      <c r="V158" s="30"/>
      <c r="W158" s="30"/>
      <c r="X158" s="28"/>
      <c r="Y158" s="30"/>
      <c r="Z158" s="28"/>
      <c r="AA158" s="30"/>
      <c r="AB158" s="28"/>
    </row>
    <row r="159" spans="19:28" x14ac:dyDescent="0.2">
      <c r="S159" s="29"/>
      <c r="U159" s="27"/>
      <c r="V159" s="30"/>
      <c r="W159" s="30"/>
      <c r="X159" s="28"/>
      <c r="Y159" s="30"/>
      <c r="Z159" s="28"/>
      <c r="AA159" s="30"/>
      <c r="AB159" s="28"/>
    </row>
    <row r="160" spans="19:28" x14ac:dyDescent="0.2">
      <c r="S160" s="29"/>
      <c r="U160" s="27"/>
      <c r="V160" s="30"/>
      <c r="W160" s="30"/>
      <c r="X160" s="28"/>
      <c r="Y160" s="30"/>
      <c r="Z160" s="28"/>
      <c r="AA160" s="30"/>
      <c r="AB160" s="28"/>
    </row>
    <row r="161" spans="19:28" x14ac:dyDescent="0.2">
      <c r="S161" s="29">
        <v>43794</v>
      </c>
      <c r="T161" s="26">
        <v>57</v>
      </c>
      <c r="U161" s="27">
        <v>725156.72</v>
      </c>
      <c r="V161" s="30">
        <v>337170.12971800001</v>
      </c>
      <c r="W161" s="30">
        <v>24633.161199999999</v>
      </c>
      <c r="X161" s="28">
        <v>29.438231999999999</v>
      </c>
      <c r="Y161" s="30">
        <v>41284.196543999999</v>
      </c>
      <c r="Z161" s="28">
        <v>17.564995</v>
      </c>
      <c r="AA161" s="30">
        <v>16651.035344</v>
      </c>
      <c r="AB161" s="28">
        <v>4.9384669271000003</v>
      </c>
    </row>
    <row r="162" spans="19:28" x14ac:dyDescent="0.2">
      <c r="S162" s="29">
        <v>43795</v>
      </c>
      <c r="T162" s="26">
        <v>57</v>
      </c>
      <c r="U162" s="27">
        <v>727173.68</v>
      </c>
      <c r="V162" s="30">
        <v>336759.448707</v>
      </c>
      <c r="W162" s="30">
        <v>24633.161199999999</v>
      </c>
      <c r="X162" s="28">
        <v>29.520112000000001</v>
      </c>
      <c r="Y162" s="30">
        <v>41289.790680999999</v>
      </c>
      <c r="Z162" s="28">
        <v>17.611464000000002</v>
      </c>
      <c r="AA162" s="30">
        <v>16656.629481</v>
      </c>
      <c r="AB162" s="28">
        <v>4.9461505965999999</v>
      </c>
    </row>
    <row r="163" spans="19:28" x14ac:dyDescent="0.2">
      <c r="S163" s="29">
        <v>43796</v>
      </c>
      <c r="T163" s="26">
        <v>57</v>
      </c>
      <c r="U163" s="27">
        <v>728305.94</v>
      </c>
      <c r="V163" s="30">
        <v>336638.40530599997</v>
      </c>
      <c r="W163" s="30">
        <v>24633.161199999999</v>
      </c>
      <c r="X163" s="28">
        <v>29.566077</v>
      </c>
      <c r="Y163" s="30">
        <v>41289.052263999998</v>
      </c>
      <c r="Z163" s="28">
        <v>17.639202000000001</v>
      </c>
      <c r="AA163" s="30">
        <v>16655.891063999999</v>
      </c>
      <c r="AB163" s="28">
        <v>4.9477097089999997</v>
      </c>
    </row>
    <row r="164" spans="19:28" x14ac:dyDescent="0.2">
      <c r="S164" s="29">
        <v>43797</v>
      </c>
      <c r="T164" s="26">
        <v>57</v>
      </c>
      <c r="U164" s="27">
        <v>728305.94</v>
      </c>
      <c r="V164" s="30">
        <v>336638.40530599997</v>
      </c>
      <c r="W164" s="30">
        <v>24633.161199999999</v>
      </c>
      <c r="X164" s="28">
        <v>29.566077</v>
      </c>
      <c r="Y164" s="30">
        <v>41289.052263999998</v>
      </c>
      <c r="Z164" s="28">
        <v>17.639202000000001</v>
      </c>
      <c r="AA164" s="30">
        <v>16655.891063999999</v>
      </c>
      <c r="AB164" s="28">
        <v>4.9477097089999997</v>
      </c>
    </row>
    <row r="165" spans="19:28" x14ac:dyDescent="0.2">
      <c r="S165" s="29">
        <v>43798</v>
      </c>
      <c r="T165" s="26">
        <v>57</v>
      </c>
      <c r="U165" s="27">
        <v>728212.11</v>
      </c>
      <c r="V165" s="30">
        <v>336928.644401</v>
      </c>
      <c r="W165" s="30">
        <v>24633.161199999999</v>
      </c>
      <c r="X165" s="28">
        <v>29.562268</v>
      </c>
      <c r="Y165" s="30">
        <v>41291.883104</v>
      </c>
      <c r="Z165" s="28">
        <v>17.635721</v>
      </c>
      <c r="AA165" s="30">
        <v>16658.721904000002</v>
      </c>
      <c r="AB165" s="28">
        <v>4.9442878131999999</v>
      </c>
    </row>
    <row r="166" spans="19:28" x14ac:dyDescent="0.2">
      <c r="S166" s="29">
        <v>43801</v>
      </c>
      <c r="T166" s="26">
        <v>61</v>
      </c>
      <c r="U166" s="27">
        <v>717207.95</v>
      </c>
      <c r="V166" s="30">
        <v>337684.84314499999</v>
      </c>
      <c r="W166" s="30">
        <v>24509.502100000002</v>
      </c>
      <c r="X166" s="28">
        <v>29.262445</v>
      </c>
      <c r="Y166" s="30">
        <v>41184.687792999997</v>
      </c>
      <c r="Z166" s="28">
        <v>17.414432000000001</v>
      </c>
      <c r="AA166" s="30">
        <v>16675.185692999999</v>
      </c>
      <c r="AB166" s="28">
        <v>4.9380912504000003</v>
      </c>
    </row>
    <row r="167" spans="19:28" x14ac:dyDescent="0.2">
      <c r="S167" s="29">
        <v>43802</v>
      </c>
      <c r="T167" s="26">
        <v>61</v>
      </c>
      <c r="U167" s="27">
        <v>715294.97</v>
      </c>
      <c r="V167" s="30">
        <v>338191.604024</v>
      </c>
      <c r="W167" s="30">
        <v>24509.502100000002</v>
      </c>
      <c r="X167" s="28">
        <v>29.184394000000001</v>
      </c>
      <c r="Y167" s="30">
        <v>41191.6057</v>
      </c>
      <c r="Z167" s="28">
        <v>17.365065999999999</v>
      </c>
      <c r="AA167" s="30">
        <v>16682.103599999999</v>
      </c>
      <c r="AB167" s="28">
        <v>4.9327373601</v>
      </c>
    </row>
    <row r="168" spans="19:28" x14ac:dyDescent="0.2">
      <c r="S168" s="29">
        <v>43803</v>
      </c>
      <c r="T168" s="26">
        <v>61</v>
      </c>
      <c r="U168" s="27">
        <v>716336.39</v>
      </c>
      <c r="V168" s="30">
        <v>337374.63273499999</v>
      </c>
      <c r="W168" s="30">
        <v>24509.502100000002</v>
      </c>
      <c r="X168" s="28">
        <v>29.226884999999999</v>
      </c>
      <c r="Y168" s="30">
        <v>41189.279742999999</v>
      </c>
      <c r="Z168" s="28">
        <v>17.391331000000001</v>
      </c>
      <c r="AA168" s="30">
        <v>16679.777643000001</v>
      </c>
      <c r="AB168" s="28">
        <v>4.9439928271999998</v>
      </c>
    </row>
    <row r="169" spans="19:28" x14ac:dyDescent="0.2">
      <c r="S169" s="29">
        <v>43804</v>
      </c>
      <c r="T169" s="26">
        <v>61</v>
      </c>
      <c r="U169" s="27">
        <v>716538.85</v>
      </c>
      <c r="V169" s="30">
        <v>338138.81708000001</v>
      </c>
      <c r="W169" s="30">
        <v>24509.502100000002</v>
      </c>
      <c r="X169" s="28">
        <v>29.235144999999999</v>
      </c>
      <c r="Y169" s="30">
        <v>41191.284225000003</v>
      </c>
      <c r="Z169" s="28">
        <v>17.395399999999999</v>
      </c>
      <c r="AA169" s="30">
        <v>16681.782125000002</v>
      </c>
      <c r="AB169" s="28">
        <v>4.9334123390000002</v>
      </c>
    </row>
    <row r="170" spans="19:28" x14ac:dyDescent="0.2">
      <c r="S170" s="29">
        <v>43805</v>
      </c>
      <c r="T170" s="26">
        <v>61</v>
      </c>
      <c r="U170" s="27">
        <v>722469.26</v>
      </c>
      <c r="V170" s="30">
        <v>338490.64290099998</v>
      </c>
      <c r="W170" s="30">
        <v>24509.502100000002</v>
      </c>
      <c r="X170" s="28">
        <v>29.477108999999999</v>
      </c>
      <c r="Y170" s="30">
        <v>41189.267140000004</v>
      </c>
      <c r="Z170" s="28">
        <v>17.540230999999999</v>
      </c>
      <c r="AA170" s="30">
        <v>16679.765039999998</v>
      </c>
      <c r="AB170" s="28">
        <v>4.9276886643999998</v>
      </c>
    </row>
    <row r="171" spans="19:28" x14ac:dyDescent="0.2">
      <c r="S171" s="29">
        <v>43808</v>
      </c>
      <c r="T171" s="26">
        <v>61</v>
      </c>
      <c r="U171" s="27">
        <v>715619.96</v>
      </c>
      <c r="V171" s="30">
        <v>337984.13341499999</v>
      </c>
      <c r="W171" s="30">
        <v>24365.531599999998</v>
      </c>
      <c r="X171" s="28">
        <v>29.370176000000001</v>
      </c>
      <c r="Y171" s="30">
        <v>40664.792312999998</v>
      </c>
      <c r="Z171" s="28">
        <v>17.598023000000001</v>
      </c>
      <c r="AA171" s="30">
        <v>16299.260713</v>
      </c>
      <c r="AB171" s="28">
        <v>4.8224928631999999</v>
      </c>
    </row>
    <row r="172" spans="19:28" x14ac:dyDescent="0.2">
      <c r="S172" s="29">
        <v>43809</v>
      </c>
      <c r="T172" s="26">
        <v>61</v>
      </c>
      <c r="U172" s="27">
        <v>712632.02</v>
      </c>
      <c r="V172" s="30">
        <v>338022.76635400002</v>
      </c>
      <c r="W172" s="30">
        <v>24365.531599999998</v>
      </c>
      <c r="X172" s="28">
        <v>29.247547000000001</v>
      </c>
      <c r="Y172" s="30">
        <v>40676.068519</v>
      </c>
      <c r="Z172" s="28">
        <v>17.519687999999999</v>
      </c>
      <c r="AA172" s="30">
        <v>16310.536919</v>
      </c>
      <c r="AB172" s="28">
        <v>4.8252776271000002</v>
      </c>
    </row>
    <row r="173" spans="19:28" x14ac:dyDescent="0.2">
      <c r="S173" s="29">
        <v>43810</v>
      </c>
      <c r="T173" s="26">
        <v>61</v>
      </c>
      <c r="U173" s="27">
        <v>712063.73</v>
      </c>
      <c r="V173" s="30">
        <v>338163.84297200001</v>
      </c>
      <c r="W173" s="30">
        <v>24365.531599999998</v>
      </c>
      <c r="X173" s="28">
        <v>29.224222999999999</v>
      </c>
      <c r="Y173" s="30">
        <v>40675.356212999999</v>
      </c>
      <c r="Z173" s="28">
        <v>17.506022999999999</v>
      </c>
      <c r="AA173" s="30">
        <v>16309.824613000001</v>
      </c>
      <c r="AB173" s="28">
        <v>4.823053958</v>
      </c>
    </row>
    <row r="174" spans="19:28" x14ac:dyDescent="0.2">
      <c r="S174" s="29">
        <v>43811</v>
      </c>
      <c r="T174" s="26">
        <v>61</v>
      </c>
      <c r="U174" s="27">
        <v>716195.79</v>
      </c>
      <c r="V174" s="30">
        <v>338061.63071300002</v>
      </c>
      <c r="W174" s="30">
        <v>24365.531599999998</v>
      </c>
      <c r="X174" s="28">
        <v>29.393809000000001</v>
      </c>
      <c r="Y174" s="30">
        <v>40673.036389000001</v>
      </c>
      <c r="Z174" s="28">
        <v>17.608613999999999</v>
      </c>
      <c r="AA174" s="30">
        <v>16307.504789000001</v>
      </c>
      <c r="AB174" s="28">
        <v>4.8238259854000001</v>
      </c>
    </row>
    <row r="175" spans="19:28" x14ac:dyDescent="0.2">
      <c r="S175" s="29">
        <v>43812</v>
      </c>
      <c r="T175" s="26">
        <v>61</v>
      </c>
      <c r="U175" s="27">
        <v>720744.74</v>
      </c>
      <c r="V175" s="30">
        <v>338606.740873</v>
      </c>
      <c r="W175" s="30">
        <v>24365.531599999998</v>
      </c>
      <c r="X175" s="28">
        <v>29.580504999999999</v>
      </c>
      <c r="Y175" s="30">
        <v>40669.884345999999</v>
      </c>
      <c r="Z175" s="28">
        <v>17.721829</v>
      </c>
      <c r="AA175" s="30">
        <v>16304.352746</v>
      </c>
      <c r="AB175" s="28">
        <v>4.8151294047000004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O78" sqref="O78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5.28515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7.7109375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41759</v>
      </c>
      <c r="B2" s="27">
        <v>63</v>
      </c>
      <c r="C2" s="27">
        <v>278953.28999999998</v>
      </c>
      <c r="D2" s="27">
        <v>138873.79731299999</v>
      </c>
      <c r="E2" s="27">
        <v>7073.3888999999999</v>
      </c>
      <c r="F2" s="27">
        <v>18010.794456</v>
      </c>
    </row>
    <row r="3" spans="1:6" x14ac:dyDescent="0.2">
      <c r="A3" s="29">
        <v>41789</v>
      </c>
      <c r="B3" s="27">
        <v>62</v>
      </c>
      <c r="C3" s="27">
        <v>287651.14</v>
      </c>
      <c r="D3" s="27">
        <v>138543.65964999999</v>
      </c>
      <c r="E3" s="27">
        <v>7580.2129999999997</v>
      </c>
      <c r="F3" s="27">
        <v>18302.231526</v>
      </c>
    </row>
    <row r="4" spans="1:6" x14ac:dyDescent="0.2">
      <c r="A4" s="29">
        <v>41820</v>
      </c>
      <c r="B4" s="27">
        <v>64</v>
      </c>
      <c r="C4" s="27">
        <v>281971.08</v>
      </c>
      <c r="D4" s="27">
        <v>139818.322029</v>
      </c>
      <c r="E4" s="27">
        <v>8107.1383999999998</v>
      </c>
      <c r="F4" s="27">
        <v>18197.328600000001</v>
      </c>
    </row>
    <row r="5" spans="1:6" x14ac:dyDescent="0.2">
      <c r="A5" s="29">
        <v>41851</v>
      </c>
      <c r="B5" s="27">
        <v>64</v>
      </c>
      <c r="C5" s="27">
        <v>271031.59000000003</v>
      </c>
      <c r="D5" s="27">
        <v>139570.90420300001</v>
      </c>
      <c r="E5" s="27">
        <v>8755.2605999999996</v>
      </c>
      <c r="F5" s="27">
        <v>17877.197458999999</v>
      </c>
    </row>
    <row r="6" spans="1:6" x14ac:dyDescent="0.2">
      <c r="A6" s="29">
        <v>41880</v>
      </c>
      <c r="B6" s="27">
        <v>63</v>
      </c>
      <c r="C6" s="27">
        <v>277225.13</v>
      </c>
      <c r="D6" s="27">
        <v>137760.79461099999</v>
      </c>
      <c r="E6" s="27">
        <v>8953.1823000000004</v>
      </c>
      <c r="F6" s="27">
        <v>18008.506142999999</v>
      </c>
    </row>
    <row r="7" spans="1:6" x14ac:dyDescent="0.2">
      <c r="A7" s="29">
        <v>41912</v>
      </c>
      <c r="B7" s="27">
        <v>62</v>
      </c>
      <c r="C7" s="27">
        <v>272349.59999999998</v>
      </c>
      <c r="D7" s="27">
        <v>134120.902157</v>
      </c>
      <c r="E7" s="27">
        <v>9951.8407999999999</v>
      </c>
      <c r="F7" s="27">
        <v>17918.006603000002</v>
      </c>
    </row>
    <row r="8" spans="1:6" x14ac:dyDescent="0.2">
      <c r="A8" s="29">
        <v>41943</v>
      </c>
      <c r="B8" s="27">
        <v>63</v>
      </c>
      <c r="C8" s="27">
        <v>276243.43</v>
      </c>
      <c r="D8" s="27">
        <v>134201.372026</v>
      </c>
      <c r="E8" s="27">
        <v>9975.9647000000004</v>
      </c>
      <c r="F8" s="27">
        <v>17964.877657000001</v>
      </c>
    </row>
    <row r="9" spans="1:6" x14ac:dyDescent="0.2">
      <c r="A9" s="29">
        <v>41971</v>
      </c>
      <c r="B9" s="27">
        <v>63</v>
      </c>
      <c r="C9" s="27">
        <v>271527.06</v>
      </c>
      <c r="D9" s="27">
        <v>132339.464817</v>
      </c>
      <c r="E9" s="27">
        <v>10361.5538</v>
      </c>
      <c r="F9" s="27">
        <v>17667.235542999999</v>
      </c>
    </row>
    <row r="10" spans="1:6" x14ac:dyDescent="0.2">
      <c r="A10" s="29">
        <v>42004</v>
      </c>
      <c r="B10" s="27">
        <v>63</v>
      </c>
      <c r="C10" s="27">
        <v>270860.09000000003</v>
      </c>
      <c r="D10" s="27">
        <v>130069.501149</v>
      </c>
      <c r="E10" s="27">
        <v>10250.478800000001</v>
      </c>
      <c r="F10" s="27">
        <v>17773.626143000001</v>
      </c>
    </row>
    <row r="11" spans="1:6" x14ac:dyDescent="0.2">
      <c r="A11" s="29">
        <v>42034</v>
      </c>
      <c r="B11" s="27">
        <v>63</v>
      </c>
      <c r="C11" s="27">
        <v>252165.12</v>
      </c>
      <c r="D11" s="27">
        <v>126076.184958</v>
      </c>
      <c r="E11" s="27">
        <v>10190.9553</v>
      </c>
      <c r="F11" s="27">
        <v>17831.440332999999</v>
      </c>
    </row>
    <row r="12" spans="1:6" x14ac:dyDescent="0.2">
      <c r="A12" s="29">
        <v>42062</v>
      </c>
      <c r="B12" s="27">
        <v>63</v>
      </c>
      <c r="C12" s="27">
        <v>271932.78000000003</v>
      </c>
      <c r="D12" s="27">
        <v>137248.08525100001</v>
      </c>
      <c r="E12" s="27">
        <v>9316.5223999999998</v>
      </c>
      <c r="F12" s="27">
        <v>17537.838951999998</v>
      </c>
    </row>
    <row r="13" spans="1:6" x14ac:dyDescent="0.2">
      <c r="A13" s="29">
        <v>42094</v>
      </c>
      <c r="B13" s="27">
        <v>63</v>
      </c>
      <c r="C13" s="27">
        <v>261807.46</v>
      </c>
      <c r="D13" s="27">
        <v>124862.37338999999</v>
      </c>
      <c r="E13" s="27">
        <v>10209.8416</v>
      </c>
      <c r="F13" s="27">
        <v>17822.136494999999</v>
      </c>
    </row>
    <row r="14" spans="1:6" x14ac:dyDescent="0.2">
      <c r="A14" s="29">
        <v>42124</v>
      </c>
      <c r="B14" s="27">
        <v>64</v>
      </c>
      <c r="C14" s="27">
        <v>247325.74</v>
      </c>
      <c r="D14" s="27">
        <v>125288.74772299999</v>
      </c>
      <c r="E14" s="27">
        <v>9242.2603999999992</v>
      </c>
      <c r="F14" s="27">
        <v>17084.600369</v>
      </c>
    </row>
    <row r="15" spans="1:6" x14ac:dyDescent="0.2">
      <c r="A15" s="29">
        <v>42153</v>
      </c>
      <c r="B15" s="27">
        <v>63</v>
      </c>
      <c r="C15" s="27">
        <v>256520.9</v>
      </c>
      <c r="D15" s="27">
        <v>127097.597458</v>
      </c>
      <c r="E15" s="27">
        <v>9159.6034999999993</v>
      </c>
      <c r="F15" s="27">
        <v>16681.441905</v>
      </c>
    </row>
    <row r="16" spans="1:6" x14ac:dyDescent="0.2">
      <c r="A16" s="29">
        <v>42185</v>
      </c>
      <c r="B16" s="27">
        <v>64</v>
      </c>
      <c r="C16" s="27">
        <v>238767.1</v>
      </c>
      <c r="D16" s="27">
        <v>127935.654153</v>
      </c>
      <c r="E16" s="27">
        <v>9331.9141</v>
      </c>
      <c r="F16" s="27">
        <v>16655.433730000001</v>
      </c>
    </row>
    <row r="17" spans="1:28" x14ac:dyDescent="0.2">
      <c r="A17" s="29">
        <v>42216</v>
      </c>
      <c r="B17" s="27">
        <v>64</v>
      </c>
      <c r="C17" s="27">
        <v>241794.91</v>
      </c>
      <c r="D17" s="27">
        <v>126160.11474600001</v>
      </c>
      <c r="E17" s="27">
        <v>8056.5300999999999</v>
      </c>
      <c r="F17" s="27">
        <v>15758.201826</v>
      </c>
    </row>
    <row r="18" spans="1:28" x14ac:dyDescent="0.2">
      <c r="A18" s="29">
        <v>42247</v>
      </c>
      <c r="B18" s="27">
        <v>63</v>
      </c>
      <c r="C18" s="27">
        <v>216794.48</v>
      </c>
      <c r="D18" s="27">
        <v>127870.14403</v>
      </c>
      <c r="E18" s="27">
        <v>8792.2468000000008</v>
      </c>
      <c r="F18" s="27">
        <v>15547.93917</v>
      </c>
    </row>
    <row r="19" spans="1:28" x14ac:dyDescent="0.2">
      <c r="A19" s="29">
        <v>42277</v>
      </c>
      <c r="B19" s="27">
        <v>63</v>
      </c>
      <c r="C19" s="27">
        <v>214414.29</v>
      </c>
      <c r="D19" s="27">
        <v>128143.29597399999</v>
      </c>
      <c r="E19" s="27">
        <v>8838.6725999999999</v>
      </c>
      <c r="F19" s="27">
        <v>15777.088437</v>
      </c>
    </row>
    <row r="20" spans="1:28" x14ac:dyDescent="0.2">
      <c r="A20" s="29">
        <v>42307</v>
      </c>
      <c r="B20" s="27">
        <v>62</v>
      </c>
      <c r="C20" s="27">
        <v>230607.48</v>
      </c>
      <c r="D20" s="27">
        <v>127161.35543</v>
      </c>
      <c r="E20" s="27">
        <v>8836.1650000000009</v>
      </c>
      <c r="F20" s="27">
        <v>15629.369377000001</v>
      </c>
    </row>
    <row r="21" spans="1:28" x14ac:dyDescent="0.2">
      <c r="A21" s="29">
        <v>42338</v>
      </c>
      <c r="B21" s="27">
        <v>61</v>
      </c>
      <c r="C21" s="27">
        <v>209706.91</v>
      </c>
      <c r="D21" s="27">
        <v>123416.07756999999</v>
      </c>
      <c r="E21" s="27">
        <v>6888.0222999999996</v>
      </c>
      <c r="F21" s="27">
        <v>15393.499475000001</v>
      </c>
    </row>
    <row r="22" spans="1:28" x14ac:dyDescent="0.2">
      <c r="A22" s="29">
        <v>42369</v>
      </c>
      <c r="B22" s="27">
        <v>61</v>
      </c>
      <c r="C22" s="27">
        <v>207302.27</v>
      </c>
      <c r="D22" s="27">
        <v>125600.237093</v>
      </c>
      <c r="E22" s="27">
        <v>7031.4633000000003</v>
      </c>
      <c r="F22" s="27">
        <v>15402.943434000001</v>
      </c>
    </row>
    <row r="23" spans="1:28" x14ac:dyDescent="0.2">
      <c r="A23" s="29">
        <v>42398</v>
      </c>
      <c r="B23" s="27">
        <v>61</v>
      </c>
      <c r="C23" s="27">
        <v>205491.3</v>
      </c>
      <c r="D23" s="27">
        <v>124228.72964000001</v>
      </c>
      <c r="E23" s="27">
        <v>7453.2909</v>
      </c>
      <c r="F23" s="27">
        <v>15963.322700000001</v>
      </c>
    </row>
    <row r="24" spans="1:28" x14ac:dyDescent="0.2">
      <c r="A24" s="29">
        <v>42429</v>
      </c>
      <c r="B24" s="27">
        <v>62</v>
      </c>
      <c r="C24" s="27">
        <v>213327.01</v>
      </c>
      <c r="D24" s="27">
        <v>126400.65382000001</v>
      </c>
      <c r="E24" s="27">
        <v>8318.5823</v>
      </c>
      <c r="F24" s="27">
        <v>17578.725809</v>
      </c>
    </row>
    <row r="25" spans="1:28" x14ac:dyDescent="0.2">
      <c r="A25" s="29">
        <v>42460</v>
      </c>
      <c r="B25" s="27">
        <v>61</v>
      </c>
      <c r="C25" s="27">
        <v>206910.56</v>
      </c>
      <c r="D25" s="27">
        <v>111762.70801</v>
      </c>
      <c r="E25" s="27">
        <v>8432.6052999999993</v>
      </c>
      <c r="F25" s="27">
        <v>16401.858950000002</v>
      </c>
    </row>
    <row r="26" spans="1:28" x14ac:dyDescent="0.2">
      <c r="A26" s="29">
        <v>42489</v>
      </c>
      <c r="B26" s="27">
        <v>61</v>
      </c>
      <c r="C26" s="27">
        <v>198392.85</v>
      </c>
      <c r="D26" s="27">
        <v>111257.240556</v>
      </c>
      <c r="E26" s="27">
        <v>8622.9614000000001</v>
      </c>
      <c r="F26" s="27">
        <v>15836.317408999999</v>
      </c>
    </row>
    <row r="27" spans="1:28" x14ac:dyDescent="0.2">
      <c r="A27" s="29">
        <v>42521</v>
      </c>
      <c r="B27" s="27">
        <v>61</v>
      </c>
      <c r="C27" s="27">
        <v>203023.47</v>
      </c>
      <c r="D27" s="27">
        <v>114445.03475799999</v>
      </c>
      <c r="E27" s="27">
        <v>7615.7084000000004</v>
      </c>
      <c r="F27" s="27">
        <v>15162.693963</v>
      </c>
    </row>
    <row r="28" spans="1:28" ht="24" x14ac:dyDescent="0.2">
      <c r="A28" s="29">
        <v>42551</v>
      </c>
      <c r="B28" s="27">
        <v>62</v>
      </c>
      <c r="C28" s="27">
        <v>205224.89</v>
      </c>
      <c r="D28" s="27">
        <v>114171.30938799999</v>
      </c>
      <c r="E28" s="27">
        <v>7732.5106999999998</v>
      </c>
      <c r="F28" s="27">
        <v>15526.590211000001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42580</v>
      </c>
      <c r="B29" s="27">
        <v>62</v>
      </c>
      <c r="C29" s="27">
        <v>217085.83</v>
      </c>
      <c r="D29" s="27">
        <v>113083.125246</v>
      </c>
      <c r="E29" s="27">
        <v>7802.0264999999999</v>
      </c>
      <c r="F29" s="27">
        <v>15057.550561</v>
      </c>
      <c r="H29" s="26" t="s">
        <v>248</v>
      </c>
      <c r="I29" s="26">
        <v>45.3</v>
      </c>
      <c r="J29" s="27">
        <v>192340</v>
      </c>
      <c r="K29" s="30">
        <v>51983.783783999999</v>
      </c>
      <c r="L29" s="30">
        <v>11560</v>
      </c>
      <c r="M29" s="28">
        <v>16.638407999999998</v>
      </c>
      <c r="N29" s="30">
        <v>14429.107276999999</v>
      </c>
      <c r="O29" s="28">
        <v>13.33</v>
      </c>
      <c r="P29" s="30">
        <v>2869.1072770000001</v>
      </c>
      <c r="Q29" s="28">
        <v>5.5192351690999999</v>
      </c>
      <c r="S29" s="29">
        <v>43447</v>
      </c>
      <c r="T29" s="26">
        <v>85</v>
      </c>
      <c r="U29" s="27">
        <v>503018.84</v>
      </c>
      <c r="V29" s="30">
        <v>216583.30180300001</v>
      </c>
      <c r="W29" s="30">
        <v>7116.3972999999996</v>
      </c>
      <c r="X29" s="28">
        <v>70.684479999999994</v>
      </c>
      <c r="Y29" s="30">
        <v>34032.623028000002</v>
      </c>
      <c r="Z29" s="28">
        <v>14.78049</v>
      </c>
      <c r="AA29" s="30">
        <v>26916.225728000001</v>
      </c>
      <c r="AB29" s="28">
        <v>12.4276550887</v>
      </c>
    </row>
    <row r="30" spans="1:28" x14ac:dyDescent="0.2">
      <c r="A30" s="29">
        <v>42613</v>
      </c>
      <c r="B30" s="27">
        <v>62</v>
      </c>
      <c r="C30" s="27">
        <v>221035.23</v>
      </c>
      <c r="D30" s="27">
        <v>118336.612419</v>
      </c>
      <c r="E30" s="27">
        <v>6826.1693999999998</v>
      </c>
      <c r="F30" s="27">
        <v>14893.825804</v>
      </c>
      <c r="H30" s="26" t="s">
        <v>249</v>
      </c>
      <c r="I30" s="26">
        <v>16.03</v>
      </c>
      <c r="J30" s="27">
        <v>20960</v>
      </c>
      <c r="K30" s="30">
        <v>29111.111110999998</v>
      </c>
      <c r="L30" s="30">
        <v>1467.2</v>
      </c>
      <c r="M30" s="28">
        <v>14.285714</v>
      </c>
      <c r="N30" s="30">
        <v>2581.280788</v>
      </c>
      <c r="O30" s="28">
        <v>8.1199999999999992</v>
      </c>
      <c r="P30" s="30">
        <v>1114.080788</v>
      </c>
      <c r="Q30" s="28">
        <v>3.8269950739</v>
      </c>
      <c r="S30" s="29">
        <v>43448</v>
      </c>
      <c r="T30" s="26">
        <v>85</v>
      </c>
      <c r="U30" s="27">
        <v>491427.52</v>
      </c>
      <c r="V30" s="30">
        <v>216532.43471199999</v>
      </c>
      <c r="W30" s="30">
        <v>7116.3972999999996</v>
      </c>
      <c r="X30" s="28">
        <v>69.055661000000001</v>
      </c>
      <c r="Y30" s="30">
        <v>34034.492986999998</v>
      </c>
      <c r="Z30" s="28">
        <v>14.439102</v>
      </c>
      <c r="AA30" s="30">
        <v>26918.095687000001</v>
      </c>
      <c r="AB30" s="28">
        <v>12.431438146</v>
      </c>
    </row>
    <row r="31" spans="1:28" x14ac:dyDescent="0.2">
      <c r="A31" s="29">
        <v>42643</v>
      </c>
      <c r="B31" s="27">
        <v>62</v>
      </c>
      <c r="C31" s="27">
        <v>232624.44</v>
      </c>
      <c r="D31" s="27">
        <v>117963.82051000001</v>
      </c>
      <c r="E31" s="27">
        <v>6752.1450000000004</v>
      </c>
      <c r="F31" s="27">
        <v>14896.451819</v>
      </c>
      <c r="H31" s="26" t="s">
        <v>250</v>
      </c>
      <c r="I31" s="26">
        <v>3.52</v>
      </c>
      <c r="J31" s="27">
        <v>19910</v>
      </c>
      <c r="K31" s="30">
        <v>25857.142856999999</v>
      </c>
      <c r="L31" s="30">
        <v>-396.2</v>
      </c>
      <c r="M31" s="28">
        <v>-50.252397999999999</v>
      </c>
      <c r="N31" s="30">
        <v>1499.2469880000001</v>
      </c>
      <c r="O31" s="28">
        <v>13.28</v>
      </c>
      <c r="P31" s="30">
        <v>1895.4469879999999</v>
      </c>
      <c r="Q31" s="28">
        <v>7.3304579644999999</v>
      </c>
      <c r="S31" s="29">
        <v>43451</v>
      </c>
      <c r="T31" s="26">
        <v>85</v>
      </c>
      <c r="U31" s="27">
        <v>475784.48</v>
      </c>
      <c r="V31" s="30">
        <v>216428.38057199999</v>
      </c>
      <c r="W31" s="30">
        <v>4949.7947999999997</v>
      </c>
      <c r="X31" s="28">
        <v>96.122061000000002</v>
      </c>
      <c r="Y31" s="30">
        <v>33759.659297999999</v>
      </c>
      <c r="Z31" s="28">
        <v>14.093284000000001</v>
      </c>
      <c r="AA31" s="30">
        <v>28809.864497999999</v>
      </c>
      <c r="AB31" s="28">
        <v>13.311500285599999</v>
      </c>
    </row>
    <row r="32" spans="1:28" x14ac:dyDescent="0.2">
      <c r="A32" s="29">
        <v>42674</v>
      </c>
      <c r="B32" s="27">
        <v>62</v>
      </c>
      <c r="C32" s="27">
        <v>210029.93</v>
      </c>
      <c r="D32" s="27">
        <v>114227.31220499999</v>
      </c>
      <c r="E32" s="27">
        <v>6268.3728000000001</v>
      </c>
      <c r="F32" s="27">
        <v>13750.250352999999</v>
      </c>
      <c r="H32" s="26" t="s">
        <v>251</v>
      </c>
      <c r="I32" s="26">
        <v>9.06</v>
      </c>
      <c r="J32" s="27">
        <v>29900</v>
      </c>
      <c r="K32" s="30">
        <v>23730.158729999999</v>
      </c>
      <c r="L32" s="30">
        <v>-924</v>
      </c>
      <c r="M32" s="28">
        <v>-32.359307000000001</v>
      </c>
      <c r="N32" s="30">
        <v>1745.4757729999999</v>
      </c>
      <c r="O32" s="28">
        <v>17.13</v>
      </c>
      <c r="P32" s="30">
        <v>2669.4757730000001</v>
      </c>
      <c r="Q32" s="28">
        <v>11.2492959017</v>
      </c>
      <c r="S32" s="29">
        <v>43452</v>
      </c>
      <c r="T32" s="26">
        <v>85</v>
      </c>
      <c r="U32" s="27">
        <v>474694.36</v>
      </c>
      <c r="V32" s="30">
        <v>216449.18532399999</v>
      </c>
      <c r="W32" s="30">
        <v>4949.7947999999997</v>
      </c>
      <c r="X32" s="28">
        <v>95.901826</v>
      </c>
      <c r="Y32" s="30">
        <v>33760.296772000002</v>
      </c>
      <c r="Z32" s="28">
        <v>14.060727999999999</v>
      </c>
      <c r="AA32" s="30">
        <v>28810.501971999998</v>
      </c>
      <c r="AB32" s="28">
        <v>13.3105153198</v>
      </c>
    </row>
    <row r="33" spans="1:28" x14ac:dyDescent="0.2">
      <c r="A33" s="29">
        <v>42704</v>
      </c>
      <c r="B33" s="27">
        <v>61</v>
      </c>
      <c r="C33" s="27">
        <v>215825.03</v>
      </c>
      <c r="D33" s="27">
        <v>116673.377578</v>
      </c>
      <c r="E33" s="27">
        <v>6825.3689000000004</v>
      </c>
      <c r="F33" s="27">
        <v>14003.475356000001</v>
      </c>
      <c r="H33" s="26" t="s">
        <v>252</v>
      </c>
      <c r="I33" s="26">
        <v>87.83</v>
      </c>
      <c r="J33" s="27">
        <v>105220</v>
      </c>
      <c r="K33" s="30">
        <v>19557.620817999999</v>
      </c>
      <c r="L33" s="30">
        <v>4296</v>
      </c>
      <c r="M33" s="28">
        <v>24.492550999999999</v>
      </c>
      <c r="N33" s="30">
        <v>7306.9444439999997</v>
      </c>
      <c r="O33" s="28">
        <v>14.4</v>
      </c>
      <c r="P33" s="30">
        <v>3010.9444440000002</v>
      </c>
      <c r="Q33" s="28">
        <v>15.3952491077</v>
      </c>
      <c r="S33" s="29">
        <v>43453</v>
      </c>
      <c r="T33" s="26">
        <v>85</v>
      </c>
      <c r="U33" s="27">
        <v>465917.68</v>
      </c>
      <c r="V33" s="30">
        <v>216383.14320300001</v>
      </c>
      <c r="W33" s="30">
        <v>4949.7947999999997</v>
      </c>
      <c r="X33" s="28">
        <v>94.128686000000002</v>
      </c>
      <c r="Y33" s="30">
        <v>33759.597994999996</v>
      </c>
      <c r="Z33" s="28">
        <v>13.801043</v>
      </c>
      <c r="AA33" s="30">
        <v>28809.803195</v>
      </c>
      <c r="AB33" s="28">
        <v>13.3142548761</v>
      </c>
    </row>
    <row r="34" spans="1:28" x14ac:dyDescent="0.2">
      <c r="A34" s="29">
        <v>42734</v>
      </c>
      <c r="B34" s="27">
        <v>63</v>
      </c>
      <c r="C34" s="27">
        <v>217447.91</v>
      </c>
      <c r="D34" s="27">
        <v>116976.544219</v>
      </c>
      <c r="E34" s="27">
        <v>6787.8245999999999</v>
      </c>
      <c r="F34" s="27">
        <v>13890.657182000001</v>
      </c>
      <c r="H34" s="26" t="s">
        <v>253</v>
      </c>
      <c r="I34" s="26">
        <v>200.18</v>
      </c>
      <c r="J34" s="27">
        <v>44460</v>
      </c>
      <c r="K34" s="30">
        <v>9686.2745099999993</v>
      </c>
      <c r="L34" s="30">
        <v>1776.8</v>
      </c>
      <c r="M34" s="28">
        <v>25.022511999999999</v>
      </c>
      <c r="N34" s="30">
        <v>2530.4496300000001</v>
      </c>
      <c r="O34" s="28">
        <v>17.57</v>
      </c>
      <c r="P34" s="30">
        <v>753.64963</v>
      </c>
      <c r="Q34" s="28">
        <v>7.7805933466999999</v>
      </c>
      <c r="S34" s="29">
        <v>43454</v>
      </c>
      <c r="T34" s="26">
        <v>85</v>
      </c>
      <c r="U34" s="27">
        <v>459582.01</v>
      </c>
      <c r="V34" s="30">
        <v>216477.70774099999</v>
      </c>
      <c r="W34" s="30">
        <v>4949.7947999999997</v>
      </c>
      <c r="X34" s="28">
        <v>92.848699999999994</v>
      </c>
      <c r="Y34" s="30">
        <v>33752.06424</v>
      </c>
      <c r="Z34" s="28">
        <v>13.616412</v>
      </c>
      <c r="AA34" s="30">
        <v>28802.26944</v>
      </c>
      <c r="AB34" s="28">
        <v>13.304958621400001</v>
      </c>
    </row>
    <row r="35" spans="1:28" x14ac:dyDescent="0.2">
      <c r="A35" s="29">
        <v>42766</v>
      </c>
      <c r="B35" s="27">
        <v>63</v>
      </c>
      <c r="C35" s="27">
        <v>200088.98</v>
      </c>
      <c r="D35" s="27">
        <v>118239.686114</v>
      </c>
      <c r="E35" s="27">
        <v>5135.442</v>
      </c>
      <c r="F35" s="27">
        <v>13645.699640999999</v>
      </c>
      <c r="H35" s="26" t="s">
        <v>254</v>
      </c>
      <c r="I35" s="26">
        <v>160.5</v>
      </c>
      <c r="J35" s="27">
        <v>27450</v>
      </c>
      <c r="K35" s="30">
        <v>7754.2372880000003</v>
      </c>
      <c r="L35" s="30">
        <v>961.30100000000004</v>
      </c>
      <c r="M35" s="28">
        <v>28.555052</v>
      </c>
      <c r="N35" s="30">
        <v>1467.1298770000001</v>
      </c>
      <c r="O35" s="28">
        <v>18.71</v>
      </c>
      <c r="P35" s="30">
        <v>505.82887699999998</v>
      </c>
      <c r="Q35" s="28">
        <v>6.5232576496999997</v>
      </c>
      <c r="S35" s="29">
        <v>43455</v>
      </c>
      <c r="T35" s="26">
        <v>85</v>
      </c>
      <c r="U35" s="27">
        <v>447209.89</v>
      </c>
      <c r="V35" s="30">
        <v>216511.27539699999</v>
      </c>
      <c r="W35" s="30">
        <v>4949.7947999999997</v>
      </c>
      <c r="X35" s="28">
        <v>90.349177999999995</v>
      </c>
      <c r="Y35" s="30">
        <v>33755.934872999998</v>
      </c>
      <c r="Z35" s="28">
        <v>13.248334</v>
      </c>
      <c r="AA35" s="30">
        <v>28806.140072999999</v>
      </c>
      <c r="AB35" s="28">
        <v>13.304683564699999</v>
      </c>
    </row>
    <row r="36" spans="1:28" x14ac:dyDescent="0.2">
      <c r="A36" s="29">
        <v>42794</v>
      </c>
      <c r="B36" s="27">
        <v>64</v>
      </c>
      <c r="C36" s="27">
        <v>212209.16</v>
      </c>
      <c r="D36" s="27">
        <v>121551.23934</v>
      </c>
      <c r="E36" s="27">
        <v>5800.4699000000001</v>
      </c>
      <c r="F36" s="27">
        <v>14464.414074</v>
      </c>
      <c r="H36" s="26" t="s">
        <v>255</v>
      </c>
      <c r="I36" s="26">
        <v>13.81</v>
      </c>
      <c r="J36" s="27">
        <v>2680</v>
      </c>
      <c r="K36" s="30">
        <v>7052.6315789999999</v>
      </c>
      <c r="L36" s="30">
        <v>-555.72659999999996</v>
      </c>
      <c r="M36" s="28">
        <v>-4.8225150000000001</v>
      </c>
      <c r="N36" s="30">
        <v>422.71293400000002</v>
      </c>
      <c r="O36" s="28">
        <v>6.34</v>
      </c>
      <c r="P36" s="30">
        <v>978.43953399999998</v>
      </c>
      <c r="Q36" s="28">
        <v>13.8733963741</v>
      </c>
      <c r="S36" s="29">
        <v>43458</v>
      </c>
      <c r="T36" s="26">
        <v>85</v>
      </c>
      <c r="U36" s="27">
        <v>435989.67</v>
      </c>
      <c r="V36" s="30">
        <v>216105.055727</v>
      </c>
      <c r="W36" s="30">
        <v>4949.7947999999997</v>
      </c>
      <c r="X36" s="28">
        <v>88.082373000000004</v>
      </c>
      <c r="Y36" s="30">
        <v>33753.456172999999</v>
      </c>
      <c r="Z36" s="28">
        <v>12.91689</v>
      </c>
      <c r="AA36" s="30">
        <v>28803.661372999999</v>
      </c>
      <c r="AB36" s="28">
        <v>13.3285458207</v>
      </c>
    </row>
    <row r="37" spans="1:28" x14ac:dyDescent="0.2">
      <c r="A37" s="29">
        <v>42825</v>
      </c>
      <c r="B37" s="27">
        <v>65</v>
      </c>
      <c r="C37" s="27">
        <v>218491.74</v>
      </c>
      <c r="D37" s="27">
        <v>122332.304741</v>
      </c>
      <c r="E37" s="27">
        <v>5861.6502</v>
      </c>
      <c r="F37" s="27">
        <v>14475.897660000001</v>
      </c>
      <c r="H37" s="26" t="s">
        <v>256</v>
      </c>
      <c r="I37" s="26">
        <v>24.13</v>
      </c>
      <c r="J37" s="27">
        <v>8100</v>
      </c>
      <c r="K37" s="30">
        <v>4426.2295080000004</v>
      </c>
      <c r="L37" s="30">
        <v>355.9692</v>
      </c>
      <c r="M37" s="28">
        <v>22.754778000000002</v>
      </c>
      <c r="N37" s="30">
        <v>622.59800199999995</v>
      </c>
      <c r="O37" s="28">
        <v>13.01</v>
      </c>
      <c r="P37" s="30">
        <v>266.62880200000001</v>
      </c>
      <c r="Q37" s="28">
        <v>6.0238358865999997</v>
      </c>
      <c r="S37" s="29">
        <v>43459</v>
      </c>
      <c r="T37" s="26">
        <v>85</v>
      </c>
      <c r="U37" s="27">
        <v>435989.67</v>
      </c>
      <c r="V37" s="30">
        <v>216105.055727</v>
      </c>
      <c r="W37" s="30">
        <v>4949.7947999999997</v>
      </c>
      <c r="X37" s="28">
        <v>88.082373000000004</v>
      </c>
      <c r="Y37" s="30">
        <v>33753.456172999999</v>
      </c>
      <c r="Z37" s="28">
        <v>12.91689</v>
      </c>
      <c r="AA37" s="30">
        <v>28803.661372999999</v>
      </c>
      <c r="AB37" s="28">
        <v>13.3285458207</v>
      </c>
    </row>
    <row r="38" spans="1:28" x14ac:dyDescent="0.2">
      <c r="A38" s="29">
        <v>42853</v>
      </c>
      <c r="B38" s="27">
        <v>64</v>
      </c>
      <c r="C38" s="27">
        <v>211879.5</v>
      </c>
      <c r="D38" s="27">
        <v>121641.23771</v>
      </c>
      <c r="E38" s="27">
        <v>5904.9210000000003</v>
      </c>
      <c r="F38" s="27">
        <v>14361.269346999999</v>
      </c>
      <c r="H38" s="26" t="s">
        <v>257</v>
      </c>
      <c r="I38" s="26">
        <v>257.8</v>
      </c>
      <c r="J38" s="27">
        <v>13940</v>
      </c>
      <c r="K38" s="30">
        <v>4425.3968249999998</v>
      </c>
      <c r="L38" s="30">
        <v>488.43270000000001</v>
      </c>
      <c r="M38" s="28">
        <v>28.540268000000001</v>
      </c>
      <c r="N38" s="30">
        <v>761.74863400000004</v>
      </c>
      <c r="O38" s="28">
        <v>18.3</v>
      </c>
      <c r="P38" s="30">
        <v>273.31593400000003</v>
      </c>
      <c r="Q38" s="28">
        <v>6.1760774155</v>
      </c>
      <c r="S38" s="29">
        <v>43460</v>
      </c>
      <c r="T38" s="26">
        <v>85</v>
      </c>
      <c r="U38" s="27">
        <v>455114.7</v>
      </c>
      <c r="V38" s="30">
        <v>216318.85062000001</v>
      </c>
      <c r="W38" s="30">
        <v>4949.7947999999997</v>
      </c>
      <c r="X38" s="28">
        <v>91.946174999999997</v>
      </c>
      <c r="Y38" s="30">
        <v>33753.975945999999</v>
      </c>
      <c r="Z38" s="28">
        <v>13.483292</v>
      </c>
      <c r="AA38" s="30">
        <v>28804.181145999999</v>
      </c>
      <c r="AB38" s="28">
        <v>13.3156130702</v>
      </c>
    </row>
    <row r="39" spans="1:28" x14ac:dyDescent="0.2">
      <c r="A39" s="29">
        <v>42886</v>
      </c>
      <c r="B39" s="27">
        <v>63</v>
      </c>
      <c r="C39" s="27">
        <v>225841.54</v>
      </c>
      <c r="D39" s="27">
        <v>120900.588277</v>
      </c>
      <c r="E39" s="27">
        <v>4286.3921</v>
      </c>
      <c r="F39" s="27">
        <v>13657.594062</v>
      </c>
      <c r="H39" s="26" t="s">
        <v>258</v>
      </c>
      <c r="I39" s="26">
        <v>41.38</v>
      </c>
      <c r="J39" s="27">
        <v>6640</v>
      </c>
      <c r="K39" s="30">
        <v>3513.2275129999998</v>
      </c>
      <c r="L39" s="30">
        <v>242.20400000000001</v>
      </c>
      <c r="M39" s="28">
        <v>27.414905999999998</v>
      </c>
      <c r="N39" s="30">
        <v>410.38318900000002</v>
      </c>
      <c r="O39" s="28">
        <v>16.18</v>
      </c>
      <c r="P39" s="30">
        <v>168.17918900000001</v>
      </c>
      <c r="Q39" s="28">
        <v>4.7870281240999999</v>
      </c>
      <c r="S39" s="29">
        <v>43461</v>
      </c>
      <c r="T39" s="26">
        <v>85</v>
      </c>
      <c r="U39" s="27">
        <v>462978.58</v>
      </c>
      <c r="V39" s="30">
        <v>216447.16890399999</v>
      </c>
      <c r="W39" s="30">
        <v>5216.2433000000001</v>
      </c>
      <c r="X39" s="28">
        <v>88.757091000000003</v>
      </c>
      <c r="Y39" s="30">
        <v>34097.804881999997</v>
      </c>
      <c r="Z39" s="28">
        <v>13.577959</v>
      </c>
      <c r="AA39" s="30">
        <v>28881.561581999998</v>
      </c>
      <c r="AB39" s="28">
        <v>13.343469322600001</v>
      </c>
    </row>
    <row r="40" spans="1:28" x14ac:dyDescent="0.2">
      <c r="A40" s="29">
        <v>42916</v>
      </c>
      <c r="B40" s="27">
        <v>65</v>
      </c>
      <c r="C40" s="27">
        <v>220524.48</v>
      </c>
      <c r="D40" s="27">
        <v>120998.596681</v>
      </c>
      <c r="E40" s="27">
        <v>4333.5366999999997</v>
      </c>
      <c r="F40" s="27">
        <v>13453.247517</v>
      </c>
      <c r="H40" s="26" t="s">
        <v>259</v>
      </c>
      <c r="I40" s="26">
        <v>34.25</v>
      </c>
      <c r="J40" s="27">
        <v>8110</v>
      </c>
      <c r="K40" s="30">
        <v>2574.6031750000002</v>
      </c>
      <c r="L40" s="30">
        <v>144.46629999999999</v>
      </c>
      <c r="M40" s="28">
        <v>56.137659999999997</v>
      </c>
      <c r="N40" s="30">
        <v>163.37630899999999</v>
      </c>
      <c r="O40" s="28">
        <v>49.64</v>
      </c>
      <c r="P40" s="30">
        <v>18.910008999999999</v>
      </c>
      <c r="Q40" s="28">
        <v>0.73448248699999996</v>
      </c>
      <c r="S40" s="29">
        <v>43462</v>
      </c>
      <c r="T40" s="26">
        <v>85</v>
      </c>
      <c r="U40" s="27">
        <v>465632.91</v>
      </c>
      <c r="V40" s="30">
        <v>216469.01361699999</v>
      </c>
      <c r="W40" s="30">
        <v>5216.2433000000001</v>
      </c>
      <c r="X40" s="28">
        <v>89.265949000000006</v>
      </c>
      <c r="Y40" s="30">
        <v>34093.525254</v>
      </c>
      <c r="Z40" s="28">
        <v>13.657517</v>
      </c>
      <c r="AA40" s="30">
        <v>28877.281953999998</v>
      </c>
      <c r="AB40" s="28">
        <v>13.340145765600001</v>
      </c>
    </row>
    <row r="41" spans="1:28" x14ac:dyDescent="0.2">
      <c r="A41" s="29">
        <v>42947</v>
      </c>
      <c r="B41" s="27">
        <v>65</v>
      </c>
      <c r="C41" s="27">
        <v>219303.82</v>
      </c>
      <c r="D41" s="27">
        <v>122605.31084799999</v>
      </c>
      <c r="E41" s="27">
        <v>3571.1001000000001</v>
      </c>
      <c r="F41" s="27">
        <v>12315.613947</v>
      </c>
      <c r="H41" s="26" t="s">
        <v>260</v>
      </c>
      <c r="I41" s="26">
        <v>71.73</v>
      </c>
      <c r="J41" s="27">
        <v>4390</v>
      </c>
      <c r="K41" s="30">
        <v>2239.7959179999998</v>
      </c>
      <c r="L41" s="30">
        <v>-16.5078</v>
      </c>
      <c r="M41" s="28">
        <v>-265.93489099999999</v>
      </c>
      <c r="N41" s="30">
        <v>40.700909000000003</v>
      </c>
      <c r="O41" s="28">
        <v>107.86</v>
      </c>
      <c r="P41" s="30">
        <v>57.208708999999999</v>
      </c>
      <c r="Q41" s="28">
        <v>2.5541929118</v>
      </c>
      <c r="S41" s="29">
        <v>43465</v>
      </c>
      <c r="T41" s="26">
        <v>85</v>
      </c>
      <c r="U41" s="27">
        <v>470960.35</v>
      </c>
      <c r="V41" s="30">
        <v>216102.779316</v>
      </c>
      <c r="W41" s="30">
        <v>5216.2433000000001</v>
      </c>
      <c r="X41" s="28">
        <v>90.287267</v>
      </c>
      <c r="Y41" s="30">
        <v>34089.888543000001</v>
      </c>
      <c r="Z41" s="28">
        <v>13.815251</v>
      </c>
      <c r="AA41" s="30">
        <v>28873.645242999999</v>
      </c>
      <c r="AB41" s="28">
        <v>13.3610707528</v>
      </c>
    </row>
    <row r="42" spans="1:28" x14ac:dyDescent="0.2">
      <c r="A42" s="29">
        <v>42978</v>
      </c>
      <c r="B42" s="27">
        <v>65</v>
      </c>
      <c r="C42" s="27">
        <v>211970.49</v>
      </c>
      <c r="D42" s="27">
        <v>122444.837589</v>
      </c>
      <c r="E42" s="27">
        <v>3383.0803000000001</v>
      </c>
      <c r="F42" s="27">
        <v>12196.981056000001</v>
      </c>
      <c r="H42" s="26" t="s">
        <v>261</v>
      </c>
      <c r="I42" s="26">
        <v>11.77</v>
      </c>
      <c r="J42" s="27">
        <v>701.49</v>
      </c>
      <c r="K42" s="30">
        <v>1948.583333</v>
      </c>
      <c r="L42" s="30">
        <v>-919.03200000000004</v>
      </c>
      <c r="M42" s="28">
        <v>-0.76329199999999997</v>
      </c>
      <c r="N42" s="30">
        <v>-919.03200000000004</v>
      </c>
      <c r="O42" s="28">
        <v>-0.76329199999999997</v>
      </c>
      <c r="P42" s="30">
        <v>0</v>
      </c>
      <c r="Q42" s="28">
        <v>0</v>
      </c>
      <c r="S42" s="29">
        <v>43466</v>
      </c>
      <c r="T42" s="26">
        <v>85</v>
      </c>
      <c r="U42" s="27">
        <v>470960.35</v>
      </c>
      <c r="V42" s="30">
        <v>216102.779316</v>
      </c>
      <c r="W42" s="30">
        <v>5216.2433000000001</v>
      </c>
      <c r="X42" s="28">
        <v>90.287267</v>
      </c>
      <c r="Y42" s="30">
        <v>34089.888543000001</v>
      </c>
      <c r="Z42" s="28">
        <v>13.815251</v>
      </c>
      <c r="AA42" s="30">
        <v>28873.645242999999</v>
      </c>
      <c r="AB42" s="28">
        <v>13.3610707528</v>
      </c>
    </row>
    <row r="43" spans="1:28" x14ac:dyDescent="0.2">
      <c r="A43" s="29">
        <v>43007</v>
      </c>
      <c r="B43" s="27">
        <v>65</v>
      </c>
      <c r="C43" s="27">
        <v>210389.07</v>
      </c>
      <c r="D43" s="27">
        <v>123237.82646900001</v>
      </c>
      <c r="E43" s="27">
        <v>3387.8235</v>
      </c>
      <c r="F43" s="27">
        <v>12062.196231</v>
      </c>
      <c r="H43" s="26" t="s">
        <v>262</v>
      </c>
      <c r="I43" s="26">
        <v>42.86</v>
      </c>
      <c r="J43" s="27">
        <v>4150</v>
      </c>
      <c r="K43" s="30">
        <v>1921.296296</v>
      </c>
      <c r="L43" s="30">
        <v>-169.45249999999999</v>
      </c>
      <c r="M43" s="28">
        <v>-24.490639000000002</v>
      </c>
      <c r="N43" s="30">
        <v>-169.45249999999999</v>
      </c>
      <c r="O43" s="28">
        <v>-24.490639000000002</v>
      </c>
      <c r="P43" s="30">
        <v>0</v>
      </c>
      <c r="Q43" s="28">
        <v>0</v>
      </c>
      <c r="S43" s="29">
        <v>43467</v>
      </c>
      <c r="T43" s="26">
        <v>85</v>
      </c>
      <c r="U43" s="27">
        <v>468339.45</v>
      </c>
      <c r="V43" s="30">
        <v>216351.430459</v>
      </c>
      <c r="W43" s="30">
        <v>5216.2433000000001</v>
      </c>
      <c r="X43" s="28">
        <v>89.784817000000004</v>
      </c>
      <c r="Y43" s="30">
        <v>34083.079985999997</v>
      </c>
      <c r="Z43" s="28">
        <v>13.741113</v>
      </c>
      <c r="AA43" s="30">
        <v>28866.836685999999</v>
      </c>
      <c r="AB43" s="28">
        <v>13.3425679808</v>
      </c>
    </row>
    <row r="44" spans="1:28" x14ac:dyDescent="0.2">
      <c r="A44" s="29">
        <v>43039</v>
      </c>
      <c r="B44" s="27">
        <v>65</v>
      </c>
      <c r="C44" s="27">
        <v>211835.65</v>
      </c>
      <c r="D44" s="27">
        <v>121178.5024</v>
      </c>
      <c r="E44" s="27">
        <v>3365.6460000000002</v>
      </c>
      <c r="F44" s="27">
        <v>11847.840505</v>
      </c>
      <c r="H44" s="26" t="s">
        <v>263</v>
      </c>
      <c r="I44" s="26">
        <v>24</v>
      </c>
      <c r="J44" s="27">
        <v>945.12</v>
      </c>
      <c r="K44" s="30">
        <v>1890.24</v>
      </c>
      <c r="L44" s="30">
        <v>-144.52459999999999</v>
      </c>
      <c r="M44" s="28">
        <v>-6.5395099999999999</v>
      </c>
      <c r="N44" s="30">
        <v>153.67804899999999</v>
      </c>
      <c r="O44" s="28">
        <v>6.15</v>
      </c>
      <c r="P44" s="30">
        <v>298.20264900000001</v>
      </c>
      <c r="Q44" s="28">
        <v>15.775914634099999</v>
      </c>
      <c r="S44" s="29">
        <v>43468</v>
      </c>
      <c r="T44" s="26">
        <v>85</v>
      </c>
      <c r="U44" s="27">
        <v>451900.02</v>
      </c>
      <c r="V44" s="30">
        <v>216595.11560799999</v>
      </c>
      <c r="W44" s="30">
        <v>5216.2433000000001</v>
      </c>
      <c r="X44" s="28">
        <v>86.633233000000004</v>
      </c>
      <c r="Y44" s="30">
        <v>34088.706064999998</v>
      </c>
      <c r="Z44" s="28">
        <v>13.256591</v>
      </c>
      <c r="AA44" s="30">
        <v>28872.462765</v>
      </c>
      <c r="AB44" s="28">
        <v>13.330154137599999</v>
      </c>
    </row>
    <row r="45" spans="1:28" x14ac:dyDescent="0.2">
      <c r="A45" s="29">
        <v>43069</v>
      </c>
      <c r="B45" s="27">
        <v>65</v>
      </c>
      <c r="C45" s="27">
        <v>236614.9</v>
      </c>
      <c r="D45" s="27">
        <v>121184.12066299999</v>
      </c>
      <c r="E45" s="27">
        <v>1810.9215999999999</v>
      </c>
      <c r="F45" s="27">
        <v>12232.851876999999</v>
      </c>
      <c r="H45" s="26" t="s">
        <v>264</v>
      </c>
      <c r="I45" s="26">
        <v>74.430000000000007</v>
      </c>
      <c r="J45" s="27">
        <v>5750</v>
      </c>
      <c r="K45" s="30">
        <v>1661.8497110000001</v>
      </c>
      <c r="L45" s="30">
        <v>-35.5304</v>
      </c>
      <c r="M45" s="28">
        <v>-161.833247</v>
      </c>
      <c r="N45" s="30">
        <v>428.46497799999997</v>
      </c>
      <c r="O45" s="28">
        <v>13.42</v>
      </c>
      <c r="P45" s="30">
        <v>463.99537800000002</v>
      </c>
      <c r="Q45" s="28">
        <v>27.920417507</v>
      </c>
      <c r="S45" s="29">
        <v>43469</v>
      </c>
      <c r="T45" s="26">
        <v>85</v>
      </c>
      <c r="U45" s="27">
        <v>470146.09</v>
      </c>
      <c r="V45" s="30">
        <v>216656.74044200001</v>
      </c>
      <c r="W45" s="30">
        <v>5216.2433000000001</v>
      </c>
      <c r="X45" s="28">
        <v>90.131165999999993</v>
      </c>
      <c r="Y45" s="30">
        <v>34086.278525000002</v>
      </c>
      <c r="Z45" s="28">
        <v>13.792825000000001</v>
      </c>
      <c r="AA45" s="30">
        <v>28870.035225</v>
      </c>
      <c r="AB45" s="28">
        <v>13.3252421163</v>
      </c>
    </row>
    <row r="46" spans="1:28" x14ac:dyDescent="0.2">
      <c r="A46" s="29">
        <v>43098</v>
      </c>
      <c r="B46" s="27">
        <v>63</v>
      </c>
      <c r="C46" s="27">
        <v>230695.99</v>
      </c>
      <c r="D46" s="27">
        <v>120565.427065</v>
      </c>
      <c r="E46" s="27">
        <v>2923.32</v>
      </c>
      <c r="F46" s="27">
        <v>12181.15533</v>
      </c>
      <c r="H46" s="26" t="s">
        <v>265</v>
      </c>
      <c r="I46" s="26">
        <v>6.95</v>
      </c>
      <c r="J46" s="27">
        <v>1230</v>
      </c>
      <c r="K46" s="30">
        <v>1242.424242</v>
      </c>
      <c r="L46" s="30">
        <v>-453.01760000000002</v>
      </c>
      <c r="M46" s="28">
        <v>-2.7151260000000002</v>
      </c>
      <c r="N46" s="30">
        <v>-453.01760000000002</v>
      </c>
      <c r="O46" s="28">
        <v>-2.7151260000000002</v>
      </c>
      <c r="P46" s="30">
        <v>0</v>
      </c>
      <c r="Q46" s="28">
        <v>0</v>
      </c>
      <c r="S46" s="29">
        <v>43472</v>
      </c>
      <c r="T46" s="26">
        <v>85</v>
      </c>
      <c r="U46" s="27">
        <v>458859.24</v>
      </c>
      <c r="V46" s="30">
        <v>216467.355817</v>
      </c>
      <c r="W46" s="30">
        <v>4924.2363999999998</v>
      </c>
      <c r="X46" s="28">
        <v>93.183836999999997</v>
      </c>
      <c r="Y46" s="30">
        <v>33098.990543</v>
      </c>
      <c r="Z46" s="28">
        <v>13.863239999999999</v>
      </c>
      <c r="AA46" s="30">
        <v>28174.754142999998</v>
      </c>
      <c r="AB46" s="28">
        <v>13.015705780099999</v>
      </c>
    </row>
    <row r="47" spans="1:28" x14ac:dyDescent="0.2">
      <c r="A47" s="29">
        <v>43131</v>
      </c>
      <c r="B47" s="27">
        <v>65</v>
      </c>
      <c r="C47" s="27">
        <v>245016.97</v>
      </c>
      <c r="D47" s="27">
        <v>125256.60786</v>
      </c>
      <c r="E47" s="27">
        <v>2381.2799</v>
      </c>
      <c r="F47" s="27">
        <v>12362.270280999999</v>
      </c>
      <c r="H47" s="26" t="s">
        <v>266</v>
      </c>
      <c r="I47" s="26">
        <v>187.09</v>
      </c>
      <c r="J47" s="27">
        <v>12090</v>
      </c>
      <c r="K47" s="30">
        <v>1202.9850750000001</v>
      </c>
      <c r="L47" s="30">
        <v>403.75</v>
      </c>
      <c r="M47" s="28">
        <v>29.944272000000002</v>
      </c>
      <c r="N47" s="30">
        <v>419.79166700000002</v>
      </c>
      <c r="O47" s="28">
        <v>28.8</v>
      </c>
      <c r="P47" s="30">
        <v>16.041667</v>
      </c>
      <c r="Q47" s="28">
        <v>1.3334884201999999</v>
      </c>
      <c r="S47" s="29">
        <v>43473</v>
      </c>
      <c r="T47" s="26">
        <v>85</v>
      </c>
      <c r="U47" s="27">
        <v>462175.18</v>
      </c>
      <c r="V47" s="30">
        <v>216856.59121399999</v>
      </c>
      <c r="W47" s="30">
        <v>4924.2363999999998</v>
      </c>
      <c r="X47" s="28">
        <v>93.857228000000006</v>
      </c>
      <c r="Y47" s="30">
        <v>33093.367274999997</v>
      </c>
      <c r="Z47" s="28">
        <v>13.965795</v>
      </c>
      <c r="AA47" s="30">
        <v>28169.130874999999</v>
      </c>
      <c r="AB47" s="28">
        <v>12.989750838400001</v>
      </c>
    </row>
    <row r="48" spans="1:28" x14ac:dyDescent="0.2">
      <c r="A48" s="29">
        <v>43159</v>
      </c>
      <c r="B48" s="27">
        <v>64</v>
      </c>
      <c r="C48" s="27">
        <v>242653.22</v>
      </c>
      <c r="D48" s="27">
        <v>122901.741662</v>
      </c>
      <c r="E48" s="27">
        <v>-7316.0141999999996</v>
      </c>
      <c r="F48" s="27">
        <v>13948.526247</v>
      </c>
      <c r="H48" s="26" t="s">
        <v>267</v>
      </c>
      <c r="I48" s="26">
        <v>14.94</v>
      </c>
      <c r="J48" s="27">
        <v>3430</v>
      </c>
      <c r="K48" s="30">
        <v>1162.7118640000001</v>
      </c>
      <c r="L48" s="30">
        <v>29.821999999999999</v>
      </c>
      <c r="M48" s="28">
        <v>115.01576</v>
      </c>
      <c r="N48" s="30">
        <v>177.72020699999999</v>
      </c>
      <c r="O48" s="28">
        <v>19.3</v>
      </c>
      <c r="P48" s="30">
        <v>147.89820700000001</v>
      </c>
      <c r="Q48" s="28">
        <v>12.720108204100001</v>
      </c>
      <c r="S48" s="29">
        <v>43474</v>
      </c>
      <c r="T48" s="26">
        <v>85</v>
      </c>
      <c r="U48" s="27">
        <v>463254.4</v>
      </c>
      <c r="V48" s="30">
        <v>216412.08090500001</v>
      </c>
      <c r="W48" s="30">
        <v>4924.2363999999998</v>
      </c>
      <c r="X48" s="28">
        <v>94.076392999999996</v>
      </c>
      <c r="Y48" s="30">
        <v>33093.343321</v>
      </c>
      <c r="Z48" s="28">
        <v>13.998416000000001</v>
      </c>
      <c r="AA48" s="30">
        <v>28169.106920999999</v>
      </c>
      <c r="AB48" s="28">
        <v>13.0164207116</v>
      </c>
    </row>
    <row r="49" spans="1:28" x14ac:dyDescent="0.2">
      <c r="A49" s="29">
        <v>43189</v>
      </c>
      <c r="B49" s="27">
        <v>64</v>
      </c>
      <c r="C49" s="27">
        <v>235256.53</v>
      </c>
      <c r="D49" s="27">
        <v>122811.49593200001</v>
      </c>
      <c r="E49" s="27">
        <v>-6939.0502999999999</v>
      </c>
      <c r="F49" s="27">
        <v>14501.031536</v>
      </c>
      <c r="H49" s="26" t="s">
        <v>268</v>
      </c>
      <c r="I49" s="26">
        <v>23.78</v>
      </c>
      <c r="J49" s="27">
        <v>708.88</v>
      </c>
      <c r="K49" s="30">
        <v>1027.3623190000001</v>
      </c>
      <c r="L49" s="30">
        <v>38.454900000000002</v>
      </c>
      <c r="M49" s="28">
        <v>18.434062000000001</v>
      </c>
      <c r="N49" s="30">
        <v>63.180036000000001</v>
      </c>
      <c r="O49" s="28">
        <v>11.22</v>
      </c>
      <c r="P49" s="30">
        <v>24.725135999999999</v>
      </c>
      <c r="Q49" s="28">
        <v>2.4066617197000002</v>
      </c>
      <c r="S49" s="29">
        <v>43475</v>
      </c>
      <c r="T49" s="26">
        <v>85</v>
      </c>
      <c r="U49" s="27">
        <v>462688.38</v>
      </c>
      <c r="V49" s="30">
        <v>216564.76698499999</v>
      </c>
      <c r="W49" s="30">
        <v>4924.2363999999998</v>
      </c>
      <c r="X49" s="28">
        <v>93.961448000000004</v>
      </c>
      <c r="Y49" s="30">
        <v>33099.497256000002</v>
      </c>
      <c r="Z49" s="28">
        <v>13.978713000000001</v>
      </c>
      <c r="AA49" s="30">
        <v>28175.260856000001</v>
      </c>
      <c r="AB49" s="28">
        <v>13.0100852728</v>
      </c>
    </row>
    <row r="50" spans="1:28" x14ac:dyDescent="0.2">
      <c r="A50" s="29">
        <v>43220</v>
      </c>
      <c r="B50" s="27">
        <v>86</v>
      </c>
      <c r="C50" s="27">
        <v>505147.76</v>
      </c>
      <c r="D50" s="27">
        <v>213898.296072</v>
      </c>
      <c r="E50" s="27">
        <v>5679.9323000000004</v>
      </c>
      <c r="F50" s="27">
        <v>31863.539891</v>
      </c>
      <c r="H50" s="26" t="s">
        <v>269</v>
      </c>
      <c r="I50" s="26">
        <v>6.99</v>
      </c>
      <c r="J50" s="27">
        <v>841.11</v>
      </c>
      <c r="K50" s="30">
        <v>1013.385542</v>
      </c>
      <c r="L50" s="30">
        <v>-55.351799999999997</v>
      </c>
      <c r="M50" s="28">
        <v>-15.195712</v>
      </c>
      <c r="N50" s="30">
        <v>104.485714</v>
      </c>
      <c r="O50" s="28">
        <v>8.0500000000000007</v>
      </c>
      <c r="P50" s="30">
        <v>159.837514</v>
      </c>
      <c r="Q50" s="28">
        <v>15.7726262745</v>
      </c>
      <c r="S50" s="29">
        <v>43476</v>
      </c>
      <c r="T50" s="26">
        <v>85</v>
      </c>
      <c r="U50" s="27">
        <v>463785.34</v>
      </c>
      <c r="V50" s="30">
        <v>216959.97539400001</v>
      </c>
      <c r="W50" s="30">
        <v>4924.2363999999998</v>
      </c>
      <c r="X50" s="28">
        <v>94.184214999999995</v>
      </c>
      <c r="Y50" s="30">
        <v>33093.232615000001</v>
      </c>
      <c r="Z50" s="28">
        <v>14.014507</v>
      </c>
      <c r="AA50" s="30">
        <v>28168.996214999999</v>
      </c>
      <c r="AB50" s="28">
        <v>12.983498990399999</v>
      </c>
    </row>
    <row r="51" spans="1:28" x14ac:dyDescent="0.2">
      <c r="A51" s="29">
        <v>43251</v>
      </c>
      <c r="B51" s="27">
        <v>87</v>
      </c>
      <c r="C51" s="27">
        <v>498320.55</v>
      </c>
      <c r="D51" s="27">
        <v>214783.09942499999</v>
      </c>
      <c r="E51" s="27">
        <v>7725.6337999999996</v>
      </c>
      <c r="F51" s="27">
        <v>31958.568060000001</v>
      </c>
      <c r="H51" s="26" t="s">
        <v>270</v>
      </c>
      <c r="I51" s="26">
        <v>5.66</v>
      </c>
      <c r="J51" s="27">
        <v>3080</v>
      </c>
      <c r="K51" s="30">
        <v>971.608833</v>
      </c>
      <c r="L51" s="30">
        <v>16.310400000000001</v>
      </c>
      <c r="M51" s="28">
        <v>188.83657099999999</v>
      </c>
      <c r="N51" s="30">
        <v>77.270447000000004</v>
      </c>
      <c r="O51" s="28">
        <v>39.86</v>
      </c>
      <c r="P51" s="30">
        <v>60.960047000000003</v>
      </c>
      <c r="Q51" s="28">
        <v>6.2741346624999998</v>
      </c>
      <c r="S51" s="29">
        <v>43479</v>
      </c>
      <c r="T51" s="26">
        <v>85</v>
      </c>
      <c r="U51" s="27">
        <v>464260.1</v>
      </c>
      <c r="V51" s="30">
        <v>216884.63067700001</v>
      </c>
      <c r="W51" s="30">
        <v>4723.2800999999999</v>
      </c>
      <c r="X51" s="28">
        <v>98.291883999999996</v>
      </c>
      <c r="Y51" s="30">
        <v>33421.893901000003</v>
      </c>
      <c r="Z51" s="28">
        <v>13.890897000000001</v>
      </c>
      <c r="AA51" s="30">
        <v>28698.613801</v>
      </c>
      <c r="AB51" s="28">
        <v>13.2322026282</v>
      </c>
    </row>
    <row r="52" spans="1:28" x14ac:dyDescent="0.2">
      <c r="A52" s="29">
        <v>43280</v>
      </c>
      <c r="B52" s="27">
        <v>88</v>
      </c>
      <c r="C52" s="27">
        <v>497635.58</v>
      </c>
      <c r="D52" s="27">
        <v>215022.552906</v>
      </c>
      <c r="E52" s="27">
        <v>5289.4528</v>
      </c>
      <c r="F52" s="27">
        <v>31784.563232</v>
      </c>
      <c r="H52" s="26" t="s">
        <v>271</v>
      </c>
      <c r="I52" s="26">
        <v>21.67</v>
      </c>
      <c r="J52" s="27">
        <v>1970</v>
      </c>
      <c r="K52" s="30">
        <v>845.493562</v>
      </c>
      <c r="L52" s="30">
        <v>86.298000000000002</v>
      </c>
      <c r="M52" s="28">
        <v>22.827876</v>
      </c>
      <c r="N52" s="30">
        <v>117.192148</v>
      </c>
      <c r="O52" s="28">
        <v>16.809999999999999</v>
      </c>
      <c r="P52" s="30">
        <v>30.894148000000001</v>
      </c>
      <c r="Q52" s="28">
        <v>3.6539778552</v>
      </c>
      <c r="S52" s="29">
        <v>43480</v>
      </c>
      <c r="T52" s="26">
        <v>85</v>
      </c>
      <c r="U52" s="27">
        <v>467683.48</v>
      </c>
      <c r="V52" s="30">
        <v>217248.01569199999</v>
      </c>
      <c r="W52" s="30">
        <v>4723.2800999999999</v>
      </c>
      <c r="X52" s="28">
        <v>99.016672999999997</v>
      </c>
      <c r="Y52" s="30">
        <v>33409.854729999999</v>
      </c>
      <c r="Z52" s="28">
        <v>13.998369</v>
      </c>
      <c r="AA52" s="30">
        <v>28686.574629999999</v>
      </c>
      <c r="AB52" s="28">
        <v>13.204527801399999</v>
      </c>
    </row>
    <row r="53" spans="1:28" x14ac:dyDescent="0.2">
      <c r="A53" s="29">
        <v>43286</v>
      </c>
      <c r="B53" s="27">
        <v>49</v>
      </c>
      <c r="C53" s="27">
        <v>492306.9</v>
      </c>
      <c r="D53" s="27">
        <v>209094.402588</v>
      </c>
      <c r="E53" s="27">
        <v>4821.4429</v>
      </c>
      <c r="F53" s="27">
        <v>31656.949637999998</v>
      </c>
      <c r="H53" s="26" t="s">
        <v>272</v>
      </c>
      <c r="I53" s="26">
        <v>9.4700000000000006</v>
      </c>
      <c r="J53" s="27">
        <v>346.99</v>
      </c>
      <c r="K53" s="30">
        <v>738.27659600000004</v>
      </c>
      <c r="L53" s="30">
        <v>-64.521600000000007</v>
      </c>
      <c r="M53" s="28">
        <v>-5.3778889999999997</v>
      </c>
      <c r="N53" s="30">
        <v>7.6261539999999997</v>
      </c>
      <c r="O53" s="28">
        <v>45.5</v>
      </c>
      <c r="P53" s="30">
        <v>72.147754000000006</v>
      </c>
      <c r="Q53" s="28">
        <v>9.7724557789999995</v>
      </c>
      <c r="S53" s="29">
        <v>43481</v>
      </c>
      <c r="T53" s="26">
        <v>85</v>
      </c>
      <c r="U53" s="27">
        <v>465703.04</v>
      </c>
      <c r="V53" s="30">
        <v>217465.475569</v>
      </c>
      <c r="W53" s="30">
        <v>4723.2800999999999</v>
      </c>
      <c r="X53" s="28">
        <v>98.597379000000004</v>
      </c>
      <c r="Y53" s="30">
        <v>33417.351891999999</v>
      </c>
      <c r="Z53" s="28">
        <v>13.935964999999999</v>
      </c>
      <c r="AA53" s="30">
        <v>28694.071791999999</v>
      </c>
      <c r="AB53" s="28">
        <v>13.1947711318</v>
      </c>
    </row>
    <row r="54" spans="1:28" x14ac:dyDescent="0.2">
      <c r="A54" s="29">
        <v>43343</v>
      </c>
      <c r="B54" s="27">
        <v>88</v>
      </c>
      <c r="C54" s="27">
        <v>549728.31999999995</v>
      </c>
      <c r="D54" s="27">
        <v>215892.03302599999</v>
      </c>
      <c r="E54" s="27">
        <v>6479.4465</v>
      </c>
      <c r="F54" s="27">
        <v>34970.669150000002</v>
      </c>
      <c r="H54" s="26" t="s">
        <v>273</v>
      </c>
      <c r="I54" s="26">
        <v>34.770000000000003</v>
      </c>
      <c r="J54" s="27">
        <v>864.03</v>
      </c>
      <c r="K54" s="30">
        <v>680.33858299999997</v>
      </c>
      <c r="L54" s="30">
        <v>28.577500000000001</v>
      </c>
      <c r="M54" s="28">
        <v>30.234625000000001</v>
      </c>
      <c r="N54" s="30">
        <v>44.105665999999999</v>
      </c>
      <c r="O54" s="28">
        <v>19.59</v>
      </c>
      <c r="P54" s="30">
        <v>15.528166000000001</v>
      </c>
      <c r="Q54" s="28">
        <v>2.282417395</v>
      </c>
      <c r="S54" s="29">
        <v>43482</v>
      </c>
      <c r="T54" s="26">
        <v>85</v>
      </c>
      <c r="U54" s="27">
        <v>466492.03</v>
      </c>
      <c r="V54" s="30">
        <v>217031.64453300001</v>
      </c>
      <c r="W54" s="30">
        <v>4723.2800999999999</v>
      </c>
      <c r="X54" s="28">
        <v>98.764421999999996</v>
      </c>
      <c r="Y54" s="30">
        <v>33409.381774000001</v>
      </c>
      <c r="Z54" s="28">
        <v>13.962904999999999</v>
      </c>
      <c r="AA54" s="30">
        <v>28686.101674000001</v>
      </c>
      <c r="AB54" s="28">
        <v>13.2174742241</v>
      </c>
    </row>
    <row r="55" spans="1:28" x14ac:dyDescent="0.2">
      <c r="A55" s="29">
        <v>43371</v>
      </c>
      <c r="B55" s="27">
        <v>87</v>
      </c>
      <c r="C55" s="27">
        <v>556164.19999999995</v>
      </c>
      <c r="D55" s="27">
        <v>216962.95585</v>
      </c>
      <c r="E55" s="27">
        <v>6185.5953</v>
      </c>
      <c r="F55" s="27">
        <v>34643.989800000003</v>
      </c>
      <c r="H55" s="26" t="s">
        <v>274</v>
      </c>
      <c r="I55" s="26">
        <v>11.23</v>
      </c>
      <c r="J55" s="27">
        <v>95.79</v>
      </c>
      <c r="K55" s="30">
        <v>563.47058800000002</v>
      </c>
      <c r="L55" s="30">
        <v>0.76770000000000005</v>
      </c>
      <c r="M55" s="28">
        <v>124.77530299999999</v>
      </c>
      <c r="N55" s="30">
        <v>3.9242110000000001</v>
      </c>
      <c r="O55" s="28">
        <v>24.41</v>
      </c>
      <c r="P55" s="30">
        <v>3.1565110000000001</v>
      </c>
      <c r="Q55" s="28">
        <v>0.56019097620000002</v>
      </c>
      <c r="S55" s="29">
        <v>43483</v>
      </c>
      <c r="T55" s="26">
        <v>85</v>
      </c>
      <c r="U55" s="27">
        <v>470370.59</v>
      </c>
      <c r="V55" s="30">
        <v>217065.43543400001</v>
      </c>
      <c r="W55" s="30">
        <v>4723.2800999999999</v>
      </c>
      <c r="X55" s="28">
        <v>99.585579999999993</v>
      </c>
      <c r="Y55" s="30">
        <v>33415.113619999996</v>
      </c>
      <c r="Z55" s="28">
        <v>14.076582</v>
      </c>
      <c r="AA55" s="30">
        <v>28691.83352</v>
      </c>
      <c r="AB55" s="28">
        <v>13.218057247400001</v>
      </c>
    </row>
    <row r="56" spans="1:28" x14ac:dyDescent="0.2">
      <c r="A56" s="29">
        <v>43404</v>
      </c>
      <c r="B56" s="27">
        <v>86</v>
      </c>
      <c r="C56" s="27">
        <v>516935.92</v>
      </c>
      <c r="D56" s="27">
        <v>212986.17593100001</v>
      </c>
      <c r="E56" s="27">
        <v>7010.116</v>
      </c>
      <c r="F56" s="27">
        <v>34849.210456000001</v>
      </c>
      <c r="H56" s="26" t="s">
        <v>275</v>
      </c>
      <c r="I56" s="26">
        <v>9.3699999999999992</v>
      </c>
      <c r="J56" s="27">
        <v>450.6</v>
      </c>
      <c r="K56" s="30">
        <v>556.29629599999998</v>
      </c>
      <c r="L56" s="30">
        <v>-54.341700000000003</v>
      </c>
      <c r="M56" s="28">
        <v>-8.2919750000000008</v>
      </c>
      <c r="N56" s="30">
        <v>2.6930429999999999</v>
      </c>
      <c r="O56" s="28">
        <v>167.32</v>
      </c>
      <c r="P56" s="30">
        <v>57.034742999999999</v>
      </c>
      <c r="Q56" s="28">
        <v>10.252583677100001</v>
      </c>
      <c r="S56" s="29">
        <v>43486</v>
      </c>
      <c r="T56" s="26">
        <v>84</v>
      </c>
      <c r="U56" s="27">
        <v>471376.67</v>
      </c>
      <c r="V56" s="30">
        <v>215813.117753</v>
      </c>
      <c r="W56" s="30">
        <v>5271.6018000000004</v>
      </c>
      <c r="X56" s="28">
        <v>89.418109999999999</v>
      </c>
      <c r="Y56" s="30">
        <v>32813.992187999997</v>
      </c>
      <c r="Z56" s="28">
        <v>14.365112</v>
      </c>
      <c r="AA56" s="30">
        <v>27542.390388</v>
      </c>
      <c r="AB56" s="28">
        <v>12.7621484157</v>
      </c>
    </row>
    <row r="57" spans="1:28" x14ac:dyDescent="0.2">
      <c r="A57" s="29">
        <v>43434</v>
      </c>
      <c r="B57" s="27">
        <v>86</v>
      </c>
      <c r="C57" s="27">
        <v>491655.13</v>
      </c>
      <c r="D57" s="27">
        <v>215377.05334499999</v>
      </c>
      <c r="E57" s="27">
        <v>7594.7205999999996</v>
      </c>
      <c r="F57" s="27">
        <v>33444.237715000003</v>
      </c>
      <c r="H57" s="26" t="s">
        <v>276</v>
      </c>
      <c r="I57" s="26">
        <v>67.069999999999993</v>
      </c>
      <c r="J57" s="27">
        <v>2760</v>
      </c>
      <c r="K57" s="30">
        <v>443.01765699999999</v>
      </c>
      <c r="L57" s="30">
        <v>27.1722</v>
      </c>
      <c r="M57" s="28">
        <v>101.574403</v>
      </c>
      <c r="N57" s="30">
        <v>91.633465999999999</v>
      </c>
      <c r="O57" s="28">
        <v>30.12</v>
      </c>
      <c r="P57" s="30">
        <v>64.461265999999995</v>
      </c>
      <c r="Q57" s="28">
        <v>14.5504959429</v>
      </c>
      <c r="S57" s="29">
        <v>43487</v>
      </c>
      <c r="T57" s="26">
        <v>84</v>
      </c>
      <c r="U57" s="27">
        <v>465563.54</v>
      </c>
      <c r="V57" s="30">
        <v>215911.871679</v>
      </c>
      <c r="W57" s="30">
        <v>5271.6018000000004</v>
      </c>
      <c r="X57" s="28">
        <v>88.315385000000006</v>
      </c>
      <c r="Y57" s="30">
        <v>32819.81841</v>
      </c>
      <c r="Z57" s="28">
        <v>14.185439000000001</v>
      </c>
      <c r="AA57" s="30">
        <v>27548.216609999999</v>
      </c>
      <c r="AB57" s="28">
        <v>12.7590096809</v>
      </c>
    </row>
    <row r="58" spans="1:28" x14ac:dyDescent="0.2">
      <c r="A58" s="29">
        <v>43465</v>
      </c>
      <c r="B58" s="27">
        <v>85</v>
      </c>
      <c r="C58" s="27">
        <v>470960.35</v>
      </c>
      <c r="D58" s="27">
        <v>216102.779316</v>
      </c>
      <c r="E58" s="27">
        <v>5216.2433000000001</v>
      </c>
      <c r="F58" s="27">
        <v>34089.888543000001</v>
      </c>
      <c r="H58" s="26" t="s">
        <v>277</v>
      </c>
      <c r="I58" s="26">
        <v>8.0500000000000007</v>
      </c>
      <c r="J58" s="27">
        <v>441.86</v>
      </c>
      <c r="K58" s="30">
        <v>420.81904800000001</v>
      </c>
      <c r="L58" s="30">
        <v>-24.151599999999998</v>
      </c>
      <c r="M58" s="28">
        <v>-18.295268</v>
      </c>
      <c r="N58" s="30">
        <v>10.977888</v>
      </c>
      <c r="O58" s="28">
        <v>40.25</v>
      </c>
      <c r="P58" s="30">
        <v>35.129488000000002</v>
      </c>
      <c r="Q58" s="28">
        <v>8.3478845355000004</v>
      </c>
      <c r="S58" s="29">
        <v>43488</v>
      </c>
      <c r="T58" s="26">
        <v>84</v>
      </c>
      <c r="U58" s="27">
        <v>467055.95</v>
      </c>
      <c r="V58" s="30">
        <v>215930.67051299999</v>
      </c>
      <c r="W58" s="30">
        <v>5271.6018000000004</v>
      </c>
      <c r="X58" s="28">
        <v>88.598488000000003</v>
      </c>
      <c r="Y58" s="30">
        <v>32813.126705000002</v>
      </c>
      <c r="Z58" s="28">
        <v>14.233814000000001</v>
      </c>
      <c r="AA58" s="30">
        <v>27541.524904999998</v>
      </c>
      <c r="AB58" s="28">
        <v>12.7547998806</v>
      </c>
    </row>
    <row r="59" spans="1:28" x14ac:dyDescent="0.2">
      <c r="A59" s="29">
        <v>43496</v>
      </c>
      <c r="B59" s="27">
        <v>84</v>
      </c>
      <c r="C59" s="27">
        <v>482315.91</v>
      </c>
      <c r="D59" s="27">
        <v>215482.53313</v>
      </c>
      <c r="E59" s="27">
        <v>8690.2142000000003</v>
      </c>
      <c r="F59" s="27">
        <v>33289.258310999998</v>
      </c>
      <c r="H59" s="26" t="s">
        <v>278</v>
      </c>
      <c r="I59" s="26">
        <v>7.95</v>
      </c>
      <c r="J59" s="27">
        <v>701.54</v>
      </c>
      <c r="K59" s="30">
        <v>394.12359600000002</v>
      </c>
      <c r="L59" s="30">
        <v>-8.83</v>
      </c>
      <c r="M59" s="28">
        <v>-79.449603999999994</v>
      </c>
      <c r="N59" s="30">
        <v>24.719521</v>
      </c>
      <c r="O59" s="28">
        <v>28.38</v>
      </c>
      <c r="P59" s="30">
        <v>33.549520999999999</v>
      </c>
      <c r="Q59" s="28">
        <v>8.5124364975999995</v>
      </c>
      <c r="S59" s="29">
        <v>43489</v>
      </c>
      <c r="T59" s="26">
        <v>84</v>
      </c>
      <c r="U59" s="27">
        <v>468992.3</v>
      </c>
      <c r="V59" s="30">
        <v>215719.00252000001</v>
      </c>
      <c r="W59" s="30">
        <v>5271.6018000000004</v>
      </c>
      <c r="X59" s="28">
        <v>88.965805000000003</v>
      </c>
      <c r="Y59" s="30">
        <v>32817.708236999999</v>
      </c>
      <c r="Z59" s="28">
        <v>14.29083</v>
      </c>
      <c r="AA59" s="30">
        <v>27546.106436999999</v>
      </c>
      <c r="AB59" s="28">
        <v>12.7694389994</v>
      </c>
    </row>
    <row r="60" spans="1:28" x14ac:dyDescent="0.2">
      <c r="A60" s="29">
        <v>43524</v>
      </c>
      <c r="B60" s="27">
        <v>83</v>
      </c>
      <c r="C60" s="27">
        <v>514288.51</v>
      </c>
      <c r="D60" s="27">
        <v>215860.00654</v>
      </c>
      <c r="E60" s="27">
        <v>16154.0939</v>
      </c>
      <c r="F60" s="27">
        <v>34211.717857000003</v>
      </c>
      <c r="H60" s="26" t="s">
        <v>279</v>
      </c>
      <c r="I60" s="26">
        <v>11.27</v>
      </c>
      <c r="J60" s="27">
        <v>374.95</v>
      </c>
      <c r="K60" s="30">
        <v>353.72641499999997</v>
      </c>
      <c r="L60" s="30">
        <v>-5.3231999999999999</v>
      </c>
      <c r="M60" s="28">
        <v>-70.436954999999998</v>
      </c>
      <c r="N60" s="30">
        <v>29.111025000000001</v>
      </c>
      <c r="O60" s="28">
        <v>12.88</v>
      </c>
      <c r="P60" s="30">
        <v>34.434224999999998</v>
      </c>
      <c r="Q60" s="28">
        <v>9.7347055168000001</v>
      </c>
      <c r="S60" s="29">
        <v>43490</v>
      </c>
      <c r="T60" s="26">
        <v>84</v>
      </c>
      <c r="U60" s="27">
        <v>477793.15</v>
      </c>
      <c r="V60" s="30">
        <v>215826.390525</v>
      </c>
      <c r="W60" s="30">
        <v>5271.6018000000004</v>
      </c>
      <c r="X60" s="28">
        <v>90.635288000000003</v>
      </c>
      <c r="Y60" s="30">
        <v>32818.253685000003</v>
      </c>
      <c r="Z60" s="28">
        <v>14.558762</v>
      </c>
      <c r="AA60" s="30">
        <v>27546.651884999999</v>
      </c>
      <c r="AB60" s="28">
        <v>12.7633380782</v>
      </c>
    </row>
    <row r="61" spans="1:28" x14ac:dyDescent="0.2">
      <c r="A61" s="29">
        <v>43553</v>
      </c>
      <c r="B61" s="27">
        <v>82</v>
      </c>
      <c r="C61" s="27">
        <v>537013.9</v>
      </c>
      <c r="D61" s="27">
        <v>216039.07704500001</v>
      </c>
      <c r="E61" s="27">
        <v>16295.8462</v>
      </c>
      <c r="F61" s="27">
        <v>34895.436321000001</v>
      </c>
      <c r="H61" s="26" t="s">
        <v>280</v>
      </c>
      <c r="I61" s="26">
        <v>8.0399999999999991</v>
      </c>
      <c r="J61" s="27">
        <v>173.34</v>
      </c>
      <c r="K61" s="30">
        <v>304.10526299999998</v>
      </c>
      <c r="L61" s="30">
        <v>-4.0964</v>
      </c>
      <c r="M61" s="28">
        <v>-42.315204000000001</v>
      </c>
      <c r="N61" s="30">
        <v>10.627836</v>
      </c>
      <c r="O61" s="28">
        <v>16.309999999999999</v>
      </c>
      <c r="P61" s="30">
        <v>14.724235999999999</v>
      </c>
      <c r="Q61" s="28">
        <v>4.8418220490000001</v>
      </c>
      <c r="S61" s="29">
        <v>43493</v>
      </c>
      <c r="T61" s="26">
        <v>84</v>
      </c>
      <c r="U61" s="27">
        <v>475205.18</v>
      </c>
      <c r="V61" s="30">
        <v>215468.83153699999</v>
      </c>
      <c r="W61" s="30">
        <v>8690.2142000000003</v>
      </c>
      <c r="X61" s="28">
        <v>54.682792999999997</v>
      </c>
      <c r="Y61" s="30">
        <v>33282.426235999999</v>
      </c>
      <c r="Z61" s="28">
        <v>14.277960999999999</v>
      </c>
      <c r="AA61" s="30">
        <v>24592.212036000001</v>
      </c>
      <c r="AB61" s="28">
        <v>11.4133500703</v>
      </c>
    </row>
    <row r="62" spans="1:28" x14ac:dyDescent="0.2">
      <c r="A62" s="29">
        <v>43585</v>
      </c>
      <c r="B62" s="27">
        <v>81</v>
      </c>
      <c r="C62" s="27">
        <v>569638.91</v>
      </c>
      <c r="D62" s="27">
        <v>207352.55765199999</v>
      </c>
      <c r="E62" s="27">
        <v>16081.932500000001</v>
      </c>
      <c r="F62" s="27">
        <v>35115.387204999999</v>
      </c>
      <c r="H62" s="26" t="s">
        <v>281</v>
      </c>
      <c r="I62" s="26">
        <v>1.84</v>
      </c>
      <c r="J62" s="27">
        <v>143.76</v>
      </c>
      <c r="K62" s="30">
        <v>299.5</v>
      </c>
      <c r="L62" s="30">
        <v>12.5008</v>
      </c>
      <c r="M62" s="28">
        <v>11.500064</v>
      </c>
      <c r="N62" s="30">
        <v>5.8605790000000004</v>
      </c>
      <c r="O62" s="28">
        <v>24.53</v>
      </c>
      <c r="P62" s="30">
        <v>-6.6402210000000004</v>
      </c>
      <c r="Q62" s="28">
        <v>-2.2171022093000001</v>
      </c>
      <c r="S62" s="29">
        <v>43494</v>
      </c>
      <c r="T62" s="26">
        <v>84</v>
      </c>
      <c r="U62" s="27">
        <v>476132.65</v>
      </c>
      <c r="V62" s="30">
        <v>215362.670663</v>
      </c>
      <c r="W62" s="30">
        <v>8690.2142000000003</v>
      </c>
      <c r="X62" s="28">
        <v>54.789518000000001</v>
      </c>
      <c r="Y62" s="30">
        <v>33287.412327999999</v>
      </c>
      <c r="Z62" s="28">
        <v>14.303685</v>
      </c>
      <c r="AA62" s="30">
        <v>24597.198128</v>
      </c>
      <c r="AB62" s="28">
        <v>11.421291374400001</v>
      </c>
    </row>
    <row r="63" spans="1:28" x14ac:dyDescent="0.2">
      <c r="A63" s="29">
        <v>43616</v>
      </c>
      <c r="B63" s="27">
        <v>81</v>
      </c>
      <c r="C63" s="27">
        <v>513214.48</v>
      </c>
      <c r="D63" s="27">
        <v>207694.33212800001</v>
      </c>
      <c r="E63" s="27">
        <v>15806.618700000001</v>
      </c>
      <c r="F63" s="27">
        <v>34406.116438999998</v>
      </c>
      <c r="H63" s="26" t="s">
        <v>282</v>
      </c>
      <c r="I63" s="26">
        <v>4.33</v>
      </c>
      <c r="J63" s="27">
        <v>241.96</v>
      </c>
      <c r="K63" s="30">
        <v>288.047619</v>
      </c>
      <c r="L63" s="30">
        <v>-2.794</v>
      </c>
      <c r="M63" s="28">
        <v>-86.599857</v>
      </c>
      <c r="N63" s="30">
        <v>19.560226</v>
      </c>
      <c r="O63" s="28">
        <v>12.37</v>
      </c>
      <c r="P63" s="30">
        <v>22.354226000000001</v>
      </c>
      <c r="Q63" s="28">
        <v>7.7606009825999998</v>
      </c>
      <c r="S63" s="29">
        <v>43495</v>
      </c>
      <c r="T63" s="26">
        <v>84</v>
      </c>
      <c r="U63" s="27">
        <v>480814.68</v>
      </c>
      <c r="V63" s="30">
        <v>215775.389276</v>
      </c>
      <c r="W63" s="30">
        <v>8690.2142000000003</v>
      </c>
      <c r="X63" s="28">
        <v>55.328288999999998</v>
      </c>
      <c r="Y63" s="30">
        <v>33294.485415000003</v>
      </c>
      <c r="Z63" s="28">
        <v>14.441271</v>
      </c>
      <c r="AA63" s="30">
        <v>24604.271215000001</v>
      </c>
      <c r="AB63" s="28">
        <v>11.402723590300001</v>
      </c>
    </row>
    <row r="64" spans="1:28" x14ac:dyDescent="0.2">
      <c r="A64" s="29">
        <v>43627</v>
      </c>
      <c r="B64" s="27">
        <v>81</v>
      </c>
      <c r="C64" s="27">
        <v>544524.67000000004</v>
      </c>
      <c r="D64" s="27">
        <v>208639.09333800001</v>
      </c>
      <c r="E64" s="27">
        <v>15425.503500000001</v>
      </c>
      <c r="F64" s="27">
        <v>33939.765829000004</v>
      </c>
      <c r="H64" s="26" t="s">
        <v>283</v>
      </c>
      <c r="I64" s="26">
        <v>23.6</v>
      </c>
      <c r="J64" s="27">
        <v>563.79999999999995</v>
      </c>
      <c r="K64" s="30">
        <v>277.73399000000001</v>
      </c>
      <c r="L64" s="30">
        <v>59.963900000000002</v>
      </c>
      <c r="M64" s="28">
        <v>9.4023240000000001</v>
      </c>
      <c r="N64" s="30">
        <v>42.169035000000001</v>
      </c>
      <c r="O64" s="28">
        <v>13.37</v>
      </c>
      <c r="P64" s="30">
        <v>-17.794865000000001</v>
      </c>
      <c r="Q64" s="28">
        <v>-6.4071613407000001</v>
      </c>
      <c r="S64" s="29">
        <v>43496</v>
      </c>
      <c r="T64" s="26">
        <v>84</v>
      </c>
      <c r="U64" s="27">
        <v>482315.91</v>
      </c>
      <c r="V64" s="30">
        <v>215482.53312899999</v>
      </c>
      <c r="W64" s="30">
        <v>8690.2142000000003</v>
      </c>
      <c r="X64" s="28">
        <v>55.501038000000001</v>
      </c>
      <c r="Y64" s="30">
        <v>33289.258314999999</v>
      </c>
      <c r="Z64" s="28">
        <v>14.488635</v>
      </c>
      <c r="AA64" s="30">
        <v>24599.044115000001</v>
      </c>
      <c r="AB64" s="28">
        <v>11.4157949404</v>
      </c>
    </row>
    <row r="65" spans="1:28" x14ac:dyDescent="0.2">
      <c r="A65" s="29">
        <v>43798</v>
      </c>
      <c r="B65" s="27">
        <v>79</v>
      </c>
      <c r="C65" s="27">
        <v>529293.63</v>
      </c>
      <c r="D65" s="27">
        <v>216856.25108700001</v>
      </c>
      <c r="E65" s="27">
        <v>17288.735000000001</v>
      </c>
      <c r="F65" s="27">
        <v>34053.863439000001</v>
      </c>
      <c r="H65" s="26" t="s">
        <v>284</v>
      </c>
      <c r="I65" s="26">
        <v>6.21</v>
      </c>
      <c r="J65" s="27">
        <v>175.93</v>
      </c>
      <c r="K65" s="30">
        <v>266.56060600000001</v>
      </c>
      <c r="L65" s="30">
        <v>-17.564599999999999</v>
      </c>
      <c r="M65" s="28">
        <v>-10.016169</v>
      </c>
      <c r="N65" s="30">
        <v>19.613154999999999</v>
      </c>
      <c r="O65" s="28">
        <v>8.9700000000000006</v>
      </c>
      <c r="P65" s="30">
        <v>37.177754999999998</v>
      </c>
      <c r="Q65" s="28">
        <v>13.9472052943</v>
      </c>
      <c r="S65" s="29">
        <v>43497</v>
      </c>
      <c r="T65" s="26">
        <v>84</v>
      </c>
      <c r="U65" s="27">
        <v>482007.14</v>
      </c>
      <c r="V65" s="30">
        <v>215470.043428</v>
      </c>
      <c r="W65" s="30">
        <v>8690.2142000000003</v>
      </c>
      <c r="X65" s="28">
        <v>55.465507000000002</v>
      </c>
      <c r="Y65" s="30">
        <v>33293.837742999996</v>
      </c>
      <c r="Z65" s="28">
        <v>14.477368</v>
      </c>
      <c r="AA65" s="30">
        <v>24603.623543000002</v>
      </c>
      <c r="AB65" s="28">
        <v>11.4185819761</v>
      </c>
    </row>
    <row r="66" spans="1:28" x14ac:dyDescent="0.2">
      <c r="A66" s="29">
        <v>43812</v>
      </c>
      <c r="B66" s="27">
        <v>78</v>
      </c>
      <c r="C66" s="27">
        <v>533995.03</v>
      </c>
      <c r="D66" s="27">
        <v>216265.90334399999</v>
      </c>
      <c r="E66" s="27">
        <v>18023.977999999999</v>
      </c>
      <c r="F66" s="27">
        <v>34392.149146999996</v>
      </c>
      <c r="H66" s="26" t="s">
        <v>285</v>
      </c>
      <c r="I66" s="26">
        <v>7.76</v>
      </c>
      <c r="J66" s="27">
        <v>429.98</v>
      </c>
      <c r="K66" s="30">
        <v>254.42603600000001</v>
      </c>
      <c r="L66" s="30">
        <v>17.731200000000001</v>
      </c>
      <c r="M66" s="28">
        <v>24.24991</v>
      </c>
      <c r="N66" s="30">
        <v>17.731200000000001</v>
      </c>
      <c r="O66" s="28">
        <v>24.24991</v>
      </c>
      <c r="P66" s="30">
        <v>0</v>
      </c>
      <c r="Q66" s="28">
        <v>0</v>
      </c>
      <c r="S66" s="29">
        <v>43500</v>
      </c>
      <c r="T66" s="26">
        <v>84</v>
      </c>
      <c r="U66" s="27">
        <v>483034.32</v>
      </c>
      <c r="V66" s="30">
        <v>215384.548966</v>
      </c>
      <c r="W66" s="30">
        <v>8690.2142000000003</v>
      </c>
      <c r="X66" s="28">
        <v>55.583706999999997</v>
      </c>
      <c r="Y66" s="30">
        <v>33282.238829000002</v>
      </c>
      <c r="Z66" s="28">
        <v>14.513275999999999</v>
      </c>
      <c r="AA66" s="30">
        <v>24592.024629</v>
      </c>
      <c r="AB66" s="28">
        <v>11.4177292414</v>
      </c>
    </row>
    <row r="67" spans="1:28" x14ac:dyDescent="0.2">
      <c r="H67" s="26" t="s">
        <v>286</v>
      </c>
      <c r="I67" s="26">
        <v>17</v>
      </c>
      <c r="J67" s="27">
        <v>487.05</v>
      </c>
      <c r="K67" s="30">
        <v>253.671875</v>
      </c>
      <c r="L67" s="30">
        <v>10.0275</v>
      </c>
      <c r="M67" s="28">
        <v>48.571429000000002</v>
      </c>
      <c r="N67" s="30">
        <v>25.989861000000001</v>
      </c>
      <c r="O67" s="28">
        <v>18.739999999999998</v>
      </c>
      <c r="P67" s="30">
        <v>15.962361</v>
      </c>
      <c r="Q67" s="28">
        <v>6.2925230710999998</v>
      </c>
      <c r="S67" s="29">
        <v>43504</v>
      </c>
      <c r="T67" s="26">
        <v>84</v>
      </c>
      <c r="U67" s="27">
        <v>486796.14</v>
      </c>
      <c r="V67" s="30">
        <v>215543.760549</v>
      </c>
      <c r="W67" s="30">
        <v>8690.2142000000003</v>
      </c>
      <c r="X67" s="28">
        <v>56.016587000000001</v>
      </c>
      <c r="Y67" s="30">
        <v>33286.599196000003</v>
      </c>
      <c r="Z67" s="28">
        <v>14.624388</v>
      </c>
      <c r="AA67" s="30">
        <v>24596.384996000001</v>
      </c>
      <c r="AB67" s="28">
        <v>11.411318487500001</v>
      </c>
    </row>
    <row r="68" spans="1:28" x14ac:dyDescent="0.2">
      <c r="H68" s="26" t="s">
        <v>287</v>
      </c>
      <c r="I68" s="26">
        <v>8.7899999999999991</v>
      </c>
      <c r="J68" s="27">
        <v>123.85</v>
      </c>
      <c r="K68" s="30">
        <v>242.84313700000001</v>
      </c>
      <c r="L68" s="30">
        <v>13.3855</v>
      </c>
      <c r="M68" s="28">
        <v>9.2525490000000001</v>
      </c>
      <c r="N68" s="30">
        <v>9.2841079999999998</v>
      </c>
      <c r="O68" s="28">
        <v>13.34</v>
      </c>
      <c r="P68" s="30">
        <v>-4.1013919999999997</v>
      </c>
      <c r="Q68" s="28">
        <v>-1.6889058922</v>
      </c>
      <c r="S68" s="29">
        <v>43507</v>
      </c>
      <c r="T68" s="26">
        <v>83</v>
      </c>
      <c r="U68" s="27">
        <v>487289.43</v>
      </c>
      <c r="V68" s="30">
        <v>214917.74556400001</v>
      </c>
      <c r="W68" s="30">
        <v>15728.0856</v>
      </c>
      <c r="X68" s="28">
        <v>30.982119999999998</v>
      </c>
      <c r="Y68" s="30">
        <v>33667.795971</v>
      </c>
      <c r="Z68" s="28">
        <v>14.473458000000001</v>
      </c>
      <c r="AA68" s="30">
        <v>17939.710371000001</v>
      </c>
      <c r="AB68" s="28">
        <v>8.3472448138999997</v>
      </c>
    </row>
    <row r="69" spans="1:28" x14ac:dyDescent="0.2">
      <c r="H69" s="26" t="s">
        <v>288</v>
      </c>
      <c r="I69" s="26">
        <v>14.36</v>
      </c>
      <c r="J69" s="27">
        <v>79.27</v>
      </c>
      <c r="K69" s="30">
        <v>240.212121</v>
      </c>
      <c r="L69" s="30">
        <v>10.4328</v>
      </c>
      <c r="M69" s="28">
        <v>7.5981519999999998</v>
      </c>
      <c r="N69" s="30">
        <v>9.2713450000000002</v>
      </c>
      <c r="O69" s="28">
        <v>8.5500000000000007</v>
      </c>
      <c r="P69" s="30">
        <v>-1.1614549999999999</v>
      </c>
      <c r="Q69" s="28">
        <v>-0.48351222449999998</v>
      </c>
      <c r="S69" s="29">
        <v>43508</v>
      </c>
      <c r="T69" s="26">
        <v>83</v>
      </c>
      <c r="U69" s="27">
        <v>491597.94</v>
      </c>
      <c r="V69" s="30">
        <v>215022.88204200001</v>
      </c>
      <c r="W69" s="30">
        <v>15728.0856</v>
      </c>
      <c r="X69" s="28">
        <v>31.256056999999998</v>
      </c>
      <c r="Y69" s="30">
        <v>33670.547974000001</v>
      </c>
      <c r="Z69" s="28">
        <v>14.600236000000001</v>
      </c>
      <c r="AA69" s="30">
        <v>17942.462373999999</v>
      </c>
      <c r="AB69" s="28">
        <v>8.3444432533999997</v>
      </c>
    </row>
    <row r="70" spans="1:28" x14ac:dyDescent="0.2">
      <c r="H70" s="26" t="s">
        <v>289</v>
      </c>
      <c r="I70" s="26">
        <v>3.85</v>
      </c>
      <c r="J70" s="27">
        <v>319.74</v>
      </c>
      <c r="K70" s="30">
        <v>236.84444400000001</v>
      </c>
      <c r="L70" s="30">
        <v>-8.3049999999999997</v>
      </c>
      <c r="M70" s="28">
        <v>-38.499699</v>
      </c>
      <c r="N70" s="30">
        <v>-8.3049999999999997</v>
      </c>
      <c r="O70" s="28">
        <v>-38.499699</v>
      </c>
      <c r="P70" s="30">
        <v>0</v>
      </c>
      <c r="Q70" s="28">
        <v>0</v>
      </c>
      <c r="S70" s="29">
        <v>43509</v>
      </c>
      <c r="T70" s="26">
        <v>83</v>
      </c>
      <c r="U70" s="27">
        <v>492156.5</v>
      </c>
      <c r="V70" s="30">
        <v>214918.87330599999</v>
      </c>
      <c r="W70" s="30">
        <v>15728.0856</v>
      </c>
      <c r="X70" s="28">
        <v>31.291571000000001</v>
      </c>
      <c r="Y70" s="30">
        <v>33673.700645999998</v>
      </c>
      <c r="Z70" s="28">
        <v>14.615456</v>
      </c>
      <c r="AA70" s="30">
        <v>17945.615045999999</v>
      </c>
      <c r="AB70" s="28">
        <v>8.3499484108999997</v>
      </c>
    </row>
    <row r="71" spans="1:28" x14ac:dyDescent="0.2">
      <c r="H71" s="26" t="s">
        <v>290</v>
      </c>
      <c r="I71" s="26">
        <v>7.28</v>
      </c>
      <c r="J71" s="27">
        <v>546.51</v>
      </c>
      <c r="K71" s="30">
        <v>223.06530599999999</v>
      </c>
      <c r="L71" s="30">
        <v>-30.778700000000001</v>
      </c>
      <c r="M71" s="28">
        <v>-17.756111000000001</v>
      </c>
      <c r="N71" s="30">
        <v>3.6032829999999998</v>
      </c>
      <c r="O71" s="28">
        <v>151.66999999999999</v>
      </c>
      <c r="P71" s="30">
        <v>34.381982999999998</v>
      </c>
      <c r="Q71" s="28">
        <v>15.4134159372</v>
      </c>
      <c r="S71" s="29">
        <v>43510</v>
      </c>
      <c r="T71" s="26">
        <v>83</v>
      </c>
      <c r="U71" s="27">
        <v>496327.14</v>
      </c>
      <c r="V71" s="30">
        <v>214721.95598299999</v>
      </c>
      <c r="W71" s="30">
        <v>15728.0856</v>
      </c>
      <c r="X71" s="28">
        <v>31.556742</v>
      </c>
      <c r="Y71" s="30">
        <v>33674.457087000003</v>
      </c>
      <c r="Z71" s="28">
        <v>14.73898</v>
      </c>
      <c r="AA71" s="30">
        <v>17946.371487</v>
      </c>
      <c r="AB71" s="28">
        <v>8.3579582743999996</v>
      </c>
    </row>
    <row r="72" spans="1:28" x14ac:dyDescent="0.2">
      <c r="H72" s="26" t="s">
        <v>291</v>
      </c>
      <c r="I72" s="26">
        <v>6.35</v>
      </c>
      <c r="J72" s="27">
        <v>484.7</v>
      </c>
      <c r="K72" s="30">
        <v>214.46902700000001</v>
      </c>
      <c r="L72" s="30">
        <v>-19.845800000000001</v>
      </c>
      <c r="M72" s="28">
        <v>-24.423304000000002</v>
      </c>
      <c r="N72" s="30">
        <v>-19.845800000000001</v>
      </c>
      <c r="O72" s="28">
        <v>-24.423304000000002</v>
      </c>
      <c r="P72" s="30">
        <v>0</v>
      </c>
      <c r="Q72" s="28">
        <v>0</v>
      </c>
      <c r="S72" s="29">
        <v>43511</v>
      </c>
      <c r="T72" s="26">
        <v>83</v>
      </c>
      <c r="U72" s="27">
        <v>503309.72</v>
      </c>
      <c r="V72" s="30">
        <v>214682.388786</v>
      </c>
      <c r="W72" s="30">
        <v>15728.0856</v>
      </c>
      <c r="X72" s="28">
        <v>32.000698</v>
      </c>
      <c r="Y72" s="30">
        <v>33667.796405000001</v>
      </c>
      <c r="Z72" s="28">
        <v>14.949292</v>
      </c>
      <c r="AA72" s="30">
        <v>17939.710804999999</v>
      </c>
      <c r="AB72" s="28">
        <v>8.3563961189999993</v>
      </c>
    </row>
    <row r="73" spans="1:28" x14ac:dyDescent="0.2">
      <c r="H73" s="26" t="s">
        <v>292</v>
      </c>
      <c r="I73" s="26">
        <v>24.69</v>
      </c>
      <c r="J73" s="27">
        <v>724.9</v>
      </c>
      <c r="K73" s="30">
        <v>193.306667</v>
      </c>
      <c r="L73" s="30">
        <v>16.148</v>
      </c>
      <c r="M73" s="28">
        <v>44.891007999999999</v>
      </c>
      <c r="N73" s="30">
        <v>32.8902</v>
      </c>
      <c r="O73" s="28">
        <v>22.04</v>
      </c>
      <c r="P73" s="30">
        <v>16.7422</v>
      </c>
      <c r="Q73" s="28">
        <v>8.6609530471999996</v>
      </c>
      <c r="S73" s="29">
        <v>43514</v>
      </c>
      <c r="T73" s="26">
        <v>83</v>
      </c>
      <c r="U73" s="27">
        <v>506931.76</v>
      </c>
      <c r="V73" s="30">
        <v>216010.360831</v>
      </c>
      <c r="W73" s="30">
        <v>16627.293300000001</v>
      </c>
      <c r="X73" s="28">
        <v>30.487929999999999</v>
      </c>
      <c r="Y73" s="30">
        <v>34164.303842000001</v>
      </c>
      <c r="Z73" s="28">
        <v>14.838053</v>
      </c>
      <c r="AA73" s="30">
        <v>17537.010542</v>
      </c>
      <c r="AB73" s="28">
        <v>8.1185969385999996</v>
      </c>
    </row>
    <row r="74" spans="1:28" x14ac:dyDescent="0.2">
      <c r="H74" s="26" t="s">
        <v>293</v>
      </c>
      <c r="I74" s="26">
        <v>20.27</v>
      </c>
      <c r="J74" s="27">
        <v>637.66999999999996</v>
      </c>
      <c r="K74" s="30">
        <v>179.62535199999999</v>
      </c>
      <c r="L74" s="30">
        <v>-17.617599999999999</v>
      </c>
      <c r="M74" s="28">
        <v>-36.195055000000004</v>
      </c>
      <c r="N74" s="30">
        <v>14.092155</v>
      </c>
      <c r="O74" s="28">
        <v>45.25</v>
      </c>
      <c r="P74" s="30">
        <v>31.709755000000001</v>
      </c>
      <c r="Q74" s="28">
        <v>17.6532735069</v>
      </c>
      <c r="S74" s="29">
        <v>43515</v>
      </c>
      <c r="T74" s="26">
        <v>83</v>
      </c>
      <c r="U74" s="27">
        <v>507073.5</v>
      </c>
      <c r="V74" s="30">
        <v>216018.97174199999</v>
      </c>
      <c r="W74" s="30">
        <v>16627.293300000001</v>
      </c>
      <c r="X74" s="28">
        <v>30.496455000000001</v>
      </c>
      <c r="Y74" s="30">
        <v>34158.526775999999</v>
      </c>
      <c r="Z74" s="28">
        <v>14.844711999999999</v>
      </c>
      <c r="AA74" s="30">
        <v>17531.233476000001</v>
      </c>
      <c r="AB74" s="28">
        <v>8.1155989838</v>
      </c>
    </row>
    <row r="75" spans="1:28" x14ac:dyDescent="0.2">
      <c r="H75" s="26" t="s">
        <v>294</v>
      </c>
      <c r="I75" s="26">
        <v>11.38</v>
      </c>
      <c r="J75" s="27">
        <v>200.97</v>
      </c>
      <c r="K75" s="30">
        <v>159.5</v>
      </c>
      <c r="L75" s="30">
        <v>-15.1876</v>
      </c>
      <c r="M75" s="28">
        <v>-13.232505</v>
      </c>
      <c r="N75" s="30">
        <v>-15.1876</v>
      </c>
      <c r="O75" s="28">
        <v>-13.232505</v>
      </c>
      <c r="P75" s="30">
        <v>0</v>
      </c>
      <c r="Q75" s="28">
        <v>0</v>
      </c>
      <c r="S75" s="29">
        <v>43516</v>
      </c>
      <c r="T75" s="26">
        <v>83</v>
      </c>
      <c r="U75" s="27">
        <v>508036.7</v>
      </c>
      <c r="V75" s="30">
        <v>215917.862482</v>
      </c>
      <c r="W75" s="30">
        <v>16627.293300000001</v>
      </c>
      <c r="X75" s="28">
        <v>30.554383999999999</v>
      </c>
      <c r="Y75" s="30">
        <v>34160.320834999999</v>
      </c>
      <c r="Z75" s="28">
        <v>14.872128999999999</v>
      </c>
      <c r="AA75" s="30">
        <v>17533.027535000001</v>
      </c>
      <c r="AB75" s="28">
        <v>8.1202302270000004</v>
      </c>
    </row>
    <row r="76" spans="1:28" x14ac:dyDescent="0.2">
      <c r="H76" s="26" t="s">
        <v>295</v>
      </c>
      <c r="I76" s="26">
        <v>26.03</v>
      </c>
      <c r="J76" s="27">
        <v>572.14</v>
      </c>
      <c r="K76" s="30">
        <v>146.702564</v>
      </c>
      <c r="L76" s="30">
        <v>-21.540400000000002</v>
      </c>
      <c r="M76" s="28">
        <v>-26.561252</v>
      </c>
      <c r="N76" s="30">
        <v>1.033061</v>
      </c>
      <c r="O76" s="28">
        <v>553.83000000000004</v>
      </c>
      <c r="P76" s="30">
        <v>22.573461000000002</v>
      </c>
      <c r="Q76" s="28">
        <v>15.3872298174</v>
      </c>
      <c r="S76" s="29">
        <v>43517</v>
      </c>
      <c r="T76" s="26">
        <v>83</v>
      </c>
      <c r="U76" s="27">
        <v>506896.58</v>
      </c>
      <c r="V76" s="30">
        <v>215804.66291099999</v>
      </c>
      <c r="W76" s="30">
        <v>16627.293300000001</v>
      </c>
      <c r="X76" s="28">
        <v>30.485814999999999</v>
      </c>
      <c r="Y76" s="30">
        <v>34156.394994000002</v>
      </c>
      <c r="Z76" s="28">
        <v>14.840458999999999</v>
      </c>
      <c r="AA76" s="30">
        <v>17529.101694000001</v>
      </c>
      <c r="AB76" s="28">
        <v>8.1226705009</v>
      </c>
    </row>
    <row r="77" spans="1:28" x14ac:dyDescent="0.2">
      <c r="H77" s="26" t="s">
        <v>296</v>
      </c>
      <c r="I77" s="26">
        <v>2.46</v>
      </c>
      <c r="J77" s="27">
        <v>49.4</v>
      </c>
      <c r="K77" s="30">
        <v>145.294118</v>
      </c>
      <c r="L77" s="30">
        <v>-18.071999999999999</v>
      </c>
      <c r="M77" s="28">
        <v>-2.7335099999999999</v>
      </c>
      <c r="N77" s="30">
        <v>-18.071999999999999</v>
      </c>
      <c r="O77" s="28">
        <v>-2.7335099999999999</v>
      </c>
      <c r="P77" s="30">
        <v>0</v>
      </c>
      <c r="Q77" s="28">
        <v>0</v>
      </c>
      <c r="S77" s="29">
        <v>43518</v>
      </c>
      <c r="T77" s="26">
        <v>83</v>
      </c>
      <c r="U77" s="27">
        <v>514619.88</v>
      </c>
      <c r="V77" s="30">
        <v>215647.03565100001</v>
      </c>
      <c r="W77" s="30">
        <v>16627.293300000001</v>
      </c>
      <c r="X77" s="28">
        <v>30.950310000000002</v>
      </c>
      <c r="Y77" s="30">
        <v>34165.171877000001</v>
      </c>
      <c r="Z77" s="28">
        <v>15.062704</v>
      </c>
      <c r="AA77" s="30">
        <v>17537.878576999999</v>
      </c>
      <c r="AB77" s="28">
        <v>8.1326777917000008</v>
      </c>
    </row>
    <row r="78" spans="1:28" x14ac:dyDescent="0.2">
      <c r="H78" s="26" t="s">
        <v>297</v>
      </c>
      <c r="I78" s="26">
        <v>1.19</v>
      </c>
      <c r="J78" s="27">
        <v>141.38999999999999</v>
      </c>
      <c r="K78" s="30">
        <v>133.38679200000001</v>
      </c>
      <c r="L78" s="30">
        <v>-15.4466</v>
      </c>
      <c r="M78" s="28">
        <v>-9.1534709999999997</v>
      </c>
      <c r="N78" s="30">
        <v>26.134934999999999</v>
      </c>
      <c r="O78" s="28">
        <v>5.41</v>
      </c>
      <c r="P78" s="30">
        <v>41.581535000000002</v>
      </c>
      <c r="Q78" s="28">
        <v>31.173652608600001</v>
      </c>
      <c r="S78" s="29">
        <v>43521</v>
      </c>
      <c r="T78" s="26">
        <v>83</v>
      </c>
      <c r="U78" s="27">
        <v>511364.69</v>
      </c>
      <c r="V78" s="30">
        <v>215583.11828900001</v>
      </c>
      <c r="W78" s="30">
        <v>16154.0939</v>
      </c>
      <c r="X78" s="28">
        <v>31.655424</v>
      </c>
      <c r="Y78" s="30">
        <v>34214.290353999997</v>
      </c>
      <c r="Z78" s="28">
        <v>14.945938999999999</v>
      </c>
      <c r="AA78" s="30">
        <v>18060.196454000001</v>
      </c>
      <c r="AB78" s="28">
        <v>8.3773704531999993</v>
      </c>
    </row>
    <row r="79" spans="1:28" x14ac:dyDescent="0.2">
      <c r="H79" s="26" t="s">
        <v>298</v>
      </c>
      <c r="I79" s="26">
        <v>32.44</v>
      </c>
      <c r="J79" s="27">
        <v>242</v>
      </c>
      <c r="K79" s="30">
        <v>125.38860099999999</v>
      </c>
      <c r="L79" s="30">
        <v>17.307200000000002</v>
      </c>
      <c r="M79" s="28">
        <v>13.982620000000001</v>
      </c>
      <c r="N79" s="30">
        <v>14.846626000000001</v>
      </c>
      <c r="O79" s="28">
        <v>16.3</v>
      </c>
      <c r="P79" s="30">
        <v>-2.4605739999999998</v>
      </c>
      <c r="Q79" s="28">
        <v>-1.9623587892000001</v>
      </c>
      <c r="S79" s="29">
        <v>43522</v>
      </c>
      <c r="T79" s="26">
        <v>83</v>
      </c>
      <c r="U79" s="27">
        <v>512807.87</v>
      </c>
      <c r="V79" s="30">
        <v>215836.67526300001</v>
      </c>
      <c r="W79" s="30">
        <v>16154.0939</v>
      </c>
      <c r="X79" s="28">
        <v>31.744762000000001</v>
      </c>
      <c r="Y79" s="30">
        <v>34209.638493999999</v>
      </c>
      <c r="Z79" s="28">
        <v>14.990157999999999</v>
      </c>
      <c r="AA79" s="30">
        <v>18055.544593999999</v>
      </c>
      <c r="AB79" s="28">
        <v>8.3653737588000006</v>
      </c>
    </row>
    <row r="80" spans="1:28" x14ac:dyDescent="0.2">
      <c r="H80" s="26" t="s">
        <v>299</v>
      </c>
      <c r="I80" s="26">
        <v>8.44</v>
      </c>
      <c r="J80" s="27">
        <v>289.93</v>
      </c>
      <c r="K80" s="30">
        <v>106.59191199999999</v>
      </c>
      <c r="L80" s="30">
        <v>-8.9309999999999992</v>
      </c>
      <c r="M80" s="28">
        <v>-32.463329999999999</v>
      </c>
      <c r="N80" s="30">
        <v>-8.9309999999999992</v>
      </c>
      <c r="O80" s="28">
        <v>-32.463329999999999</v>
      </c>
      <c r="P80" s="30">
        <v>0</v>
      </c>
      <c r="Q80" s="28">
        <v>0</v>
      </c>
      <c r="S80" s="29">
        <v>43523</v>
      </c>
      <c r="T80" s="26">
        <v>83</v>
      </c>
      <c r="U80" s="27">
        <v>514626.96</v>
      </c>
      <c r="V80" s="30">
        <v>215994.00164900001</v>
      </c>
      <c r="W80" s="30">
        <v>16154.0939</v>
      </c>
      <c r="X80" s="28">
        <v>31.857371000000001</v>
      </c>
      <c r="Y80" s="30">
        <v>34211.871001</v>
      </c>
      <c r="Z80" s="28">
        <v>15.042351</v>
      </c>
      <c r="AA80" s="30">
        <v>18057.777101</v>
      </c>
      <c r="AB80" s="28">
        <v>8.3603141582999996</v>
      </c>
    </row>
    <row r="81" spans="8:28" x14ac:dyDescent="0.2">
      <c r="H81" s="26" t="s">
        <v>300</v>
      </c>
      <c r="I81" s="26">
        <v>5.21</v>
      </c>
      <c r="J81" s="27">
        <v>206.11</v>
      </c>
      <c r="K81" s="30">
        <v>103.572864</v>
      </c>
      <c r="L81" s="30">
        <v>-9.89</v>
      </c>
      <c r="M81" s="28">
        <v>-20.840243000000001</v>
      </c>
      <c r="N81" s="30">
        <v>0.31648399999999999</v>
      </c>
      <c r="O81" s="28">
        <v>651.25</v>
      </c>
      <c r="P81" s="30">
        <v>10.206484</v>
      </c>
      <c r="Q81" s="28">
        <v>9.8543993661999991</v>
      </c>
      <c r="S81" s="29">
        <v>43524</v>
      </c>
      <c r="T81" s="26">
        <v>83</v>
      </c>
      <c r="U81" s="27">
        <v>514288.51</v>
      </c>
      <c r="V81" s="30">
        <v>215860.00654199999</v>
      </c>
      <c r="W81" s="30">
        <v>16154.0939</v>
      </c>
      <c r="X81" s="28">
        <v>31.836418999999999</v>
      </c>
      <c r="Y81" s="30">
        <v>34211.717859999997</v>
      </c>
      <c r="Z81" s="28">
        <v>15.032525</v>
      </c>
      <c r="AA81" s="30">
        <v>18057.623960000001</v>
      </c>
      <c r="AB81" s="28">
        <v>8.3654328789000001</v>
      </c>
    </row>
    <row r="82" spans="8:28" x14ac:dyDescent="0.2">
      <c r="H82" s="26" t="s">
        <v>301</v>
      </c>
      <c r="I82" s="26">
        <v>8.6300000000000008</v>
      </c>
      <c r="J82" s="27">
        <v>160</v>
      </c>
      <c r="K82" s="30">
        <v>88.888889000000006</v>
      </c>
      <c r="L82" s="30">
        <v>-7.7868000000000004</v>
      </c>
      <c r="M82" s="28">
        <v>-20.547592999999999</v>
      </c>
      <c r="N82" s="30">
        <v>6.7681899999999997</v>
      </c>
      <c r="O82" s="28">
        <v>23.64</v>
      </c>
      <c r="P82" s="30">
        <v>14.55499</v>
      </c>
      <c r="Q82" s="28">
        <v>16.374363198000001</v>
      </c>
      <c r="S82" s="29">
        <v>43525</v>
      </c>
      <c r="T82" s="26">
        <v>83</v>
      </c>
      <c r="U82" s="27">
        <v>514577.71</v>
      </c>
      <c r="V82" s="30">
        <v>215724.56451699999</v>
      </c>
      <c r="W82" s="30">
        <v>16154.0939</v>
      </c>
      <c r="X82" s="28">
        <v>31.854322</v>
      </c>
      <c r="Y82" s="30">
        <v>34204.918661000003</v>
      </c>
      <c r="Z82" s="28">
        <v>15.043968</v>
      </c>
      <c r="AA82" s="30">
        <v>18050.824761</v>
      </c>
      <c r="AB82" s="28">
        <v>8.3675332946999994</v>
      </c>
    </row>
    <row r="83" spans="8:28" x14ac:dyDescent="0.2">
      <c r="H83" s="26" t="s">
        <v>302</v>
      </c>
      <c r="I83" s="26">
        <v>14.83</v>
      </c>
      <c r="J83" s="27">
        <v>196.94</v>
      </c>
      <c r="K83" s="30">
        <v>84.887930999999995</v>
      </c>
      <c r="L83" s="30">
        <v>4.5152000000000001</v>
      </c>
      <c r="M83" s="28">
        <v>43.617116000000003</v>
      </c>
      <c r="N83" s="30">
        <v>6.1756039999999999</v>
      </c>
      <c r="O83" s="28">
        <v>31.89</v>
      </c>
      <c r="P83" s="30">
        <v>1.660404</v>
      </c>
      <c r="Q83" s="28">
        <v>1.9559949421</v>
      </c>
      <c r="S83" s="29">
        <v>43528</v>
      </c>
      <c r="T83" s="26">
        <v>83</v>
      </c>
      <c r="U83" s="27">
        <v>516031.53</v>
      </c>
      <c r="V83" s="30">
        <v>216182.404343</v>
      </c>
      <c r="W83" s="30">
        <v>15790.0195</v>
      </c>
      <c r="X83" s="28">
        <v>32.680866999999999</v>
      </c>
      <c r="Y83" s="30">
        <v>34505.016671999998</v>
      </c>
      <c r="Z83" s="28">
        <v>14.955261</v>
      </c>
      <c r="AA83" s="30">
        <v>18714.997171999999</v>
      </c>
      <c r="AB83" s="28">
        <v>8.6570399793000004</v>
      </c>
    </row>
    <row r="84" spans="8:28" x14ac:dyDescent="0.2">
      <c r="H84" s="26" t="s">
        <v>303</v>
      </c>
      <c r="I84" s="26">
        <v>3.28</v>
      </c>
      <c r="J84" s="27">
        <v>24</v>
      </c>
      <c r="K84" s="30">
        <v>72.727272999999997</v>
      </c>
      <c r="L84" s="30">
        <v>-5.2632000000000003</v>
      </c>
      <c r="M84" s="28">
        <v>-4.5599639999999999</v>
      </c>
      <c r="N84" s="30">
        <v>-5.2632000000000003</v>
      </c>
      <c r="O84" s="28">
        <v>-4.5599639999999999</v>
      </c>
      <c r="P84" s="30">
        <v>0</v>
      </c>
      <c r="Q84" s="28">
        <v>0</v>
      </c>
      <c r="S84" s="29">
        <v>43529</v>
      </c>
      <c r="T84" s="26">
        <v>83</v>
      </c>
      <c r="U84" s="27">
        <v>516098.09</v>
      </c>
      <c r="V84" s="30">
        <v>216017.68082499999</v>
      </c>
      <c r="W84" s="30">
        <v>15790.0195</v>
      </c>
      <c r="X84" s="28">
        <v>32.685082000000001</v>
      </c>
      <c r="Y84" s="30">
        <v>34494.562380000003</v>
      </c>
      <c r="Z84" s="28">
        <v>14.961722999999999</v>
      </c>
      <c r="AA84" s="30">
        <v>18704.542880000001</v>
      </c>
      <c r="AB84" s="28">
        <v>8.6588018208000008</v>
      </c>
    </row>
    <row r="85" spans="8:28" x14ac:dyDescent="0.2">
      <c r="H85" s="26" t="s">
        <v>304</v>
      </c>
      <c r="I85" s="26">
        <v>9.49</v>
      </c>
      <c r="J85" s="27">
        <v>87.31</v>
      </c>
      <c r="K85" s="30">
        <v>68.748030999999997</v>
      </c>
      <c r="L85" s="30">
        <v>3.956</v>
      </c>
      <c r="M85" s="28">
        <v>22.070273</v>
      </c>
      <c r="N85" s="30">
        <v>1.1040719999999999</v>
      </c>
      <c r="O85" s="28">
        <v>79.08</v>
      </c>
      <c r="P85" s="30">
        <v>-2.851928</v>
      </c>
      <c r="Q85" s="28">
        <v>-4.1483779417999997</v>
      </c>
      <c r="S85" s="29">
        <v>43530</v>
      </c>
      <c r="T85" s="26">
        <v>83</v>
      </c>
      <c r="U85" s="27">
        <v>517307.39</v>
      </c>
      <c r="V85" s="30">
        <v>216146.17845400001</v>
      </c>
      <c r="W85" s="30">
        <v>15790.0195</v>
      </c>
      <c r="X85" s="28">
        <v>32.761668999999998</v>
      </c>
      <c r="Y85" s="30">
        <v>34492.601345000003</v>
      </c>
      <c r="Z85" s="28">
        <v>14.997633</v>
      </c>
      <c r="AA85" s="30">
        <v>18702.581845000001</v>
      </c>
      <c r="AB85" s="28">
        <v>8.6527469412000002</v>
      </c>
    </row>
    <row r="86" spans="8:28" x14ac:dyDescent="0.2">
      <c r="H86" s="26" t="s">
        <v>305</v>
      </c>
      <c r="I86" s="26">
        <v>2.96</v>
      </c>
      <c r="J86" s="27">
        <v>104.61</v>
      </c>
      <c r="K86" s="30">
        <v>64.574073999999996</v>
      </c>
      <c r="L86" s="30">
        <v>-1.4136</v>
      </c>
      <c r="M86" s="28">
        <v>-74.002547000000007</v>
      </c>
      <c r="N86" s="30">
        <v>-1.4136</v>
      </c>
      <c r="O86" s="28">
        <v>-74.002547000000007</v>
      </c>
      <c r="P86" s="30">
        <v>0</v>
      </c>
      <c r="Q86" s="28">
        <v>0</v>
      </c>
      <c r="S86" s="29">
        <v>43531</v>
      </c>
      <c r="T86" s="26">
        <v>83</v>
      </c>
      <c r="U86" s="27">
        <v>512000.17</v>
      </c>
      <c r="V86" s="30">
        <v>215955.686407</v>
      </c>
      <c r="W86" s="30">
        <v>15790.0195</v>
      </c>
      <c r="X86" s="28">
        <v>32.425556999999998</v>
      </c>
      <c r="Y86" s="30">
        <v>34504.935596000003</v>
      </c>
      <c r="Z86" s="28">
        <v>14.838462</v>
      </c>
      <c r="AA86" s="30">
        <v>18714.916096000001</v>
      </c>
      <c r="AB86" s="28">
        <v>8.6660909040000007</v>
      </c>
    </row>
    <row r="87" spans="8:28" x14ac:dyDescent="0.2">
      <c r="H87" s="26" t="s">
        <v>306</v>
      </c>
      <c r="I87" s="26">
        <v>10.16</v>
      </c>
      <c r="J87" s="27">
        <v>94.89</v>
      </c>
      <c r="K87" s="30">
        <v>59.306249999999999</v>
      </c>
      <c r="L87" s="30">
        <v>2.0548000000000002</v>
      </c>
      <c r="M87" s="28">
        <v>46.179676999999998</v>
      </c>
      <c r="N87" s="30">
        <v>1.727786</v>
      </c>
      <c r="O87" s="28">
        <v>54.92</v>
      </c>
      <c r="P87" s="30">
        <v>-0.32701400000000003</v>
      </c>
      <c r="Q87" s="28">
        <v>-0.55139910150000004</v>
      </c>
      <c r="S87" s="29">
        <v>43532</v>
      </c>
      <c r="T87" s="26">
        <v>83</v>
      </c>
      <c r="U87" s="27">
        <v>510963.36</v>
      </c>
      <c r="V87" s="30">
        <v>216241.392181</v>
      </c>
      <c r="W87" s="30">
        <v>15790.0195</v>
      </c>
      <c r="X87" s="28">
        <v>32.359893999999997</v>
      </c>
      <c r="Y87" s="30">
        <v>34497.831346999999</v>
      </c>
      <c r="Z87" s="28">
        <v>14.811463</v>
      </c>
      <c r="AA87" s="30">
        <v>18707.811847000001</v>
      </c>
      <c r="AB87" s="28">
        <v>8.6513556253000008</v>
      </c>
    </row>
    <row r="88" spans="8:28" x14ac:dyDescent="0.2">
      <c r="H88" s="26" t="s">
        <v>307</v>
      </c>
      <c r="I88" s="26">
        <v>6.07</v>
      </c>
      <c r="J88" s="27">
        <v>180.16</v>
      </c>
      <c r="K88" s="30">
        <v>58.304206999999998</v>
      </c>
      <c r="L88" s="30">
        <v>-16.324000000000002</v>
      </c>
      <c r="M88" s="28">
        <v>-11.036511000000001</v>
      </c>
      <c r="N88" s="30">
        <v>14.840198000000001</v>
      </c>
      <c r="O88" s="28">
        <v>12.14</v>
      </c>
      <c r="P88" s="30">
        <v>31.164197999999999</v>
      </c>
      <c r="Q88" s="28">
        <v>53.451027349699999</v>
      </c>
      <c r="S88" s="29">
        <v>43535</v>
      </c>
      <c r="T88" s="26">
        <v>83</v>
      </c>
      <c r="U88" s="27">
        <v>515087.35</v>
      </c>
      <c r="V88" s="30">
        <v>215454.25936</v>
      </c>
      <c r="W88" s="30">
        <v>16111.879199999999</v>
      </c>
      <c r="X88" s="28">
        <v>31.969415000000001</v>
      </c>
      <c r="Y88" s="30">
        <v>34150.035495999997</v>
      </c>
      <c r="Z88" s="28">
        <v>15.083069</v>
      </c>
      <c r="AA88" s="30">
        <v>18038.156296000001</v>
      </c>
      <c r="AB88" s="28">
        <v>8.3721511703000004</v>
      </c>
    </row>
    <row r="89" spans="8:28" x14ac:dyDescent="0.2">
      <c r="H89" s="26" t="s">
        <v>308</v>
      </c>
      <c r="I89" s="26">
        <v>9.2100000000000009</v>
      </c>
      <c r="J89" s="27">
        <v>82.89</v>
      </c>
      <c r="K89" s="30">
        <v>51.166666999999997</v>
      </c>
      <c r="L89" s="30">
        <v>-3.15</v>
      </c>
      <c r="M89" s="28">
        <v>-26.314285999999999</v>
      </c>
      <c r="N89" s="30">
        <v>-3.15</v>
      </c>
      <c r="O89" s="28">
        <v>-26.314285999999999</v>
      </c>
      <c r="P89" s="30">
        <v>0</v>
      </c>
      <c r="Q89" s="28">
        <v>0</v>
      </c>
      <c r="S89" s="29">
        <v>43536</v>
      </c>
      <c r="T89" s="26">
        <v>83</v>
      </c>
      <c r="U89" s="27">
        <v>515726.27</v>
      </c>
      <c r="V89" s="30">
        <v>215096.43478099999</v>
      </c>
      <c r="W89" s="30">
        <v>16111.879199999999</v>
      </c>
      <c r="X89" s="28">
        <v>32.009070000000001</v>
      </c>
      <c r="Y89" s="30">
        <v>34142.304155999998</v>
      </c>
      <c r="Z89" s="28">
        <v>15.105198</v>
      </c>
      <c r="AA89" s="30">
        <v>18030.424955999999</v>
      </c>
      <c r="AB89" s="28">
        <v>8.3824843373999993</v>
      </c>
    </row>
    <row r="90" spans="8:28" x14ac:dyDescent="0.2">
      <c r="H90" s="26" t="s">
        <v>309</v>
      </c>
      <c r="I90" s="26">
        <v>1.35</v>
      </c>
      <c r="J90" s="27">
        <v>27.57</v>
      </c>
      <c r="K90" s="30">
        <v>49.232143000000001</v>
      </c>
      <c r="L90" s="30">
        <v>-1.2252000000000001</v>
      </c>
      <c r="M90" s="28">
        <v>-22.502448999999999</v>
      </c>
      <c r="N90" s="30">
        <v>-1.2252000000000001</v>
      </c>
      <c r="O90" s="28">
        <v>-22.502448999999999</v>
      </c>
      <c r="P90" s="30">
        <v>0</v>
      </c>
      <c r="Q90" s="28">
        <v>0</v>
      </c>
      <c r="S90" s="29">
        <v>43537</v>
      </c>
      <c r="T90" s="26">
        <v>83</v>
      </c>
      <c r="U90" s="27">
        <v>518898.69</v>
      </c>
      <c r="V90" s="30">
        <v>215691.003883</v>
      </c>
      <c r="W90" s="30">
        <v>16111.879199999999</v>
      </c>
      <c r="X90" s="28">
        <v>32.205969000000003</v>
      </c>
      <c r="Y90" s="30">
        <v>34144.908790000001</v>
      </c>
      <c r="Z90" s="28">
        <v>15.196956</v>
      </c>
      <c r="AA90" s="30">
        <v>18033.029589999998</v>
      </c>
      <c r="AB90" s="28">
        <v>8.3605849413000008</v>
      </c>
    </row>
    <row r="91" spans="8:28" x14ac:dyDescent="0.2">
      <c r="H91" s="26" t="s">
        <v>310</v>
      </c>
      <c r="I91" s="26">
        <v>3.24</v>
      </c>
      <c r="J91" s="27">
        <v>74.75</v>
      </c>
      <c r="K91" s="30">
        <v>47.310127000000001</v>
      </c>
      <c r="L91" s="30">
        <v>-2.7684000000000002</v>
      </c>
      <c r="M91" s="28">
        <v>-27.001156000000002</v>
      </c>
      <c r="N91" s="30">
        <v>6.7342339999999998</v>
      </c>
      <c r="O91" s="28">
        <v>11.1</v>
      </c>
      <c r="P91" s="30">
        <v>9.5026340000000005</v>
      </c>
      <c r="Q91" s="28">
        <v>20.085835572000001</v>
      </c>
      <c r="S91" s="29">
        <v>43538</v>
      </c>
      <c r="T91" s="26">
        <v>83</v>
      </c>
      <c r="U91" s="27">
        <v>520253.33</v>
      </c>
      <c r="V91" s="30">
        <v>215253.60433999999</v>
      </c>
      <c r="W91" s="30">
        <v>16111.879199999999</v>
      </c>
      <c r="X91" s="28">
        <v>32.290047000000001</v>
      </c>
      <c r="Y91" s="30">
        <v>34146.995683000001</v>
      </c>
      <c r="Z91" s="28">
        <v>15.235697999999999</v>
      </c>
      <c r="AA91" s="30">
        <v>18035.116483000002</v>
      </c>
      <c r="AB91" s="28">
        <v>8.3785433181000002</v>
      </c>
    </row>
    <row r="92" spans="8:28" x14ac:dyDescent="0.2">
      <c r="H92" s="26" t="s">
        <v>311</v>
      </c>
      <c r="I92" s="26">
        <v>2.6</v>
      </c>
      <c r="J92" s="27">
        <v>33.049999999999997</v>
      </c>
      <c r="K92" s="30">
        <v>44.662162000000002</v>
      </c>
      <c r="L92" s="30">
        <v>-2.2877999999999998</v>
      </c>
      <c r="M92" s="28">
        <v>-14.446192999999999</v>
      </c>
      <c r="N92" s="30">
        <v>-2.2877999999999998</v>
      </c>
      <c r="O92" s="28">
        <v>-14.446192999999999</v>
      </c>
      <c r="P92" s="30">
        <v>0</v>
      </c>
      <c r="Q92" s="28">
        <v>0</v>
      </c>
      <c r="S92" s="29">
        <v>43539</v>
      </c>
      <c r="T92" s="26">
        <v>83</v>
      </c>
      <c r="U92" s="27">
        <v>526300.97</v>
      </c>
      <c r="V92" s="30">
        <v>215207.58327</v>
      </c>
      <c r="W92" s="30">
        <v>16111.879199999999</v>
      </c>
      <c r="X92" s="28">
        <v>32.665399000000001</v>
      </c>
      <c r="Y92" s="30">
        <v>34144.358586000002</v>
      </c>
      <c r="Z92" s="28">
        <v>15.413995</v>
      </c>
      <c r="AA92" s="30">
        <v>18032.479385999999</v>
      </c>
      <c r="AB92" s="28">
        <v>8.3791096539000005</v>
      </c>
    </row>
    <row r="93" spans="8:28" x14ac:dyDescent="0.2">
      <c r="H93" s="26" t="s">
        <v>312</v>
      </c>
      <c r="I93" s="26">
        <v>1.34</v>
      </c>
      <c r="J93" s="27">
        <v>15.16</v>
      </c>
      <c r="K93" s="30">
        <v>39.894736999999999</v>
      </c>
      <c r="L93" s="30">
        <v>-7.4645999999999999</v>
      </c>
      <c r="M93" s="28">
        <v>-2.0309189999999999</v>
      </c>
      <c r="N93" s="30">
        <v>-7.4645999999999999</v>
      </c>
      <c r="O93" s="28">
        <v>-2.0309189999999999</v>
      </c>
      <c r="P93" s="30">
        <v>0</v>
      </c>
      <c r="Q93" s="28">
        <v>0</v>
      </c>
      <c r="S93" s="29">
        <v>43542</v>
      </c>
      <c r="T93" s="26">
        <v>83</v>
      </c>
      <c r="U93" s="27">
        <v>527729.65</v>
      </c>
      <c r="V93" s="30">
        <v>215916.29999</v>
      </c>
      <c r="W93" s="30">
        <v>16237.491400000001</v>
      </c>
      <c r="X93" s="28">
        <v>32.500687999999997</v>
      </c>
      <c r="Y93" s="30">
        <v>34168.703697999998</v>
      </c>
      <c r="Z93" s="28">
        <v>15.444825</v>
      </c>
      <c r="AA93" s="30">
        <v>17931.212297999999</v>
      </c>
      <c r="AB93" s="28">
        <v>8.3047052487999995</v>
      </c>
    </row>
    <row r="94" spans="8:28" x14ac:dyDescent="0.2">
      <c r="H94" s="26" t="s">
        <v>313</v>
      </c>
      <c r="I94" s="26">
        <v>0.94</v>
      </c>
      <c r="J94" s="27">
        <v>15.43</v>
      </c>
      <c r="K94" s="30">
        <v>36.738095000000001</v>
      </c>
      <c r="L94" s="30">
        <v>-16.0916</v>
      </c>
      <c r="M94" s="28">
        <v>-0.95888499999999999</v>
      </c>
      <c r="N94" s="30">
        <v>-16.0916</v>
      </c>
      <c r="O94" s="28">
        <v>-0.95888499999999999</v>
      </c>
      <c r="P94" s="30">
        <v>0</v>
      </c>
      <c r="Q94" s="28">
        <v>0</v>
      </c>
      <c r="S94" s="29">
        <v>43543</v>
      </c>
      <c r="T94" s="26">
        <v>83</v>
      </c>
      <c r="U94" s="27">
        <v>527081.18000000005</v>
      </c>
      <c r="V94" s="30">
        <v>216168.856596</v>
      </c>
      <c r="W94" s="30">
        <v>16237.491400000001</v>
      </c>
      <c r="X94" s="28">
        <v>32.460751999999999</v>
      </c>
      <c r="Y94" s="30">
        <v>34174.569300000003</v>
      </c>
      <c r="Z94" s="28">
        <v>15.423199</v>
      </c>
      <c r="AA94" s="30">
        <v>17937.0779</v>
      </c>
      <c r="AB94" s="28">
        <v>8.2977160459999997</v>
      </c>
    </row>
    <row r="95" spans="8:28" x14ac:dyDescent="0.2">
      <c r="H95" s="26" t="s">
        <v>314</v>
      </c>
      <c r="I95" s="26">
        <v>1.89</v>
      </c>
      <c r="J95" s="27">
        <v>7.82</v>
      </c>
      <c r="K95" s="30">
        <v>34</v>
      </c>
      <c r="L95" s="30">
        <v>0.91080000000000005</v>
      </c>
      <c r="M95" s="28">
        <v>8.5858589999999992</v>
      </c>
      <c r="N95" s="30">
        <v>0.91080000000000005</v>
      </c>
      <c r="O95" s="28">
        <v>8.5858589999999992</v>
      </c>
      <c r="P95" s="30">
        <v>0</v>
      </c>
      <c r="Q95" s="28">
        <v>0</v>
      </c>
      <c r="S95" s="29">
        <v>43544</v>
      </c>
      <c r="T95" s="26">
        <v>83</v>
      </c>
      <c r="U95" s="27">
        <v>526259.09</v>
      </c>
      <c r="V95" s="30">
        <v>216053.18150800001</v>
      </c>
      <c r="W95" s="30">
        <v>16237.491400000001</v>
      </c>
      <c r="X95" s="28">
        <v>32.410122999999999</v>
      </c>
      <c r="Y95" s="30">
        <v>34172.624996999999</v>
      </c>
      <c r="Z95" s="28">
        <v>15.400019</v>
      </c>
      <c r="AA95" s="30">
        <v>17935.133597</v>
      </c>
      <c r="AB95" s="28">
        <v>8.3012587325999991</v>
      </c>
    </row>
    <row r="96" spans="8:28" x14ac:dyDescent="0.2">
      <c r="H96" s="26" t="s">
        <v>315</v>
      </c>
      <c r="I96" s="26">
        <v>2.35</v>
      </c>
      <c r="J96" s="27">
        <v>23.31</v>
      </c>
      <c r="K96" s="30">
        <v>32.375</v>
      </c>
      <c r="L96" s="30">
        <v>0.69440000000000002</v>
      </c>
      <c r="M96" s="28">
        <v>33.568548</v>
      </c>
      <c r="N96" s="30">
        <v>0.69440000000000002</v>
      </c>
      <c r="O96" s="28">
        <v>33.568548</v>
      </c>
      <c r="P96" s="30">
        <v>0</v>
      </c>
      <c r="Q96" s="28">
        <v>0</v>
      </c>
      <c r="S96" s="29">
        <v>43545</v>
      </c>
      <c r="T96" s="26">
        <v>83</v>
      </c>
      <c r="U96" s="27">
        <v>531991.4</v>
      </c>
      <c r="V96" s="30">
        <v>216029.33273699999</v>
      </c>
      <c r="W96" s="30">
        <v>16237.491400000001</v>
      </c>
      <c r="X96" s="28">
        <v>32.763151999999998</v>
      </c>
      <c r="Y96" s="30">
        <v>34173.012023000003</v>
      </c>
      <c r="Z96" s="28">
        <v>15.567589</v>
      </c>
      <c r="AA96" s="30">
        <v>17935.520623</v>
      </c>
      <c r="AB96" s="28">
        <v>8.3023543126000003</v>
      </c>
    </row>
    <row r="97" spans="8:28" x14ac:dyDescent="0.2">
      <c r="H97" s="26" t="s">
        <v>316</v>
      </c>
      <c r="I97" s="26">
        <v>0.23</v>
      </c>
      <c r="J97" s="27">
        <v>4.47</v>
      </c>
      <c r="K97" s="30">
        <v>31.928571000000002</v>
      </c>
      <c r="L97" s="30">
        <v>-107.36409999999999</v>
      </c>
      <c r="M97" s="28">
        <v>-4.1633999999999997E-2</v>
      </c>
      <c r="N97" s="30">
        <v>-107.36409999999999</v>
      </c>
      <c r="O97" s="28">
        <v>-4.1633999999999997E-2</v>
      </c>
      <c r="P97" s="30">
        <v>0</v>
      </c>
      <c r="Q97" s="28">
        <v>0</v>
      </c>
      <c r="S97" s="29">
        <v>43546</v>
      </c>
      <c r="T97" s="26">
        <v>83</v>
      </c>
      <c r="U97" s="27">
        <v>517751.18</v>
      </c>
      <c r="V97" s="30">
        <v>215862.72229500001</v>
      </c>
      <c r="W97" s="30">
        <v>16237.491400000001</v>
      </c>
      <c r="X97" s="28">
        <v>31.886156</v>
      </c>
      <c r="Y97" s="30">
        <v>34176.374280000004</v>
      </c>
      <c r="Z97" s="28">
        <v>15.149388999999999</v>
      </c>
      <c r="AA97" s="30">
        <v>17938.882880000001</v>
      </c>
      <c r="AB97" s="28">
        <v>8.3103199523000004</v>
      </c>
    </row>
    <row r="98" spans="8:28" x14ac:dyDescent="0.2">
      <c r="H98" s="26" t="s">
        <v>317</v>
      </c>
      <c r="I98" s="26">
        <v>1.9</v>
      </c>
      <c r="J98" s="27">
        <v>31.63</v>
      </c>
      <c r="K98" s="30">
        <v>25.92623</v>
      </c>
      <c r="L98" s="30">
        <v>-10.323</v>
      </c>
      <c r="M98" s="28">
        <v>-3.0640320000000001</v>
      </c>
      <c r="N98" s="30">
        <v>-10.323</v>
      </c>
      <c r="O98" s="28">
        <v>-3.0640320000000001</v>
      </c>
      <c r="P98" s="30">
        <v>0</v>
      </c>
      <c r="Q98" s="28">
        <v>0</v>
      </c>
      <c r="S98" s="29">
        <v>43549</v>
      </c>
      <c r="T98" s="26">
        <v>82</v>
      </c>
      <c r="U98" s="27">
        <v>529150.97</v>
      </c>
      <c r="V98" s="30">
        <v>215947.415523</v>
      </c>
      <c r="W98" s="30">
        <v>16295.8462</v>
      </c>
      <c r="X98" s="28">
        <v>32.471525</v>
      </c>
      <c r="Y98" s="30">
        <v>34904.582477999997</v>
      </c>
      <c r="Z98" s="28">
        <v>15.159928000000001</v>
      </c>
      <c r="AA98" s="30">
        <v>18608.736278</v>
      </c>
      <c r="AB98" s="28">
        <v>8.6172535258000007</v>
      </c>
    </row>
    <row r="99" spans="8:28" x14ac:dyDescent="0.2">
      <c r="H99" s="26" t="s">
        <v>318</v>
      </c>
      <c r="I99" s="26">
        <v>0.69</v>
      </c>
      <c r="J99" s="27">
        <v>6.75</v>
      </c>
      <c r="K99" s="30">
        <v>20.454545</v>
      </c>
      <c r="L99" s="30">
        <v>2.1494</v>
      </c>
      <c r="M99" s="28">
        <v>3.1404109999999998</v>
      </c>
      <c r="N99" s="30">
        <v>2.1494</v>
      </c>
      <c r="O99" s="28">
        <v>3.1404109999999998</v>
      </c>
      <c r="P99" s="30">
        <v>0</v>
      </c>
      <c r="Q99" s="28">
        <v>0</v>
      </c>
      <c r="S99" s="29">
        <v>43550</v>
      </c>
      <c r="T99" s="26">
        <v>82</v>
      </c>
      <c r="U99" s="27">
        <v>533762.97</v>
      </c>
      <c r="V99" s="30">
        <v>215855.17435700001</v>
      </c>
      <c r="W99" s="30">
        <v>16295.8462</v>
      </c>
      <c r="X99" s="28">
        <v>32.754541000000003</v>
      </c>
      <c r="Y99" s="30">
        <v>34904.309753000001</v>
      </c>
      <c r="Z99" s="28">
        <v>15.292179000000001</v>
      </c>
      <c r="AA99" s="30">
        <v>18608.463553000001</v>
      </c>
      <c r="AB99" s="28">
        <v>8.6208095812999996</v>
      </c>
    </row>
    <row r="100" spans="8:28" x14ac:dyDescent="0.2">
      <c r="H100" s="26" t="s">
        <v>319</v>
      </c>
      <c r="I100" s="26">
        <v>6.01</v>
      </c>
      <c r="J100" s="27">
        <v>10.76</v>
      </c>
      <c r="K100" s="30">
        <v>5.4070349999999996</v>
      </c>
      <c r="L100" s="30">
        <v>-0.64439999999999997</v>
      </c>
      <c r="M100" s="28">
        <v>-16.697703000000001</v>
      </c>
      <c r="N100" s="30">
        <v>-0.64439999999999997</v>
      </c>
      <c r="O100" s="28">
        <v>-16.697703000000001</v>
      </c>
      <c r="P100" s="30">
        <v>0</v>
      </c>
      <c r="Q100" s="28">
        <v>0</v>
      </c>
      <c r="S100" s="29">
        <v>43551</v>
      </c>
      <c r="T100" s="26">
        <v>82</v>
      </c>
      <c r="U100" s="27">
        <v>531006.21</v>
      </c>
      <c r="V100" s="30">
        <v>216039.33272599999</v>
      </c>
      <c r="W100" s="30">
        <v>16295.8462</v>
      </c>
      <c r="X100" s="28">
        <v>32.585372</v>
      </c>
      <c r="Y100" s="30">
        <v>34896.429247</v>
      </c>
      <c r="Z100" s="28">
        <v>15.216635</v>
      </c>
      <c r="AA100" s="30">
        <v>18600.583047</v>
      </c>
      <c r="AB100" s="28">
        <v>8.6098132282000002</v>
      </c>
    </row>
    <row r="101" spans="8:28" x14ac:dyDescent="0.2">
      <c r="H101" s="26" t="s">
        <v>320</v>
      </c>
      <c r="I101" s="26">
        <v>2.1800000000000002</v>
      </c>
      <c r="J101" s="27">
        <v>53.82</v>
      </c>
      <c r="K101" s="30">
        <v>2.0998830000000002</v>
      </c>
      <c r="L101" s="30">
        <v>-1.4814000000000001</v>
      </c>
      <c r="M101" s="28">
        <v>-36.330497999999999</v>
      </c>
      <c r="N101" s="30">
        <v>-1.4814000000000001</v>
      </c>
      <c r="O101" s="28">
        <v>-36.330497999999999</v>
      </c>
      <c r="P101" s="30">
        <v>0</v>
      </c>
      <c r="Q101" s="28">
        <v>0</v>
      </c>
      <c r="S101" s="29">
        <v>43552</v>
      </c>
      <c r="T101" s="26">
        <v>82</v>
      </c>
      <c r="U101" s="27">
        <v>531499.12</v>
      </c>
      <c r="V101" s="30">
        <v>215985.22081</v>
      </c>
      <c r="W101" s="30">
        <v>16295.8462</v>
      </c>
      <c r="X101" s="28">
        <v>32.61562</v>
      </c>
      <c r="Y101" s="30">
        <v>34901.376493000003</v>
      </c>
      <c r="Z101" s="28">
        <v>15.228600999999999</v>
      </c>
      <c r="AA101" s="30">
        <v>18605.530293</v>
      </c>
      <c r="AB101" s="28">
        <v>8.6142608382999999</v>
      </c>
    </row>
    <row r="102" spans="8:28" x14ac:dyDescent="0.2">
      <c r="H102" s="26" t="s">
        <v>321</v>
      </c>
      <c r="I102" s="26">
        <v>8.01</v>
      </c>
      <c r="J102" s="27">
        <v>239.5</v>
      </c>
      <c r="K102" s="30">
        <v>1.7000280000000001</v>
      </c>
      <c r="L102" s="30">
        <v>-31.395</v>
      </c>
      <c r="M102" s="28">
        <v>-7.628603</v>
      </c>
      <c r="N102" s="30">
        <v>-31.395</v>
      </c>
      <c r="O102" s="28">
        <v>-7.628603</v>
      </c>
      <c r="P102" s="30">
        <v>0</v>
      </c>
      <c r="Q102" s="28">
        <v>0</v>
      </c>
      <c r="S102" s="29">
        <v>43553</v>
      </c>
      <c r="T102" s="26">
        <v>82</v>
      </c>
      <c r="U102" s="27">
        <v>537013.9</v>
      </c>
      <c r="V102" s="30">
        <v>216039.077043</v>
      </c>
      <c r="W102" s="30">
        <v>16295.8462</v>
      </c>
      <c r="X102" s="28">
        <v>32.954036000000002</v>
      </c>
      <c r="Y102" s="30">
        <v>34895.436322000001</v>
      </c>
      <c r="Z102" s="28">
        <v>15.38923</v>
      </c>
      <c r="AA102" s="30">
        <v>18599.590122000001</v>
      </c>
      <c r="AB102" s="28">
        <v>8.6093638136999999</v>
      </c>
    </row>
    <row r="103" spans="8:28" x14ac:dyDescent="0.2">
      <c r="H103" s="26" t="s">
        <v>322</v>
      </c>
      <c r="I103" s="26">
        <v>0.56000000000000005</v>
      </c>
      <c r="J103" s="27">
        <v>4.33</v>
      </c>
      <c r="K103" s="30">
        <v>0.5</v>
      </c>
      <c r="L103" s="30">
        <v>-28.626000000000001</v>
      </c>
      <c r="M103" s="28">
        <v>-0.15126100000000001</v>
      </c>
      <c r="N103" s="30">
        <v>-28.626000000000001</v>
      </c>
      <c r="O103" s="28">
        <v>-0.15126100000000001</v>
      </c>
      <c r="P103" s="30">
        <v>0</v>
      </c>
      <c r="Q103" s="28">
        <v>0</v>
      </c>
      <c r="S103" s="29">
        <v>43556</v>
      </c>
      <c r="T103" s="26">
        <v>82</v>
      </c>
      <c r="U103" s="27">
        <v>533823.06999999995</v>
      </c>
      <c r="V103" s="30">
        <v>215678.20858100001</v>
      </c>
      <c r="W103" s="30">
        <v>16209.163</v>
      </c>
      <c r="X103" s="28">
        <v>32.933413999999999</v>
      </c>
      <c r="Y103" s="30">
        <v>34171.310620999997</v>
      </c>
      <c r="Z103" s="28">
        <v>15.621967</v>
      </c>
      <c r="AA103" s="30">
        <v>17962.147621</v>
      </c>
      <c r="AB103" s="28">
        <v>8.3282162531000008</v>
      </c>
    </row>
    <row r="104" spans="8:28" x14ac:dyDescent="0.2">
      <c r="H104" s="26" t="s">
        <v>323</v>
      </c>
      <c r="I104" s="26">
        <v>0</v>
      </c>
      <c r="J104" s="27">
        <v>0</v>
      </c>
      <c r="K104" s="30"/>
      <c r="L104" s="30">
        <v>108.89060000000001</v>
      </c>
      <c r="N104" s="30">
        <v>108.89060000000001</v>
      </c>
      <c r="P104" s="30">
        <v>0</v>
      </c>
      <c r="S104" s="29">
        <v>43557</v>
      </c>
      <c r="T104" s="26">
        <v>82</v>
      </c>
      <c r="U104" s="27">
        <v>536447.35</v>
      </c>
      <c r="V104" s="30">
        <v>215592.02770800001</v>
      </c>
      <c r="W104" s="30">
        <v>16209.163</v>
      </c>
      <c r="X104" s="28">
        <v>33.095314999999999</v>
      </c>
      <c r="Y104" s="30">
        <v>34176.775492000001</v>
      </c>
      <c r="Z104" s="28">
        <v>15.696254</v>
      </c>
      <c r="AA104" s="30">
        <v>17967.612492</v>
      </c>
      <c r="AB104" s="28">
        <v>8.3340801990000006</v>
      </c>
    </row>
    <row r="105" spans="8:28" x14ac:dyDescent="0.2">
      <c r="H105" s="26" t="s">
        <v>324</v>
      </c>
      <c r="I105" s="26">
        <v>30.59</v>
      </c>
      <c r="J105" s="27">
        <v>649.12</v>
      </c>
      <c r="K105" s="30"/>
      <c r="L105" s="30">
        <v>29.495799999999999</v>
      </c>
      <c r="M105" s="28">
        <v>22.007200999999998</v>
      </c>
      <c r="N105" s="30">
        <v>29.495799999999999</v>
      </c>
      <c r="O105" s="28">
        <v>22.007200999999998</v>
      </c>
      <c r="P105" s="30">
        <v>0</v>
      </c>
      <c r="S105" s="29">
        <v>43558</v>
      </c>
      <c r="T105" s="26">
        <v>82</v>
      </c>
      <c r="U105" s="27">
        <v>539233.76</v>
      </c>
      <c r="V105" s="30">
        <v>215768.45132200001</v>
      </c>
      <c r="W105" s="30">
        <v>16209.163</v>
      </c>
      <c r="X105" s="28">
        <v>33.267218</v>
      </c>
      <c r="Y105" s="30">
        <v>34177.603880000002</v>
      </c>
      <c r="Z105" s="28">
        <v>15.777400999999999</v>
      </c>
      <c r="AA105" s="30">
        <v>17968.440879999998</v>
      </c>
      <c r="AB105" s="28">
        <v>8.3276497419000002</v>
      </c>
    </row>
    <row r="106" spans="8:28" x14ac:dyDescent="0.2">
      <c r="H106" s="26" t="s">
        <v>325</v>
      </c>
      <c r="I106" s="26">
        <v>0</v>
      </c>
      <c r="J106" s="27">
        <v>0</v>
      </c>
      <c r="K106" s="30"/>
      <c r="L106" s="30">
        <v>50.478400000000001</v>
      </c>
      <c r="N106" s="30">
        <v>50.478400000000001</v>
      </c>
      <c r="P106" s="30">
        <v>0</v>
      </c>
      <c r="S106" s="29">
        <v>43559</v>
      </c>
      <c r="T106" s="26">
        <v>82</v>
      </c>
      <c r="U106" s="27">
        <v>537092.13</v>
      </c>
      <c r="V106" s="30">
        <v>215736.99382</v>
      </c>
      <c r="W106" s="30">
        <v>16209.163</v>
      </c>
      <c r="X106" s="28">
        <v>33.135092999999998</v>
      </c>
      <c r="Y106" s="30">
        <v>34182.950762</v>
      </c>
      <c r="Z106" s="28">
        <v>15.712281000000001</v>
      </c>
      <c r="AA106" s="30">
        <v>17973.787762</v>
      </c>
      <c r="AB106" s="28">
        <v>8.3313424571999999</v>
      </c>
    </row>
    <row r="107" spans="8:28" x14ac:dyDescent="0.2">
      <c r="S107" s="29">
        <v>43560</v>
      </c>
      <c r="T107" s="26">
        <v>82</v>
      </c>
      <c r="U107" s="27">
        <v>538552.98</v>
      </c>
      <c r="V107" s="30">
        <v>215308.11621400001</v>
      </c>
      <c r="W107" s="30">
        <v>16209.163</v>
      </c>
      <c r="X107" s="28">
        <v>33.225217999999998</v>
      </c>
      <c r="Y107" s="30">
        <v>34181.814142000003</v>
      </c>
      <c r="Z107" s="28">
        <v>15.755540999999999</v>
      </c>
      <c r="AA107" s="30">
        <v>17972.651141999999</v>
      </c>
      <c r="AB107" s="28">
        <v>8.3474099621000004</v>
      </c>
    </row>
    <row r="108" spans="8:28" x14ac:dyDescent="0.2">
      <c r="S108" s="29">
        <v>43563</v>
      </c>
      <c r="T108" s="26">
        <v>83</v>
      </c>
      <c r="U108" s="27">
        <v>541860.92000000004</v>
      </c>
      <c r="V108" s="30">
        <v>215973.936954</v>
      </c>
      <c r="W108" s="30">
        <v>16058.969800000001</v>
      </c>
      <c r="X108" s="28">
        <v>33.741948000000001</v>
      </c>
      <c r="Y108" s="30">
        <v>34457.800848999999</v>
      </c>
      <c r="Z108" s="28">
        <v>15.725348</v>
      </c>
      <c r="AA108" s="30">
        <v>18398.831049</v>
      </c>
      <c r="AB108" s="28">
        <v>8.5190052596000001</v>
      </c>
    </row>
    <row r="109" spans="8:28" x14ac:dyDescent="0.2">
      <c r="S109" s="29">
        <v>43564</v>
      </c>
      <c r="T109" s="26">
        <v>83</v>
      </c>
      <c r="U109" s="27">
        <v>538524.06999999995</v>
      </c>
      <c r="V109" s="30">
        <v>215815.32348799999</v>
      </c>
      <c r="W109" s="30">
        <v>16058.969800000001</v>
      </c>
      <c r="X109" s="28">
        <v>33.53416</v>
      </c>
      <c r="Y109" s="30">
        <v>34470.498016999998</v>
      </c>
      <c r="Z109" s="28">
        <v>15.622752999999999</v>
      </c>
      <c r="AA109" s="30">
        <v>18411.528216999999</v>
      </c>
      <c r="AB109" s="28">
        <v>8.5311496512999998</v>
      </c>
    </row>
    <row r="110" spans="8:28" x14ac:dyDescent="0.2">
      <c r="S110" s="29">
        <v>43565</v>
      </c>
      <c r="T110" s="26">
        <v>83</v>
      </c>
      <c r="U110" s="27">
        <v>542374.82999999996</v>
      </c>
      <c r="V110" s="30">
        <v>215765.03532299999</v>
      </c>
      <c r="W110" s="30">
        <v>16058.969800000001</v>
      </c>
      <c r="X110" s="28">
        <v>33.773949000000002</v>
      </c>
      <c r="Y110" s="30">
        <v>34465.468477000002</v>
      </c>
      <c r="Z110" s="28">
        <v>15.736761</v>
      </c>
      <c r="AA110" s="30">
        <v>18406.498677</v>
      </c>
      <c r="AB110" s="28">
        <v>8.5308069723000006</v>
      </c>
    </row>
    <row r="111" spans="8:28" x14ac:dyDescent="0.2">
      <c r="S111" s="29">
        <v>43566</v>
      </c>
      <c r="T111" s="26">
        <v>83</v>
      </c>
      <c r="U111" s="27">
        <v>541472.92000000004</v>
      </c>
      <c r="V111" s="30">
        <v>216063.50621699999</v>
      </c>
      <c r="W111" s="30">
        <v>16058.969800000001</v>
      </c>
      <c r="X111" s="28">
        <v>33.717787000000001</v>
      </c>
      <c r="Y111" s="30">
        <v>34462.258512</v>
      </c>
      <c r="Z111" s="28">
        <v>15.712056</v>
      </c>
      <c r="AA111" s="30">
        <v>18403.288712000001</v>
      </c>
      <c r="AB111" s="28">
        <v>8.5175368271000007</v>
      </c>
    </row>
    <row r="112" spans="8:28" x14ac:dyDescent="0.2">
      <c r="S112" s="29">
        <v>43567</v>
      </c>
      <c r="T112" s="26">
        <v>83</v>
      </c>
      <c r="U112" s="27">
        <v>548054.64</v>
      </c>
      <c r="V112" s="30">
        <v>215681.22668299999</v>
      </c>
      <c r="W112" s="30">
        <v>16058.969800000001</v>
      </c>
      <c r="X112" s="28">
        <v>34.127634</v>
      </c>
      <c r="Y112" s="30">
        <v>34464.078573999999</v>
      </c>
      <c r="Z112" s="28">
        <v>15.902199</v>
      </c>
      <c r="AA112" s="30">
        <v>18405.108774</v>
      </c>
      <c r="AB112" s="28">
        <v>8.5334774179000004</v>
      </c>
    </row>
    <row r="113" spans="19:28" x14ac:dyDescent="0.2">
      <c r="S113" s="29">
        <v>43570</v>
      </c>
      <c r="T113" s="26">
        <v>83</v>
      </c>
      <c r="U113" s="27">
        <v>547258.34</v>
      </c>
      <c r="V113" s="30">
        <v>215994.92668900001</v>
      </c>
      <c r="W113" s="30">
        <v>16058.969800000001</v>
      </c>
      <c r="X113" s="28">
        <v>34.078048000000003</v>
      </c>
      <c r="Y113" s="30">
        <v>34466.157922999999</v>
      </c>
      <c r="Z113" s="28">
        <v>15.878136</v>
      </c>
      <c r="AA113" s="30">
        <v>18407.188123</v>
      </c>
      <c r="AB113" s="28">
        <v>8.5220465149999995</v>
      </c>
    </row>
    <row r="114" spans="19:28" x14ac:dyDescent="0.2">
      <c r="S114" s="29">
        <v>43571</v>
      </c>
      <c r="T114" s="26">
        <v>83</v>
      </c>
      <c r="U114" s="27">
        <v>566673.71</v>
      </c>
      <c r="V114" s="30">
        <v>215754.58703699999</v>
      </c>
      <c r="W114" s="30">
        <v>16058.969800000001</v>
      </c>
      <c r="X114" s="28">
        <v>35.287052000000003</v>
      </c>
      <c r="Y114" s="30">
        <v>34459.363571000002</v>
      </c>
      <c r="Z114" s="28">
        <v>16.444694999999999</v>
      </c>
      <c r="AA114" s="30">
        <v>18400.393770999999</v>
      </c>
      <c r="AB114" s="28">
        <v>8.5283905310999994</v>
      </c>
    </row>
    <row r="115" spans="19:28" x14ac:dyDescent="0.2">
      <c r="S115" s="29">
        <v>43572</v>
      </c>
      <c r="T115" s="26">
        <v>83</v>
      </c>
      <c r="U115" s="27">
        <v>576592.11</v>
      </c>
      <c r="V115" s="30">
        <v>215774.44514299999</v>
      </c>
      <c r="W115" s="30">
        <v>16058.969800000001</v>
      </c>
      <c r="X115" s="28">
        <v>35.904676000000002</v>
      </c>
      <c r="Y115" s="30">
        <v>34464.028481000001</v>
      </c>
      <c r="Z115" s="28">
        <v>16.730259</v>
      </c>
      <c r="AA115" s="30">
        <v>18405.058680999999</v>
      </c>
      <c r="AB115" s="28">
        <v>8.5297675862000002</v>
      </c>
    </row>
    <row r="116" spans="19:28" x14ac:dyDescent="0.2">
      <c r="S116" s="29">
        <v>43573</v>
      </c>
      <c r="T116" s="26">
        <v>83</v>
      </c>
      <c r="U116" s="27">
        <v>577026.73</v>
      </c>
      <c r="V116" s="30">
        <v>215958.632564</v>
      </c>
      <c r="W116" s="30">
        <v>16058.969800000001</v>
      </c>
      <c r="X116" s="28">
        <v>35.931739999999998</v>
      </c>
      <c r="Y116" s="30">
        <v>34457.314437000001</v>
      </c>
      <c r="Z116" s="28">
        <v>16.746131999999999</v>
      </c>
      <c r="AA116" s="30">
        <v>18398.344636999998</v>
      </c>
      <c r="AB116" s="28">
        <v>8.5193837444000007</v>
      </c>
    </row>
    <row r="117" spans="19:28" x14ac:dyDescent="0.2">
      <c r="S117" s="29">
        <v>43574</v>
      </c>
      <c r="T117" s="26">
        <v>83</v>
      </c>
      <c r="U117" s="27">
        <v>577026.73</v>
      </c>
      <c r="V117" s="30">
        <v>215958.632564</v>
      </c>
      <c r="W117" s="30">
        <v>16058.969800000001</v>
      </c>
      <c r="X117" s="28">
        <v>35.931739999999998</v>
      </c>
      <c r="Y117" s="30">
        <v>34457.314437000001</v>
      </c>
      <c r="Z117" s="28">
        <v>16.746131999999999</v>
      </c>
      <c r="AA117" s="30">
        <v>18398.344636999998</v>
      </c>
      <c r="AB117" s="28">
        <v>8.5193837444000007</v>
      </c>
    </row>
    <row r="118" spans="19:28" x14ac:dyDescent="0.2">
      <c r="S118" s="29">
        <v>43577</v>
      </c>
      <c r="T118" s="26">
        <v>82</v>
      </c>
      <c r="U118" s="27">
        <v>574501.22</v>
      </c>
      <c r="V118" s="30">
        <v>209833.21366199999</v>
      </c>
      <c r="W118" s="30">
        <v>16280.164000000001</v>
      </c>
      <c r="X118" s="28">
        <v>35.288417000000003</v>
      </c>
      <c r="Y118" s="30">
        <v>35499.768497999998</v>
      </c>
      <c r="Z118" s="28">
        <v>16.183237999999999</v>
      </c>
      <c r="AA118" s="30">
        <v>19219.604498000001</v>
      </c>
      <c r="AB118" s="28">
        <v>9.1594672560999992</v>
      </c>
    </row>
    <row r="119" spans="19:28" x14ac:dyDescent="0.2">
      <c r="S119" s="29">
        <v>43578</v>
      </c>
      <c r="T119" s="26">
        <v>82</v>
      </c>
      <c r="U119" s="27">
        <v>583016.01</v>
      </c>
      <c r="V119" s="30">
        <v>209941.68135100001</v>
      </c>
      <c r="W119" s="30">
        <v>16280.164000000001</v>
      </c>
      <c r="X119" s="28">
        <v>35.811433000000001</v>
      </c>
      <c r="Y119" s="30">
        <v>35496.422802000001</v>
      </c>
      <c r="Z119" s="28">
        <v>16.424641000000001</v>
      </c>
      <c r="AA119" s="30">
        <v>19216.258802</v>
      </c>
      <c r="AB119" s="28">
        <v>9.1531413286000003</v>
      </c>
    </row>
    <row r="120" spans="19:28" x14ac:dyDescent="0.2">
      <c r="S120" s="29">
        <v>43579</v>
      </c>
      <c r="T120" s="26">
        <v>82</v>
      </c>
      <c r="U120" s="27">
        <v>583690.06000000006</v>
      </c>
      <c r="V120" s="30">
        <v>210079.356206</v>
      </c>
      <c r="W120" s="30">
        <v>16280.164000000001</v>
      </c>
      <c r="X120" s="28">
        <v>35.852837000000001</v>
      </c>
      <c r="Y120" s="30">
        <v>35499.052713999998</v>
      </c>
      <c r="Z120" s="28">
        <v>16.442412000000001</v>
      </c>
      <c r="AA120" s="30">
        <v>19218.888714000001</v>
      </c>
      <c r="AB120" s="28">
        <v>9.1483947117</v>
      </c>
    </row>
    <row r="121" spans="19:28" x14ac:dyDescent="0.2">
      <c r="S121" s="29">
        <v>43580</v>
      </c>
      <c r="T121" s="26">
        <v>82</v>
      </c>
      <c r="U121" s="27">
        <v>573334.35</v>
      </c>
      <c r="V121" s="30">
        <v>210001.62601400001</v>
      </c>
      <c r="W121" s="30">
        <v>16280.164000000001</v>
      </c>
      <c r="X121" s="28">
        <v>35.216743000000001</v>
      </c>
      <c r="Y121" s="30">
        <v>35497.398664</v>
      </c>
      <c r="Z121" s="28">
        <v>16.151447000000001</v>
      </c>
      <c r="AA121" s="30">
        <v>19217.234664</v>
      </c>
      <c r="AB121" s="28">
        <v>9.1509932701000007</v>
      </c>
    </row>
    <row r="122" spans="19:28" x14ac:dyDescent="0.2">
      <c r="S122" s="29">
        <v>43581</v>
      </c>
      <c r="T122" s="26">
        <v>82</v>
      </c>
      <c r="U122" s="27">
        <v>574033.56999999995</v>
      </c>
      <c r="V122" s="30">
        <v>209899.47364400001</v>
      </c>
      <c r="W122" s="30">
        <v>16280.164000000001</v>
      </c>
      <c r="X122" s="28">
        <v>35.259692000000001</v>
      </c>
      <c r="Y122" s="30">
        <v>35491.692708000002</v>
      </c>
      <c r="Z122" s="28">
        <v>16.173745</v>
      </c>
      <c r="AA122" s="30">
        <v>19211.528708000002</v>
      </c>
      <c r="AB122" s="28">
        <v>9.1527283865999998</v>
      </c>
    </row>
    <row r="123" spans="19:28" x14ac:dyDescent="0.2">
      <c r="S123" s="29">
        <v>43584</v>
      </c>
      <c r="T123" s="26">
        <v>81</v>
      </c>
      <c r="U123" s="27">
        <v>571919.75</v>
      </c>
      <c r="V123" s="30">
        <v>207464.52707400001</v>
      </c>
      <c r="W123" s="30">
        <v>16081.932500000001</v>
      </c>
      <c r="X123" s="28">
        <v>35.562874999999998</v>
      </c>
      <c r="Y123" s="30">
        <v>35122.005525</v>
      </c>
      <c r="Z123" s="28">
        <v>16.283801</v>
      </c>
      <c r="AA123" s="30">
        <v>19040.073025000002</v>
      </c>
      <c r="AB123" s="28">
        <v>9.1775077374999992</v>
      </c>
    </row>
    <row r="124" spans="19:28" x14ac:dyDescent="0.2">
      <c r="S124" s="29">
        <v>43585</v>
      </c>
      <c r="T124" s="26">
        <v>81</v>
      </c>
      <c r="U124" s="27">
        <v>569638.91</v>
      </c>
      <c r="V124" s="30">
        <v>207352.55764700001</v>
      </c>
      <c r="W124" s="30">
        <v>16081.932500000001</v>
      </c>
      <c r="X124" s="28">
        <v>35.421047999999999</v>
      </c>
      <c r="Y124" s="30">
        <v>35115.387201999998</v>
      </c>
      <c r="Z124" s="28">
        <v>16.221917000000001</v>
      </c>
      <c r="AA124" s="30">
        <v>19033.454701999999</v>
      </c>
      <c r="AB124" s="28">
        <v>9.1792717281999998</v>
      </c>
    </row>
    <row r="125" spans="19:28" x14ac:dyDescent="0.2">
      <c r="S125" s="29">
        <v>43586</v>
      </c>
      <c r="T125" s="26">
        <v>81</v>
      </c>
      <c r="U125" s="27">
        <v>568085.66</v>
      </c>
      <c r="V125" s="30">
        <v>207484.94975500001</v>
      </c>
      <c r="W125" s="30">
        <v>16081.932500000001</v>
      </c>
      <c r="X125" s="28">
        <v>35.324464999999996</v>
      </c>
      <c r="Y125" s="30">
        <v>35119.526594000003</v>
      </c>
      <c r="Z125" s="28">
        <v>16.175778000000001</v>
      </c>
      <c r="AA125" s="30">
        <v>19037.594094</v>
      </c>
      <c r="AB125" s="28">
        <v>9.1754096461000003</v>
      </c>
    </row>
    <row r="126" spans="19:28" x14ac:dyDescent="0.2">
      <c r="S126" s="29">
        <v>43587</v>
      </c>
      <c r="T126" s="26">
        <v>81</v>
      </c>
      <c r="U126" s="27">
        <v>564998.63</v>
      </c>
      <c r="V126" s="30">
        <v>207536.08647099999</v>
      </c>
      <c r="W126" s="30">
        <v>16081.932500000001</v>
      </c>
      <c r="X126" s="28">
        <v>35.132508000000001</v>
      </c>
      <c r="Y126" s="30">
        <v>35123.282138000002</v>
      </c>
      <c r="Z126" s="28">
        <v>16.086157</v>
      </c>
      <c r="AA126" s="30">
        <v>19041.349638</v>
      </c>
      <c r="AB126" s="28">
        <v>9.1749584190999993</v>
      </c>
    </row>
    <row r="127" spans="19:28" x14ac:dyDescent="0.2">
      <c r="S127" s="29">
        <v>43588</v>
      </c>
      <c r="T127" s="26">
        <v>81</v>
      </c>
      <c r="U127" s="27">
        <v>569083.01</v>
      </c>
      <c r="V127" s="30">
        <v>207356.79707</v>
      </c>
      <c r="W127" s="30">
        <v>16081.932500000001</v>
      </c>
      <c r="X127" s="28">
        <v>35.386482000000001</v>
      </c>
      <c r="Y127" s="30">
        <v>35120.532519</v>
      </c>
      <c r="Z127" s="28">
        <v>16.203711999999999</v>
      </c>
      <c r="AA127" s="30">
        <v>19038.600019000001</v>
      </c>
      <c r="AB127" s="28">
        <v>9.1815654408</v>
      </c>
    </row>
    <row r="128" spans="19:28" x14ac:dyDescent="0.2">
      <c r="S128" s="29">
        <v>43591</v>
      </c>
      <c r="T128" s="26">
        <v>81</v>
      </c>
      <c r="U128" s="27">
        <v>564302.91</v>
      </c>
      <c r="V128" s="30">
        <v>207299.16711400001</v>
      </c>
      <c r="W128" s="30">
        <v>16081.932500000001</v>
      </c>
      <c r="X128" s="28">
        <v>35.089247999999998</v>
      </c>
      <c r="Y128" s="30">
        <v>35114.794072999997</v>
      </c>
      <c r="Z128" s="28">
        <v>16.070233000000002</v>
      </c>
      <c r="AA128" s="30">
        <v>19032.861572999998</v>
      </c>
      <c r="AB128" s="28">
        <v>9.1813497554999994</v>
      </c>
    </row>
    <row r="129" spans="19:28" x14ac:dyDescent="0.2">
      <c r="S129" s="29">
        <v>43592</v>
      </c>
      <c r="T129" s="26">
        <v>81</v>
      </c>
      <c r="U129" s="27">
        <v>551482.11</v>
      </c>
      <c r="V129" s="30">
        <v>207189.13566900001</v>
      </c>
      <c r="W129" s="30">
        <v>16081.932500000001</v>
      </c>
      <c r="X129" s="28">
        <v>34.292029999999997</v>
      </c>
      <c r="Y129" s="30">
        <v>35117.938410000002</v>
      </c>
      <c r="Z129" s="28">
        <v>15.703715000000001</v>
      </c>
      <c r="AA129" s="30">
        <v>19036.00591</v>
      </c>
      <c r="AB129" s="28">
        <v>9.1877432899000002</v>
      </c>
    </row>
    <row r="130" spans="19:28" x14ac:dyDescent="0.2">
      <c r="S130" s="29">
        <v>43593</v>
      </c>
      <c r="T130" s="26">
        <v>81</v>
      </c>
      <c r="U130" s="27">
        <v>551596.76</v>
      </c>
      <c r="V130" s="30">
        <v>207512.34505800001</v>
      </c>
      <c r="W130" s="30">
        <v>16081.932500000001</v>
      </c>
      <c r="X130" s="28">
        <v>34.299159000000003</v>
      </c>
      <c r="Y130" s="30">
        <v>35125.596187000003</v>
      </c>
      <c r="Z130" s="28">
        <v>15.703556000000001</v>
      </c>
      <c r="AA130" s="30">
        <v>19043.663687</v>
      </c>
      <c r="AB130" s="28">
        <v>9.1771232608000002</v>
      </c>
    </row>
    <row r="131" spans="19:28" x14ac:dyDescent="0.2">
      <c r="S131" s="29">
        <v>43594</v>
      </c>
      <c r="T131" s="26">
        <v>81</v>
      </c>
      <c r="U131" s="27">
        <v>545455.47</v>
      </c>
      <c r="V131" s="30">
        <v>207214.129411</v>
      </c>
      <c r="W131" s="30">
        <v>16081.932500000001</v>
      </c>
      <c r="X131" s="28">
        <v>33.917284000000002</v>
      </c>
      <c r="Y131" s="30">
        <v>35118.798295000001</v>
      </c>
      <c r="Z131" s="28">
        <v>15.531724000000001</v>
      </c>
      <c r="AA131" s="30">
        <v>19036.865795000002</v>
      </c>
      <c r="AB131" s="28">
        <v>9.1870500572000005</v>
      </c>
    </row>
    <row r="132" spans="19:28" x14ac:dyDescent="0.2">
      <c r="S132" s="29">
        <v>43595</v>
      </c>
      <c r="T132" s="26">
        <v>81</v>
      </c>
      <c r="U132" s="27">
        <v>549086.39</v>
      </c>
      <c r="V132" s="30">
        <v>207225.41675800001</v>
      </c>
      <c r="W132" s="30">
        <v>16081.932500000001</v>
      </c>
      <c r="X132" s="28">
        <v>34.143059999999998</v>
      </c>
      <c r="Y132" s="30">
        <v>35122.950714999999</v>
      </c>
      <c r="Z132" s="28">
        <v>15.633265</v>
      </c>
      <c r="AA132" s="30">
        <v>19041.018215</v>
      </c>
      <c r="AB132" s="28">
        <v>9.1885534664000001</v>
      </c>
    </row>
    <row r="133" spans="19:28" x14ac:dyDescent="0.2">
      <c r="S133" s="29">
        <v>43598</v>
      </c>
      <c r="T133" s="26">
        <v>81</v>
      </c>
      <c r="U133" s="27">
        <v>532096.39</v>
      </c>
      <c r="V133" s="30">
        <v>207651.512476</v>
      </c>
      <c r="W133" s="30">
        <v>16517.319800000001</v>
      </c>
      <c r="X133" s="28">
        <v>32.214450999999997</v>
      </c>
      <c r="Y133" s="30">
        <v>34637.323113999999</v>
      </c>
      <c r="Z133" s="28">
        <v>15.361936999999999</v>
      </c>
      <c r="AA133" s="30">
        <v>18120.003314000001</v>
      </c>
      <c r="AB133" s="28">
        <v>8.7261600449000003</v>
      </c>
    </row>
    <row r="134" spans="19:28" x14ac:dyDescent="0.2">
      <c r="S134" s="29">
        <v>43599</v>
      </c>
      <c r="T134" s="26">
        <v>81</v>
      </c>
      <c r="U134" s="27">
        <v>539003.26</v>
      </c>
      <c r="V134" s="30">
        <v>207663.75235600001</v>
      </c>
      <c r="W134" s="30">
        <v>16517.319800000001</v>
      </c>
      <c r="X134" s="28">
        <v>32.63261</v>
      </c>
      <c r="Y134" s="30">
        <v>34627.529137999998</v>
      </c>
      <c r="Z134" s="28">
        <v>15.565744</v>
      </c>
      <c r="AA134" s="30">
        <v>18110.209338000001</v>
      </c>
      <c r="AB134" s="28">
        <v>8.7209294508999999</v>
      </c>
    </row>
    <row r="135" spans="19:28" x14ac:dyDescent="0.2">
      <c r="S135" s="29">
        <v>43600</v>
      </c>
      <c r="T135" s="26">
        <v>81</v>
      </c>
      <c r="U135" s="27">
        <v>542124.09</v>
      </c>
      <c r="V135" s="30">
        <v>207788.530016</v>
      </c>
      <c r="W135" s="30">
        <v>16517.319800000001</v>
      </c>
      <c r="X135" s="28">
        <v>32.821553000000002</v>
      </c>
      <c r="Y135" s="30">
        <v>34633.072565000002</v>
      </c>
      <c r="Z135" s="28">
        <v>15.653364</v>
      </c>
      <c r="AA135" s="30">
        <v>18115.752765000001</v>
      </c>
      <c r="AB135" s="28">
        <v>8.7183603269999992</v>
      </c>
    </row>
    <row r="136" spans="19:28" x14ac:dyDescent="0.2">
      <c r="S136" s="29">
        <v>43601</v>
      </c>
      <c r="T136" s="26">
        <v>81</v>
      </c>
      <c r="U136" s="27">
        <v>555651.85</v>
      </c>
      <c r="V136" s="30">
        <v>207475.15945400001</v>
      </c>
      <c r="W136" s="30">
        <v>16517.319800000001</v>
      </c>
      <c r="X136" s="28">
        <v>33.640557999999999</v>
      </c>
      <c r="Y136" s="30">
        <v>34636.453494000001</v>
      </c>
      <c r="Z136" s="28">
        <v>16.042400000000001</v>
      </c>
      <c r="AA136" s="30">
        <v>18119.133694</v>
      </c>
      <c r="AB136" s="28">
        <v>8.7331581005000007</v>
      </c>
    </row>
    <row r="137" spans="19:28" x14ac:dyDescent="0.2">
      <c r="S137" s="29">
        <v>43602</v>
      </c>
      <c r="T137" s="26">
        <v>81</v>
      </c>
      <c r="U137" s="27">
        <v>554190.93000000005</v>
      </c>
      <c r="V137" s="30">
        <v>207438.94445000001</v>
      </c>
      <c r="W137" s="30">
        <v>16517.319800000001</v>
      </c>
      <c r="X137" s="28">
        <v>33.552109999999999</v>
      </c>
      <c r="Y137" s="30">
        <v>34631.495381000001</v>
      </c>
      <c r="Z137" s="28">
        <v>16.002511999999999</v>
      </c>
      <c r="AA137" s="30">
        <v>18114.175581</v>
      </c>
      <c r="AB137" s="28">
        <v>8.7322925927000004</v>
      </c>
    </row>
    <row r="138" spans="19:28" x14ac:dyDescent="0.2">
      <c r="S138" s="29">
        <v>43605</v>
      </c>
      <c r="T138" s="26">
        <v>82</v>
      </c>
      <c r="U138" s="27">
        <v>553682.43000000005</v>
      </c>
      <c r="V138" s="30">
        <v>208335.203129</v>
      </c>
      <c r="W138" s="30">
        <v>15941.470799999999</v>
      </c>
      <c r="X138" s="28">
        <v>34.732205</v>
      </c>
      <c r="Y138" s="30">
        <v>34729.291033000001</v>
      </c>
      <c r="Z138" s="28">
        <v>15.942807999999999</v>
      </c>
      <c r="AA138" s="30">
        <v>18787.820232999999</v>
      </c>
      <c r="AB138" s="28">
        <v>9.0180727745000002</v>
      </c>
    </row>
    <row r="139" spans="19:28" x14ac:dyDescent="0.2">
      <c r="S139" s="29">
        <v>43606</v>
      </c>
      <c r="T139" s="26">
        <v>82</v>
      </c>
      <c r="U139" s="27">
        <v>560459.13</v>
      </c>
      <c r="V139" s="30">
        <v>208216.211328</v>
      </c>
      <c r="W139" s="30">
        <v>15941.470799999999</v>
      </c>
      <c r="X139" s="28">
        <v>35.157304000000003</v>
      </c>
      <c r="Y139" s="30">
        <v>34733.801942999999</v>
      </c>
      <c r="Z139" s="28">
        <v>16.135842</v>
      </c>
      <c r="AA139" s="30">
        <v>18792.331142999999</v>
      </c>
      <c r="AB139" s="28">
        <v>9.0253928949999995</v>
      </c>
    </row>
    <row r="140" spans="19:28" x14ac:dyDescent="0.2">
      <c r="S140" s="29">
        <v>43607</v>
      </c>
      <c r="T140" s="26">
        <v>82</v>
      </c>
      <c r="U140" s="27">
        <v>547435.99</v>
      </c>
      <c r="V140" s="30">
        <v>208386.51891899999</v>
      </c>
      <c r="W140" s="30">
        <v>15941.470799999999</v>
      </c>
      <c r="X140" s="28">
        <v>34.340369000000003</v>
      </c>
      <c r="Y140" s="30">
        <v>34731.695186999998</v>
      </c>
      <c r="Z140" s="28">
        <v>15.761856</v>
      </c>
      <c r="AA140" s="30">
        <v>18790.224386999998</v>
      </c>
      <c r="AB140" s="28">
        <v>9.0170057471000007</v>
      </c>
    </row>
    <row r="141" spans="19:28" x14ac:dyDescent="0.2">
      <c r="S141" s="29">
        <v>43608</v>
      </c>
      <c r="T141" s="26">
        <v>82</v>
      </c>
      <c r="U141" s="27">
        <v>535083.13</v>
      </c>
      <c r="V141" s="30">
        <v>208349.348471</v>
      </c>
      <c r="W141" s="30">
        <v>15941.470799999999</v>
      </c>
      <c r="X141" s="28">
        <v>33.565480999999998</v>
      </c>
      <c r="Y141" s="30">
        <v>34734.976424</v>
      </c>
      <c r="Z141" s="28">
        <v>15.404736</v>
      </c>
      <c r="AA141" s="30">
        <v>18793.505624000001</v>
      </c>
      <c r="AB141" s="28">
        <v>9.0201892933999996</v>
      </c>
    </row>
    <row r="142" spans="19:28" x14ac:dyDescent="0.2">
      <c r="S142" s="29">
        <v>43609</v>
      </c>
      <c r="T142" s="26">
        <v>82</v>
      </c>
      <c r="U142" s="27">
        <v>535956.21</v>
      </c>
      <c r="V142" s="30">
        <v>208188.479429</v>
      </c>
      <c r="W142" s="30">
        <v>15941.470799999999</v>
      </c>
      <c r="X142" s="28">
        <v>33.620249000000001</v>
      </c>
      <c r="Y142" s="30">
        <v>34742.283710999996</v>
      </c>
      <c r="Z142" s="28">
        <v>15.426626000000001</v>
      </c>
      <c r="AA142" s="30">
        <v>18800.812911000001</v>
      </c>
      <c r="AB142" s="28">
        <v>9.0306692100999992</v>
      </c>
    </row>
    <row r="143" spans="19:28" x14ac:dyDescent="0.2">
      <c r="S143" s="29">
        <v>43612</v>
      </c>
      <c r="T143" s="26">
        <v>81</v>
      </c>
      <c r="U143" s="27">
        <v>528016.59</v>
      </c>
      <c r="V143" s="30">
        <v>207922.51568700001</v>
      </c>
      <c r="W143" s="30">
        <v>15806.618700000001</v>
      </c>
      <c r="X143" s="28">
        <v>33.404778</v>
      </c>
      <c r="Y143" s="30">
        <v>34416.950443000002</v>
      </c>
      <c r="Z143" s="28">
        <v>15.341760000000001</v>
      </c>
      <c r="AA143" s="30">
        <v>18610.331742999999</v>
      </c>
      <c r="AB143" s="28">
        <v>8.9506091638999994</v>
      </c>
    </row>
    <row r="144" spans="19:28" x14ac:dyDescent="0.2">
      <c r="S144" s="29">
        <v>43613</v>
      </c>
      <c r="T144" s="26">
        <v>81</v>
      </c>
      <c r="U144" s="27">
        <v>522524.48</v>
      </c>
      <c r="V144" s="30">
        <v>207921.88212200001</v>
      </c>
      <c r="W144" s="30">
        <v>15806.618700000001</v>
      </c>
      <c r="X144" s="28">
        <v>33.057321999999999</v>
      </c>
      <c r="Y144" s="30">
        <v>34411.159855999998</v>
      </c>
      <c r="Z144" s="28">
        <v>15.184739</v>
      </c>
      <c r="AA144" s="30">
        <v>18604.541155999999</v>
      </c>
      <c r="AB144" s="28">
        <v>8.9478514554000004</v>
      </c>
    </row>
    <row r="145" spans="19:28" x14ac:dyDescent="0.2">
      <c r="S145" s="29">
        <v>43614</v>
      </c>
      <c r="T145" s="26">
        <v>81</v>
      </c>
      <c r="U145" s="27">
        <v>518689.08</v>
      </c>
      <c r="V145" s="30">
        <v>208043.290152</v>
      </c>
      <c r="W145" s="30">
        <v>15806.618700000001</v>
      </c>
      <c r="X145" s="28">
        <v>32.814677000000003</v>
      </c>
      <c r="Y145" s="30">
        <v>34411.972751000001</v>
      </c>
      <c r="Z145" s="28">
        <v>15.072925</v>
      </c>
      <c r="AA145" s="30">
        <v>18605.354050999998</v>
      </c>
      <c r="AB145" s="28">
        <v>8.9430204827999997</v>
      </c>
    </row>
    <row r="146" spans="19:28" x14ac:dyDescent="0.2">
      <c r="S146" s="29">
        <v>43615</v>
      </c>
      <c r="T146" s="26">
        <v>81</v>
      </c>
      <c r="U146" s="27">
        <v>522328.66</v>
      </c>
      <c r="V146" s="30">
        <v>207868.200705</v>
      </c>
      <c r="W146" s="30">
        <v>15806.618700000001</v>
      </c>
      <c r="X146" s="28">
        <v>33.044933</v>
      </c>
      <c r="Y146" s="30">
        <v>34412.101455000004</v>
      </c>
      <c r="Z146" s="28">
        <v>15.178633</v>
      </c>
      <c r="AA146" s="30">
        <v>18605.482755000001</v>
      </c>
      <c r="AB146" s="28">
        <v>8.9506151934999991</v>
      </c>
    </row>
    <row r="147" spans="19:28" x14ac:dyDescent="0.2">
      <c r="S147" s="29">
        <v>43616</v>
      </c>
      <c r="T147" s="26">
        <v>81</v>
      </c>
      <c r="U147" s="27">
        <v>513214.48</v>
      </c>
      <c r="V147" s="30">
        <v>207694.332127</v>
      </c>
      <c r="W147" s="30">
        <v>15806.618700000001</v>
      </c>
      <c r="X147" s="28">
        <v>32.468328</v>
      </c>
      <c r="Y147" s="30">
        <v>34406.116437999997</v>
      </c>
      <c r="Z147" s="28">
        <v>14.916373</v>
      </c>
      <c r="AA147" s="30">
        <v>18599.497737999998</v>
      </c>
      <c r="AB147" s="28">
        <v>8.9552264366000003</v>
      </c>
    </row>
    <row r="148" spans="19:28" x14ac:dyDescent="0.2">
      <c r="S148" s="29">
        <v>43619</v>
      </c>
      <c r="T148" s="26">
        <v>81</v>
      </c>
      <c r="U148" s="27">
        <v>511911.15</v>
      </c>
      <c r="V148" s="30">
        <v>208286.67904799999</v>
      </c>
      <c r="W148" s="30">
        <v>15806.618700000001</v>
      </c>
      <c r="X148" s="28">
        <v>32.385872999999997</v>
      </c>
      <c r="Y148" s="30">
        <v>34406.267648000001</v>
      </c>
      <c r="Z148" s="28">
        <v>14.878427</v>
      </c>
      <c r="AA148" s="30">
        <v>18599.648947999998</v>
      </c>
      <c r="AB148" s="28">
        <v>8.9298312464999992</v>
      </c>
    </row>
    <row r="149" spans="19:28" x14ac:dyDescent="0.2">
      <c r="S149" s="29">
        <v>43620</v>
      </c>
      <c r="T149" s="26">
        <v>81</v>
      </c>
      <c r="U149" s="27">
        <v>524665.82999999996</v>
      </c>
      <c r="V149" s="30">
        <v>208316.63281000001</v>
      </c>
      <c r="W149" s="30">
        <v>15806.618700000001</v>
      </c>
      <c r="X149" s="28">
        <v>33.192793000000002</v>
      </c>
      <c r="Y149" s="30">
        <v>34416.940812000001</v>
      </c>
      <c r="Z149" s="28">
        <v>15.244406</v>
      </c>
      <c r="AA149" s="30">
        <v>18610.322112000002</v>
      </c>
      <c r="AB149" s="28">
        <v>8.9336707594</v>
      </c>
    </row>
    <row r="150" spans="19:28" x14ac:dyDescent="0.2">
      <c r="S150" s="29">
        <v>43621</v>
      </c>
      <c r="T150" s="26">
        <v>81</v>
      </c>
      <c r="U150" s="27">
        <v>531659.73</v>
      </c>
      <c r="V150" s="30">
        <v>208066.05336200001</v>
      </c>
      <c r="W150" s="30">
        <v>15806.618700000001</v>
      </c>
      <c r="X150" s="28">
        <v>33.635260000000002</v>
      </c>
      <c r="Y150" s="30">
        <v>34408.625589000003</v>
      </c>
      <c r="Z150" s="28">
        <v>15.45135</v>
      </c>
      <c r="AA150" s="30">
        <v>18602.006889</v>
      </c>
      <c r="AB150" s="28">
        <v>8.9404333808000001</v>
      </c>
    </row>
    <row r="151" spans="19:28" x14ac:dyDescent="0.2">
      <c r="S151" s="29">
        <v>43622</v>
      </c>
      <c r="T151" s="26">
        <v>81</v>
      </c>
      <c r="U151" s="27">
        <v>535290</v>
      </c>
      <c r="V151" s="30">
        <v>207857.913179</v>
      </c>
      <c r="W151" s="30">
        <v>15806.618700000001</v>
      </c>
      <c r="X151" s="28">
        <v>33.864927999999999</v>
      </c>
      <c r="Y151" s="30">
        <v>34413.838423000001</v>
      </c>
      <c r="Z151" s="28">
        <v>15.554499</v>
      </c>
      <c r="AA151" s="30">
        <v>18607.219722999998</v>
      </c>
      <c r="AB151" s="28">
        <v>8.9518938386000002</v>
      </c>
    </row>
    <row r="152" spans="19:28" x14ac:dyDescent="0.2">
      <c r="S152" s="29">
        <v>43623</v>
      </c>
      <c r="T152" s="26">
        <v>81</v>
      </c>
      <c r="U152" s="27">
        <v>542420.43999999994</v>
      </c>
      <c r="V152" s="30">
        <v>208295.32926</v>
      </c>
      <c r="W152" s="30">
        <v>15806.618700000001</v>
      </c>
      <c r="X152" s="28">
        <v>34.316032</v>
      </c>
      <c r="Y152" s="30">
        <v>34412.954984000004</v>
      </c>
      <c r="Z152" s="28">
        <v>15.7621</v>
      </c>
      <c r="AA152" s="30">
        <v>18606.336284000001</v>
      </c>
      <c r="AB152" s="28">
        <v>8.9326709101000006</v>
      </c>
    </row>
    <row r="153" spans="19:28" x14ac:dyDescent="0.2">
      <c r="S153" s="29">
        <v>43626</v>
      </c>
      <c r="T153" s="26">
        <v>81</v>
      </c>
      <c r="U153" s="27">
        <v>540524.68000000005</v>
      </c>
      <c r="V153" s="30">
        <v>208576.33385299999</v>
      </c>
      <c r="W153" s="30">
        <v>15425.503500000001</v>
      </c>
      <c r="X153" s="28">
        <v>35.040975000000003</v>
      </c>
      <c r="Y153" s="30">
        <v>33934.520959000001</v>
      </c>
      <c r="Z153" s="28">
        <v>15.928461</v>
      </c>
      <c r="AA153" s="30">
        <v>18509.017458999999</v>
      </c>
      <c r="AB153" s="28">
        <v>8.8739777506999999</v>
      </c>
    </row>
    <row r="154" spans="19:28" x14ac:dyDescent="0.2">
      <c r="S154" s="29">
        <v>43627</v>
      </c>
      <c r="T154" s="26">
        <v>81</v>
      </c>
      <c r="U154" s="27">
        <v>544524.67000000004</v>
      </c>
      <c r="V154" s="30">
        <v>208639.09333500001</v>
      </c>
      <c r="W154" s="30">
        <v>15425.503500000001</v>
      </c>
      <c r="X154" s="28">
        <v>35.300285000000002</v>
      </c>
      <c r="Y154" s="30">
        <v>33939.765828000003</v>
      </c>
      <c r="Z154" s="28">
        <v>16.043855000000001</v>
      </c>
      <c r="AA154" s="30">
        <v>18514.262328000001</v>
      </c>
      <c r="AB154" s="28">
        <v>8.8738222696999998</v>
      </c>
    </row>
    <row r="155" spans="19:28" x14ac:dyDescent="0.2">
      <c r="S155" s="29">
        <v>43784</v>
      </c>
      <c r="T155" s="26">
        <v>80</v>
      </c>
      <c r="U155" s="27">
        <v>536176.18000000005</v>
      </c>
      <c r="V155" s="30">
        <v>216858.20123000001</v>
      </c>
      <c r="W155" s="30">
        <v>17217.4221</v>
      </c>
      <c r="X155" s="28">
        <v>31.141490000000001</v>
      </c>
      <c r="Y155" s="30">
        <v>34805.967990999998</v>
      </c>
      <c r="Z155" s="28">
        <v>15.404719999999999</v>
      </c>
      <c r="AA155" s="30">
        <v>17588.545891000002</v>
      </c>
      <c r="AB155" s="28">
        <v>8.1106205767000006</v>
      </c>
    </row>
    <row r="156" spans="19:28" x14ac:dyDescent="0.2">
      <c r="S156" s="29">
        <v>43787</v>
      </c>
      <c r="T156" s="26">
        <v>68</v>
      </c>
      <c r="U156" s="27">
        <v>325577.07</v>
      </c>
      <c r="V156" s="30">
        <v>153673.57071</v>
      </c>
      <c r="W156" s="30">
        <v>5649.6441999999997</v>
      </c>
      <c r="X156" s="28">
        <v>57.627889000000003</v>
      </c>
      <c r="Y156" s="30">
        <v>18696.077918999999</v>
      </c>
      <c r="Z156" s="28">
        <v>17.414190999999999</v>
      </c>
      <c r="AA156" s="30">
        <v>13046.433719000001</v>
      </c>
      <c r="AB156" s="28">
        <v>8.4897055875999996</v>
      </c>
    </row>
    <row r="157" spans="19:28" x14ac:dyDescent="0.2">
      <c r="S157" s="29">
        <v>43788</v>
      </c>
      <c r="T157" s="26">
        <v>68</v>
      </c>
      <c r="U157" s="27">
        <v>323467.23</v>
      </c>
      <c r="V157" s="30">
        <v>153658.61521399999</v>
      </c>
      <c r="W157" s="30">
        <v>5649.6441999999997</v>
      </c>
      <c r="X157" s="28">
        <v>57.254443000000002</v>
      </c>
      <c r="Y157" s="30">
        <v>18698.917498999999</v>
      </c>
      <c r="Z157" s="28">
        <v>17.298714</v>
      </c>
      <c r="AA157" s="30">
        <v>13049.273299</v>
      </c>
      <c r="AB157" s="28">
        <v>8.4923798648000002</v>
      </c>
    </row>
    <row r="158" spans="19:28" x14ac:dyDescent="0.2">
      <c r="S158" s="29">
        <v>43789</v>
      </c>
      <c r="T158" s="26">
        <v>68</v>
      </c>
      <c r="U158" s="27">
        <v>319905.62</v>
      </c>
      <c r="V158" s="30">
        <v>153937.66219</v>
      </c>
      <c r="W158" s="30">
        <v>5649.6441999999997</v>
      </c>
      <c r="X158" s="28">
        <v>56.624029999999998</v>
      </c>
      <c r="Y158" s="30">
        <v>18694.558775000001</v>
      </c>
      <c r="Z158" s="28">
        <v>17.112231999999999</v>
      </c>
      <c r="AA158" s="30">
        <v>13044.914575000001</v>
      </c>
      <c r="AB158" s="28">
        <v>8.4741540109999995</v>
      </c>
    </row>
    <row r="159" spans="19:28" x14ac:dyDescent="0.2">
      <c r="S159" s="29">
        <v>43790</v>
      </c>
      <c r="T159" s="26">
        <v>68</v>
      </c>
      <c r="U159" s="27">
        <v>317330.68</v>
      </c>
      <c r="V159" s="30">
        <v>153822.128597</v>
      </c>
      <c r="W159" s="30">
        <v>5649.6441999999997</v>
      </c>
      <c r="X159" s="28">
        <v>56.168258999999999</v>
      </c>
      <c r="Y159" s="30">
        <v>18693.680437999999</v>
      </c>
      <c r="Z159" s="28">
        <v>16.975292</v>
      </c>
      <c r="AA159" s="30">
        <v>13044.036238000001</v>
      </c>
      <c r="AB159" s="28">
        <v>8.4799478183999994</v>
      </c>
    </row>
    <row r="160" spans="19:28" x14ac:dyDescent="0.2">
      <c r="S160" s="29">
        <v>43791</v>
      </c>
      <c r="T160" s="26">
        <v>68</v>
      </c>
      <c r="U160" s="27">
        <v>317995.89</v>
      </c>
      <c r="V160" s="30">
        <v>153729.06362900001</v>
      </c>
      <c r="W160" s="30">
        <v>5649.6441999999997</v>
      </c>
      <c r="X160" s="28">
        <v>56.286003000000001</v>
      </c>
      <c r="Y160" s="30">
        <v>18698.106646</v>
      </c>
      <c r="Z160" s="28">
        <v>17.00685</v>
      </c>
      <c r="AA160" s="30">
        <v>13048.462446</v>
      </c>
      <c r="AB160" s="28">
        <v>8.4879606611000007</v>
      </c>
    </row>
    <row r="161" spans="19:28" x14ac:dyDescent="0.2">
      <c r="S161" s="29">
        <v>43794</v>
      </c>
      <c r="T161" s="26">
        <v>79</v>
      </c>
      <c r="U161" s="27">
        <v>532739.9</v>
      </c>
      <c r="V161" s="30">
        <v>216809.75580399999</v>
      </c>
      <c r="W161" s="30">
        <v>17288.735000000001</v>
      </c>
      <c r="X161" s="28">
        <v>30.814278999999999</v>
      </c>
      <c r="Y161" s="30">
        <v>34055.640478000001</v>
      </c>
      <c r="Z161" s="28">
        <v>15.643221</v>
      </c>
      <c r="AA161" s="30">
        <v>16766.905478000001</v>
      </c>
      <c r="AB161" s="28">
        <v>7.7334644911000003</v>
      </c>
    </row>
    <row r="162" spans="19:28" x14ac:dyDescent="0.2">
      <c r="S162" s="29">
        <v>43795</v>
      </c>
      <c r="T162" s="26">
        <v>79</v>
      </c>
      <c r="U162" s="27">
        <v>530032.24</v>
      </c>
      <c r="V162" s="30">
        <v>216714.02313399999</v>
      </c>
      <c r="W162" s="30">
        <v>17288.735000000001</v>
      </c>
      <c r="X162" s="28">
        <v>30.657665000000001</v>
      </c>
      <c r="Y162" s="30">
        <v>34053.138470999998</v>
      </c>
      <c r="Z162" s="28">
        <v>15.564857</v>
      </c>
      <c r="AA162" s="30">
        <v>16764.403471000001</v>
      </c>
      <c r="AB162" s="28">
        <v>7.7357262020000004</v>
      </c>
    </row>
    <row r="163" spans="19:28" x14ac:dyDescent="0.2">
      <c r="S163" s="29">
        <v>43796</v>
      </c>
      <c r="T163" s="26">
        <v>79</v>
      </c>
      <c r="U163" s="27">
        <v>530779.46</v>
      </c>
      <c r="V163" s="30">
        <v>216677.95035599999</v>
      </c>
      <c r="W163" s="30">
        <v>17288.735000000001</v>
      </c>
      <c r="X163" s="28">
        <v>30.700885</v>
      </c>
      <c r="Y163" s="30">
        <v>34052.178872999997</v>
      </c>
      <c r="Z163" s="28">
        <v>15.587239</v>
      </c>
      <c r="AA163" s="30">
        <v>16763.443873</v>
      </c>
      <c r="AB163" s="28">
        <v>7.7365711856999999</v>
      </c>
    </row>
    <row r="164" spans="19:28" x14ac:dyDescent="0.2">
      <c r="S164" s="29">
        <v>43797</v>
      </c>
      <c r="T164" s="26">
        <v>79</v>
      </c>
      <c r="U164" s="27">
        <v>530779.46</v>
      </c>
      <c r="V164" s="30">
        <v>216677.95035599999</v>
      </c>
      <c r="W164" s="30">
        <v>17288.735000000001</v>
      </c>
      <c r="X164" s="28">
        <v>30.700885</v>
      </c>
      <c r="Y164" s="30">
        <v>34052.178872999997</v>
      </c>
      <c r="Z164" s="28">
        <v>15.587239</v>
      </c>
      <c r="AA164" s="30">
        <v>16763.443873</v>
      </c>
      <c r="AB164" s="28">
        <v>7.7365711856999999</v>
      </c>
    </row>
    <row r="165" spans="19:28" x14ac:dyDescent="0.2">
      <c r="S165" s="29">
        <v>43798</v>
      </c>
      <c r="T165" s="26">
        <v>79</v>
      </c>
      <c r="U165" s="27">
        <v>529293.63</v>
      </c>
      <c r="V165" s="30">
        <v>216856.25109199999</v>
      </c>
      <c r="W165" s="30">
        <v>17288.735000000001</v>
      </c>
      <c r="X165" s="28">
        <v>30.614943</v>
      </c>
      <c r="Y165" s="30">
        <v>34053.863439000001</v>
      </c>
      <c r="Z165" s="28">
        <v>15.542835999999999</v>
      </c>
      <c r="AA165" s="30">
        <v>16765.128439</v>
      </c>
      <c r="AB165" s="28">
        <v>7.7309869346999998</v>
      </c>
    </row>
    <row r="166" spans="19:28" x14ac:dyDescent="0.2">
      <c r="S166" s="29">
        <v>43801</v>
      </c>
      <c r="T166" s="26">
        <v>78</v>
      </c>
      <c r="U166" s="27">
        <v>520478.92</v>
      </c>
      <c r="V166" s="30">
        <v>215985.23118</v>
      </c>
      <c r="W166" s="30">
        <v>17863.316599999998</v>
      </c>
      <c r="X166" s="28">
        <v>29.136745999999999</v>
      </c>
      <c r="Y166" s="30">
        <v>34203.383285999997</v>
      </c>
      <c r="Z166" s="28">
        <v>15.217176</v>
      </c>
      <c r="AA166" s="30">
        <v>16340.066686</v>
      </c>
      <c r="AB166" s="28">
        <v>7.5653629631000001</v>
      </c>
    </row>
    <row r="167" spans="19:28" x14ac:dyDescent="0.2">
      <c r="S167" s="29">
        <v>43802</v>
      </c>
      <c r="T167" s="26">
        <v>78</v>
      </c>
      <c r="U167" s="27">
        <v>516538.43</v>
      </c>
      <c r="V167" s="30">
        <v>216203.82885699999</v>
      </c>
      <c r="W167" s="30">
        <v>17863.316599999998</v>
      </c>
      <c r="X167" s="28">
        <v>28.916155</v>
      </c>
      <c r="Y167" s="30">
        <v>34199.729315999997</v>
      </c>
      <c r="Z167" s="28">
        <v>15.103581999999999</v>
      </c>
      <c r="AA167" s="30">
        <v>16336.412716000001</v>
      </c>
      <c r="AB167" s="28">
        <v>7.5560237776000001</v>
      </c>
    </row>
    <row r="168" spans="19:28" x14ac:dyDescent="0.2">
      <c r="S168" s="29">
        <v>43803</v>
      </c>
      <c r="T168" s="26">
        <v>78</v>
      </c>
      <c r="U168" s="27">
        <v>516540.95</v>
      </c>
      <c r="V168" s="30">
        <v>215995.164727</v>
      </c>
      <c r="W168" s="30">
        <v>17863.316599999998</v>
      </c>
      <c r="X168" s="28">
        <v>28.916295999999999</v>
      </c>
      <c r="Y168" s="30">
        <v>34205.408307999998</v>
      </c>
      <c r="Z168" s="28">
        <v>15.101148</v>
      </c>
      <c r="AA168" s="30">
        <v>16342.091708</v>
      </c>
      <c r="AB168" s="28">
        <v>7.5659525662</v>
      </c>
    </row>
    <row r="169" spans="19:28" x14ac:dyDescent="0.2">
      <c r="S169" s="29">
        <v>43804</v>
      </c>
      <c r="T169" s="26">
        <v>78</v>
      </c>
      <c r="U169" s="27">
        <v>514441.92</v>
      </c>
      <c r="V169" s="30">
        <v>215849.02663099999</v>
      </c>
      <c r="W169" s="30">
        <v>17863.316599999998</v>
      </c>
      <c r="X169" s="28">
        <v>28.798791000000001</v>
      </c>
      <c r="Y169" s="30">
        <v>34208.703947000002</v>
      </c>
      <c r="Z169" s="28">
        <v>15.038334000000001</v>
      </c>
      <c r="AA169" s="30">
        <v>16345.387347</v>
      </c>
      <c r="AB169" s="28">
        <v>7.5726018327000002</v>
      </c>
    </row>
    <row r="170" spans="19:28" x14ac:dyDescent="0.2">
      <c r="S170" s="29">
        <v>43805</v>
      </c>
      <c r="T170" s="26">
        <v>78</v>
      </c>
      <c r="U170" s="27">
        <v>517733.12</v>
      </c>
      <c r="V170" s="30">
        <v>215814.122325</v>
      </c>
      <c r="W170" s="30">
        <v>17863.316599999998</v>
      </c>
      <c r="X170" s="28">
        <v>28.983034</v>
      </c>
      <c r="Y170" s="30">
        <v>34202.879947000001</v>
      </c>
      <c r="Z170" s="28">
        <v>15.137121</v>
      </c>
      <c r="AA170" s="30">
        <v>16339.563346999999</v>
      </c>
      <c r="AB170" s="28">
        <v>7.5711279552999997</v>
      </c>
    </row>
    <row r="171" spans="19:28" x14ac:dyDescent="0.2">
      <c r="S171" s="29">
        <v>43808</v>
      </c>
      <c r="T171" s="26">
        <v>78</v>
      </c>
      <c r="U171" s="27">
        <v>520540.71</v>
      </c>
      <c r="V171" s="30">
        <v>216217.28277799999</v>
      </c>
      <c r="W171" s="30">
        <v>18023.977999999999</v>
      </c>
      <c r="X171" s="28">
        <v>28.880455999999999</v>
      </c>
      <c r="Y171" s="30">
        <v>34390.386787000003</v>
      </c>
      <c r="Z171" s="28">
        <v>15.136227</v>
      </c>
      <c r="AA171" s="30">
        <v>16366.408787</v>
      </c>
      <c r="AB171" s="28">
        <v>7.5694267249999996</v>
      </c>
    </row>
    <row r="172" spans="19:28" x14ac:dyDescent="0.2">
      <c r="S172" s="29">
        <v>43809</v>
      </c>
      <c r="T172" s="26">
        <v>78</v>
      </c>
      <c r="U172" s="27">
        <v>520711.35</v>
      </c>
      <c r="V172" s="30">
        <v>216466.54656799999</v>
      </c>
      <c r="W172" s="30">
        <v>18023.977999999999</v>
      </c>
      <c r="X172" s="28">
        <v>28.889924000000001</v>
      </c>
      <c r="Y172" s="30">
        <v>34389.048239000003</v>
      </c>
      <c r="Z172" s="28">
        <v>15.141778</v>
      </c>
      <c r="AA172" s="30">
        <v>16365.070239000001</v>
      </c>
      <c r="AB172" s="28">
        <v>7.5600920782000003</v>
      </c>
    </row>
    <row r="173" spans="19:28" x14ac:dyDescent="0.2">
      <c r="S173" s="29">
        <v>43810</v>
      </c>
      <c r="T173" s="26">
        <v>78</v>
      </c>
      <c r="U173" s="27">
        <v>526185.78</v>
      </c>
      <c r="V173" s="30">
        <v>216472.33562299999</v>
      </c>
      <c r="W173" s="30">
        <v>18023.977999999999</v>
      </c>
      <c r="X173" s="28">
        <v>29.193653999999999</v>
      </c>
      <c r="Y173" s="30">
        <v>34393.136128999999</v>
      </c>
      <c r="Z173" s="28">
        <v>15.299151</v>
      </c>
      <c r="AA173" s="30">
        <v>16369.158128999999</v>
      </c>
      <c r="AB173" s="28">
        <v>7.5617783129999996</v>
      </c>
    </row>
    <row r="174" spans="19:28" x14ac:dyDescent="0.2">
      <c r="S174" s="29">
        <v>43811</v>
      </c>
      <c r="T174" s="26">
        <v>78</v>
      </c>
      <c r="U174" s="27">
        <v>537784.18000000005</v>
      </c>
      <c r="V174" s="30">
        <v>216220.20554699999</v>
      </c>
      <c r="W174" s="30">
        <v>18023.977999999999</v>
      </c>
      <c r="X174" s="28">
        <v>29.837152</v>
      </c>
      <c r="Y174" s="30">
        <v>34393.196859000003</v>
      </c>
      <c r="Z174" s="28">
        <v>15.636353</v>
      </c>
      <c r="AA174" s="30">
        <v>16369.218859000001</v>
      </c>
      <c r="AB174" s="28">
        <v>7.5706240393000002</v>
      </c>
    </row>
    <row r="175" spans="19:28" x14ac:dyDescent="0.2">
      <c r="S175" s="29">
        <v>43812</v>
      </c>
      <c r="T175" s="26">
        <v>78</v>
      </c>
      <c r="U175" s="27">
        <v>533995.03</v>
      </c>
      <c r="V175" s="30">
        <v>216265.90334600001</v>
      </c>
      <c r="W175" s="30">
        <v>18023.977999999999</v>
      </c>
      <c r="X175" s="28">
        <v>29.626923999999999</v>
      </c>
      <c r="Y175" s="30">
        <v>34392.149145000003</v>
      </c>
      <c r="Z175" s="28">
        <v>15.526655</v>
      </c>
      <c r="AA175" s="30">
        <v>16368.171145</v>
      </c>
      <c r="AB175" s="28">
        <v>7.5685398813999996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2" sqref="A2:F66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6.140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7.7109375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41759</v>
      </c>
      <c r="B2" s="27">
        <v>8</v>
      </c>
      <c r="C2" s="27">
        <v>245130.02</v>
      </c>
      <c r="D2" s="27">
        <v>324630.386015</v>
      </c>
      <c r="E2" s="27">
        <v>13821.2354</v>
      </c>
      <c r="F2" s="27">
        <v>18776.223055999999</v>
      </c>
    </row>
    <row r="3" spans="1:6" x14ac:dyDescent="0.2">
      <c r="A3" s="29">
        <v>41789</v>
      </c>
      <c r="B3" s="27">
        <v>8</v>
      </c>
      <c r="C3" s="27">
        <v>249585.16</v>
      </c>
      <c r="D3" s="27">
        <v>321599.71650899999</v>
      </c>
      <c r="E3" s="27">
        <v>13477.132799999999</v>
      </c>
      <c r="F3" s="27">
        <v>19757.63726</v>
      </c>
    </row>
    <row r="4" spans="1:6" x14ac:dyDescent="0.2">
      <c r="A4" s="29">
        <v>41820</v>
      </c>
      <c r="B4" s="27">
        <v>8</v>
      </c>
      <c r="C4" s="27">
        <v>255249.39</v>
      </c>
      <c r="D4" s="27">
        <v>320358.51127999998</v>
      </c>
      <c r="E4" s="27">
        <v>17525.0978</v>
      </c>
      <c r="F4" s="27">
        <v>20626.07949</v>
      </c>
    </row>
    <row r="5" spans="1:6" x14ac:dyDescent="0.2">
      <c r="A5" s="29">
        <v>41851</v>
      </c>
      <c r="B5" s="27">
        <v>8</v>
      </c>
      <c r="C5" s="27">
        <v>262795.55</v>
      </c>
      <c r="D5" s="27">
        <v>319520.072529</v>
      </c>
      <c r="E5" s="27">
        <v>17487.699000000001</v>
      </c>
      <c r="F5" s="27">
        <v>20543.922511000001</v>
      </c>
    </row>
    <row r="6" spans="1:6" x14ac:dyDescent="0.2">
      <c r="A6" s="29">
        <v>41880</v>
      </c>
      <c r="B6" s="27">
        <v>8</v>
      </c>
      <c r="C6" s="27">
        <v>267699.49</v>
      </c>
      <c r="D6" s="27">
        <v>313850.52491199999</v>
      </c>
      <c r="E6" s="27">
        <v>16919.9954</v>
      </c>
      <c r="F6" s="27">
        <v>20479.633962</v>
      </c>
    </row>
    <row r="7" spans="1:6" x14ac:dyDescent="0.2">
      <c r="A7" s="29">
        <v>41912</v>
      </c>
      <c r="B7" s="27">
        <v>8</v>
      </c>
      <c r="C7" s="27">
        <v>256075.21</v>
      </c>
      <c r="D7" s="27">
        <v>305671.18949700001</v>
      </c>
      <c r="E7" s="27">
        <v>16482.980200000002</v>
      </c>
      <c r="F7" s="27">
        <v>20363.329632000001</v>
      </c>
    </row>
    <row r="8" spans="1:6" x14ac:dyDescent="0.2">
      <c r="A8" s="29">
        <v>41943</v>
      </c>
      <c r="B8" s="27">
        <v>8</v>
      </c>
      <c r="C8" s="27">
        <v>258814.3</v>
      </c>
      <c r="D8" s="27">
        <v>303814.09334199998</v>
      </c>
      <c r="E8" s="27">
        <v>15514.204599999999</v>
      </c>
      <c r="F8" s="27">
        <v>20213.813681</v>
      </c>
    </row>
    <row r="9" spans="1:6" x14ac:dyDescent="0.2">
      <c r="A9" s="29">
        <v>41971</v>
      </c>
      <c r="B9" s="27">
        <v>8</v>
      </c>
      <c r="C9" s="27">
        <v>255389.2</v>
      </c>
      <c r="D9" s="27">
        <v>358328.86139899999</v>
      </c>
      <c r="E9" s="27">
        <v>19215.017</v>
      </c>
      <c r="F9" s="27">
        <v>19382.746852</v>
      </c>
    </row>
    <row r="10" spans="1:6" x14ac:dyDescent="0.2">
      <c r="A10" s="29">
        <v>42004</v>
      </c>
      <c r="B10" s="27">
        <v>8</v>
      </c>
      <c r="C10" s="27">
        <v>239588.52</v>
      </c>
      <c r="D10" s="27">
        <v>353348.88587900001</v>
      </c>
      <c r="E10" s="27">
        <v>18929.589899999999</v>
      </c>
      <c r="F10" s="27">
        <v>20644.487262999999</v>
      </c>
    </row>
    <row r="11" spans="1:6" x14ac:dyDescent="0.2">
      <c r="A11" s="29">
        <v>42034</v>
      </c>
      <c r="B11" s="27">
        <v>8</v>
      </c>
      <c r="C11" s="27">
        <v>256832.78</v>
      </c>
      <c r="D11" s="27">
        <v>344375.44353500003</v>
      </c>
      <c r="E11" s="27">
        <v>18605.239399999999</v>
      </c>
      <c r="F11" s="27">
        <v>20243.374563000001</v>
      </c>
    </row>
    <row r="12" spans="1:6" x14ac:dyDescent="0.2">
      <c r="A12" s="29">
        <v>42062</v>
      </c>
      <c r="B12" s="27">
        <v>8</v>
      </c>
      <c r="C12" s="27">
        <v>268531.53999999998</v>
      </c>
      <c r="D12" s="27">
        <v>347135.277841</v>
      </c>
      <c r="E12" s="27">
        <v>18543.8037</v>
      </c>
      <c r="F12" s="27">
        <v>19677.709909000001</v>
      </c>
    </row>
    <row r="13" spans="1:6" x14ac:dyDescent="0.2">
      <c r="A13" s="29">
        <v>42094</v>
      </c>
      <c r="B13" s="27">
        <v>8</v>
      </c>
      <c r="C13" s="27">
        <v>254879.92</v>
      </c>
      <c r="D13" s="27">
        <v>338304.40431100002</v>
      </c>
      <c r="E13" s="27">
        <v>16471.984700000001</v>
      </c>
      <c r="F13" s="27">
        <v>19047.084899000001</v>
      </c>
    </row>
    <row r="14" spans="1:6" x14ac:dyDescent="0.2">
      <c r="A14" s="29">
        <v>42124</v>
      </c>
      <c r="B14" s="27">
        <v>8</v>
      </c>
      <c r="C14" s="27">
        <v>279339.2</v>
      </c>
      <c r="D14" s="27">
        <v>273278.82569799997</v>
      </c>
      <c r="E14" s="27">
        <v>12135.1363</v>
      </c>
      <c r="F14" s="27">
        <v>20526.869827999999</v>
      </c>
    </row>
    <row r="15" spans="1:6" x14ac:dyDescent="0.2">
      <c r="A15" s="29">
        <v>42153</v>
      </c>
      <c r="B15" s="27">
        <v>8</v>
      </c>
      <c r="C15" s="27">
        <v>268139.48</v>
      </c>
      <c r="D15" s="27">
        <v>324569.41397200001</v>
      </c>
      <c r="E15" s="27">
        <v>15479.486199999999</v>
      </c>
      <c r="F15" s="27">
        <v>18566.479940000001</v>
      </c>
    </row>
    <row r="16" spans="1:6" x14ac:dyDescent="0.2">
      <c r="A16" s="29">
        <v>42185</v>
      </c>
      <c r="B16" s="27">
        <v>8</v>
      </c>
      <c r="C16" s="27">
        <v>263888.86</v>
      </c>
      <c r="D16" s="27">
        <v>324424.90331199998</v>
      </c>
      <c r="E16" s="27">
        <v>15036.820400000001</v>
      </c>
      <c r="F16" s="27">
        <v>19997.432076000001</v>
      </c>
    </row>
    <row r="17" spans="1:28" x14ac:dyDescent="0.2">
      <c r="A17" s="29">
        <v>42216</v>
      </c>
      <c r="B17" s="27">
        <v>8</v>
      </c>
      <c r="C17" s="27">
        <v>277721.42</v>
      </c>
      <c r="D17" s="27">
        <v>321167.167304</v>
      </c>
      <c r="E17" s="27">
        <v>19545.155200000001</v>
      </c>
      <c r="F17" s="27">
        <v>19643.450761</v>
      </c>
    </row>
    <row r="18" spans="1:28" x14ac:dyDescent="0.2">
      <c r="A18" s="29">
        <v>42247</v>
      </c>
      <c r="B18" s="27">
        <v>8</v>
      </c>
      <c r="C18" s="27">
        <v>260870.2</v>
      </c>
      <c r="D18" s="27">
        <v>268138.04121400003</v>
      </c>
      <c r="E18" s="27">
        <v>15647.4566</v>
      </c>
      <c r="F18" s="27">
        <v>19050.961274000001</v>
      </c>
    </row>
    <row r="19" spans="1:28" x14ac:dyDescent="0.2">
      <c r="A19" s="29">
        <v>42277</v>
      </c>
      <c r="B19" s="27">
        <v>8</v>
      </c>
      <c r="C19" s="27">
        <v>239592.51</v>
      </c>
      <c r="D19" s="27">
        <v>269286.45290799998</v>
      </c>
      <c r="E19" s="27">
        <v>15906.6134</v>
      </c>
      <c r="F19" s="27">
        <v>18495.864319</v>
      </c>
    </row>
    <row r="20" spans="1:28" x14ac:dyDescent="0.2">
      <c r="A20" s="29">
        <v>42307</v>
      </c>
      <c r="B20" s="27">
        <v>9</v>
      </c>
      <c r="C20" s="27">
        <v>252512.25</v>
      </c>
      <c r="D20" s="27">
        <v>269009.11124699999</v>
      </c>
      <c r="E20" s="27">
        <v>15278.466899999999</v>
      </c>
      <c r="F20" s="27">
        <v>17598.088350999999</v>
      </c>
    </row>
    <row r="21" spans="1:28" x14ac:dyDescent="0.2">
      <c r="A21" s="29">
        <v>42338</v>
      </c>
      <c r="B21" s="27">
        <v>9</v>
      </c>
      <c r="C21" s="27">
        <v>242158.57</v>
      </c>
      <c r="D21" s="27">
        <v>262903.42329499999</v>
      </c>
      <c r="E21" s="27">
        <v>10771.7192</v>
      </c>
      <c r="F21" s="27">
        <v>16718.507838000001</v>
      </c>
    </row>
    <row r="22" spans="1:28" x14ac:dyDescent="0.2">
      <c r="A22" s="29">
        <v>42369</v>
      </c>
      <c r="B22" s="27">
        <v>9</v>
      </c>
      <c r="C22" s="27">
        <v>235284.01</v>
      </c>
      <c r="D22" s="27">
        <v>264345.14165800001</v>
      </c>
      <c r="E22" s="27">
        <v>12169.67</v>
      </c>
      <c r="F22" s="27">
        <v>16606.804913</v>
      </c>
    </row>
    <row r="23" spans="1:28" x14ac:dyDescent="0.2">
      <c r="A23" s="29">
        <v>42398</v>
      </c>
      <c r="B23" s="27">
        <v>9</v>
      </c>
      <c r="C23" s="27">
        <v>241555.49</v>
      </c>
      <c r="D23" s="27">
        <v>263243.63699299999</v>
      </c>
      <c r="E23" s="27">
        <v>12039.162200000001</v>
      </c>
      <c r="F23" s="27">
        <v>16656.654166</v>
      </c>
    </row>
    <row r="24" spans="1:28" x14ac:dyDescent="0.2">
      <c r="A24" s="29">
        <v>42429</v>
      </c>
      <c r="B24" s="27">
        <v>9</v>
      </c>
      <c r="C24" s="27">
        <v>239246.77</v>
      </c>
      <c r="D24" s="27">
        <v>269891.50233599998</v>
      </c>
      <c r="E24" s="27">
        <v>14288.209199999999</v>
      </c>
      <c r="F24" s="27">
        <v>17751.742751000002</v>
      </c>
    </row>
    <row r="25" spans="1:28" x14ac:dyDescent="0.2">
      <c r="A25" s="29">
        <v>42460</v>
      </c>
      <c r="B25" s="27">
        <v>9</v>
      </c>
      <c r="C25" s="27">
        <v>249043.22</v>
      </c>
      <c r="D25" s="27">
        <v>274843.88845299999</v>
      </c>
      <c r="E25" s="27">
        <v>11803.454</v>
      </c>
      <c r="F25" s="27">
        <v>14888.061039</v>
      </c>
    </row>
    <row r="26" spans="1:28" x14ac:dyDescent="0.2">
      <c r="A26" s="29">
        <v>42489</v>
      </c>
      <c r="B26" s="27">
        <v>9</v>
      </c>
      <c r="C26" s="27">
        <v>250415.16</v>
      </c>
      <c r="D26" s="27">
        <v>279236.91727400001</v>
      </c>
      <c r="E26" s="27">
        <v>12365.7963</v>
      </c>
      <c r="F26" s="27">
        <v>15408.312924</v>
      </c>
    </row>
    <row r="27" spans="1:28" x14ac:dyDescent="0.2">
      <c r="A27" s="29">
        <v>42521</v>
      </c>
      <c r="B27" s="27">
        <v>9</v>
      </c>
      <c r="C27" s="27">
        <v>245104.67</v>
      </c>
      <c r="D27" s="27">
        <v>277505.00668699999</v>
      </c>
      <c r="E27" s="27">
        <v>12397.8074</v>
      </c>
      <c r="F27" s="27">
        <v>19075.722475999999</v>
      </c>
    </row>
    <row r="28" spans="1:28" ht="24" x14ac:dyDescent="0.2">
      <c r="A28" s="29">
        <v>42551</v>
      </c>
      <c r="B28" s="27">
        <v>9</v>
      </c>
      <c r="C28" s="27">
        <v>244017.98</v>
      </c>
      <c r="D28" s="27">
        <v>283041.87393499998</v>
      </c>
      <c r="E28" s="27">
        <v>12940.1942</v>
      </c>
      <c r="F28" s="27">
        <v>19168.184957000001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42580</v>
      </c>
      <c r="B29" s="27">
        <v>9</v>
      </c>
      <c r="C29" s="27">
        <v>234867.44</v>
      </c>
      <c r="D29" s="27">
        <v>276047.77094800002</v>
      </c>
      <c r="E29" s="27">
        <v>12129.7184</v>
      </c>
      <c r="F29" s="27">
        <v>18207.522927999999</v>
      </c>
      <c r="H29" s="26" t="s">
        <v>238</v>
      </c>
      <c r="I29" s="26">
        <v>7.48</v>
      </c>
      <c r="J29" s="27">
        <v>38760</v>
      </c>
      <c r="K29" s="30">
        <v>54591.549295999997</v>
      </c>
      <c r="L29" s="30">
        <v>1968.4</v>
      </c>
      <c r="M29" s="28">
        <v>19.691120000000002</v>
      </c>
      <c r="N29" s="30">
        <v>4092.9250259999999</v>
      </c>
      <c r="O29" s="28">
        <v>9.4700000000000006</v>
      </c>
      <c r="P29" s="30">
        <v>2124.5250259999998</v>
      </c>
      <c r="Q29" s="28">
        <v>3.8916738099999999</v>
      </c>
      <c r="S29" s="29">
        <v>43447</v>
      </c>
      <c r="T29" s="26">
        <v>7</v>
      </c>
      <c r="U29" s="27">
        <v>147354.1</v>
      </c>
      <c r="V29" s="30">
        <v>190469.55858400001</v>
      </c>
      <c r="W29" s="30">
        <v>8433.5465000000004</v>
      </c>
      <c r="X29" s="28">
        <v>17.472377000000002</v>
      </c>
      <c r="Y29" s="30">
        <v>12800.351735</v>
      </c>
      <c r="Z29" s="28">
        <v>11.511723</v>
      </c>
      <c r="AA29" s="30">
        <v>4366.8052349999998</v>
      </c>
      <c r="AB29" s="28">
        <v>2.2926525726999998</v>
      </c>
    </row>
    <row r="30" spans="1:28" x14ac:dyDescent="0.2">
      <c r="A30" s="29">
        <v>42613</v>
      </c>
      <c r="B30" s="27">
        <v>9</v>
      </c>
      <c r="C30" s="27">
        <v>233011.43</v>
      </c>
      <c r="D30" s="27">
        <v>287667.75001199997</v>
      </c>
      <c r="E30" s="27">
        <v>13095.811600000001</v>
      </c>
      <c r="F30" s="27">
        <v>19614.731771999999</v>
      </c>
      <c r="H30" s="26" t="s">
        <v>239</v>
      </c>
      <c r="I30" s="26">
        <v>39.25</v>
      </c>
      <c r="J30" s="27">
        <v>31950</v>
      </c>
      <c r="K30" s="30">
        <v>53250</v>
      </c>
      <c r="L30" s="30">
        <v>3077.2224000000001</v>
      </c>
      <c r="M30" s="28">
        <v>10.38274</v>
      </c>
      <c r="N30" s="30">
        <v>3643.101482</v>
      </c>
      <c r="O30" s="28">
        <v>8.77</v>
      </c>
      <c r="P30" s="30">
        <v>565.87908200000004</v>
      </c>
      <c r="Q30" s="28">
        <v>1.0626837227000001</v>
      </c>
      <c r="S30" s="29">
        <v>43448</v>
      </c>
      <c r="T30" s="26">
        <v>7</v>
      </c>
      <c r="U30" s="27">
        <v>145613.94</v>
      </c>
      <c r="V30" s="30">
        <v>190130.668492</v>
      </c>
      <c r="W30" s="30">
        <v>8433.5465000000004</v>
      </c>
      <c r="X30" s="28">
        <v>17.266038999999999</v>
      </c>
      <c r="Y30" s="30">
        <v>12799.466444</v>
      </c>
      <c r="Z30" s="28">
        <v>11.376563000000001</v>
      </c>
      <c r="AA30" s="30">
        <v>4365.9199440000002</v>
      </c>
      <c r="AB30" s="28">
        <v>2.2962733886</v>
      </c>
    </row>
    <row r="31" spans="1:28" x14ac:dyDescent="0.2">
      <c r="A31" s="29">
        <v>42643</v>
      </c>
      <c r="B31" s="27">
        <v>9</v>
      </c>
      <c r="C31" s="27">
        <v>237851.06</v>
      </c>
      <c r="D31" s="27">
        <v>290559.837979</v>
      </c>
      <c r="E31" s="27">
        <v>13562.527700000001</v>
      </c>
      <c r="F31" s="27">
        <v>19682.746435000001</v>
      </c>
      <c r="H31" s="26" t="s">
        <v>240</v>
      </c>
      <c r="I31" s="26">
        <v>14.69</v>
      </c>
      <c r="J31" s="27">
        <v>39070</v>
      </c>
      <c r="K31" s="30">
        <v>46511.904761999998</v>
      </c>
      <c r="L31" s="30">
        <v>2128</v>
      </c>
      <c r="M31" s="28">
        <v>18.359961999999999</v>
      </c>
      <c r="N31" s="30">
        <v>3504.0358740000001</v>
      </c>
      <c r="O31" s="28">
        <v>11.15</v>
      </c>
      <c r="P31" s="30">
        <v>1376.0358739999999</v>
      </c>
      <c r="Q31" s="28">
        <v>2.9584595201999999</v>
      </c>
      <c r="S31" s="29">
        <v>43451</v>
      </c>
      <c r="T31" s="26">
        <v>7</v>
      </c>
      <c r="U31" s="27">
        <v>147422.43</v>
      </c>
      <c r="V31" s="30">
        <v>190754.625539</v>
      </c>
      <c r="W31" s="30">
        <v>8491.6537000000008</v>
      </c>
      <c r="X31" s="28">
        <v>17.360862000000001</v>
      </c>
      <c r="Y31" s="30">
        <v>13030.344252999999</v>
      </c>
      <c r="Z31" s="28">
        <v>11.313779</v>
      </c>
      <c r="AA31" s="30">
        <v>4538.6905530000004</v>
      </c>
      <c r="AB31" s="28">
        <v>2.3793344671000001</v>
      </c>
    </row>
    <row r="32" spans="1:28" x14ac:dyDescent="0.2">
      <c r="A32" s="29">
        <v>42674</v>
      </c>
      <c r="B32" s="27">
        <v>8</v>
      </c>
      <c r="C32" s="27">
        <v>234389.22</v>
      </c>
      <c r="D32" s="27">
        <v>282105.90038800001</v>
      </c>
      <c r="E32" s="27">
        <v>13183.1531</v>
      </c>
      <c r="F32" s="27">
        <v>19604.307199999999</v>
      </c>
      <c r="H32" s="26" t="s">
        <v>241</v>
      </c>
      <c r="I32" s="26">
        <v>11.33</v>
      </c>
      <c r="J32" s="27">
        <v>5950</v>
      </c>
      <c r="K32" s="30">
        <v>20517.241378999999</v>
      </c>
      <c r="L32" s="30">
        <v>551.71199999999999</v>
      </c>
      <c r="M32" s="28">
        <v>10.784611999999999</v>
      </c>
      <c r="N32" s="30">
        <v>656.73289199999999</v>
      </c>
      <c r="O32" s="28">
        <v>9.06</v>
      </c>
      <c r="P32" s="30">
        <v>105.020892</v>
      </c>
      <c r="Q32" s="28">
        <v>0.51186653159999995</v>
      </c>
      <c r="S32" s="29">
        <v>43452</v>
      </c>
      <c r="T32" s="26">
        <v>7</v>
      </c>
      <c r="U32" s="27">
        <v>145072.67000000001</v>
      </c>
      <c r="V32" s="30">
        <v>190375.43248700001</v>
      </c>
      <c r="W32" s="30">
        <v>8491.6537000000008</v>
      </c>
      <c r="X32" s="28">
        <v>17.084147999999999</v>
      </c>
      <c r="Y32" s="30">
        <v>13030.824564</v>
      </c>
      <c r="Z32" s="28">
        <v>11.133038000000001</v>
      </c>
      <c r="AA32" s="30">
        <v>4539.1708639999997</v>
      </c>
      <c r="AB32" s="28">
        <v>2.3843259629000002</v>
      </c>
    </row>
    <row r="33" spans="1:28" x14ac:dyDescent="0.2">
      <c r="A33" s="29">
        <v>42704</v>
      </c>
      <c r="B33" s="27">
        <v>8</v>
      </c>
      <c r="C33" s="27">
        <v>217413.75</v>
      </c>
      <c r="D33" s="27">
        <v>275994.59155700001</v>
      </c>
      <c r="E33" s="27">
        <v>13222.901900000001</v>
      </c>
      <c r="F33" s="27">
        <v>20439.585469000001</v>
      </c>
      <c r="H33" s="26" t="s">
        <v>242</v>
      </c>
      <c r="I33" s="26">
        <v>2.5</v>
      </c>
      <c r="J33" s="27">
        <v>4320</v>
      </c>
      <c r="K33" s="30">
        <v>8816.3265310000006</v>
      </c>
      <c r="L33" s="30">
        <v>570.9</v>
      </c>
      <c r="M33" s="28">
        <v>7.566999</v>
      </c>
      <c r="N33" s="30">
        <v>582.21024299999999</v>
      </c>
      <c r="O33" s="28">
        <v>7.42</v>
      </c>
      <c r="P33" s="30">
        <v>11.310243</v>
      </c>
      <c r="Q33" s="28">
        <v>0.1282874738</v>
      </c>
      <c r="S33" s="29">
        <v>43453</v>
      </c>
      <c r="T33" s="26">
        <v>7</v>
      </c>
      <c r="U33" s="27">
        <v>145982.57</v>
      </c>
      <c r="V33" s="30">
        <v>190334.56821600001</v>
      </c>
      <c r="W33" s="30">
        <v>8491.6537000000008</v>
      </c>
      <c r="X33" s="28">
        <v>17.191299999999998</v>
      </c>
      <c r="Y33" s="30">
        <v>13029.550911</v>
      </c>
      <c r="Z33" s="28">
        <v>11.20396</v>
      </c>
      <c r="AA33" s="30">
        <v>4537.8972110000004</v>
      </c>
      <c r="AB33" s="28">
        <v>2.3841687054</v>
      </c>
    </row>
    <row r="34" spans="1:28" x14ac:dyDescent="0.2">
      <c r="A34" s="29">
        <v>42734</v>
      </c>
      <c r="B34" s="27">
        <v>8</v>
      </c>
      <c r="C34" s="27">
        <v>223509.2</v>
      </c>
      <c r="D34" s="27">
        <v>267968.08807900001</v>
      </c>
      <c r="E34" s="27">
        <v>13366.2353</v>
      </c>
      <c r="F34" s="27">
        <v>19168.521844999999</v>
      </c>
      <c r="H34" s="26" t="s">
        <v>243</v>
      </c>
      <c r="I34" s="26">
        <v>27.78</v>
      </c>
      <c r="J34" s="27">
        <v>10390</v>
      </c>
      <c r="K34" s="30">
        <v>3083.086053</v>
      </c>
      <c r="L34" s="30">
        <v>97.232200000000006</v>
      </c>
      <c r="M34" s="28">
        <v>106.85760500000001</v>
      </c>
      <c r="N34" s="30">
        <v>454.50568700000002</v>
      </c>
      <c r="O34" s="28">
        <v>22.86</v>
      </c>
      <c r="P34" s="30">
        <v>357.27348699999999</v>
      </c>
      <c r="Q34" s="28">
        <v>11.5881775792</v>
      </c>
      <c r="S34" s="29">
        <v>43454</v>
      </c>
      <c r="T34" s="26">
        <v>7</v>
      </c>
      <c r="U34" s="27">
        <v>146092.67000000001</v>
      </c>
      <c r="V34" s="30">
        <v>190119.13863599999</v>
      </c>
      <c r="W34" s="30">
        <v>8491.6537000000008</v>
      </c>
      <c r="X34" s="28">
        <v>17.204266000000001</v>
      </c>
      <c r="Y34" s="30">
        <v>13032.518711000001</v>
      </c>
      <c r="Z34" s="28">
        <v>11.209857</v>
      </c>
      <c r="AA34" s="30">
        <v>4540.8650109999999</v>
      </c>
      <c r="AB34" s="28">
        <v>2.3884312981</v>
      </c>
    </row>
    <row r="35" spans="1:28" x14ac:dyDescent="0.2">
      <c r="A35" s="29">
        <v>42766</v>
      </c>
      <c r="B35" s="27">
        <v>8</v>
      </c>
      <c r="C35" s="27">
        <v>233795.95</v>
      </c>
      <c r="D35" s="27">
        <v>273175.63392200001</v>
      </c>
      <c r="E35" s="27">
        <v>13478.1787</v>
      </c>
      <c r="F35" s="27">
        <v>19439.502698</v>
      </c>
      <c r="H35" s="26" t="s">
        <v>244</v>
      </c>
      <c r="I35" s="26">
        <v>19.43</v>
      </c>
      <c r="J35" s="27">
        <v>4230</v>
      </c>
      <c r="K35" s="30">
        <v>1424.242424</v>
      </c>
      <c r="L35" s="30">
        <v>-838.26049999999998</v>
      </c>
      <c r="M35" s="28">
        <v>-5.0461640000000001</v>
      </c>
      <c r="N35" s="30">
        <v>485.64868000000001</v>
      </c>
      <c r="O35" s="28">
        <v>8.7100000000000009</v>
      </c>
      <c r="P35" s="30">
        <v>1323.9091800000001</v>
      </c>
      <c r="Q35" s="28">
        <v>92.955325381700007</v>
      </c>
      <c r="S35" s="29">
        <v>43455</v>
      </c>
      <c r="T35" s="26">
        <v>7</v>
      </c>
      <c r="U35" s="27">
        <v>143282.43</v>
      </c>
      <c r="V35" s="30">
        <v>190469.55427699999</v>
      </c>
      <c r="W35" s="30">
        <v>8491.6537000000008</v>
      </c>
      <c r="X35" s="28">
        <v>16.873325000000001</v>
      </c>
      <c r="Y35" s="30">
        <v>13027.93547</v>
      </c>
      <c r="Z35" s="28">
        <v>10.998092</v>
      </c>
      <c r="AA35" s="30">
        <v>4536.2817699999996</v>
      </c>
      <c r="AB35" s="28">
        <v>2.3816309054999998</v>
      </c>
    </row>
    <row r="36" spans="1:28" x14ac:dyDescent="0.2">
      <c r="A36" s="29">
        <v>42794</v>
      </c>
      <c r="B36" s="27">
        <v>8</v>
      </c>
      <c r="C36" s="27">
        <v>229940.39</v>
      </c>
      <c r="D36" s="27">
        <v>277148.00857200002</v>
      </c>
      <c r="E36" s="27">
        <v>13670.63</v>
      </c>
      <c r="F36" s="27">
        <v>17542.678747999998</v>
      </c>
      <c r="J36" s="27"/>
      <c r="K36" s="30"/>
      <c r="L36" s="30"/>
      <c r="N36" s="30"/>
      <c r="P36" s="30"/>
      <c r="S36" s="29">
        <v>43458</v>
      </c>
      <c r="T36" s="26">
        <v>7</v>
      </c>
      <c r="U36" s="27">
        <v>142022.74</v>
      </c>
      <c r="V36" s="30">
        <v>190329.36434</v>
      </c>
      <c r="W36" s="30">
        <v>8491.6537000000008</v>
      </c>
      <c r="X36" s="28">
        <v>16.724979999999999</v>
      </c>
      <c r="Y36" s="30">
        <v>13028.032976</v>
      </c>
      <c r="Z36" s="28">
        <v>10.901319000000001</v>
      </c>
      <c r="AA36" s="30">
        <v>4536.3792759999997</v>
      </c>
      <c r="AB36" s="28">
        <v>2.3834363610999998</v>
      </c>
    </row>
    <row r="37" spans="1:28" x14ac:dyDescent="0.2">
      <c r="A37" s="29">
        <v>42825</v>
      </c>
      <c r="B37" s="27">
        <v>8</v>
      </c>
      <c r="C37" s="27">
        <v>241695</v>
      </c>
      <c r="D37" s="27">
        <v>281712.895403</v>
      </c>
      <c r="E37" s="27">
        <v>13876.9635</v>
      </c>
      <c r="F37" s="27">
        <v>21409.296858999998</v>
      </c>
      <c r="J37" s="27"/>
      <c r="K37" s="30"/>
      <c r="L37" s="30"/>
      <c r="N37" s="30"/>
      <c r="P37" s="30"/>
      <c r="S37" s="29">
        <v>43459</v>
      </c>
      <c r="T37" s="26">
        <v>7</v>
      </c>
      <c r="U37" s="27">
        <v>142022.74</v>
      </c>
      <c r="V37" s="30">
        <v>190329.36434</v>
      </c>
      <c r="W37" s="30">
        <v>8491.6537000000008</v>
      </c>
      <c r="X37" s="28">
        <v>16.724979999999999</v>
      </c>
      <c r="Y37" s="30">
        <v>13028.032976</v>
      </c>
      <c r="Z37" s="28">
        <v>10.901319000000001</v>
      </c>
      <c r="AA37" s="30">
        <v>4536.3792759999997</v>
      </c>
      <c r="AB37" s="28">
        <v>2.3834363610999998</v>
      </c>
    </row>
    <row r="38" spans="1:28" x14ac:dyDescent="0.2">
      <c r="A38" s="29">
        <v>42853</v>
      </c>
      <c r="B38" s="27">
        <v>7</v>
      </c>
      <c r="C38" s="27">
        <v>151446.93</v>
      </c>
      <c r="D38" s="27">
        <v>151914.199364</v>
      </c>
      <c r="E38" s="27">
        <v>4830.9444000000003</v>
      </c>
      <c r="F38" s="27">
        <v>13399.15998</v>
      </c>
      <c r="J38" s="27"/>
      <c r="K38" s="30"/>
      <c r="L38" s="30"/>
      <c r="N38" s="30"/>
      <c r="P38" s="30"/>
      <c r="S38" s="29">
        <v>43460</v>
      </c>
      <c r="T38" s="26">
        <v>7</v>
      </c>
      <c r="U38" s="27">
        <v>145202.75</v>
      </c>
      <c r="V38" s="30">
        <v>190701.06173399999</v>
      </c>
      <c r="W38" s="30">
        <v>8491.6537000000008</v>
      </c>
      <c r="X38" s="28">
        <v>17.099467000000001</v>
      </c>
      <c r="Y38" s="30">
        <v>13028.386219</v>
      </c>
      <c r="Z38" s="28">
        <v>11.145106</v>
      </c>
      <c r="AA38" s="30">
        <v>4536.7325190000001</v>
      </c>
      <c r="AB38" s="28">
        <v>2.3789760149000001</v>
      </c>
    </row>
    <row r="39" spans="1:28" x14ac:dyDescent="0.2">
      <c r="A39" s="29">
        <v>42886</v>
      </c>
      <c r="B39" s="27">
        <v>8</v>
      </c>
      <c r="C39" s="27">
        <v>173736.69</v>
      </c>
      <c r="D39" s="27">
        <v>168203.34085800001</v>
      </c>
      <c r="E39" s="27">
        <v>4657.4769999999999</v>
      </c>
      <c r="F39" s="27">
        <v>15110.406102000001</v>
      </c>
      <c r="J39" s="27"/>
      <c r="K39" s="30"/>
      <c r="L39" s="30"/>
      <c r="N39" s="30"/>
      <c r="P39" s="30"/>
      <c r="S39" s="29">
        <v>43461</v>
      </c>
      <c r="T39" s="26">
        <v>7</v>
      </c>
      <c r="U39" s="27">
        <v>147562.62</v>
      </c>
      <c r="V39" s="30">
        <v>189925.597611</v>
      </c>
      <c r="W39" s="30">
        <v>8705.5596000000005</v>
      </c>
      <c r="X39" s="28">
        <v>16.950389000000001</v>
      </c>
      <c r="Y39" s="30">
        <v>13167.426283999999</v>
      </c>
      <c r="Z39" s="28">
        <v>11.206640999999999</v>
      </c>
      <c r="AA39" s="30">
        <v>4461.8666839999996</v>
      </c>
      <c r="AB39" s="28">
        <v>2.3492708411000001</v>
      </c>
    </row>
    <row r="40" spans="1:28" x14ac:dyDescent="0.2">
      <c r="A40" s="29">
        <v>42916</v>
      </c>
      <c r="B40" s="27">
        <v>8</v>
      </c>
      <c r="C40" s="27">
        <v>155787.66</v>
      </c>
      <c r="D40" s="27">
        <v>167947.61897400001</v>
      </c>
      <c r="E40" s="27">
        <v>4978.8355000000001</v>
      </c>
      <c r="F40" s="27">
        <v>14266.005345</v>
      </c>
      <c r="J40" s="27"/>
      <c r="K40" s="30"/>
      <c r="L40" s="30"/>
      <c r="N40" s="30"/>
      <c r="P40" s="30"/>
      <c r="S40" s="29">
        <v>43462</v>
      </c>
      <c r="T40" s="26">
        <v>7</v>
      </c>
      <c r="U40" s="27">
        <v>148042.93</v>
      </c>
      <c r="V40" s="30">
        <v>189882.17430899999</v>
      </c>
      <c r="W40" s="30">
        <v>8705.5596000000005</v>
      </c>
      <c r="X40" s="28">
        <v>17.005562000000001</v>
      </c>
      <c r="Y40" s="30">
        <v>13166.552737</v>
      </c>
      <c r="Z40" s="28">
        <v>11.243864</v>
      </c>
      <c r="AA40" s="30">
        <v>4460.9931370000004</v>
      </c>
      <c r="AB40" s="28">
        <v>2.3493480383000001</v>
      </c>
    </row>
    <row r="41" spans="1:28" x14ac:dyDescent="0.2">
      <c r="A41" s="29">
        <v>42947</v>
      </c>
      <c r="B41" s="27">
        <v>8</v>
      </c>
      <c r="C41" s="27">
        <v>163180.79999999999</v>
      </c>
      <c r="D41" s="27">
        <v>173031.74439000001</v>
      </c>
      <c r="E41" s="27">
        <v>5169.5370000000003</v>
      </c>
      <c r="F41" s="27">
        <v>14199.509698</v>
      </c>
      <c r="J41" s="27"/>
      <c r="K41" s="30"/>
      <c r="L41" s="30"/>
      <c r="N41" s="30"/>
      <c r="P41" s="30"/>
      <c r="S41" s="29">
        <v>43465</v>
      </c>
      <c r="T41" s="26">
        <v>7</v>
      </c>
      <c r="U41" s="27">
        <v>148384.32999999999</v>
      </c>
      <c r="V41" s="30">
        <v>190279.0209</v>
      </c>
      <c r="W41" s="30">
        <v>8705.5596000000005</v>
      </c>
      <c r="X41" s="28">
        <v>17.044778000000001</v>
      </c>
      <c r="Y41" s="30">
        <v>13168.94404</v>
      </c>
      <c r="Z41" s="28">
        <v>11.267747</v>
      </c>
      <c r="AA41" s="30">
        <v>4463.3844399999998</v>
      </c>
      <c r="AB41" s="28">
        <v>2.3457049646999999</v>
      </c>
    </row>
    <row r="42" spans="1:28" x14ac:dyDescent="0.2">
      <c r="A42" s="29">
        <v>42978</v>
      </c>
      <c r="B42" s="27">
        <v>8</v>
      </c>
      <c r="C42" s="27">
        <v>161821.46</v>
      </c>
      <c r="D42" s="27">
        <v>201120.904132</v>
      </c>
      <c r="E42" s="27">
        <v>6406.6476000000002</v>
      </c>
      <c r="F42" s="27">
        <v>13980.862659</v>
      </c>
      <c r="J42" s="27"/>
      <c r="K42" s="30"/>
      <c r="L42" s="30"/>
      <c r="N42" s="30"/>
      <c r="P42" s="30"/>
      <c r="S42" s="29">
        <v>43466</v>
      </c>
      <c r="T42" s="26">
        <v>7</v>
      </c>
      <c r="U42" s="27">
        <v>148384.32999999999</v>
      </c>
      <c r="V42" s="30">
        <v>190279.0209</v>
      </c>
      <c r="W42" s="30">
        <v>8705.5596000000005</v>
      </c>
      <c r="X42" s="28">
        <v>17.044778000000001</v>
      </c>
      <c r="Y42" s="30">
        <v>13168.94404</v>
      </c>
      <c r="Z42" s="28">
        <v>11.267747</v>
      </c>
      <c r="AA42" s="30">
        <v>4463.3844399999998</v>
      </c>
      <c r="AB42" s="28">
        <v>2.3457049646999999</v>
      </c>
    </row>
    <row r="43" spans="1:28" x14ac:dyDescent="0.2">
      <c r="A43" s="29">
        <v>43007</v>
      </c>
      <c r="B43" s="27">
        <v>8</v>
      </c>
      <c r="C43" s="27">
        <v>160417.22</v>
      </c>
      <c r="D43" s="27">
        <v>230630.75874700001</v>
      </c>
      <c r="E43" s="27">
        <v>23464.315900000001</v>
      </c>
      <c r="F43" s="27">
        <v>14427.963927999999</v>
      </c>
      <c r="J43" s="27"/>
      <c r="K43" s="30"/>
      <c r="L43" s="30"/>
      <c r="N43" s="30"/>
      <c r="P43" s="30"/>
      <c r="S43" s="29">
        <v>43467</v>
      </c>
      <c r="T43" s="26">
        <v>7</v>
      </c>
      <c r="U43" s="27">
        <v>148465.03</v>
      </c>
      <c r="V43" s="30">
        <v>190139.01704800001</v>
      </c>
      <c r="W43" s="30">
        <v>8705.5596000000005</v>
      </c>
      <c r="X43" s="28">
        <v>17.054048000000002</v>
      </c>
      <c r="Y43" s="30">
        <v>13167.253819</v>
      </c>
      <c r="Z43" s="28">
        <v>11.275321999999999</v>
      </c>
      <c r="AA43" s="30">
        <v>4461.694219</v>
      </c>
      <c r="AB43" s="28">
        <v>2.3465432232999999</v>
      </c>
    </row>
    <row r="44" spans="1:28" x14ac:dyDescent="0.2">
      <c r="A44" s="29">
        <v>43039</v>
      </c>
      <c r="B44" s="27">
        <v>8</v>
      </c>
      <c r="C44" s="27">
        <v>161046.76</v>
      </c>
      <c r="D44" s="27">
        <v>200498.439178</v>
      </c>
      <c r="E44" s="27">
        <v>6983.7428</v>
      </c>
      <c r="F44" s="27">
        <v>14534.578286</v>
      </c>
      <c r="J44" s="27"/>
      <c r="K44" s="30"/>
      <c r="L44" s="30"/>
      <c r="N44" s="30"/>
      <c r="P44" s="30"/>
      <c r="S44" s="29">
        <v>43468</v>
      </c>
      <c r="T44" s="26">
        <v>7</v>
      </c>
      <c r="U44" s="27">
        <v>148225.81</v>
      </c>
      <c r="V44" s="30">
        <v>189688.28051700001</v>
      </c>
      <c r="W44" s="30">
        <v>8705.5596000000005</v>
      </c>
      <c r="X44" s="28">
        <v>17.026568999999999</v>
      </c>
      <c r="Y44" s="30">
        <v>13170.810363000001</v>
      </c>
      <c r="Z44" s="28">
        <v>11.254115000000001</v>
      </c>
      <c r="AA44" s="30">
        <v>4465.250763</v>
      </c>
      <c r="AB44" s="28">
        <v>2.3539940108000001</v>
      </c>
    </row>
    <row r="45" spans="1:28" x14ac:dyDescent="0.2">
      <c r="A45" s="29">
        <v>43069</v>
      </c>
      <c r="B45" s="27">
        <v>8</v>
      </c>
      <c r="C45" s="27">
        <v>158461.20000000001</v>
      </c>
      <c r="D45" s="27">
        <v>204001.25813599999</v>
      </c>
      <c r="E45" s="27">
        <v>6594.5950999999995</v>
      </c>
      <c r="F45" s="27">
        <v>14112.551925</v>
      </c>
      <c r="J45" s="27"/>
      <c r="K45" s="30"/>
      <c r="L45" s="30"/>
      <c r="N45" s="30"/>
      <c r="P45" s="30"/>
      <c r="S45" s="29">
        <v>43469</v>
      </c>
      <c r="T45" s="26">
        <v>7</v>
      </c>
      <c r="U45" s="27">
        <v>150716.57</v>
      </c>
      <c r="V45" s="30">
        <v>189481.39679999999</v>
      </c>
      <c r="W45" s="30">
        <v>8705.5596000000005</v>
      </c>
      <c r="X45" s="28">
        <v>17.31268</v>
      </c>
      <c r="Y45" s="30">
        <v>13169.457999</v>
      </c>
      <c r="Z45" s="28">
        <v>11.444402</v>
      </c>
      <c r="AA45" s="30">
        <v>4463.8983989999997</v>
      </c>
      <c r="AB45" s="28">
        <v>2.3558504816000001</v>
      </c>
    </row>
    <row r="46" spans="1:28" x14ac:dyDescent="0.2">
      <c r="A46" s="29">
        <v>43098</v>
      </c>
      <c r="B46" s="27">
        <v>7</v>
      </c>
      <c r="C46" s="27">
        <v>157014.25</v>
      </c>
      <c r="D46" s="27">
        <v>200913.447827</v>
      </c>
      <c r="E46" s="27">
        <v>6656.2596000000003</v>
      </c>
      <c r="F46" s="27">
        <v>14467.133576</v>
      </c>
      <c r="J46" s="27"/>
      <c r="K46" s="30"/>
      <c r="L46" s="30"/>
      <c r="N46" s="30"/>
      <c r="P46" s="30"/>
      <c r="S46" s="29">
        <v>43472</v>
      </c>
      <c r="T46" s="26">
        <v>7</v>
      </c>
      <c r="U46" s="27">
        <v>144905.93</v>
      </c>
      <c r="V46" s="30">
        <v>191017.486646</v>
      </c>
      <c r="W46" s="30">
        <v>8287.7194</v>
      </c>
      <c r="X46" s="28">
        <v>17.484416</v>
      </c>
      <c r="Y46" s="30">
        <v>12596.683939</v>
      </c>
      <c r="Z46" s="28">
        <v>11.503498</v>
      </c>
      <c r="AA46" s="30">
        <v>4308.9645389999996</v>
      </c>
      <c r="AB46" s="28">
        <v>2.2557958510999998</v>
      </c>
    </row>
    <row r="47" spans="1:28" x14ac:dyDescent="0.2">
      <c r="A47" s="29">
        <v>43131</v>
      </c>
      <c r="B47" s="27">
        <v>7</v>
      </c>
      <c r="C47" s="27">
        <v>160969.43</v>
      </c>
      <c r="D47" s="27">
        <v>207729.81734499999</v>
      </c>
      <c r="E47" s="27">
        <v>6856.9588999999996</v>
      </c>
      <c r="F47" s="27">
        <v>14649.755483000001</v>
      </c>
      <c r="J47" s="27"/>
      <c r="K47" s="30"/>
      <c r="L47" s="30"/>
      <c r="N47" s="30"/>
      <c r="P47" s="30"/>
      <c r="S47" s="29">
        <v>43473</v>
      </c>
      <c r="T47" s="26">
        <v>7</v>
      </c>
      <c r="U47" s="27">
        <v>143716.29</v>
      </c>
      <c r="V47" s="30">
        <v>190323.75392399999</v>
      </c>
      <c r="W47" s="30">
        <v>8287.7194</v>
      </c>
      <c r="X47" s="28">
        <v>17.340872999999998</v>
      </c>
      <c r="Y47" s="30">
        <v>12595.454057999999</v>
      </c>
      <c r="Z47" s="28">
        <v>11.410171</v>
      </c>
      <c r="AA47" s="30">
        <v>4307.7346580000003</v>
      </c>
      <c r="AB47" s="28">
        <v>2.263372054</v>
      </c>
    </row>
    <row r="48" spans="1:28" x14ac:dyDescent="0.2">
      <c r="A48" s="29">
        <v>43159</v>
      </c>
      <c r="B48" s="27">
        <v>7</v>
      </c>
      <c r="C48" s="27">
        <v>146796.43</v>
      </c>
      <c r="D48" s="27">
        <v>205414.53304000001</v>
      </c>
      <c r="E48" s="27">
        <v>9219.0252</v>
      </c>
      <c r="F48" s="27">
        <v>13096.281115</v>
      </c>
      <c r="J48" s="27"/>
      <c r="K48" s="30"/>
      <c r="L48" s="30"/>
      <c r="N48" s="30"/>
      <c r="P48" s="30"/>
      <c r="S48" s="29">
        <v>43474</v>
      </c>
      <c r="T48" s="26">
        <v>7</v>
      </c>
      <c r="U48" s="27">
        <v>142975.85999999999</v>
      </c>
      <c r="V48" s="30">
        <v>190330.032515</v>
      </c>
      <c r="W48" s="30">
        <v>8287.7194</v>
      </c>
      <c r="X48" s="28">
        <v>17.251532000000001</v>
      </c>
      <c r="Y48" s="30">
        <v>12594.468529</v>
      </c>
      <c r="Z48" s="28">
        <v>11.352274</v>
      </c>
      <c r="AA48" s="30">
        <v>4306.7491289999998</v>
      </c>
      <c r="AB48" s="28">
        <v>2.2627795896</v>
      </c>
    </row>
    <row r="49" spans="1:28" x14ac:dyDescent="0.2">
      <c r="A49" s="29">
        <v>43189</v>
      </c>
      <c r="B49" s="27">
        <v>7</v>
      </c>
      <c r="C49" s="27">
        <v>152825.53</v>
      </c>
      <c r="D49" s="27">
        <v>206540.39932600001</v>
      </c>
      <c r="E49" s="27">
        <v>8900.5835999999999</v>
      </c>
      <c r="F49" s="27">
        <v>15716.973911999999</v>
      </c>
      <c r="J49" s="27"/>
      <c r="K49" s="30"/>
      <c r="L49" s="30"/>
      <c r="N49" s="30"/>
      <c r="P49" s="30"/>
      <c r="S49" s="29">
        <v>43475</v>
      </c>
      <c r="T49" s="26">
        <v>7</v>
      </c>
      <c r="U49" s="27">
        <v>143316.87</v>
      </c>
      <c r="V49" s="30">
        <v>191166.192591</v>
      </c>
      <c r="W49" s="30">
        <v>8287.7194</v>
      </c>
      <c r="X49" s="28">
        <v>17.292679</v>
      </c>
      <c r="Y49" s="30">
        <v>12598.313527</v>
      </c>
      <c r="Z49" s="28">
        <v>11.375876999999999</v>
      </c>
      <c r="AA49" s="30">
        <v>4310.5941270000003</v>
      </c>
      <c r="AB49" s="28">
        <v>2.2548935398999999</v>
      </c>
    </row>
    <row r="50" spans="1:28" x14ac:dyDescent="0.2">
      <c r="A50" s="29">
        <v>43220</v>
      </c>
      <c r="B50" s="27">
        <v>7</v>
      </c>
      <c r="C50" s="27">
        <v>154793.01</v>
      </c>
      <c r="D50" s="27">
        <v>203754.368269</v>
      </c>
      <c r="E50" s="27">
        <v>8482.9027999999998</v>
      </c>
      <c r="F50" s="27">
        <v>14552.956214</v>
      </c>
      <c r="J50" s="27"/>
      <c r="K50" s="30"/>
      <c r="L50" s="30"/>
      <c r="N50" s="30"/>
      <c r="P50" s="30"/>
      <c r="S50" s="29">
        <v>43476</v>
      </c>
      <c r="T50" s="26">
        <v>7</v>
      </c>
      <c r="U50" s="27">
        <v>143947.54</v>
      </c>
      <c r="V50" s="30">
        <v>191141.46427</v>
      </c>
      <c r="W50" s="30">
        <v>8287.7194</v>
      </c>
      <c r="X50" s="28">
        <v>17.368776</v>
      </c>
      <c r="Y50" s="30">
        <v>12595.407455</v>
      </c>
      <c r="Z50" s="28">
        <v>11.428573999999999</v>
      </c>
      <c r="AA50" s="30">
        <v>4307.6880549999996</v>
      </c>
      <c r="AB50" s="28">
        <v>2.2536648816999998</v>
      </c>
    </row>
    <row r="51" spans="1:28" x14ac:dyDescent="0.2">
      <c r="A51" s="29">
        <v>43251</v>
      </c>
      <c r="B51" s="27">
        <v>7</v>
      </c>
      <c r="C51" s="27">
        <v>146911.29</v>
      </c>
      <c r="D51" s="27">
        <v>199980.64045599999</v>
      </c>
      <c r="E51" s="27">
        <v>8490.5008999999991</v>
      </c>
      <c r="F51" s="27">
        <v>16485.57387</v>
      </c>
      <c r="J51" s="27"/>
      <c r="K51" s="30"/>
      <c r="L51" s="30"/>
      <c r="N51" s="30"/>
      <c r="P51" s="30"/>
      <c r="S51" s="29">
        <v>43479</v>
      </c>
      <c r="T51" s="26">
        <v>7</v>
      </c>
      <c r="U51" s="27">
        <v>143729.01999999999</v>
      </c>
      <c r="V51" s="30">
        <v>191536.094736</v>
      </c>
      <c r="W51" s="30">
        <v>8562.8171000000002</v>
      </c>
      <c r="X51" s="28">
        <v>16.785249</v>
      </c>
      <c r="Y51" s="30">
        <v>12719.000840999999</v>
      </c>
      <c r="Z51" s="28">
        <v>11.300338999999999</v>
      </c>
      <c r="AA51" s="30">
        <v>4156.1837409999998</v>
      </c>
      <c r="AB51" s="28">
        <v>2.1699219393</v>
      </c>
    </row>
    <row r="52" spans="1:28" x14ac:dyDescent="0.2">
      <c r="A52" s="29">
        <v>43280</v>
      </c>
      <c r="B52" s="27">
        <v>7</v>
      </c>
      <c r="C52" s="27">
        <v>141845.26999999999</v>
      </c>
      <c r="D52" s="27">
        <v>198292.96658099999</v>
      </c>
      <c r="E52" s="27">
        <v>8228.1836999999996</v>
      </c>
      <c r="F52" s="27">
        <v>15931.525936</v>
      </c>
      <c r="J52" s="27"/>
      <c r="K52" s="30"/>
      <c r="L52" s="30"/>
      <c r="N52" s="30"/>
      <c r="P52" s="30"/>
      <c r="S52" s="29">
        <v>43480</v>
      </c>
      <c r="T52" s="26">
        <v>7</v>
      </c>
      <c r="U52" s="27">
        <v>143998.72</v>
      </c>
      <c r="V52" s="30">
        <v>192981.589083</v>
      </c>
      <c r="W52" s="30">
        <v>8562.8171000000002</v>
      </c>
      <c r="X52" s="28">
        <v>16.816745999999998</v>
      </c>
      <c r="Y52" s="30">
        <v>12724.965471</v>
      </c>
      <c r="Z52" s="28">
        <v>11.316236999999999</v>
      </c>
      <c r="AA52" s="30">
        <v>4162.1483710000002</v>
      </c>
      <c r="AB52" s="28">
        <v>2.1567593007000001</v>
      </c>
    </row>
    <row r="53" spans="1:28" x14ac:dyDescent="0.2">
      <c r="A53" s="29">
        <v>43286</v>
      </c>
      <c r="B53" s="27">
        <v>6</v>
      </c>
      <c r="C53" s="27">
        <v>145470</v>
      </c>
      <c r="D53" s="27">
        <v>196557.82466000001</v>
      </c>
      <c r="E53" s="27">
        <v>8160.1468000000004</v>
      </c>
      <c r="F53" s="27">
        <v>15697.848515</v>
      </c>
      <c r="J53" s="27"/>
      <c r="K53" s="30"/>
      <c r="L53" s="30"/>
      <c r="N53" s="30"/>
      <c r="P53" s="30"/>
      <c r="S53" s="29">
        <v>43481</v>
      </c>
      <c r="T53" s="26">
        <v>7</v>
      </c>
      <c r="U53" s="27">
        <v>143648.49</v>
      </c>
      <c r="V53" s="30">
        <v>192622.13558100001</v>
      </c>
      <c r="W53" s="30">
        <v>8562.8171000000002</v>
      </c>
      <c r="X53" s="28">
        <v>16.775845</v>
      </c>
      <c r="Y53" s="30">
        <v>12723.23381</v>
      </c>
      <c r="Z53" s="28">
        <v>11.29025</v>
      </c>
      <c r="AA53" s="30">
        <v>4160.4167100000004</v>
      </c>
      <c r="AB53" s="28">
        <v>2.1598850503999998</v>
      </c>
    </row>
    <row r="54" spans="1:28" x14ac:dyDescent="0.2">
      <c r="A54" s="29">
        <v>43343</v>
      </c>
      <c r="B54" s="27">
        <v>7</v>
      </c>
      <c r="C54" s="27">
        <v>139707.96</v>
      </c>
      <c r="D54" s="27">
        <v>193182.754935</v>
      </c>
      <c r="E54" s="27">
        <v>8403.6294999999991</v>
      </c>
      <c r="F54" s="27">
        <v>14683.849421999999</v>
      </c>
      <c r="J54" s="27"/>
      <c r="K54" s="30"/>
      <c r="L54" s="30"/>
      <c r="N54" s="30"/>
      <c r="P54" s="30"/>
      <c r="S54" s="29">
        <v>43482</v>
      </c>
      <c r="T54" s="26">
        <v>7</v>
      </c>
      <c r="U54" s="27">
        <v>143728.34</v>
      </c>
      <c r="V54" s="30">
        <v>192602.42728599999</v>
      </c>
      <c r="W54" s="30">
        <v>8562.8171000000002</v>
      </c>
      <c r="X54" s="28">
        <v>16.785170000000001</v>
      </c>
      <c r="Y54" s="30">
        <v>12722.848765999999</v>
      </c>
      <c r="Z54" s="28">
        <v>11.296868</v>
      </c>
      <c r="AA54" s="30">
        <v>4160.0316659999999</v>
      </c>
      <c r="AB54" s="28">
        <v>2.1599061470000001</v>
      </c>
    </row>
    <row r="55" spans="1:28" x14ac:dyDescent="0.2">
      <c r="A55" s="29">
        <v>43371</v>
      </c>
      <c r="B55" s="27">
        <v>7</v>
      </c>
      <c r="C55" s="27">
        <v>140297.69</v>
      </c>
      <c r="D55" s="27">
        <v>195980.28286499999</v>
      </c>
      <c r="E55" s="27">
        <v>8662.7430000000004</v>
      </c>
      <c r="F55" s="27">
        <v>13611.057663</v>
      </c>
      <c r="J55" s="27"/>
      <c r="K55" s="30"/>
      <c r="L55" s="30"/>
      <c r="N55" s="30"/>
      <c r="P55" s="30"/>
      <c r="S55" s="29">
        <v>43483</v>
      </c>
      <c r="T55" s="26">
        <v>7</v>
      </c>
      <c r="U55" s="27">
        <v>144769.49</v>
      </c>
      <c r="V55" s="30">
        <v>192366.64792600001</v>
      </c>
      <c r="W55" s="30">
        <v>8562.8171000000002</v>
      </c>
      <c r="X55" s="28">
        <v>16.906759999999998</v>
      </c>
      <c r="Y55" s="30">
        <v>12720.762595</v>
      </c>
      <c r="Z55" s="28">
        <v>11.380566999999999</v>
      </c>
      <c r="AA55" s="30">
        <v>4157.9454949999999</v>
      </c>
      <c r="AB55" s="28">
        <v>2.1614690177</v>
      </c>
    </row>
    <row r="56" spans="1:28" x14ac:dyDescent="0.2">
      <c r="A56" s="29">
        <v>43404</v>
      </c>
      <c r="B56" s="27">
        <v>7</v>
      </c>
      <c r="C56" s="27">
        <v>141173.54999999999</v>
      </c>
      <c r="D56" s="27">
        <v>190446.311433</v>
      </c>
      <c r="E56" s="27">
        <v>8501.0889999999999</v>
      </c>
      <c r="F56" s="27">
        <v>13596.686293000001</v>
      </c>
      <c r="J56" s="27"/>
      <c r="K56" s="30"/>
      <c r="L56" s="30"/>
      <c r="N56" s="30"/>
      <c r="P56" s="30"/>
      <c r="S56" s="29">
        <v>43486</v>
      </c>
      <c r="T56" s="26">
        <v>7</v>
      </c>
      <c r="U56" s="27">
        <v>143719.1</v>
      </c>
      <c r="V56" s="30">
        <v>191848.02287399999</v>
      </c>
      <c r="W56" s="30">
        <v>8370.6522000000004</v>
      </c>
      <c r="X56" s="28">
        <v>17.169402999999999</v>
      </c>
      <c r="Y56" s="30">
        <v>12621.540414999999</v>
      </c>
      <c r="Z56" s="28">
        <v>11.386811</v>
      </c>
      <c r="AA56" s="30">
        <v>4250.8882149999999</v>
      </c>
      <c r="AB56" s="28">
        <v>2.2157581563000002</v>
      </c>
    </row>
    <row r="57" spans="1:28" x14ac:dyDescent="0.2">
      <c r="A57" s="29">
        <v>43434</v>
      </c>
      <c r="B57" s="27">
        <v>7</v>
      </c>
      <c r="C57" s="27">
        <v>151656.78</v>
      </c>
      <c r="D57" s="27">
        <v>189652.36772499999</v>
      </c>
      <c r="E57" s="27">
        <v>8444.9200999999994</v>
      </c>
      <c r="F57" s="27">
        <v>13510.878749</v>
      </c>
      <c r="J57" s="27"/>
      <c r="K57" s="30"/>
      <c r="L57" s="30"/>
      <c r="N57" s="30"/>
      <c r="P57" s="30"/>
      <c r="S57" s="29">
        <v>43487</v>
      </c>
      <c r="T57" s="26">
        <v>7</v>
      </c>
      <c r="U57" s="27">
        <v>142168.65</v>
      </c>
      <c r="V57" s="30">
        <v>191922.258539</v>
      </c>
      <c r="W57" s="30">
        <v>8370.6522000000004</v>
      </c>
      <c r="X57" s="28">
        <v>16.984178</v>
      </c>
      <c r="Y57" s="30">
        <v>12621.388080000001</v>
      </c>
      <c r="Z57" s="28">
        <v>11.264106</v>
      </c>
      <c r="AA57" s="30">
        <v>4250.7358800000002</v>
      </c>
      <c r="AB57" s="28">
        <v>2.2148217263999999</v>
      </c>
    </row>
    <row r="58" spans="1:28" x14ac:dyDescent="0.2">
      <c r="A58" s="29">
        <v>43465</v>
      </c>
      <c r="B58" s="27">
        <v>7</v>
      </c>
      <c r="C58" s="27">
        <v>148384.32999999999</v>
      </c>
      <c r="D58" s="27">
        <v>190279.0209</v>
      </c>
      <c r="E58" s="27">
        <v>8705.5596000000005</v>
      </c>
      <c r="F58" s="27">
        <v>13168.94404</v>
      </c>
      <c r="J58" s="27"/>
      <c r="K58" s="30"/>
      <c r="L58" s="30"/>
      <c r="N58" s="30"/>
      <c r="P58" s="30"/>
      <c r="S58" s="29">
        <v>43488</v>
      </c>
      <c r="T58" s="26">
        <v>7</v>
      </c>
      <c r="U58" s="27">
        <v>145897.45000000001</v>
      </c>
      <c r="V58" s="30">
        <v>191364.64344799999</v>
      </c>
      <c r="W58" s="30">
        <v>8370.6522000000004</v>
      </c>
      <c r="X58" s="28">
        <v>17.429639000000002</v>
      </c>
      <c r="Y58" s="30">
        <v>12622.910717999999</v>
      </c>
      <c r="Z58" s="28">
        <v>11.558146000000001</v>
      </c>
      <c r="AA58" s="30">
        <v>4252.2585179999996</v>
      </c>
      <c r="AB58" s="28">
        <v>2.2220711421999999</v>
      </c>
    </row>
    <row r="59" spans="1:28" x14ac:dyDescent="0.2">
      <c r="A59" s="29">
        <v>43496</v>
      </c>
      <c r="B59" s="27">
        <v>7</v>
      </c>
      <c r="C59" s="27">
        <v>145991.98000000001</v>
      </c>
      <c r="D59" s="27">
        <v>187232.97348799999</v>
      </c>
      <c r="E59" s="27">
        <v>8451.4534000000003</v>
      </c>
      <c r="F59" s="27">
        <v>12704.323560999999</v>
      </c>
      <c r="J59" s="27"/>
      <c r="K59" s="30"/>
      <c r="L59" s="30"/>
      <c r="N59" s="30"/>
      <c r="P59" s="30"/>
      <c r="S59" s="29">
        <v>43489</v>
      </c>
      <c r="T59" s="26">
        <v>7</v>
      </c>
      <c r="U59" s="27">
        <v>144488.87</v>
      </c>
      <c r="V59" s="30">
        <v>191335.73552799999</v>
      </c>
      <c r="W59" s="30">
        <v>8370.6522000000004</v>
      </c>
      <c r="X59" s="28">
        <v>17.261362999999999</v>
      </c>
      <c r="Y59" s="30">
        <v>12622.683738</v>
      </c>
      <c r="Z59" s="28">
        <v>11.446763000000001</v>
      </c>
      <c r="AA59" s="30">
        <v>4252.0315380000002</v>
      </c>
      <c r="AB59" s="28">
        <v>2.2222882338000001</v>
      </c>
    </row>
    <row r="60" spans="1:28" x14ac:dyDescent="0.2">
      <c r="A60" s="29">
        <v>43524</v>
      </c>
      <c r="B60" s="27">
        <v>6</v>
      </c>
      <c r="C60" s="27">
        <v>144690</v>
      </c>
      <c r="D60" s="27">
        <v>188454.260817</v>
      </c>
      <c r="E60" s="27">
        <v>8044.8098</v>
      </c>
      <c r="F60" s="27">
        <v>10126.568117999999</v>
      </c>
      <c r="J60" s="27"/>
      <c r="K60" s="30"/>
      <c r="L60" s="30"/>
      <c r="N60" s="30"/>
      <c r="P60" s="30"/>
      <c r="S60" s="29">
        <v>43490</v>
      </c>
      <c r="T60" s="26">
        <v>7</v>
      </c>
      <c r="U60" s="27">
        <v>146179.18</v>
      </c>
      <c r="V60" s="30">
        <v>191553.836175</v>
      </c>
      <c r="W60" s="30">
        <v>8370.6522000000004</v>
      </c>
      <c r="X60" s="28">
        <v>17.463296</v>
      </c>
      <c r="Y60" s="30">
        <v>12623.652574</v>
      </c>
      <c r="Z60" s="28">
        <v>11.579784999999999</v>
      </c>
      <c r="AA60" s="30">
        <v>4253.0003740000002</v>
      </c>
      <c r="AB60" s="28">
        <v>2.2202637434999999</v>
      </c>
    </row>
    <row r="61" spans="1:28" x14ac:dyDescent="0.2">
      <c r="A61" s="29">
        <v>43553</v>
      </c>
      <c r="B61" s="27">
        <v>6</v>
      </c>
      <c r="C61" s="27">
        <v>149760</v>
      </c>
      <c r="D61" s="27">
        <v>188991.02880100001</v>
      </c>
      <c r="E61" s="27">
        <v>8956.5889000000006</v>
      </c>
      <c r="F61" s="27">
        <v>14274.299912</v>
      </c>
      <c r="J61" s="27"/>
      <c r="K61" s="30"/>
      <c r="L61" s="30"/>
      <c r="N61" s="30"/>
      <c r="P61" s="30"/>
      <c r="S61" s="29">
        <v>43493</v>
      </c>
      <c r="T61" s="26">
        <v>7</v>
      </c>
      <c r="U61" s="27">
        <v>148081.20000000001</v>
      </c>
      <c r="V61" s="30">
        <v>187062.69541399999</v>
      </c>
      <c r="W61" s="30">
        <v>8451.4534000000003</v>
      </c>
      <c r="X61" s="28">
        <v>17.521388999999999</v>
      </c>
      <c r="Y61" s="30">
        <v>12705.772348</v>
      </c>
      <c r="Z61" s="28">
        <v>11.654640000000001</v>
      </c>
      <c r="AA61" s="30">
        <v>4254.3189480000001</v>
      </c>
      <c r="AB61" s="28">
        <v>2.2742743758000001</v>
      </c>
    </row>
    <row r="62" spans="1:28" x14ac:dyDescent="0.2">
      <c r="A62" s="29">
        <v>43585</v>
      </c>
      <c r="B62" s="27">
        <v>6</v>
      </c>
      <c r="C62" s="27">
        <v>140940</v>
      </c>
      <c r="D62" s="27">
        <v>185729.08225400001</v>
      </c>
      <c r="E62" s="27">
        <v>8639.5519999999997</v>
      </c>
      <c r="F62" s="27">
        <v>14014.479891999999</v>
      </c>
      <c r="J62" s="27"/>
      <c r="K62" s="30"/>
      <c r="L62" s="30"/>
      <c r="N62" s="30"/>
      <c r="P62" s="30"/>
      <c r="S62" s="29">
        <v>43494</v>
      </c>
      <c r="T62" s="26">
        <v>7</v>
      </c>
      <c r="U62" s="27">
        <v>147071.51</v>
      </c>
      <c r="V62" s="30">
        <v>187913.99002999999</v>
      </c>
      <c r="W62" s="30">
        <v>8451.4534000000003</v>
      </c>
      <c r="X62" s="28">
        <v>17.401918999999999</v>
      </c>
      <c r="Y62" s="30">
        <v>12705.590054</v>
      </c>
      <c r="Z62" s="28">
        <v>11.575339</v>
      </c>
      <c r="AA62" s="30">
        <v>4254.1366539999999</v>
      </c>
      <c r="AB62" s="28">
        <v>2.2638743677000002</v>
      </c>
    </row>
    <row r="63" spans="1:28" x14ac:dyDescent="0.2">
      <c r="A63" s="29">
        <v>43616</v>
      </c>
      <c r="B63" s="27">
        <v>6</v>
      </c>
      <c r="C63" s="27">
        <v>135460</v>
      </c>
      <c r="D63" s="27">
        <v>184887.882423</v>
      </c>
      <c r="E63" s="27">
        <v>8499.1080000000002</v>
      </c>
      <c r="F63" s="27">
        <v>14583.354568999999</v>
      </c>
      <c r="J63" s="27"/>
      <c r="K63" s="30"/>
      <c r="L63" s="30"/>
      <c r="N63" s="30"/>
      <c r="P63" s="30"/>
      <c r="S63" s="29">
        <v>43495</v>
      </c>
      <c r="T63" s="26">
        <v>7</v>
      </c>
      <c r="U63" s="27">
        <v>146531.71</v>
      </c>
      <c r="V63" s="30">
        <v>187215.744183</v>
      </c>
      <c r="W63" s="30">
        <v>8451.4534000000003</v>
      </c>
      <c r="X63" s="28">
        <v>17.338049000000002</v>
      </c>
      <c r="Y63" s="30">
        <v>12707.694367</v>
      </c>
      <c r="Z63" s="28">
        <v>11.530944</v>
      </c>
      <c r="AA63" s="30">
        <v>4256.2409669999997</v>
      </c>
      <c r="AB63" s="28">
        <v>2.2734417906000002</v>
      </c>
    </row>
    <row r="64" spans="1:28" x14ac:dyDescent="0.2">
      <c r="A64" s="29">
        <v>43627</v>
      </c>
      <c r="B64" s="27">
        <v>6</v>
      </c>
      <c r="C64" s="27">
        <v>141160</v>
      </c>
      <c r="D64" s="27">
        <v>185790.40457000001</v>
      </c>
      <c r="E64" s="27">
        <v>8516.4074999999993</v>
      </c>
      <c r="F64" s="27">
        <v>14367.716544999999</v>
      </c>
      <c r="J64" s="27"/>
      <c r="K64" s="30"/>
      <c r="L64" s="30"/>
      <c r="N64" s="30"/>
      <c r="P64" s="30"/>
      <c r="S64" s="29">
        <v>43496</v>
      </c>
      <c r="T64" s="26">
        <v>7</v>
      </c>
      <c r="U64" s="27">
        <v>145991.98000000001</v>
      </c>
      <c r="V64" s="30">
        <v>187232.97348799999</v>
      </c>
      <c r="W64" s="30">
        <v>8451.4534000000003</v>
      </c>
      <c r="X64" s="28">
        <v>17.274186</v>
      </c>
      <c r="Y64" s="30">
        <v>12704.323560000001</v>
      </c>
      <c r="Z64" s="28">
        <v>11.491519</v>
      </c>
      <c r="AA64" s="30">
        <v>4252.8701600000004</v>
      </c>
      <c r="AB64" s="28">
        <v>2.2714322593</v>
      </c>
    </row>
    <row r="65" spans="1:28" x14ac:dyDescent="0.2">
      <c r="A65" s="29">
        <v>43798</v>
      </c>
      <c r="B65" s="27">
        <v>7</v>
      </c>
      <c r="C65" s="27">
        <v>139650</v>
      </c>
      <c r="D65" s="27">
        <v>187321.08841</v>
      </c>
      <c r="E65" s="27">
        <v>7632.0487999999996</v>
      </c>
      <c r="F65" s="27">
        <v>13702.725436999999</v>
      </c>
      <c r="J65" s="27"/>
      <c r="K65" s="30"/>
      <c r="L65" s="30"/>
      <c r="N65" s="30"/>
      <c r="P65" s="30"/>
      <c r="S65" s="29">
        <v>43497</v>
      </c>
      <c r="T65" s="26">
        <v>7</v>
      </c>
      <c r="U65" s="27">
        <v>145593</v>
      </c>
      <c r="V65" s="30">
        <v>187314.90993600001</v>
      </c>
      <c r="W65" s="30">
        <v>8451.4534000000003</v>
      </c>
      <c r="X65" s="28">
        <v>17.226977999999999</v>
      </c>
      <c r="Y65" s="30">
        <v>12709.257137000001</v>
      </c>
      <c r="Z65" s="28">
        <v>11.455666000000001</v>
      </c>
      <c r="AA65" s="30">
        <v>4257.8037370000002</v>
      </c>
      <c r="AB65" s="28">
        <v>2.2730725164000001</v>
      </c>
    </row>
    <row r="66" spans="1:28" x14ac:dyDescent="0.2">
      <c r="A66" s="29">
        <v>43812</v>
      </c>
      <c r="B66" s="27">
        <v>7</v>
      </c>
      <c r="C66" s="27">
        <v>134670</v>
      </c>
      <c r="D66" s="27">
        <v>188194.35044499999</v>
      </c>
      <c r="E66" s="27">
        <v>7555.2061000000003</v>
      </c>
      <c r="F66" s="27">
        <v>13419.159884000001</v>
      </c>
      <c r="J66" s="27"/>
      <c r="K66" s="30"/>
      <c r="L66" s="30"/>
      <c r="N66" s="30"/>
      <c r="P66" s="30"/>
      <c r="S66" s="29">
        <v>43500</v>
      </c>
      <c r="T66" s="26">
        <v>7</v>
      </c>
      <c r="U66" s="27">
        <v>144055.04000000001</v>
      </c>
      <c r="V66" s="30">
        <v>187257.368227</v>
      </c>
      <c r="W66" s="30">
        <v>8451.4534000000003</v>
      </c>
      <c r="X66" s="28">
        <v>17.045002</v>
      </c>
      <c r="Y66" s="30">
        <v>12706.157082</v>
      </c>
      <c r="Z66" s="28">
        <v>11.33742</v>
      </c>
      <c r="AA66" s="30">
        <v>4254.7036820000003</v>
      </c>
      <c r="AB66" s="28">
        <v>2.2721154967000001</v>
      </c>
    </row>
    <row r="67" spans="1:28" x14ac:dyDescent="0.2">
      <c r="J67" s="27"/>
      <c r="K67" s="30"/>
      <c r="L67" s="30"/>
      <c r="N67" s="30"/>
      <c r="P67" s="30"/>
      <c r="S67" s="29">
        <v>43504</v>
      </c>
      <c r="T67" s="26">
        <v>7</v>
      </c>
      <c r="U67" s="27">
        <v>143055.9</v>
      </c>
      <c r="V67" s="30">
        <v>187758.695977</v>
      </c>
      <c r="W67" s="30">
        <v>8451.4534000000003</v>
      </c>
      <c r="X67" s="28">
        <v>16.926780999999998</v>
      </c>
      <c r="Y67" s="30">
        <v>12705.494374</v>
      </c>
      <c r="Z67" s="28">
        <v>11.259373</v>
      </c>
      <c r="AA67" s="30">
        <v>4254.0409739999996</v>
      </c>
      <c r="AB67" s="28">
        <v>2.2656958451000002</v>
      </c>
    </row>
    <row r="68" spans="1:28" x14ac:dyDescent="0.2">
      <c r="J68" s="27"/>
      <c r="K68" s="30"/>
      <c r="L68" s="30"/>
      <c r="N68" s="30"/>
      <c r="P68" s="30"/>
      <c r="S68" s="29">
        <v>43507</v>
      </c>
      <c r="T68" s="26">
        <v>7</v>
      </c>
      <c r="U68" s="27">
        <v>141916.42000000001</v>
      </c>
      <c r="V68" s="30">
        <v>189014.13118200001</v>
      </c>
      <c r="W68" s="30">
        <v>8087.5267000000003</v>
      </c>
      <c r="X68" s="28">
        <v>17.547567000000001</v>
      </c>
      <c r="Y68" s="30">
        <v>12717.370236999999</v>
      </c>
      <c r="Z68" s="28">
        <v>11.159257999999999</v>
      </c>
      <c r="AA68" s="30">
        <v>4629.8435369999997</v>
      </c>
      <c r="AB68" s="28">
        <v>2.4494695226999998</v>
      </c>
    </row>
    <row r="69" spans="1:28" x14ac:dyDescent="0.2">
      <c r="J69" s="27"/>
      <c r="K69" s="30"/>
      <c r="L69" s="30"/>
      <c r="N69" s="30"/>
      <c r="P69" s="30"/>
      <c r="S69" s="29">
        <v>43508</v>
      </c>
      <c r="T69" s="26">
        <v>7</v>
      </c>
      <c r="U69" s="27">
        <v>142806.1</v>
      </c>
      <c r="V69" s="30">
        <v>187811.43239199999</v>
      </c>
      <c r="W69" s="30">
        <v>8087.5267000000003</v>
      </c>
      <c r="X69" s="28">
        <v>17.657574</v>
      </c>
      <c r="Y69" s="30">
        <v>12720.96254</v>
      </c>
      <c r="Z69" s="28">
        <v>11.226044999999999</v>
      </c>
      <c r="AA69" s="30">
        <v>4633.4358400000001</v>
      </c>
      <c r="AB69" s="28">
        <v>2.4670680485999998</v>
      </c>
    </row>
    <row r="70" spans="1:28" x14ac:dyDescent="0.2">
      <c r="J70" s="27"/>
      <c r="K70" s="30"/>
      <c r="L70" s="30"/>
      <c r="N70" s="30"/>
      <c r="P70" s="30"/>
      <c r="S70" s="29">
        <v>43509</v>
      </c>
      <c r="T70" s="26">
        <v>7</v>
      </c>
      <c r="U70" s="27">
        <v>143666.1</v>
      </c>
      <c r="V70" s="30">
        <v>187665.12300600001</v>
      </c>
      <c r="W70" s="30">
        <v>8087.5267000000003</v>
      </c>
      <c r="X70" s="28">
        <v>17.763909999999999</v>
      </c>
      <c r="Y70" s="30">
        <v>12719.906977000001</v>
      </c>
      <c r="Z70" s="28">
        <v>11.294587</v>
      </c>
      <c r="AA70" s="30">
        <v>4632.3802770000002</v>
      </c>
      <c r="AB70" s="28">
        <v>2.4684289775999999</v>
      </c>
    </row>
    <row r="71" spans="1:28" x14ac:dyDescent="0.2">
      <c r="J71" s="27"/>
      <c r="K71" s="30"/>
      <c r="L71" s="30"/>
      <c r="N71" s="30"/>
      <c r="P71" s="30"/>
      <c r="S71" s="29">
        <v>43510</v>
      </c>
      <c r="T71" s="26">
        <v>7</v>
      </c>
      <c r="U71" s="27">
        <v>143666.1</v>
      </c>
      <c r="V71" s="30">
        <v>187061.45710599999</v>
      </c>
      <c r="W71" s="30">
        <v>8087.5267000000003</v>
      </c>
      <c r="X71" s="28">
        <v>17.763909999999999</v>
      </c>
      <c r="Y71" s="30">
        <v>12717.537831</v>
      </c>
      <c r="Z71" s="28">
        <v>11.296690999999999</v>
      </c>
      <c r="AA71" s="30">
        <v>4630.0111310000002</v>
      </c>
      <c r="AB71" s="28">
        <v>2.4751283363000001</v>
      </c>
    </row>
    <row r="72" spans="1:28" x14ac:dyDescent="0.2">
      <c r="J72" s="27"/>
      <c r="K72" s="30"/>
      <c r="L72" s="30"/>
      <c r="N72" s="30"/>
      <c r="P72" s="30"/>
      <c r="S72" s="29">
        <v>43511</v>
      </c>
      <c r="T72" s="26">
        <v>7</v>
      </c>
      <c r="U72" s="27">
        <v>144876.1</v>
      </c>
      <c r="V72" s="30">
        <v>188268.83374500001</v>
      </c>
      <c r="W72" s="30">
        <v>8087.5267000000003</v>
      </c>
      <c r="X72" s="28">
        <v>17.913523999999999</v>
      </c>
      <c r="Y72" s="30">
        <v>12719.692422</v>
      </c>
      <c r="Z72" s="28">
        <v>11.389906</v>
      </c>
      <c r="AA72" s="30">
        <v>4632.1657219999997</v>
      </c>
      <c r="AB72" s="28">
        <v>2.4603996478000001</v>
      </c>
    </row>
    <row r="73" spans="1:28" x14ac:dyDescent="0.2">
      <c r="J73" s="27"/>
      <c r="K73" s="30"/>
      <c r="L73" s="30"/>
      <c r="N73" s="30"/>
      <c r="P73" s="30"/>
      <c r="S73" s="29">
        <v>43514</v>
      </c>
      <c r="T73" s="26">
        <v>7</v>
      </c>
      <c r="U73" s="27">
        <v>144325.85999999999</v>
      </c>
      <c r="V73" s="30">
        <v>187655.55109399999</v>
      </c>
      <c r="W73" s="30">
        <v>8015.3432000000003</v>
      </c>
      <c r="X73" s="28">
        <v>18.006198000000001</v>
      </c>
      <c r="Y73" s="30">
        <v>12621.658031999999</v>
      </c>
      <c r="Z73" s="28">
        <v>11.434778</v>
      </c>
      <c r="AA73" s="30">
        <v>4606.314832</v>
      </c>
      <c r="AB73" s="28">
        <v>2.4546648392999999</v>
      </c>
    </row>
    <row r="74" spans="1:28" x14ac:dyDescent="0.2">
      <c r="J74" s="27"/>
      <c r="K74" s="30"/>
      <c r="L74" s="30"/>
      <c r="N74" s="30"/>
      <c r="P74" s="30"/>
      <c r="S74" s="29">
        <v>43515</v>
      </c>
      <c r="T74" s="26">
        <v>7</v>
      </c>
      <c r="U74" s="27">
        <v>145265.85999999999</v>
      </c>
      <c r="V74" s="30">
        <v>187221.89854299999</v>
      </c>
      <c r="W74" s="30">
        <v>8015.3432000000003</v>
      </c>
      <c r="X74" s="28">
        <v>18.123473000000001</v>
      </c>
      <c r="Y74" s="30">
        <v>12622.65862</v>
      </c>
      <c r="Z74" s="28">
        <v>11.508341</v>
      </c>
      <c r="AA74" s="30">
        <v>4607.3154199999999</v>
      </c>
      <c r="AB74" s="28">
        <v>2.4608848940999999</v>
      </c>
    </row>
    <row r="75" spans="1:28" x14ac:dyDescent="0.2">
      <c r="J75" s="27"/>
      <c r="K75" s="30"/>
      <c r="L75" s="30"/>
      <c r="N75" s="30"/>
      <c r="P75" s="30"/>
      <c r="S75" s="29">
        <v>43516</v>
      </c>
      <c r="T75" s="26">
        <v>7</v>
      </c>
      <c r="U75" s="27">
        <v>145745.85999999999</v>
      </c>
      <c r="V75" s="30">
        <v>187158.55375299999</v>
      </c>
      <c r="W75" s="30">
        <v>8015.3432000000003</v>
      </c>
      <c r="X75" s="28">
        <v>18.183358999999999</v>
      </c>
      <c r="Y75" s="30">
        <v>12625.121991</v>
      </c>
      <c r="Z75" s="28">
        <v>11.544115</v>
      </c>
      <c r="AA75" s="30">
        <v>4609.7787909999997</v>
      </c>
      <c r="AB75" s="28">
        <v>2.4630339881999999</v>
      </c>
    </row>
    <row r="76" spans="1:28" x14ac:dyDescent="0.2">
      <c r="J76" s="27"/>
      <c r="K76" s="30"/>
      <c r="L76" s="30"/>
      <c r="N76" s="30"/>
      <c r="P76" s="30"/>
      <c r="S76" s="29">
        <v>43517</v>
      </c>
      <c r="T76" s="26">
        <v>7</v>
      </c>
      <c r="U76" s="27">
        <v>146085.85999999999</v>
      </c>
      <c r="V76" s="30">
        <v>187149.082302</v>
      </c>
      <c r="W76" s="30">
        <v>8015.3432000000003</v>
      </c>
      <c r="X76" s="28">
        <v>18.225777000000001</v>
      </c>
      <c r="Y76" s="30">
        <v>12623.010673999999</v>
      </c>
      <c r="Z76" s="28">
        <v>11.572981</v>
      </c>
      <c r="AA76" s="30">
        <v>4607.6674739999999</v>
      </c>
      <c r="AB76" s="28">
        <v>2.4620304929999999</v>
      </c>
    </row>
    <row r="77" spans="1:28" x14ac:dyDescent="0.2">
      <c r="J77" s="27"/>
      <c r="K77" s="30"/>
      <c r="L77" s="30"/>
      <c r="N77" s="30"/>
      <c r="P77" s="30"/>
      <c r="S77" s="29">
        <v>43518</v>
      </c>
      <c r="T77" s="26">
        <v>7</v>
      </c>
      <c r="U77" s="27">
        <v>146525.85999999999</v>
      </c>
      <c r="V77" s="30">
        <v>187511.478279</v>
      </c>
      <c r="W77" s="30">
        <v>8015.3432000000003</v>
      </c>
      <c r="X77" s="28">
        <v>18.280671999999999</v>
      </c>
      <c r="Y77" s="30">
        <v>12624.25476</v>
      </c>
      <c r="Z77" s="28">
        <v>11.606693999999999</v>
      </c>
      <c r="AA77" s="30">
        <v>4608.9115599999996</v>
      </c>
      <c r="AB77" s="28">
        <v>2.4579356967999999</v>
      </c>
    </row>
    <row r="78" spans="1:28" x14ac:dyDescent="0.2">
      <c r="J78" s="27"/>
      <c r="K78" s="30"/>
      <c r="L78" s="30"/>
      <c r="N78" s="30"/>
      <c r="P78" s="30"/>
      <c r="S78" s="29">
        <v>43521</v>
      </c>
      <c r="T78" s="26">
        <v>6</v>
      </c>
      <c r="U78" s="27">
        <v>146770</v>
      </c>
      <c r="V78" s="30">
        <v>188432.34685999999</v>
      </c>
      <c r="W78" s="30">
        <v>8044.8098</v>
      </c>
      <c r="X78" s="28">
        <v>18.244060999999999</v>
      </c>
      <c r="Y78" s="30">
        <v>10127.544211</v>
      </c>
      <c r="Z78" s="28">
        <v>14.492160999999999</v>
      </c>
      <c r="AA78" s="30">
        <v>2082.7344109999999</v>
      </c>
      <c r="AB78" s="28">
        <v>1.1052955850999999</v>
      </c>
    </row>
    <row r="79" spans="1:28" x14ac:dyDescent="0.2">
      <c r="J79" s="27"/>
      <c r="K79" s="30"/>
      <c r="L79" s="30"/>
      <c r="N79" s="30"/>
      <c r="P79" s="30"/>
      <c r="S79" s="29">
        <v>43522</v>
      </c>
      <c r="T79" s="26">
        <v>6</v>
      </c>
      <c r="U79" s="27">
        <v>145860</v>
      </c>
      <c r="V79" s="30">
        <v>189132.80423400001</v>
      </c>
      <c r="W79" s="30">
        <v>8044.8098</v>
      </c>
      <c r="X79" s="28">
        <v>18.130945000000001</v>
      </c>
      <c r="Y79" s="30">
        <v>10124.756813</v>
      </c>
      <c r="Z79" s="28">
        <v>14.406272</v>
      </c>
      <c r="AA79" s="30">
        <v>2079.947013</v>
      </c>
      <c r="AB79" s="28">
        <v>1.0997283213</v>
      </c>
    </row>
    <row r="80" spans="1:28" x14ac:dyDescent="0.2">
      <c r="J80" s="27"/>
      <c r="K80" s="30"/>
      <c r="L80" s="30"/>
      <c r="N80" s="30"/>
      <c r="P80" s="30"/>
      <c r="S80" s="29">
        <v>43523</v>
      </c>
      <c r="T80" s="26">
        <v>6</v>
      </c>
      <c r="U80" s="27">
        <v>145020</v>
      </c>
      <c r="V80" s="30">
        <v>187972.46650099999</v>
      </c>
      <c r="W80" s="30">
        <v>8044.8098</v>
      </c>
      <c r="X80" s="28">
        <v>18.026529</v>
      </c>
      <c r="Y80" s="30">
        <v>10125.258814999999</v>
      </c>
      <c r="Z80" s="28">
        <v>14.322597</v>
      </c>
      <c r="AA80" s="30">
        <v>2080.4490150000001</v>
      </c>
      <c r="AB80" s="28">
        <v>1.1067839102999999</v>
      </c>
    </row>
    <row r="81" spans="10:28" x14ac:dyDescent="0.2">
      <c r="J81" s="27"/>
      <c r="K81" s="30"/>
      <c r="L81" s="30"/>
      <c r="N81" s="30"/>
      <c r="P81" s="30"/>
      <c r="S81" s="29">
        <v>43524</v>
      </c>
      <c r="T81" s="26">
        <v>6</v>
      </c>
      <c r="U81" s="27">
        <v>144690</v>
      </c>
      <c r="V81" s="30">
        <v>188454.260817</v>
      </c>
      <c r="W81" s="30">
        <v>8044.8098</v>
      </c>
      <c r="X81" s="28">
        <v>17.985509</v>
      </c>
      <c r="Y81" s="30">
        <v>10126.568117999999</v>
      </c>
      <c r="Z81" s="28">
        <v>14.288157</v>
      </c>
      <c r="AA81" s="30">
        <v>2081.7583180000001</v>
      </c>
      <c r="AB81" s="28">
        <v>1.1046491116999999</v>
      </c>
    </row>
    <row r="82" spans="10:28" x14ac:dyDescent="0.2">
      <c r="J82" s="27"/>
      <c r="K82" s="30"/>
      <c r="L82" s="30"/>
      <c r="N82" s="30"/>
      <c r="P82" s="30"/>
      <c r="S82" s="29">
        <v>43525</v>
      </c>
      <c r="T82" s="26">
        <v>6</v>
      </c>
      <c r="U82" s="27">
        <v>144650</v>
      </c>
      <c r="V82" s="30">
        <v>188322.576894</v>
      </c>
      <c r="W82" s="30">
        <v>8044.8098</v>
      </c>
      <c r="X82" s="28">
        <v>17.980537000000002</v>
      </c>
      <c r="Y82" s="30">
        <v>10126.715451</v>
      </c>
      <c r="Z82" s="28">
        <v>14.284000000000001</v>
      </c>
      <c r="AA82" s="30">
        <v>2081.905651</v>
      </c>
      <c r="AB82" s="28">
        <v>1.1054997679</v>
      </c>
    </row>
    <row r="83" spans="10:28" x14ac:dyDescent="0.2">
      <c r="J83" s="27"/>
      <c r="K83" s="30"/>
      <c r="L83" s="30"/>
      <c r="N83" s="30"/>
      <c r="P83" s="30"/>
      <c r="S83" s="29">
        <v>43528</v>
      </c>
      <c r="T83" s="26">
        <v>6</v>
      </c>
      <c r="U83" s="27">
        <v>143810</v>
      </c>
      <c r="V83" s="30">
        <v>189768.24307900001</v>
      </c>
      <c r="W83" s="30">
        <v>8328.241</v>
      </c>
      <c r="X83" s="28">
        <v>17.267752000000002</v>
      </c>
      <c r="Y83" s="30">
        <v>13163.343081999999</v>
      </c>
      <c r="Z83" s="28">
        <v>10.925036</v>
      </c>
      <c r="AA83" s="30">
        <v>4835.1020820000003</v>
      </c>
      <c r="AB83" s="28">
        <v>2.5478984277999999</v>
      </c>
    </row>
    <row r="84" spans="10:28" x14ac:dyDescent="0.2">
      <c r="J84" s="27"/>
      <c r="K84" s="30"/>
      <c r="L84" s="30"/>
      <c r="N84" s="30"/>
      <c r="P84" s="30"/>
      <c r="S84" s="29">
        <v>43529</v>
      </c>
      <c r="T84" s="26">
        <v>6</v>
      </c>
      <c r="U84" s="27">
        <v>145040</v>
      </c>
      <c r="V84" s="30">
        <v>188609.16124300001</v>
      </c>
      <c r="W84" s="30">
        <v>8328.241</v>
      </c>
      <c r="X84" s="28">
        <v>17.415441999999999</v>
      </c>
      <c r="Y84" s="30">
        <v>13157.197972</v>
      </c>
      <c r="Z84" s="28">
        <v>11.023624</v>
      </c>
      <c r="AA84" s="30">
        <v>4828.956972</v>
      </c>
      <c r="AB84" s="28">
        <v>2.5602982061000001</v>
      </c>
    </row>
    <row r="85" spans="10:28" x14ac:dyDescent="0.2">
      <c r="J85" s="27"/>
      <c r="K85" s="30"/>
      <c r="L85" s="30"/>
      <c r="N85" s="30"/>
      <c r="P85" s="30"/>
      <c r="S85" s="29">
        <v>43530</v>
      </c>
      <c r="T85" s="26">
        <v>6</v>
      </c>
      <c r="U85" s="27">
        <v>143020</v>
      </c>
      <c r="V85" s="30">
        <v>188651.91451</v>
      </c>
      <c r="W85" s="30">
        <v>8328.241</v>
      </c>
      <c r="X85" s="28">
        <v>17.172893999999999</v>
      </c>
      <c r="Y85" s="30">
        <v>13159.737735000001</v>
      </c>
      <c r="Z85" s="28">
        <v>10.867998</v>
      </c>
      <c r="AA85" s="30">
        <v>4831.4967349999997</v>
      </c>
      <c r="AB85" s="28">
        <v>2.5610642479000001</v>
      </c>
    </row>
    <row r="86" spans="10:28" x14ac:dyDescent="0.2">
      <c r="J86" s="27"/>
      <c r="K86" s="30"/>
      <c r="L86" s="30"/>
      <c r="N86" s="30"/>
      <c r="P86" s="30"/>
      <c r="S86" s="29">
        <v>43531</v>
      </c>
      <c r="T86" s="26">
        <v>6</v>
      </c>
      <c r="U86" s="27">
        <v>141150</v>
      </c>
      <c r="V86" s="30">
        <v>188624.00445199999</v>
      </c>
      <c r="W86" s="30">
        <v>8328.241</v>
      </c>
      <c r="X86" s="28">
        <v>16.948357000000001</v>
      </c>
      <c r="Y86" s="30">
        <v>13162.134512000001</v>
      </c>
      <c r="Z86" s="28">
        <v>10.723943999999999</v>
      </c>
      <c r="AA86" s="30">
        <v>4833.8935119999996</v>
      </c>
      <c r="AB86" s="28">
        <v>2.5627138638</v>
      </c>
    </row>
    <row r="87" spans="10:28" x14ac:dyDescent="0.2">
      <c r="J87" s="27"/>
      <c r="K87" s="30"/>
      <c r="L87" s="30"/>
      <c r="N87" s="30"/>
      <c r="P87" s="30"/>
      <c r="S87" s="29">
        <v>43532</v>
      </c>
      <c r="T87" s="26">
        <v>6</v>
      </c>
      <c r="U87" s="27">
        <v>143030</v>
      </c>
      <c r="V87" s="30">
        <v>189160.32979399999</v>
      </c>
      <c r="W87" s="30">
        <v>8328.241</v>
      </c>
      <c r="X87" s="28">
        <v>17.174095000000001</v>
      </c>
      <c r="Y87" s="30">
        <v>13156.895116</v>
      </c>
      <c r="Z87" s="28">
        <v>10.871105999999999</v>
      </c>
      <c r="AA87" s="30">
        <v>4828.6541159999997</v>
      </c>
      <c r="AB87" s="28">
        <v>2.5526779958999999</v>
      </c>
    </row>
    <row r="88" spans="10:28" x14ac:dyDescent="0.2">
      <c r="J88" s="27"/>
      <c r="K88" s="30"/>
      <c r="L88" s="30"/>
      <c r="N88" s="30"/>
      <c r="P88" s="30"/>
      <c r="S88" s="29">
        <v>43535</v>
      </c>
      <c r="T88" s="26">
        <v>6</v>
      </c>
      <c r="U88" s="27">
        <v>143750</v>
      </c>
      <c r="V88" s="30">
        <v>187108.95777099999</v>
      </c>
      <c r="W88" s="30">
        <v>8194.8762000000006</v>
      </c>
      <c r="X88" s="28">
        <v>17.541449</v>
      </c>
      <c r="Y88" s="30">
        <v>13535.128611</v>
      </c>
      <c r="Z88" s="28">
        <v>10.620512</v>
      </c>
      <c r="AA88" s="30">
        <v>5340.2524110000004</v>
      </c>
      <c r="AB88" s="28">
        <v>2.8540869847999999</v>
      </c>
    </row>
    <row r="89" spans="10:28" x14ac:dyDescent="0.2">
      <c r="J89" s="27"/>
      <c r="K89" s="30"/>
      <c r="L89" s="30"/>
      <c r="N89" s="30"/>
      <c r="P89" s="30"/>
      <c r="S89" s="29">
        <v>43536</v>
      </c>
      <c r="T89" s="26">
        <v>6</v>
      </c>
      <c r="U89" s="27">
        <v>143320</v>
      </c>
      <c r="V89" s="30">
        <v>186899.079471</v>
      </c>
      <c r="W89" s="30">
        <v>8194.8762000000006</v>
      </c>
      <c r="X89" s="28">
        <v>17.488976999999998</v>
      </c>
      <c r="Y89" s="30">
        <v>13529.63768</v>
      </c>
      <c r="Z89" s="28">
        <v>10.593040999999999</v>
      </c>
      <c r="AA89" s="30">
        <v>5334.7614800000001</v>
      </c>
      <c r="AB89" s="28">
        <v>2.8543540690999998</v>
      </c>
    </row>
    <row r="90" spans="10:28" x14ac:dyDescent="0.2">
      <c r="S90" s="29">
        <v>43537</v>
      </c>
      <c r="T90" s="26">
        <v>6</v>
      </c>
      <c r="U90" s="27">
        <v>143670</v>
      </c>
      <c r="V90" s="30">
        <v>186061.61387</v>
      </c>
      <c r="W90" s="30">
        <v>8194.8762000000006</v>
      </c>
      <c r="X90" s="28">
        <v>17.531686000000001</v>
      </c>
      <c r="Y90" s="30">
        <v>13532.237564999999</v>
      </c>
      <c r="Z90" s="28">
        <v>10.616868999999999</v>
      </c>
      <c r="AA90" s="30">
        <v>5337.3613649999998</v>
      </c>
      <c r="AB90" s="28">
        <v>2.8685988765000001</v>
      </c>
    </row>
    <row r="91" spans="10:28" x14ac:dyDescent="0.2">
      <c r="S91" s="29">
        <v>43538</v>
      </c>
      <c r="T91" s="26">
        <v>6</v>
      </c>
      <c r="U91" s="27">
        <v>144930</v>
      </c>
      <c r="V91" s="30">
        <v>186273.25875899999</v>
      </c>
      <c r="W91" s="30">
        <v>8194.8762000000006</v>
      </c>
      <c r="X91" s="28">
        <v>17.685441000000001</v>
      </c>
      <c r="Y91" s="30">
        <v>13532.962808</v>
      </c>
      <c r="Z91" s="28">
        <v>10.709407000000001</v>
      </c>
      <c r="AA91" s="30">
        <v>5338.0866079999996</v>
      </c>
      <c r="AB91" s="28">
        <v>2.8657288994000001</v>
      </c>
    </row>
    <row r="92" spans="10:28" x14ac:dyDescent="0.2">
      <c r="S92" s="29">
        <v>43539</v>
      </c>
      <c r="T92" s="26">
        <v>6</v>
      </c>
      <c r="U92" s="27">
        <v>148070</v>
      </c>
      <c r="V92" s="30">
        <v>187264.51066999999</v>
      </c>
      <c r="W92" s="30">
        <v>8194.8762000000006</v>
      </c>
      <c r="X92" s="28">
        <v>18.068607</v>
      </c>
      <c r="Y92" s="30">
        <v>13532.767969</v>
      </c>
      <c r="Z92" s="28">
        <v>10.94159</v>
      </c>
      <c r="AA92" s="30">
        <v>5337.8917689999998</v>
      </c>
      <c r="AB92" s="28">
        <v>2.8504556201</v>
      </c>
    </row>
    <row r="93" spans="10:28" x14ac:dyDescent="0.2">
      <c r="S93" s="29">
        <v>43542</v>
      </c>
      <c r="T93" s="26">
        <v>6</v>
      </c>
      <c r="U93" s="27">
        <v>146690</v>
      </c>
      <c r="V93" s="30">
        <v>188183.86601</v>
      </c>
      <c r="W93" s="30">
        <v>8239.518</v>
      </c>
      <c r="X93" s="28">
        <v>17.803225999999999</v>
      </c>
      <c r="Y93" s="30">
        <v>12778.147532000001</v>
      </c>
      <c r="Z93" s="28">
        <v>11.479755000000001</v>
      </c>
      <c r="AA93" s="30">
        <v>4538.6295319999999</v>
      </c>
      <c r="AB93" s="28">
        <v>2.4118058726</v>
      </c>
    </row>
    <row r="94" spans="10:28" x14ac:dyDescent="0.2">
      <c r="S94" s="29">
        <v>43543</v>
      </c>
      <c r="T94" s="26">
        <v>6</v>
      </c>
      <c r="U94" s="27">
        <v>147480</v>
      </c>
      <c r="V94" s="30">
        <v>187058.29409400001</v>
      </c>
      <c r="W94" s="30">
        <v>8239.518</v>
      </c>
      <c r="X94" s="28">
        <v>17.899104999999999</v>
      </c>
      <c r="Y94" s="30">
        <v>12773.959954</v>
      </c>
      <c r="Z94" s="28">
        <v>11.545363</v>
      </c>
      <c r="AA94" s="30">
        <v>4534.4419539999999</v>
      </c>
      <c r="AB94" s="28">
        <v>2.4240796036000001</v>
      </c>
    </row>
    <row r="95" spans="10:28" x14ac:dyDescent="0.2">
      <c r="S95" s="29">
        <v>43544</v>
      </c>
      <c r="T95" s="26">
        <v>6</v>
      </c>
      <c r="U95" s="27">
        <v>147470</v>
      </c>
      <c r="V95" s="30">
        <v>187735.36837899999</v>
      </c>
      <c r="W95" s="30">
        <v>8239.518</v>
      </c>
      <c r="X95" s="28">
        <v>17.897891999999999</v>
      </c>
      <c r="Y95" s="30">
        <v>12775.224001</v>
      </c>
      <c r="Z95" s="28">
        <v>11.543438</v>
      </c>
      <c r="AA95" s="30">
        <v>4535.7060009999996</v>
      </c>
      <c r="AB95" s="28">
        <v>2.4160103876000001</v>
      </c>
    </row>
    <row r="96" spans="10:28" x14ac:dyDescent="0.2">
      <c r="S96" s="29">
        <v>43545</v>
      </c>
      <c r="T96" s="26">
        <v>6</v>
      </c>
      <c r="U96" s="27">
        <v>147770</v>
      </c>
      <c r="V96" s="30">
        <v>187998.828178</v>
      </c>
      <c r="W96" s="30">
        <v>8239.518</v>
      </c>
      <c r="X96" s="28">
        <v>17.934301000000001</v>
      </c>
      <c r="Y96" s="30">
        <v>12778.938784</v>
      </c>
      <c r="Z96" s="28">
        <v>11.563558</v>
      </c>
      <c r="AA96" s="30">
        <v>4539.4207839999999</v>
      </c>
      <c r="AB96" s="28">
        <v>2.4146005738</v>
      </c>
    </row>
    <row r="97" spans="19:28" x14ac:dyDescent="0.2">
      <c r="S97" s="29">
        <v>43546</v>
      </c>
      <c r="T97" s="26">
        <v>6</v>
      </c>
      <c r="U97" s="27">
        <v>144460</v>
      </c>
      <c r="V97" s="30">
        <v>187152.825194</v>
      </c>
      <c r="W97" s="30">
        <v>8239.518</v>
      </c>
      <c r="X97" s="28">
        <v>17.532578999999998</v>
      </c>
      <c r="Y97" s="30">
        <v>12775.907533</v>
      </c>
      <c r="Z97" s="28">
        <v>11.307219999999999</v>
      </c>
      <c r="AA97" s="30">
        <v>4536.3895329999996</v>
      </c>
      <c r="AB97" s="28">
        <v>2.4238958341000001</v>
      </c>
    </row>
    <row r="98" spans="19:28" x14ac:dyDescent="0.2">
      <c r="S98" s="29">
        <v>43549</v>
      </c>
      <c r="T98" s="26">
        <v>6</v>
      </c>
      <c r="U98" s="27">
        <v>150870</v>
      </c>
      <c r="V98" s="30">
        <v>188490.379315</v>
      </c>
      <c r="W98" s="30">
        <v>8956.5889000000006</v>
      </c>
      <c r="X98" s="28">
        <v>16.844581999999999</v>
      </c>
      <c r="Y98" s="30">
        <v>14277.617839</v>
      </c>
      <c r="Z98" s="28">
        <v>10.566889</v>
      </c>
      <c r="AA98" s="30">
        <v>5321.0289389999998</v>
      </c>
      <c r="AB98" s="28">
        <v>2.8229711023999999</v>
      </c>
    </row>
    <row r="99" spans="19:28" x14ac:dyDescent="0.2">
      <c r="S99" s="29">
        <v>43550</v>
      </c>
      <c r="T99" s="26">
        <v>6</v>
      </c>
      <c r="U99" s="27">
        <v>151920</v>
      </c>
      <c r="V99" s="30">
        <v>188988.78104900001</v>
      </c>
      <c r="W99" s="30">
        <v>8956.5889000000006</v>
      </c>
      <c r="X99" s="28">
        <v>16.961815000000001</v>
      </c>
      <c r="Y99" s="30">
        <v>14273.098905999999</v>
      </c>
      <c r="Z99" s="28">
        <v>10.643799</v>
      </c>
      <c r="AA99" s="30">
        <v>5316.5100060000004</v>
      </c>
      <c r="AB99" s="28">
        <v>2.8131352434000001</v>
      </c>
    </row>
    <row r="100" spans="19:28" x14ac:dyDescent="0.2">
      <c r="S100" s="29">
        <v>43551</v>
      </c>
      <c r="T100" s="26">
        <v>6</v>
      </c>
      <c r="U100" s="27">
        <v>151380</v>
      </c>
      <c r="V100" s="30">
        <v>188330.57782999999</v>
      </c>
      <c r="W100" s="30">
        <v>8956.5889000000006</v>
      </c>
      <c r="X100" s="28">
        <v>16.901523999999998</v>
      </c>
      <c r="Y100" s="30">
        <v>14276.623234000001</v>
      </c>
      <c r="Z100" s="28">
        <v>10.603348</v>
      </c>
      <c r="AA100" s="30">
        <v>5320.0343339999999</v>
      </c>
      <c r="AB100" s="28">
        <v>2.8248383219000002</v>
      </c>
    </row>
    <row r="101" spans="19:28" x14ac:dyDescent="0.2">
      <c r="S101" s="29">
        <v>43552</v>
      </c>
      <c r="T101" s="26">
        <v>6</v>
      </c>
      <c r="U101" s="27">
        <v>149150</v>
      </c>
      <c r="V101" s="30">
        <v>188290.10256999999</v>
      </c>
      <c r="W101" s="30">
        <v>8956.5889000000006</v>
      </c>
      <c r="X101" s="28">
        <v>16.652545</v>
      </c>
      <c r="Y101" s="30">
        <v>14277.253608999999</v>
      </c>
      <c r="Z101" s="28">
        <v>10.446687000000001</v>
      </c>
      <c r="AA101" s="30">
        <v>5320.6647089999997</v>
      </c>
      <c r="AB101" s="28">
        <v>2.8257803443</v>
      </c>
    </row>
    <row r="102" spans="19:28" x14ac:dyDescent="0.2">
      <c r="S102" s="29">
        <v>43553</v>
      </c>
      <c r="T102" s="26">
        <v>6</v>
      </c>
      <c r="U102" s="27">
        <v>149760</v>
      </c>
      <c r="V102" s="30">
        <v>188991.02880100001</v>
      </c>
      <c r="W102" s="30">
        <v>8956.5889000000006</v>
      </c>
      <c r="X102" s="28">
        <v>16.720651</v>
      </c>
      <c r="Y102" s="30">
        <v>14274.299912</v>
      </c>
      <c r="Z102" s="28">
        <v>10.491583</v>
      </c>
      <c r="AA102" s="30">
        <v>5317.7110119999998</v>
      </c>
      <c r="AB102" s="28">
        <v>2.8137372685000002</v>
      </c>
    </row>
    <row r="103" spans="19:28" x14ac:dyDescent="0.2">
      <c r="S103" s="29">
        <v>43556</v>
      </c>
      <c r="T103" s="26">
        <v>6</v>
      </c>
      <c r="U103" s="27">
        <v>147170</v>
      </c>
      <c r="V103" s="30">
        <v>186548.40388900001</v>
      </c>
      <c r="W103" s="30">
        <v>8659.0642000000007</v>
      </c>
      <c r="X103" s="28">
        <v>16.996062999999999</v>
      </c>
      <c r="Y103" s="30">
        <v>13993.584752000001</v>
      </c>
      <c r="Z103" s="28">
        <v>10.516961999999999</v>
      </c>
      <c r="AA103" s="30">
        <v>5334.520552</v>
      </c>
      <c r="AB103" s="28">
        <v>2.8595905623000002</v>
      </c>
    </row>
    <row r="104" spans="19:28" x14ac:dyDescent="0.2">
      <c r="S104" s="29">
        <v>43557</v>
      </c>
      <c r="T104" s="26">
        <v>6</v>
      </c>
      <c r="U104" s="27">
        <v>147160</v>
      </c>
      <c r="V104" s="30">
        <v>186598.22824600001</v>
      </c>
      <c r="W104" s="30">
        <v>8659.0642000000007</v>
      </c>
      <c r="X104" s="28">
        <v>16.994907999999999</v>
      </c>
      <c r="Y104" s="30">
        <v>13993.920829999999</v>
      </c>
      <c r="Z104" s="28">
        <v>10.515995</v>
      </c>
      <c r="AA104" s="30">
        <v>5334.8566300000002</v>
      </c>
      <c r="AB104" s="28">
        <v>2.8590071194000002</v>
      </c>
    </row>
    <row r="105" spans="19:28" x14ac:dyDescent="0.2">
      <c r="S105" s="29">
        <v>43558</v>
      </c>
      <c r="T105" s="26">
        <v>6</v>
      </c>
      <c r="U105" s="27">
        <v>147480</v>
      </c>
      <c r="V105" s="30">
        <v>186747.416295</v>
      </c>
      <c r="W105" s="30">
        <v>8659.0642000000007</v>
      </c>
      <c r="X105" s="28">
        <v>17.031863999999999</v>
      </c>
      <c r="Y105" s="30">
        <v>13991.679952</v>
      </c>
      <c r="Z105" s="28">
        <v>10.54055</v>
      </c>
      <c r="AA105" s="30">
        <v>5332.6157519999997</v>
      </c>
      <c r="AB105" s="28">
        <v>2.8555231754000001</v>
      </c>
    </row>
    <row r="106" spans="19:28" x14ac:dyDescent="0.2">
      <c r="S106" s="29">
        <v>43559</v>
      </c>
      <c r="T106" s="26">
        <v>6</v>
      </c>
      <c r="U106" s="27">
        <v>148070</v>
      </c>
      <c r="V106" s="30">
        <v>187313.899963</v>
      </c>
      <c r="W106" s="30">
        <v>8659.0642000000007</v>
      </c>
      <c r="X106" s="28">
        <v>17.100000000000001</v>
      </c>
      <c r="Y106" s="30">
        <v>13987.061616999999</v>
      </c>
      <c r="Z106" s="28">
        <v>10.586212</v>
      </c>
      <c r="AA106" s="30">
        <v>5327.9974169999996</v>
      </c>
      <c r="AB106" s="28">
        <v>2.8444218066000002</v>
      </c>
    </row>
    <row r="107" spans="19:28" x14ac:dyDescent="0.2">
      <c r="S107" s="29">
        <v>43560</v>
      </c>
      <c r="T107" s="26">
        <v>6</v>
      </c>
      <c r="U107" s="27">
        <v>147580</v>
      </c>
      <c r="V107" s="30">
        <v>186782.42263099999</v>
      </c>
      <c r="W107" s="30">
        <v>8659.0642000000007</v>
      </c>
      <c r="X107" s="28">
        <v>17.043412</v>
      </c>
      <c r="Y107" s="30">
        <v>13987.745339999999</v>
      </c>
      <c r="Z107" s="28">
        <v>10.550663999999999</v>
      </c>
      <c r="AA107" s="30">
        <v>5328.6811399999997</v>
      </c>
      <c r="AB107" s="28">
        <v>2.8528814782</v>
      </c>
    </row>
    <row r="108" spans="19:28" x14ac:dyDescent="0.2">
      <c r="S108" s="29">
        <v>43563</v>
      </c>
      <c r="T108" s="26">
        <v>6</v>
      </c>
      <c r="U108" s="27">
        <v>146970</v>
      </c>
      <c r="V108" s="30">
        <v>187013.082211</v>
      </c>
      <c r="W108" s="30">
        <v>8681.0331999999999</v>
      </c>
      <c r="X108" s="28">
        <v>16.930012000000001</v>
      </c>
      <c r="Y108" s="30">
        <v>14022.004516000001</v>
      </c>
      <c r="Z108" s="28">
        <v>10.481382999999999</v>
      </c>
      <c r="AA108" s="30">
        <v>5340.9713160000001</v>
      </c>
      <c r="AB108" s="28">
        <v>2.8559345973000001</v>
      </c>
    </row>
    <row r="109" spans="19:28" x14ac:dyDescent="0.2">
      <c r="S109" s="29">
        <v>43564</v>
      </c>
      <c r="T109" s="26">
        <v>6</v>
      </c>
      <c r="U109" s="27">
        <v>146400</v>
      </c>
      <c r="V109" s="30">
        <v>187097.42965400001</v>
      </c>
      <c r="W109" s="30">
        <v>8681.0331999999999</v>
      </c>
      <c r="X109" s="28">
        <v>16.864352</v>
      </c>
      <c r="Y109" s="30">
        <v>14027.491682</v>
      </c>
      <c r="Z109" s="28">
        <v>10.436648</v>
      </c>
      <c r="AA109" s="30">
        <v>5346.458482</v>
      </c>
      <c r="AB109" s="28">
        <v>2.8575798671000001</v>
      </c>
    </row>
    <row r="110" spans="19:28" x14ac:dyDescent="0.2">
      <c r="S110" s="29">
        <v>43565</v>
      </c>
      <c r="T110" s="26">
        <v>6</v>
      </c>
      <c r="U110" s="27">
        <v>146480</v>
      </c>
      <c r="V110" s="30">
        <v>187098.59504499999</v>
      </c>
      <c r="W110" s="30">
        <v>8681.0331999999999</v>
      </c>
      <c r="X110" s="28">
        <v>16.873567999999999</v>
      </c>
      <c r="Y110" s="30">
        <v>14028.299491</v>
      </c>
      <c r="Z110" s="28">
        <v>10.441750000000001</v>
      </c>
      <c r="AA110" s="30">
        <v>5347.2662909999999</v>
      </c>
      <c r="AB110" s="28">
        <v>2.8579938238000002</v>
      </c>
    </row>
    <row r="111" spans="19:28" x14ac:dyDescent="0.2">
      <c r="S111" s="29">
        <v>43566</v>
      </c>
      <c r="T111" s="26">
        <v>6</v>
      </c>
      <c r="U111" s="27">
        <v>145670</v>
      </c>
      <c r="V111" s="30">
        <v>187162.89818300001</v>
      </c>
      <c r="W111" s="30">
        <v>8681.0331999999999</v>
      </c>
      <c r="X111" s="28">
        <v>16.780260999999999</v>
      </c>
      <c r="Y111" s="30">
        <v>14024.781317000001</v>
      </c>
      <c r="Z111" s="28">
        <v>10.386615000000001</v>
      </c>
      <c r="AA111" s="30">
        <v>5343.7481170000001</v>
      </c>
      <c r="AB111" s="28">
        <v>2.8551321703000001</v>
      </c>
    </row>
    <row r="112" spans="19:28" x14ac:dyDescent="0.2">
      <c r="S112" s="29">
        <v>43567</v>
      </c>
      <c r="T112" s="26">
        <v>6</v>
      </c>
      <c r="U112" s="27">
        <v>146120</v>
      </c>
      <c r="V112" s="30">
        <v>186601.78813999999</v>
      </c>
      <c r="W112" s="30">
        <v>8681.0331999999999</v>
      </c>
      <c r="X112" s="28">
        <v>16.832097999999998</v>
      </c>
      <c r="Y112" s="30">
        <v>14024.067483000001</v>
      </c>
      <c r="Z112" s="28">
        <v>10.419231</v>
      </c>
      <c r="AA112" s="30">
        <v>5343.034283</v>
      </c>
      <c r="AB112" s="28">
        <v>2.8633349853999999</v>
      </c>
    </row>
    <row r="113" spans="19:28" x14ac:dyDescent="0.2">
      <c r="S113" s="29">
        <v>43570</v>
      </c>
      <c r="T113" s="26">
        <v>6</v>
      </c>
      <c r="U113" s="27">
        <v>146490</v>
      </c>
      <c r="V113" s="30">
        <v>186780.24016300001</v>
      </c>
      <c r="W113" s="30">
        <v>8681.0331999999999</v>
      </c>
      <c r="X113" s="28">
        <v>16.874718999999999</v>
      </c>
      <c r="Y113" s="30">
        <v>14022.856065</v>
      </c>
      <c r="Z113" s="28">
        <v>10.446517</v>
      </c>
      <c r="AA113" s="30">
        <v>5341.8228650000001</v>
      </c>
      <c r="AB113" s="28">
        <v>2.8599507421000001</v>
      </c>
    </row>
    <row r="114" spans="19:28" x14ac:dyDescent="0.2">
      <c r="S114" s="29">
        <v>43571</v>
      </c>
      <c r="T114" s="26">
        <v>6</v>
      </c>
      <c r="U114" s="27">
        <v>146340</v>
      </c>
      <c r="V114" s="30">
        <v>186793.46589799999</v>
      </c>
      <c r="W114" s="30">
        <v>8681.0331999999999</v>
      </c>
      <c r="X114" s="28">
        <v>16.85744</v>
      </c>
      <c r="Y114" s="30">
        <v>14024.570976000001</v>
      </c>
      <c r="Z114" s="28">
        <v>10.434544000000001</v>
      </c>
      <c r="AA114" s="30">
        <v>5343.5377760000001</v>
      </c>
      <c r="AB114" s="28">
        <v>2.8606663245999999</v>
      </c>
    </row>
    <row r="115" spans="19:28" x14ac:dyDescent="0.2">
      <c r="S115" s="29">
        <v>43572</v>
      </c>
      <c r="T115" s="26">
        <v>6</v>
      </c>
      <c r="U115" s="27">
        <v>146620</v>
      </c>
      <c r="V115" s="30">
        <v>186319.714492</v>
      </c>
      <c r="W115" s="30">
        <v>8681.0331999999999</v>
      </c>
      <c r="X115" s="28">
        <v>16.889695</v>
      </c>
      <c r="Y115" s="30">
        <v>14025.906256</v>
      </c>
      <c r="Z115" s="28">
        <v>10.453512999999999</v>
      </c>
      <c r="AA115" s="30">
        <v>5344.8730560000004</v>
      </c>
      <c r="AB115" s="28">
        <v>2.8686567445</v>
      </c>
    </row>
    <row r="116" spans="19:28" x14ac:dyDescent="0.2">
      <c r="S116" s="29">
        <v>43573</v>
      </c>
      <c r="T116" s="26">
        <v>6</v>
      </c>
      <c r="U116" s="27">
        <v>146050</v>
      </c>
      <c r="V116" s="30">
        <v>187420.878016</v>
      </c>
      <c r="W116" s="30">
        <v>8681.0331999999999</v>
      </c>
      <c r="X116" s="28">
        <v>16.824034000000001</v>
      </c>
      <c r="Y116" s="30">
        <v>14023.576892999999</v>
      </c>
      <c r="Z116" s="28">
        <v>10.414604000000001</v>
      </c>
      <c r="AA116" s="30">
        <v>5342.5436929999996</v>
      </c>
      <c r="AB116" s="28">
        <v>2.8505595267000001</v>
      </c>
    </row>
    <row r="117" spans="19:28" x14ac:dyDescent="0.2">
      <c r="S117" s="29">
        <v>43574</v>
      </c>
      <c r="T117" s="26">
        <v>6</v>
      </c>
      <c r="U117" s="27">
        <v>146050</v>
      </c>
      <c r="V117" s="30">
        <v>187420.878016</v>
      </c>
      <c r="W117" s="30">
        <v>8681.0331999999999</v>
      </c>
      <c r="X117" s="28">
        <v>16.824034000000001</v>
      </c>
      <c r="Y117" s="30">
        <v>14023.576892999999</v>
      </c>
      <c r="Z117" s="28">
        <v>10.414604000000001</v>
      </c>
      <c r="AA117" s="30">
        <v>5342.5436929999996</v>
      </c>
      <c r="AB117" s="28">
        <v>2.8505595267000001</v>
      </c>
    </row>
    <row r="118" spans="19:28" x14ac:dyDescent="0.2">
      <c r="S118" s="29">
        <v>43577</v>
      </c>
      <c r="T118" s="26">
        <v>6</v>
      </c>
      <c r="U118" s="27">
        <v>145740</v>
      </c>
      <c r="V118" s="30">
        <v>187675.79574100001</v>
      </c>
      <c r="W118" s="30">
        <v>8858.3832000000002</v>
      </c>
      <c r="X118" s="28">
        <v>16.452211999999999</v>
      </c>
      <c r="Y118" s="30">
        <v>14066.450199999999</v>
      </c>
      <c r="Z118" s="28">
        <v>10.360823</v>
      </c>
      <c r="AA118" s="30">
        <v>5208.067</v>
      </c>
      <c r="AB118" s="28">
        <v>2.7750339246000002</v>
      </c>
    </row>
    <row r="119" spans="19:28" x14ac:dyDescent="0.2">
      <c r="S119" s="29">
        <v>43578</v>
      </c>
      <c r="T119" s="26">
        <v>6</v>
      </c>
      <c r="U119" s="27">
        <v>144690</v>
      </c>
      <c r="V119" s="30">
        <v>188282.73292899999</v>
      </c>
      <c r="W119" s="30">
        <v>8858.3832000000002</v>
      </c>
      <c r="X119" s="28">
        <v>16.333680000000001</v>
      </c>
      <c r="Y119" s="30">
        <v>14061.781826</v>
      </c>
      <c r="Z119" s="28">
        <v>10.289592000000001</v>
      </c>
      <c r="AA119" s="30">
        <v>5203.3986260000001</v>
      </c>
      <c r="AB119" s="28">
        <v>2.7636090388999999</v>
      </c>
    </row>
    <row r="120" spans="19:28" x14ac:dyDescent="0.2">
      <c r="S120" s="29">
        <v>43579</v>
      </c>
      <c r="T120" s="26">
        <v>6</v>
      </c>
      <c r="U120" s="27">
        <v>142200</v>
      </c>
      <c r="V120" s="30">
        <v>188110.20202</v>
      </c>
      <c r="W120" s="30">
        <v>8858.3832000000002</v>
      </c>
      <c r="X120" s="28">
        <v>16.052591</v>
      </c>
      <c r="Y120" s="30">
        <v>14062.420897</v>
      </c>
      <c r="Z120" s="28">
        <v>10.112057</v>
      </c>
      <c r="AA120" s="30">
        <v>5204.0376969999998</v>
      </c>
      <c r="AB120" s="28">
        <v>2.7664834980999999</v>
      </c>
    </row>
    <row r="121" spans="19:28" x14ac:dyDescent="0.2">
      <c r="S121" s="29">
        <v>43580</v>
      </c>
      <c r="T121" s="26">
        <v>6</v>
      </c>
      <c r="U121" s="27">
        <v>142510</v>
      </c>
      <c r="V121" s="30">
        <v>188858.633627</v>
      </c>
      <c r="W121" s="30">
        <v>8858.3832000000002</v>
      </c>
      <c r="X121" s="28">
        <v>16.087586000000002</v>
      </c>
      <c r="Y121" s="30">
        <v>14059.588673</v>
      </c>
      <c r="Z121" s="28">
        <v>10.136143000000001</v>
      </c>
      <c r="AA121" s="30">
        <v>5201.205473</v>
      </c>
      <c r="AB121" s="28">
        <v>2.7540204929000001</v>
      </c>
    </row>
    <row r="122" spans="19:28" x14ac:dyDescent="0.2">
      <c r="S122" s="29">
        <v>43581</v>
      </c>
      <c r="T122" s="26">
        <v>6</v>
      </c>
      <c r="U122" s="27">
        <v>143770</v>
      </c>
      <c r="V122" s="30">
        <v>188489.20699199999</v>
      </c>
      <c r="W122" s="30">
        <v>8858.3832000000002</v>
      </c>
      <c r="X122" s="28">
        <v>16.229824000000001</v>
      </c>
      <c r="Y122" s="30">
        <v>14061.594983999999</v>
      </c>
      <c r="Z122" s="28">
        <v>10.224302</v>
      </c>
      <c r="AA122" s="30">
        <v>5203.2117840000001</v>
      </c>
      <c r="AB122" s="28">
        <v>2.7604826115000001</v>
      </c>
    </row>
    <row r="123" spans="19:28" x14ac:dyDescent="0.2">
      <c r="S123" s="29">
        <v>43584</v>
      </c>
      <c r="T123" s="26">
        <v>6</v>
      </c>
      <c r="U123" s="27">
        <v>141960</v>
      </c>
      <c r="V123" s="30">
        <v>185425.146699</v>
      </c>
      <c r="W123" s="30">
        <v>8639.5519999999997</v>
      </c>
      <c r="X123" s="28">
        <v>16.431408000000001</v>
      </c>
      <c r="Y123" s="30">
        <v>14014.432363</v>
      </c>
      <c r="Z123" s="28">
        <v>10.129557999999999</v>
      </c>
      <c r="AA123" s="30">
        <v>5374.8803630000002</v>
      </c>
      <c r="AB123" s="28">
        <v>2.8986793100999999</v>
      </c>
    </row>
    <row r="124" spans="19:28" x14ac:dyDescent="0.2">
      <c r="S124" s="29">
        <v>43585</v>
      </c>
      <c r="T124" s="26">
        <v>6</v>
      </c>
      <c r="U124" s="27">
        <v>140940</v>
      </c>
      <c r="V124" s="30">
        <v>185729.082253</v>
      </c>
      <c r="W124" s="30">
        <v>8639.5519999999997</v>
      </c>
      <c r="X124" s="28">
        <v>16.313345999999999</v>
      </c>
      <c r="Y124" s="30">
        <v>14014.479891999999</v>
      </c>
      <c r="Z124" s="28">
        <v>10.056741000000001</v>
      </c>
      <c r="AA124" s="30">
        <v>5374.9278919999997</v>
      </c>
      <c r="AB124" s="28">
        <v>2.8939613691999999</v>
      </c>
    </row>
    <row r="125" spans="19:28" x14ac:dyDescent="0.2">
      <c r="S125" s="29">
        <v>43586</v>
      </c>
      <c r="T125" s="26">
        <v>6</v>
      </c>
      <c r="U125" s="27">
        <v>140040</v>
      </c>
      <c r="V125" s="30">
        <v>185279.83580599999</v>
      </c>
      <c r="W125" s="30">
        <v>8639.5519999999997</v>
      </c>
      <c r="X125" s="28">
        <v>16.209174000000001</v>
      </c>
      <c r="Y125" s="30">
        <v>14015.410535999999</v>
      </c>
      <c r="Z125" s="28">
        <v>9.9918589999999998</v>
      </c>
      <c r="AA125" s="30">
        <v>5375.8585359999997</v>
      </c>
      <c r="AB125" s="28">
        <v>2.901480624</v>
      </c>
    </row>
    <row r="126" spans="19:28" x14ac:dyDescent="0.2">
      <c r="S126" s="29">
        <v>43587</v>
      </c>
      <c r="T126" s="26">
        <v>6</v>
      </c>
      <c r="U126" s="27">
        <v>140220</v>
      </c>
      <c r="V126" s="30">
        <v>184695.11283900001</v>
      </c>
      <c r="W126" s="30">
        <v>8639.5519999999997</v>
      </c>
      <c r="X126" s="28">
        <v>16.230008000000002</v>
      </c>
      <c r="Y126" s="30">
        <v>14021.566095</v>
      </c>
      <c r="Z126" s="28">
        <v>10.000309</v>
      </c>
      <c r="AA126" s="30">
        <v>5382.0140950000005</v>
      </c>
      <c r="AB126" s="28">
        <v>2.9139991917999999</v>
      </c>
    </row>
    <row r="127" spans="19:28" x14ac:dyDescent="0.2">
      <c r="S127" s="29">
        <v>43588</v>
      </c>
      <c r="T127" s="26">
        <v>6</v>
      </c>
      <c r="U127" s="27">
        <v>140230</v>
      </c>
      <c r="V127" s="30">
        <v>185257.779974</v>
      </c>
      <c r="W127" s="30">
        <v>8639.5519999999997</v>
      </c>
      <c r="X127" s="28">
        <v>16.231166000000002</v>
      </c>
      <c r="Y127" s="30">
        <v>14011.167942</v>
      </c>
      <c r="Z127" s="28">
        <v>10.008445</v>
      </c>
      <c r="AA127" s="30">
        <v>5371.6159420000004</v>
      </c>
      <c r="AB127" s="28">
        <v>2.8995359563999998</v>
      </c>
    </row>
    <row r="128" spans="19:28" x14ac:dyDescent="0.2">
      <c r="S128" s="29">
        <v>43591</v>
      </c>
      <c r="T128" s="26">
        <v>6</v>
      </c>
      <c r="U128" s="27">
        <v>140020</v>
      </c>
      <c r="V128" s="30">
        <v>185063.03264300001</v>
      </c>
      <c r="W128" s="30">
        <v>8639.5519999999997</v>
      </c>
      <c r="X128" s="28">
        <v>16.206859000000001</v>
      </c>
      <c r="Y128" s="30">
        <v>14012.628859</v>
      </c>
      <c r="Z128" s="28">
        <v>9.9924149999999994</v>
      </c>
      <c r="AA128" s="30">
        <v>5373.0768589999998</v>
      </c>
      <c r="AB128" s="28">
        <v>2.9033766399999998</v>
      </c>
    </row>
    <row r="129" spans="19:28" x14ac:dyDescent="0.2">
      <c r="S129" s="29">
        <v>43592</v>
      </c>
      <c r="T129" s="26">
        <v>6</v>
      </c>
      <c r="U129" s="27">
        <v>138830</v>
      </c>
      <c r="V129" s="30">
        <v>185204.919692</v>
      </c>
      <c r="W129" s="30">
        <v>8639.5519999999997</v>
      </c>
      <c r="X129" s="28">
        <v>16.069120000000002</v>
      </c>
      <c r="Y129" s="30">
        <v>14013.406462999999</v>
      </c>
      <c r="Z129" s="28">
        <v>9.9069420000000008</v>
      </c>
      <c r="AA129" s="30">
        <v>5373.8544629999997</v>
      </c>
      <c r="AB129" s="28">
        <v>2.9015721998999999</v>
      </c>
    </row>
    <row r="130" spans="19:28" x14ac:dyDescent="0.2">
      <c r="S130" s="29">
        <v>43593</v>
      </c>
      <c r="T130" s="26">
        <v>6</v>
      </c>
      <c r="U130" s="27">
        <v>138350</v>
      </c>
      <c r="V130" s="30">
        <v>184771.82063500001</v>
      </c>
      <c r="W130" s="30">
        <v>8639.5519999999997</v>
      </c>
      <c r="X130" s="28">
        <v>16.013562</v>
      </c>
      <c r="Y130" s="30">
        <v>14012.129247999999</v>
      </c>
      <c r="Z130" s="28">
        <v>9.8735890000000008</v>
      </c>
      <c r="AA130" s="30">
        <v>5372.5772479999996</v>
      </c>
      <c r="AB130" s="28">
        <v>2.9076821506999999</v>
      </c>
    </row>
    <row r="131" spans="19:28" x14ac:dyDescent="0.2">
      <c r="S131" s="29">
        <v>43594</v>
      </c>
      <c r="T131" s="26">
        <v>6</v>
      </c>
      <c r="U131" s="27">
        <v>139230</v>
      </c>
      <c r="V131" s="30">
        <v>185505.318764</v>
      </c>
      <c r="W131" s="30">
        <v>8639.5519999999997</v>
      </c>
      <c r="X131" s="28">
        <v>16.115418999999999</v>
      </c>
      <c r="Y131" s="30">
        <v>14019.001165</v>
      </c>
      <c r="Z131" s="28">
        <v>9.931521</v>
      </c>
      <c r="AA131" s="30">
        <v>5379.449165</v>
      </c>
      <c r="AB131" s="28">
        <v>2.8998894485000002</v>
      </c>
    </row>
    <row r="132" spans="19:28" x14ac:dyDescent="0.2">
      <c r="S132" s="29">
        <v>43595</v>
      </c>
      <c r="T132" s="26">
        <v>6</v>
      </c>
      <c r="U132" s="27">
        <v>138860</v>
      </c>
      <c r="V132" s="30">
        <v>185726.797846</v>
      </c>
      <c r="W132" s="30">
        <v>8639.5519999999997</v>
      </c>
      <c r="X132" s="28">
        <v>16.072593000000001</v>
      </c>
      <c r="Y132" s="30">
        <v>14011.419926</v>
      </c>
      <c r="Z132" s="28">
        <v>9.9104869999999998</v>
      </c>
      <c r="AA132" s="30">
        <v>5371.8679259999999</v>
      </c>
      <c r="AB132" s="28">
        <v>2.8923494015000002</v>
      </c>
    </row>
    <row r="133" spans="19:28" x14ac:dyDescent="0.2">
      <c r="S133" s="29">
        <v>43598</v>
      </c>
      <c r="T133" s="26">
        <v>6</v>
      </c>
      <c r="U133" s="27">
        <v>136680</v>
      </c>
      <c r="V133" s="30">
        <v>186165.338739</v>
      </c>
      <c r="W133" s="30">
        <v>8299.0944</v>
      </c>
      <c r="X133" s="28">
        <v>16.469266999999999</v>
      </c>
      <c r="Y133" s="30">
        <v>15080.953896999999</v>
      </c>
      <c r="Z133" s="28">
        <v>9.0630869999999994</v>
      </c>
      <c r="AA133" s="30">
        <v>6781.8594970000004</v>
      </c>
      <c r="AB133" s="28">
        <v>3.6429227601999998</v>
      </c>
    </row>
    <row r="134" spans="19:28" x14ac:dyDescent="0.2">
      <c r="S134" s="29">
        <v>43599</v>
      </c>
      <c r="T134" s="26">
        <v>6</v>
      </c>
      <c r="U134" s="27">
        <v>138440</v>
      </c>
      <c r="V134" s="30">
        <v>185704.27990299999</v>
      </c>
      <c r="W134" s="30">
        <v>8299.0944</v>
      </c>
      <c r="X134" s="28">
        <v>16.681338</v>
      </c>
      <c r="Y134" s="30">
        <v>15079.90805</v>
      </c>
      <c r="Z134" s="28">
        <v>9.1804269999999999</v>
      </c>
      <c r="AA134" s="30">
        <v>6780.8136500000001</v>
      </c>
      <c r="AB134" s="28">
        <v>3.6514040781000001</v>
      </c>
    </row>
    <row r="135" spans="19:28" x14ac:dyDescent="0.2">
      <c r="S135" s="29">
        <v>43600</v>
      </c>
      <c r="T135" s="26">
        <v>6</v>
      </c>
      <c r="U135" s="27">
        <v>138380</v>
      </c>
      <c r="V135" s="30">
        <v>186218.50769</v>
      </c>
      <c r="W135" s="30">
        <v>8299.0944</v>
      </c>
      <c r="X135" s="28">
        <v>16.674108</v>
      </c>
      <c r="Y135" s="30">
        <v>15086.822308000001</v>
      </c>
      <c r="Z135" s="28">
        <v>9.1722429999999999</v>
      </c>
      <c r="AA135" s="30">
        <v>6787.7279079999998</v>
      </c>
      <c r="AB135" s="28">
        <v>3.6450339938999998</v>
      </c>
    </row>
    <row r="136" spans="19:28" x14ac:dyDescent="0.2">
      <c r="S136" s="29">
        <v>43601</v>
      </c>
      <c r="T136" s="26">
        <v>6</v>
      </c>
      <c r="U136" s="27">
        <v>138530</v>
      </c>
      <c r="V136" s="30">
        <v>186388.613847</v>
      </c>
      <c r="W136" s="30">
        <v>8299.0944</v>
      </c>
      <c r="X136" s="28">
        <v>16.692183</v>
      </c>
      <c r="Y136" s="30">
        <v>15085.146105</v>
      </c>
      <c r="Z136" s="28">
        <v>9.1832060000000002</v>
      </c>
      <c r="AA136" s="30">
        <v>6786.0517049999999</v>
      </c>
      <c r="AB136" s="28">
        <v>3.6408080754999999</v>
      </c>
    </row>
    <row r="137" spans="19:28" x14ac:dyDescent="0.2">
      <c r="S137" s="29">
        <v>43602</v>
      </c>
      <c r="T137" s="26">
        <v>6</v>
      </c>
      <c r="U137" s="27">
        <v>138230</v>
      </c>
      <c r="V137" s="30">
        <v>186313.268882</v>
      </c>
      <c r="W137" s="30">
        <v>8299.0944</v>
      </c>
      <c r="X137" s="28">
        <v>16.656033999999998</v>
      </c>
      <c r="Y137" s="30">
        <v>15085.393837</v>
      </c>
      <c r="Z137" s="28">
        <v>9.1631680000000006</v>
      </c>
      <c r="AA137" s="30">
        <v>6786.2994369999997</v>
      </c>
      <c r="AB137" s="28">
        <v>3.6424133815999999</v>
      </c>
    </row>
    <row r="138" spans="19:28" x14ac:dyDescent="0.2">
      <c r="S138" s="29">
        <v>43605</v>
      </c>
      <c r="T138" s="26">
        <v>6</v>
      </c>
      <c r="U138" s="27">
        <v>138510</v>
      </c>
      <c r="V138" s="30">
        <v>185051.21152800001</v>
      </c>
      <c r="W138" s="30">
        <v>8581.1578000000009</v>
      </c>
      <c r="X138" s="28">
        <v>16.141179000000001</v>
      </c>
      <c r="Y138" s="30">
        <v>15117.573243999999</v>
      </c>
      <c r="Z138" s="28">
        <v>9.1621849999999991</v>
      </c>
      <c r="AA138" s="30">
        <v>6536.4154440000002</v>
      </c>
      <c r="AB138" s="28">
        <v>3.5322197515</v>
      </c>
    </row>
    <row r="139" spans="19:28" x14ac:dyDescent="0.2">
      <c r="S139" s="29">
        <v>43606</v>
      </c>
      <c r="T139" s="26">
        <v>6</v>
      </c>
      <c r="U139" s="27">
        <v>138900</v>
      </c>
      <c r="V139" s="30">
        <v>184831.028452</v>
      </c>
      <c r="W139" s="30">
        <v>8581.1578000000009</v>
      </c>
      <c r="X139" s="28">
        <v>16.186627000000001</v>
      </c>
      <c r="Y139" s="30">
        <v>15117.619978000001</v>
      </c>
      <c r="Z139" s="28">
        <v>9.1879539999999995</v>
      </c>
      <c r="AA139" s="30">
        <v>6536.4621779999998</v>
      </c>
      <c r="AB139" s="28">
        <v>3.5364528526000001</v>
      </c>
    </row>
    <row r="140" spans="19:28" x14ac:dyDescent="0.2">
      <c r="S140" s="29">
        <v>43607</v>
      </c>
      <c r="T140" s="26">
        <v>6</v>
      </c>
      <c r="U140" s="27">
        <v>138980</v>
      </c>
      <c r="V140" s="30">
        <v>185488.591025</v>
      </c>
      <c r="W140" s="30">
        <v>8581.1578000000009</v>
      </c>
      <c r="X140" s="28">
        <v>16.19595</v>
      </c>
      <c r="Y140" s="30">
        <v>15116.210220999999</v>
      </c>
      <c r="Z140" s="28">
        <v>9.1941030000000001</v>
      </c>
      <c r="AA140" s="30">
        <v>6535.0524210000003</v>
      </c>
      <c r="AB140" s="28">
        <v>3.5231559985000001</v>
      </c>
    </row>
    <row r="141" spans="19:28" x14ac:dyDescent="0.2">
      <c r="S141" s="29">
        <v>43608</v>
      </c>
      <c r="T141" s="26">
        <v>6</v>
      </c>
      <c r="U141" s="27">
        <v>137900</v>
      </c>
      <c r="V141" s="30">
        <v>185506.01619699999</v>
      </c>
      <c r="W141" s="30">
        <v>8581.1578000000009</v>
      </c>
      <c r="X141" s="28">
        <v>16.070093</v>
      </c>
      <c r="Y141" s="30">
        <v>15122.033261</v>
      </c>
      <c r="Z141" s="28">
        <v>9.1191440000000004</v>
      </c>
      <c r="AA141" s="30">
        <v>6540.8754609999996</v>
      </c>
      <c r="AB141" s="28">
        <v>3.5259640603000002</v>
      </c>
    </row>
    <row r="142" spans="19:28" x14ac:dyDescent="0.2">
      <c r="S142" s="29">
        <v>43609</v>
      </c>
      <c r="T142" s="26">
        <v>6</v>
      </c>
      <c r="U142" s="27">
        <v>139200</v>
      </c>
      <c r="V142" s="30">
        <v>185135.77213299999</v>
      </c>
      <c r="W142" s="30">
        <v>8581.1578000000009</v>
      </c>
      <c r="X142" s="28">
        <v>16.221587</v>
      </c>
      <c r="Y142" s="30">
        <v>15116.183614</v>
      </c>
      <c r="Z142" s="28">
        <v>9.2086740000000002</v>
      </c>
      <c r="AA142" s="30">
        <v>6535.0258139999996</v>
      </c>
      <c r="AB142" s="28">
        <v>3.5298558127000002</v>
      </c>
    </row>
    <row r="143" spans="19:28" x14ac:dyDescent="0.2">
      <c r="S143" s="29">
        <v>43612</v>
      </c>
      <c r="T143" s="26">
        <v>6</v>
      </c>
      <c r="U143" s="27">
        <v>138100</v>
      </c>
      <c r="V143" s="30">
        <v>184466.55942500001</v>
      </c>
      <c r="W143" s="30">
        <v>8499.1080000000002</v>
      </c>
      <c r="X143" s="28">
        <v>16.248764000000001</v>
      </c>
      <c r="Y143" s="30">
        <v>14574.559497</v>
      </c>
      <c r="Z143" s="28">
        <v>9.4754149999999999</v>
      </c>
      <c r="AA143" s="30">
        <v>6075.451497</v>
      </c>
      <c r="AB143" s="28">
        <v>3.2935245912000002</v>
      </c>
    </row>
    <row r="144" spans="19:28" x14ac:dyDescent="0.2">
      <c r="S144" s="29">
        <v>43613</v>
      </c>
      <c r="T144" s="26">
        <v>6</v>
      </c>
      <c r="U144" s="27">
        <v>136590</v>
      </c>
      <c r="V144" s="30">
        <v>184434.948646</v>
      </c>
      <c r="W144" s="30">
        <v>8499.1080000000002</v>
      </c>
      <c r="X144" s="28">
        <v>16.071097999999999</v>
      </c>
      <c r="Y144" s="30">
        <v>14579.667504999999</v>
      </c>
      <c r="Z144" s="28">
        <v>9.3685259999999992</v>
      </c>
      <c r="AA144" s="30">
        <v>6080.5595050000002</v>
      </c>
      <c r="AB144" s="28">
        <v>3.2968586212000002</v>
      </c>
    </row>
    <row r="145" spans="19:28" x14ac:dyDescent="0.2">
      <c r="S145" s="29">
        <v>43614</v>
      </c>
      <c r="T145" s="26">
        <v>6</v>
      </c>
      <c r="U145" s="27">
        <v>136160</v>
      </c>
      <c r="V145" s="30">
        <v>184768.18620299999</v>
      </c>
      <c r="W145" s="30">
        <v>8499.1080000000002</v>
      </c>
      <c r="X145" s="28">
        <v>16.020505</v>
      </c>
      <c r="Y145" s="30">
        <v>14583.085365000001</v>
      </c>
      <c r="Z145" s="28">
        <v>9.3368439999999993</v>
      </c>
      <c r="AA145" s="30">
        <v>6083.9773649999997</v>
      </c>
      <c r="AB145" s="28">
        <v>3.2927624015000001</v>
      </c>
    </row>
    <row r="146" spans="19:28" x14ac:dyDescent="0.2">
      <c r="S146" s="29">
        <v>43615</v>
      </c>
      <c r="T146" s="26">
        <v>6</v>
      </c>
      <c r="U146" s="27">
        <v>137340</v>
      </c>
      <c r="V146" s="30">
        <v>184878.70009999999</v>
      </c>
      <c r="W146" s="30">
        <v>8499.1080000000002</v>
      </c>
      <c r="X146" s="28">
        <v>16.159343</v>
      </c>
      <c r="Y146" s="30">
        <v>14579.092226999999</v>
      </c>
      <c r="Z146" s="28">
        <v>9.4203399999999995</v>
      </c>
      <c r="AA146" s="30">
        <v>6079.9842269999999</v>
      </c>
      <c r="AB146" s="28">
        <v>3.2886342362000001</v>
      </c>
    </row>
    <row r="147" spans="19:28" x14ac:dyDescent="0.2">
      <c r="S147" s="29">
        <v>43616</v>
      </c>
      <c r="T147" s="26">
        <v>6</v>
      </c>
      <c r="U147" s="27">
        <v>135460</v>
      </c>
      <c r="V147" s="30">
        <v>184887.882423</v>
      </c>
      <c r="W147" s="30">
        <v>8499.1080000000002</v>
      </c>
      <c r="X147" s="28">
        <v>15.938143</v>
      </c>
      <c r="Y147" s="30">
        <v>14583.354568999999</v>
      </c>
      <c r="Z147" s="28">
        <v>9.288672</v>
      </c>
      <c r="AA147" s="30">
        <v>6084.2465689999999</v>
      </c>
      <c r="AB147" s="28">
        <v>3.2907762745000002</v>
      </c>
    </row>
    <row r="148" spans="19:28" x14ac:dyDescent="0.2">
      <c r="S148" s="29">
        <v>43619</v>
      </c>
      <c r="T148" s="26">
        <v>6</v>
      </c>
      <c r="U148" s="27">
        <v>138370</v>
      </c>
      <c r="V148" s="30">
        <v>185710.798786</v>
      </c>
      <c r="W148" s="30">
        <v>8499.1080000000002</v>
      </c>
      <c r="X148" s="28">
        <v>16.280532000000001</v>
      </c>
      <c r="Y148" s="30">
        <v>14575.288973000001</v>
      </c>
      <c r="Z148" s="28">
        <v>9.4934650000000005</v>
      </c>
      <c r="AA148" s="30">
        <v>6076.1809730000004</v>
      </c>
      <c r="AB148" s="28">
        <v>3.2718511863000002</v>
      </c>
    </row>
    <row r="149" spans="19:28" x14ac:dyDescent="0.2">
      <c r="S149" s="29">
        <v>43620</v>
      </c>
      <c r="T149" s="26">
        <v>6</v>
      </c>
      <c r="U149" s="27">
        <v>139720</v>
      </c>
      <c r="V149" s="30">
        <v>184856.23923000001</v>
      </c>
      <c r="W149" s="30">
        <v>8499.1080000000002</v>
      </c>
      <c r="X149" s="28">
        <v>16.439371999999999</v>
      </c>
      <c r="Y149" s="30">
        <v>14580.946325000001</v>
      </c>
      <c r="Z149" s="28">
        <v>9.5823680000000007</v>
      </c>
      <c r="AA149" s="30">
        <v>6081.8383249999997</v>
      </c>
      <c r="AB149" s="28">
        <v>3.2900368147000001</v>
      </c>
    </row>
    <row r="150" spans="19:28" x14ac:dyDescent="0.2">
      <c r="S150" s="29">
        <v>43621</v>
      </c>
      <c r="T150" s="26">
        <v>6</v>
      </c>
      <c r="U150" s="27">
        <v>139320</v>
      </c>
      <c r="V150" s="30">
        <v>184977.05766300001</v>
      </c>
      <c r="W150" s="30">
        <v>8499.1080000000002</v>
      </c>
      <c r="X150" s="28">
        <v>16.392308</v>
      </c>
      <c r="Y150" s="30">
        <v>14579.741195000001</v>
      </c>
      <c r="Z150" s="28">
        <v>9.5557250000000007</v>
      </c>
      <c r="AA150" s="30">
        <v>6080.6331950000003</v>
      </c>
      <c r="AB150" s="28">
        <v>3.2872364127</v>
      </c>
    </row>
    <row r="151" spans="19:28" x14ac:dyDescent="0.2">
      <c r="S151" s="29">
        <v>43622</v>
      </c>
      <c r="T151" s="26">
        <v>6</v>
      </c>
      <c r="U151" s="27">
        <v>139040</v>
      </c>
      <c r="V151" s="30">
        <v>185174.04543299999</v>
      </c>
      <c r="W151" s="30">
        <v>8499.1080000000002</v>
      </c>
      <c r="X151" s="28">
        <v>16.359363999999999</v>
      </c>
      <c r="Y151" s="30">
        <v>14580.499115000001</v>
      </c>
      <c r="Z151" s="28">
        <v>9.5360250000000004</v>
      </c>
      <c r="AA151" s="30">
        <v>6081.3911150000004</v>
      </c>
      <c r="AB151" s="28">
        <v>3.2841487590999998</v>
      </c>
    </row>
    <row r="152" spans="19:28" x14ac:dyDescent="0.2">
      <c r="S152" s="29">
        <v>43623</v>
      </c>
      <c r="T152" s="26">
        <v>6</v>
      </c>
      <c r="U152" s="27">
        <v>140740</v>
      </c>
      <c r="V152" s="30">
        <v>185321.72981799999</v>
      </c>
      <c r="W152" s="30">
        <v>8499.1080000000002</v>
      </c>
      <c r="X152" s="28">
        <v>16.559384999999999</v>
      </c>
      <c r="Y152" s="30">
        <v>14584.468989999999</v>
      </c>
      <c r="Z152" s="28">
        <v>9.649991</v>
      </c>
      <c r="AA152" s="30">
        <v>6085.3609900000001</v>
      </c>
      <c r="AB152" s="28">
        <v>3.2836737475</v>
      </c>
    </row>
    <row r="153" spans="19:28" x14ac:dyDescent="0.2">
      <c r="S153" s="29">
        <v>43626</v>
      </c>
      <c r="T153" s="26">
        <v>6</v>
      </c>
      <c r="U153" s="27">
        <v>140410</v>
      </c>
      <c r="V153" s="30">
        <v>185715.30592399999</v>
      </c>
      <c r="W153" s="30">
        <v>8516.4074999999993</v>
      </c>
      <c r="X153" s="28">
        <v>16.486999000000001</v>
      </c>
      <c r="Y153" s="30">
        <v>14364.533372</v>
      </c>
      <c r="Z153" s="28">
        <v>9.7747689999999992</v>
      </c>
      <c r="AA153" s="30">
        <v>5848.1258719999996</v>
      </c>
      <c r="AB153" s="28">
        <v>3.1489735553</v>
      </c>
    </row>
    <row r="154" spans="19:28" x14ac:dyDescent="0.2">
      <c r="S154" s="29">
        <v>43627</v>
      </c>
      <c r="T154" s="26">
        <v>6</v>
      </c>
      <c r="U154" s="27">
        <v>141160</v>
      </c>
      <c r="V154" s="30">
        <v>185790.40457099999</v>
      </c>
      <c r="W154" s="30">
        <v>8516.4074999999993</v>
      </c>
      <c r="X154" s="28">
        <v>16.575064000000001</v>
      </c>
      <c r="Y154" s="30">
        <v>14367.716544999999</v>
      </c>
      <c r="Z154" s="28">
        <v>9.8248040000000003</v>
      </c>
      <c r="AA154" s="30">
        <v>5851.309045</v>
      </c>
      <c r="AB154" s="28">
        <v>3.1494140173999998</v>
      </c>
    </row>
    <row r="155" spans="19:28" x14ac:dyDescent="0.2">
      <c r="S155" s="29">
        <v>43784</v>
      </c>
      <c r="T155" s="26">
        <v>6</v>
      </c>
      <c r="U155" s="27">
        <v>130490</v>
      </c>
      <c r="V155" s="30">
        <v>184687.44609300001</v>
      </c>
      <c r="W155" s="30">
        <v>9237.8294000000005</v>
      </c>
      <c r="X155" s="28">
        <v>14.125613</v>
      </c>
      <c r="Y155" s="30">
        <v>13284.65259</v>
      </c>
      <c r="Z155" s="28">
        <v>9.8226130000000005</v>
      </c>
      <c r="AA155" s="30">
        <v>4046.8231900000001</v>
      </c>
      <c r="AB155" s="28">
        <v>2.1911739402000001</v>
      </c>
    </row>
    <row r="156" spans="19:28" x14ac:dyDescent="0.2">
      <c r="S156" s="29">
        <v>43787</v>
      </c>
      <c r="T156" s="26">
        <v>7</v>
      </c>
      <c r="U156" s="27">
        <v>135230</v>
      </c>
      <c r="V156" s="30">
        <v>187033.034984</v>
      </c>
      <c r="W156" s="30">
        <v>7425.7848999999997</v>
      </c>
      <c r="X156" s="28">
        <v>18.21087</v>
      </c>
      <c r="Y156" s="30">
        <v>13355.502782</v>
      </c>
      <c r="Z156" s="28">
        <v>10.125413999999999</v>
      </c>
      <c r="AA156" s="30">
        <v>5929.7178819999999</v>
      </c>
      <c r="AB156" s="28">
        <v>3.1704120518000001</v>
      </c>
    </row>
    <row r="157" spans="19:28" x14ac:dyDescent="0.2">
      <c r="S157" s="29">
        <v>43788</v>
      </c>
      <c r="T157" s="26">
        <v>7</v>
      </c>
      <c r="U157" s="27">
        <v>135780</v>
      </c>
      <c r="V157" s="30">
        <v>187246.42824800001</v>
      </c>
      <c r="W157" s="30">
        <v>7425.7848999999997</v>
      </c>
      <c r="X157" s="28">
        <v>18.284935999999998</v>
      </c>
      <c r="Y157" s="30">
        <v>13360.21528</v>
      </c>
      <c r="Z157" s="28">
        <v>10.16301</v>
      </c>
      <c r="AA157" s="30">
        <v>5934.4303799999998</v>
      </c>
      <c r="AB157" s="28">
        <v>3.1693156638</v>
      </c>
    </row>
    <row r="158" spans="19:28" x14ac:dyDescent="0.2">
      <c r="S158" s="29">
        <v>43789</v>
      </c>
      <c r="T158" s="26">
        <v>7</v>
      </c>
      <c r="U158" s="27">
        <v>135530</v>
      </c>
      <c r="V158" s="30">
        <v>186596.15489100001</v>
      </c>
      <c r="W158" s="30">
        <v>7425.7848999999997</v>
      </c>
      <c r="X158" s="28">
        <v>18.251269000000001</v>
      </c>
      <c r="Y158" s="30">
        <v>13357.970396999999</v>
      </c>
      <c r="Z158" s="28">
        <v>10.146001999999999</v>
      </c>
      <c r="AA158" s="30">
        <v>5932.1854970000004</v>
      </c>
      <c r="AB158" s="28">
        <v>3.1791574162999998</v>
      </c>
    </row>
    <row r="159" spans="19:28" x14ac:dyDescent="0.2">
      <c r="S159" s="29">
        <v>43790</v>
      </c>
      <c r="T159" s="26">
        <v>7</v>
      </c>
      <c r="U159" s="27">
        <v>135350</v>
      </c>
      <c r="V159" s="30">
        <v>187042.756483</v>
      </c>
      <c r="W159" s="30">
        <v>7425.7848999999997</v>
      </c>
      <c r="X159" s="28">
        <v>18.227029000000002</v>
      </c>
      <c r="Y159" s="30">
        <v>13355.472911000001</v>
      </c>
      <c r="Z159" s="28">
        <v>10.134422000000001</v>
      </c>
      <c r="AA159" s="30">
        <v>5929.6880110000002</v>
      </c>
      <c r="AB159" s="28">
        <v>3.1702313003000002</v>
      </c>
    </row>
    <row r="160" spans="19:28" x14ac:dyDescent="0.2">
      <c r="S160" s="29">
        <v>43791</v>
      </c>
      <c r="T160" s="26">
        <v>7</v>
      </c>
      <c r="U160" s="27">
        <v>135740</v>
      </c>
      <c r="V160" s="30">
        <v>187964.69235</v>
      </c>
      <c r="W160" s="30">
        <v>7425.7848999999997</v>
      </c>
      <c r="X160" s="28">
        <v>18.279548999999999</v>
      </c>
      <c r="Y160" s="30">
        <v>13360.660555</v>
      </c>
      <c r="Z160" s="28">
        <v>10.159677</v>
      </c>
      <c r="AA160" s="30">
        <v>5934.8756549999998</v>
      </c>
      <c r="AB160" s="28">
        <v>3.1574417412</v>
      </c>
    </row>
    <row r="161" spans="19:28" x14ac:dyDescent="0.2">
      <c r="S161" s="29">
        <v>43794</v>
      </c>
      <c r="T161" s="26">
        <v>7</v>
      </c>
      <c r="U161" s="27">
        <v>140990</v>
      </c>
      <c r="V161" s="30">
        <v>187528.519986</v>
      </c>
      <c r="W161" s="30">
        <v>7632.0487999999996</v>
      </c>
      <c r="X161" s="28">
        <v>18.473413999999998</v>
      </c>
      <c r="Y161" s="30">
        <v>13700.216962</v>
      </c>
      <c r="Z161" s="28">
        <v>10.291078000000001</v>
      </c>
      <c r="AA161" s="30">
        <v>6068.1681619999999</v>
      </c>
      <c r="AB161" s="28">
        <v>3.2358641569</v>
      </c>
    </row>
    <row r="162" spans="19:28" x14ac:dyDescent="0.2">
      <c r="S162" s="29">
        <v>43795</v>
      </c>
      <c r="T162" s="26">
        <v>7</v>
      </c>
      <c r="U162" s="27">
        <v>140290</v>
      </c>
      <c r="V162" s="30">
        <v>187127.940374</v>
      </c>
      <c r="W162" s="30">
        <v>7632.0487999999996</v>
      </c>
      <c r="X162" s="28">
        <v>18.381696000000002</v>
      </c>
      <c r="Y162" s="30">
        <v>13703.161936</v>
      </c>
      <c r="Z162" s="28">
        <v>10.237783</v>
      </c>
      <c r="AA162" s="30">
        <v>6071.1131359999999</v>
      </c>
      <c r="AB162" s="28">
        <v>3.2443648573999999</v>
      </c>
    </row>
    <row r="163" spans="19:28" x14ac:dyDescent="0.2">
      <c r="S163" s="29">
        <v>43796</v>
      </c>
      <c r="T163" s="26">
        <v>7</v>
      </c>
      <c r="U163" s="27">
        <v>139730</v>
      </c>
      <c r="V163" s="30">
        <v>187679.42418999999</v>
      </c>
      <c r="W163" s="30">
        <v>7632.0487999999996</v>
      </c>
      <c r="X163" s="28">
        <v>18.308320999999999</v>
      </c>
      <c r="Y163" s="30">
        <v>13702.879541</v>
      </c>
      <c r="Z163" s="28">
        <v>10.197127</v>
      </c>
      <c r="AA163" s="30">
        <v>6070.8307409999998</v>
      </c>
      <c r="AB163" s="28">
        <v>3.2346810349999999</v>
      </c>
    </row>
    <row r="164" spans="19:28" x14ac:dyDescent="0.2">
      <c r="S164" s="29">
        <v>43797</v>
      </c>
      <c r="T164" s="26">
        <v>7</v>
      </c>
      <c r="U164" s="27">
        <v>139730</v>
      </c>
      <c r="V164" s="30">
        <v>187679.42418999999</v>
      </c>
      <c r="W164" s="30">
        <v>7632.0487999999996</v>
      </c>
      <c r="X164" s="28">
        <v>18.308320999999999</v>
      </c>
      <c r="Y164" s="30">
        <v>13702.879541</v>
      </c>
      <c r="Z164" s="28">
        <v>10.197127</v>
      </c>
      <c r="AA164" s="30">
        <v>6070.8307409999998</v>
      </c>
      <c r="AB164" s="28">
        <v>3.2346810349999999</v>
      </c>
    </row>
    <row r="165" spans="19:28" x14ac:dyDescent="0.2">
      <c r="S165" s="29">
        <v>43798</v>
      </c>
      <c r="T165" s="26">
        <v>7</v>
      </c>
      <c r="U165" s="27">
        <v>139650</v>
      </c>
      <c r="V165" s="30">
        <v>187321.088411</v>
      </c>
      <c r="W165" s="30">
        <v>7632.0487999999996</v>
      </c>
      <c r="X165" s="28">
        <v>18.297839</v>
      </c>
      <c r="Y165" s="30">
        <v>13702.725436999999</v>
      </c>
      <c r="Z165" s="28">
        <v>10.191402999999999</v>
      </c>
      <c r="AA165" s="30">
        <v>6070.6766369999996</v>
      </c>
      <c r="AB165" s="28">
        <v>3.2407865491000001</v>
      </c>
    </row>
    <row r="166" spans="19:28" x14ac:dyDescent="0.2">
      <c r="S166" s="29">
        <v>43801</v>
      </c>
      <c r="T166" s="26">
        <v>7</v>
      </c>
      <c r="U166" s="27">
        <v>137920</v>
      </c>
      <c r="V166" s="30">
        <v>186966.64972799999</v>
      </c>
      <c r="W166" s="30">
        <v>7629.9885999999997</v>
      </c>
      <c r="X166" s="28">
        <v>18.076042999999999</v>
      </c>
      <c r="Y166" s="30">
        <v>13488.766485</v>
      </c>
      <c r="Z166" s="28">
        <v>10.224804000000001</v>
      </c>
      <c r="AA166" s="30">
        <v>5858.7778850000004</v>
      </c>
      <c r="AB166" s="28">
        <v>3.1335951593</v>
      </c>
    </row>
    <row r="167" spans="19:28" x14ac:dyDescent="0.2">
      <c r="S167" s="29">
        <v>43802</v>
      </c>
      <c r="T167" s="26">
        <v>7</v>
      </c>
      <c r="U167" s="27">
        <v>137590</v>
      </c>
      <c r="V167" s="30">
        <v>186850.24646900001</v>
      </c>
      <c r="W167" s="30">
        <v>7629.9885999999997</v>
      </c>
      <c r="X167" s="28">
        <v>18.032792000000001</v>
      </c>
      <c r="Y167" s="30">
        <v>13485.303244999999</v>
      </c>
      <c r="Z167" s="28">
        <v>10.202959</v>
      </c>
      <c r="AA167" s="30">
        <v>5855.3146450000004</v>
      </c>
      <c r="AB167" s="28">
        <v>3.1336938298999999</v>
      </c>
    </row>
    <row r="168" spans="19:28" x14ac:dyDescent="0.2">
      <c r="S168" s="29">
        <v>43803</v>
      </c>
      <c r="T168" s="26">
        <v>7</v>
      </c>
      <c r="U168" s="27">
        <v>136090</v>
      </c>
      <c r="V168" s="30">
        <v>187472.64858000001</v>
      </c>
      <c r="W168" s="30">
        <v>7629.9885999999997</v>
      </c>
      <c r="X168" s="28">
        <v>17.836200000000002</v>
      </c>
      <c r="Y168" s="30">
        <v>13485.80164</v>
      </c>
      <c r="Z168" s="28">
        <v>10.091354000000001</v>
      </c>
      <c r="AA168" s="30">
        <v>5855.81304</v>
      </c>
      <c r="AB168" s="28">
        <v>3.1235559341000001</v>
      </c>
    </row>
    <row r="169" spans="19:28" x14ac:dyDescent="0.2">
      <c r="S169" s="29">
        <v>43804</v>
      </c>
      <c r="T169" s="26">
        <v>7</v>
      </c>
      <c r="U169" s="27">
        <v>135350</v>
      </c>
      <c r="V169" s="30">
        <v>187284.14564800001</v>
      </c>
      <c r="W169" s="30">
        <v>7629.9885999999997</v>
      </c>
      <c r="X169" s="28">
        <v>17.739214</v>
      </c>
      <c r="Y169" s="30">
        <v>13488.049064000001</v>
      </c>
      <c r="Z169" s="28">
        <v>10.034808999999999</v>
      </c>
      <c r="AA169" s="30">
        <v>5858.0604640000001</v>
      </c>
      <c r="AB169" s="28">
        <v>3.1278998249000001</v>
      </c>
    </row>
    <row r="170" spans="19:28" x14ac:dyDescent="0.2">
      <c r="S170" s="29">
        <v>43805</v>
      </c>
      <c r="T170" s="26">
        <v>7</v>
      </c>
      <c r="U170" s="27">
        <v>135180</v>
      </c>
      <c r="V170" s="30">
        <v>187174.996988</v>
      </c>
      <c r="W170" s="30">
        <v>7629.9885999999997</v>
      </c>
      <c r="X170" s="28">
        <v>17.716933000000001</v>
      </c>
      <c r="Y170" s="30">
        <v>13486.442503</v>
      </c>
      <c r="Z170" s="28">
        <v>10.023399</v>
      </c>
      <c r="AA170" s="30">
        <v>5856.4539029999996</v>
      </c>
      <c r="AB170" s="28">
        <v>3.1288654988000002</v>
      </c>
    </row>
    <row r="171" spans="19:28" x14ac:dyDescent="0.2">
      <c r="S171" s="29">
        <v>43808</v>
      </c>
      <c r="T171" s="26">
        <v>7</v>
      </c>
      <c r="U171" s="27">
        <v>133970</v>
      </c>
      <c r="V171" s="30">
        <v>187156.205113</v>
      </c>
      <c r="W171" s="30">
        <v>7555.2061000000003</v>
      </c>
      <c r="X171" s="28">
        <v>17.732144000000002</v>
      </c>
      <c r="Y171" s="30">
        <v>13420.906865999999</v>
      </c>
      <c r="Z171" s="28">
        <v>9.9821869999999997</v>
      </c>
      <c r="AA171" s="30">
        <v>5865.7007659999999</v>
      </c>
      <c r="AB171" s="28">
        <v>3.1341203796000001</v>
      </c>
    </row>
    <row r="172" spans="19:28" x14ac:dyDescent="0.2">
      <c r="S172" s="29">
        <v>43809</v>
      </c>
      <c r="T172" s="26">
        <v>7</v>
      </c>
      <c r="U172" s="27">
        <v>133550</v>
      </c>
      <c r="V172" s="30">
        <v>187040.661873</v>
      </c>
      <c r="W172" s="30">
        <v>7555.2061000000003</v>
      </c>
      <c r="X172" s="28">
        <v>17.676552999999998</v>
      </c>
      <c r="Y172" s="30">
        <v>13416.717049999999</v>
      </c>
      <c r="Z172" s="28">
        <v>9.9540000000000006</v>
      </c>
      <c r="AA172" s="30">
        <v>5861.5109499999999</v>
      </c>
      <c r="AB172" s="28">
        <v>3.1338164071999999</v>
      </c>
    </row>
    <row r="173" spans="19:28" x14ac:dyDescent="0.2">
      <c r="S173" s="29">
        <v>43810</v>
      </c>
      <c r="T173" s="26">
        <v>7</v>
      </c>
      <c r="U173" s="27">
        <v>134030</v>
      </c>
      <c r="V173" s="30">
        <v>187666.33647099999</v>
      </c>
      <c r="W173" s="30">
        <v>7555.2061000000003</v>
      </c>
      <c r="X173" s="28">
        <v>17.740085000000001</v>
      </c>
      <c r="Y173" s="30">
        <v>13425.092461</v>
      </c>
      <c r="Z173" s="28">
        <v>9.9835440000000002</v>
      </c>
      <c r="AA173" s="30">
        <v>5869.8863609999999</v>
      </c>
      <c r="AB173" s="28">
        <v>3.127831273</v>
      </c>
    </row>
    <row r="174" spans="19:28" x14ac:dyDescent="0.2">
      <c r="S174" s="29">
        <v>43811</v>
      </c>
      <c r="T174" s="26">
        <v>7</v>
      </c>
      <c r="U174" s="27">
        <v>134600</v>
      </c>
      <c r="V174" s="30">
        <v>187362.980201</v>
      </c>
      <c r="W174" s="30">
        <v>7555.2061000000003</v>
      </c>
      <c r="X174" s="28">
        <v>17.815529999999999</v>
      </c>
      <c r="Y174" s="30">
        <v>13417.363058999999</v>
      </c>
      <c r="Z174" s="28">
        <v>10.031777</v>
      </c>
      <c r="AA174" s="30">
        <v>5862.1569589999999</v>
      </c>
      <c r="AB174" s="28">
        <v>3.1287701296999999</v>
      </c>
    </row>
    <row r="175" spans="19:28" x14ac:dyDescent="0.2">
      <c r="S175" s="29">
        <v>43812</v>
      </c>
      <c r="T175" s="26">
        <v>7</v>
      </c>
      <c r="U175" s="27">
        <v>134670</v>
      </c>
      <c r="V175" s="30">
        <v>188194.35044499999</v>
      </c>
      <c r="W175" s="30">
        <v>7555.2061000000003</v>
      </c>
      <c r="X175" s="28">
        <v>17.824795000000002</v>
      </c>
      <c r="Y175" s="30">
        <v>13419.159884000001</v>
      </c>
      <c r="Z175" s="28">
        <v>10.035651</v>
      </c>
      <c r="AA175" s="30">
        <v>5863.9537840000003</v>
      </c>
      <c r="AB175" s="28">
        <v>3.1159031979999998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workbookViewId="0">
      <selection activeCell="AD34" sqref="AD34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6.140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7.7109375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41759</v>
      </c>
      <c r="B2" s="27">
        <v>118</v>
      </c>
      <c r="C2" s="27">
        <v>511991.13</v>
      </c>
      <c r="D2" s="27">
        <v>121838.805007</v>
      </c>
      <c r="E2" s="27">
        <v>14614.701300000001</v>
      </c>
      <c r="F2" s="27">
        <v>25453.549735000001</v>
      </c>
    </row>
    <row r="3" spans="1:6" x14ac:dyDescent="0.2">
      <c r="A3" s="29">
        <v>41789</v>
      </c>
      <c r="B3" s="27">
        <v>121</v>
      </c>
      <c r="C3" s="27">
        <v>518408.68</v>
      </c>
      <c r="D3" s="27">
        <v>124625.261381</v>
      </c>
      <c r="E3" s="27">
        <v>15583.263999999999</v>
      </c>
      <c r="F3" s="27">
        <v>26553.348523000001</v>
      </c>
    </row>
    <row r="4" spans="1:6" x14ac:dyDescent="0.2">
      <c r="A4" s="29">
        <v>41820</v>
      </c>
      <c r="B4" s="27">
        <v>122</v>
      </c>
      <c r="C4" s="27">
        <v>536808.56999999995</v>
      </c>
      <c r="D4" s="27">
        <v>125342.585783</v>
      </c>
      <c r="E4" s="27">
        <v>15187.3042</v>
      </c>
      <c r="F4" s="27">
        <v>27261.61881</v>
      </c>
    </row>
    <row r="5" spans="1:6" x14ac:dyDescent="0.2">
      <c r="A5" s="29">
        <v>41851</v>
      </c>
      <c r="B5" s="27">
        <v>122</v>
      </c>
      <c r="C5" s="27">
        <v>526547.77</v>
      </c>
      <c r="D5" s="27">
        <v>124976.40616300001</v>
      </c>
      <c r="E5" s="27">
        <v>15331.9434</v>
      </c>
      <c r="F5" s="27">
        <v>27329.874684999999</v>
      </c>
    </row>
    <row r="6" spans="1:6" x14ac:dyDescent="0.2">
      <c r="A6" s="29">
        <v>41880</v>
      </c>
      <c r="B6" s="27">
        <v>122</v>
      </c>
      <c r="C6" s="27">
        <v>543425.36</v>
      </c>
      <c r="D6" s="27">
        <v>127790.34493000001</v>
      </c>
      <c r="E6" s="27">
        <v>15289.930700000001</v>
      </c>
      <c r="F6" s="27">
        <v>27532.944389</v>
      </c>
    </row>
    <row r="7" spans="1:6" x14ac:dyDescent="0.2">
      <c r="A7" s="29">
        <v>41912</v>
      </c>
      <c r="B7" s="27">
        <v>130</v>
      </c>
      <c r="C7" s="27">
        <v>526556.69999999995</v>
      </c>
      <c r="D7" s="27">
        <v>128182.73065</v>
      </c>
      <c r="E7" s="27">
        <v>14216.7413</v>
      </c>
      <c r="F7" s="27">
        <v>26575.933557</v>
      </c>
    </row>
    <row r="8" spans="1:6" x14ac:dyDescent="0.2">
      <c r="A8" s="29">
        <v>41943</v>
      </c>
      <c r="B8" s="27">
        <v>133</v>
      </c>
      <c r="C8" s="27">
        <v>547358.34</v>
      </c>
      <c r="D8" s="27">
        <v>130439.33506</v>
      </c>
      <c r="E8" s="27">
        <v>14168.561</v>
      </c>
      <c r="F8" s="27">
        <v>26310.304060999999</v>
      </c>
    </row>
    <row r="9" spans="1:6" x14ac:dyDescent="0.2">
      <c r="A9" s="29">
        <v>41971</v>
      </c>
      <c r="B9" s="27">
        <v>133</v>
      </c>
      <c r="C9" s="27">
        <v>566392.05000000005</v>
      </c>
      <c r="D9" s="27">
        <v>132845.235507</v>
      </c>
      <c r="E9" s="27">
        <v>14420.7173</v>
      </c>
      <c r="F9" s="27">
        <v>26587.842167999999</v>
      </c>
    </row>
    <row r="10" spans="1:6" x14ac:dyDescent="0.2">
      <c r="A10" s="29">
        <v>42004</v>
      </c>
      <c r="B10" s="27">
        <v>134</v>
      </c>
      <c r="C10" s="27">
        <v>567179.06999999995</v>
      </c>
      <c r="D10" s="27">
        <v>131309.16372700001</v>
      </c>
      <c r="E10" s="27">
        <v>14387.201499999999</v>
      </c>
      <c r="F10" s="27">
        <v>26351.893896000001</v>
      </c>
    </row>
    <row r="11" spans="1:6" x14ac:dyDescent="0.2">
      <c r="A11" s="29">
        <v>42034</v>
      </c>
      <c r="B11" s="27">
        <v>134</v>
      </c>
      <c r="C11" s="27">
        <v>549050.65</v>
      </c>
      <c r="D11" s="27">
        <v>130022.67501200001</v>
      </c>
      <c r="E11" s="27">
        <v>12468.3086</v>
      </c>
      <c r="F11" s="27">
        <v>24427.947946</v>
      </c>
    </row>
    <row r="12" spans="1:6" x14ac:dyDescent="0.2">
      <c r="A12" s="29">
        <v>42062</v>
      </c>
      <c r="B12" s="27">
        <v>135</v>
      </c>
      <c r="C12" s="27">
        <v>592563.92000000004</v>
      </c>
      <c r="D12" s="27">
        <v>133122.84395899999</v>
      </c>
      <c r="E12" s="27">
        <v>14084.8244</v>
      </c>
      <c r="F12" s="27">
        <v>25741.392211999999</v>
      </c>
    </row>
    <row r="13" spans="1:6" x14ac:dyDescent="0.2">
      <c r="A13" s="29">
        <v>42094</v>
      </c>
      <c r="B13" s="27">
        <v>133</v>
      </c>
      <c r="C13" s="27">
        <v>584949.24</v>
      </c>
      <c r="D13" s="27">
        <v>134124.622627</v>
      </c>
      <c r="E13" s="27">
        <v>13760.6003</v>
      </c>
      <c r="F13" s="27">
        <v>24928.906078</v>
      </c>
    </row>
    <row r="14" spans="1:6" x14ac:dyDescent="0.2">
      <c r="A14" s="29">
        <v>42124</v>
      </c>
      <c r="B14" s="27">
        <v>134</v>
      </c>
      <c r="C14" s="27">
        <v>602742.69999999995</v>
      </c>
      <c r="D14" s="27">
        <v>134110.09280899999</v>
      </c>
      <c r="E14" s="27">
        <v>12992.005800000001</v>
      </c>
      <c r="F14" s="27">
        <v>24946.587135999998</v>
      </c>
    </row>
    <row r="15" spans="1:6" x14ac:dyDescent="0.2">
      <c r="A15" s="29">
        <v>42153</v>
      </c>
      <c r="B15" s="27">
        <v>135</v>
      </c>
      <c r="C15" s="27">
        <v>610978.9</v>
      </c>
      <c r="D15" s="27">
        <v>137492.553369</v>
      </c>
      <c r="E15" s="27">
        <v>13020.8406</v>
      </c>
      <c r="F15" s="27">
        <v>25130.909729999999</v>
      </c>
    </row>
    <row r="16" spans="1:6" x14ac:dyDescent="0.2">
      <c r="A16" s="29">
        <v>42185</v>
      </c>
      <c r="B16" s="27">
        <v>139</v>
      </c>
      <c r="C16" s="27">
        <v>596305.17000000004</v>
      </c>
      <c r="D16" s="27">
        <v>137936.07871100001</v>
      </c>
      <c r="E16" s="27">
        <v>12489.7412</v>
      </c>
      <c r="F16" s="27">
        <v>25686.749048999998</v>
      </c>
    </row>
    <row r="17" spans="1:28" x14ac:dyDescent="0.2">
      <c r="A17" s="29">
        <v>42216</v>
      </c>
      <c r="B17" s="27">
        <v>139</v>
      </c>
      <c r="C17" s="27">
        <v>601915.01</v>
      </c>
      <c r="D17" s="27">
        <v>137416.99058899999</v>
      </c>
      <c r="E17" s="27">
        <v>12377.250700000001</v>
      </c>
      <c r="F17" s="27">
        <v>25412.594240999999</v>
      </c>
    </row>
    <row r="18" spans="1:28" x14ac:dyDescent="0.2">
      <c r="A18" s="29">
        <v>42247</v>
      </c>
      <c r="B18" s="27">
        <v>139</v>
      </c>
      <c r="C18" s="27">
        <v>544156.75</v>
      </c>
      <c r="D18" s="27">
        <v>116330.31546500001</v>
      </c>
      <c r="E18" s="27">
        <v>11932.0987</v>
      </c>
      <c r="F18" s="27">
        <v>25012.29608</v>
      </c>
    </row>
    <row r="19" spans="1:28" x14ac:dyDescent="0.2">
      <c r="A19" s="29">
        <v>42277</v>
      </c>
      <c r="B19" s="27">
        <v>139</v>
      </c>
      <c r="C19" s="27">
        <v>531593.68999999994</v>
      </c>
      <c r="D19" s="27">
        <v>117670.542011</v>
      </c>
      <c r="E19" s="27">
        <v>11531.343000000001</v>
      </c>
      <c r="F19" s="27">
        <v>24560.586557999999</v>
      </c>
    </row>
    <row r="20" spans="1:28" x14ac:dyDescent="0.2">
      <c r="A20" s="29">
        <v>42307</v>
      </c>
      <c r="B20" s="27">
        <v>140</v>
      </c>
      <c r="C20" s="27">
        <v>581668.11</v>
      </c>
      <c r="D20" s="27">
        <v>117547.54255899999</v>
      </c>
      <c r="E20" s="27">
        <v>11103.376899999999</v>
      </c>
      <c r="F20" s="27">
        <v>23822.807192</v>
      </c>
    </row>
    <row r="21" spans="1:28" x14ac:dyDescent="0.2">
      <c r="A21" s="29">
        <v>42338</v>
      </c>
      <c r="B21" s="27">
        <v>138</v>
      </c>
      <c r="C21" s="27">
        <v>589702.17000000004</v>
      </c>
      <c r="D21" s="27">
        <v>119454.62594500001</v>
      </c>
      <c r="E21" s="27">
        <v>11130.8434</v>
      </c>
      <c r="F21" s="27">
        <v>23666.949057999998</v>
      </c>
    </row>
    <row r="22" spans="1:28" x14ac:dyDescent="0.2">
      <c r="A22" s="29">
        <v>42369</v>
      </c>
      <c r="B22" s="27">
        <v>138</v>
      </c>
      <c r="C22" s="27">
        <v>569100.46</v>
      </c>
      <c r="D22" s="27">
        <v>119882.93924599999</v>
      </c>
      <c r="E22" s="27">
        <v>11036.1386</v>
      </c>
      <c r="F22" s="27">
        <v>23810.259002999999</v>
      </c>
    </row>
    <row r="23" spans="1:28" x14ac:dyDescent="0.2">
      <c r="A23" s="29">
        <v>42398</v>
      </c>
      <c r="B23" s="27">
        <v>139</v>
      </c>
      <c r="C23" s="27">
        <v>534032.72</v>
      </c>
      <c r="D23" s="27">
        <v>119581.01336700001</v>
      </c>
      <c r="E23" s="27">
        <v>10918.1775</v>
      </c>
      <c r="F23" s="27">
        <v>23924.139479000001</v>
      </c>
    </row>
    <row r="24" spans="1:28" x14ac:dyDescent="0.2">
      <c r="A24" s="29">
        <v>42429</v>
      </c>
      <c r="B24" s="27">
        <v>138</v>
      </c>
      <c r="C24" s="27">
        <v>521476.44</v>
      </c>
      <c r="D24" s="27">
        <v>121583.49569500001</v>
      </c>
      <c r="E24" s="27">
        <v>11173.0592</v>
      </c>
      <c r="F24" s="27">
        <v>25016.513040999998</v>
      </c>
    </row>
    <row r="25" spans="1:28" x14ac:dyDescent="0.2">
      <c r="A25" s="29">
        <v>42460</v>
      </c>
      <c r="B25" s="27">
        <v>136</v>
      </c>
      <c r="C25" s="27">
        <v>562638.4</v>
      </c>
      <c r="D25" s="27">
        <v>120806.95825500001</v>
      </c>
      <c r="E25" s="27">
        <v>11074.2143</v>
      </c>
      <c r="F25" s="27">
        <v>24934.933056000002</v>
      </c>
    </row>
    <row r="26" spans="1:28" x14ac:dyDescent="0.2">
      <c r="A26" s="29">
        <v>42489</v>
      </c>
      <c r="B26" s="27">
        <v>136</v>
      </c>
      <c r="C26" s="27">
        <v>563153.21</v>
      </c>
      <c r="D26" s="27">
        <v>121205.422131</v>
      </c>
      <c r="E26" s="27">
        <v>11373.6396</v>
      </c>
      <c r="F26" s="27">
        <v>25454.061854</v>
      </c>
    </row>
    <row r="27" spans="1:28" x14ac:dyDescent="0.2">
      <c r="A27" s="29">
        <v>42521</v>
      </c>
      <c r="B27" s="27">
        <v>135</v>
      </c>
      <c r="C27" s="27">
        <v>579960.27</v>
      </c>
      <c r="D27" s="27">
        <v>122595.238862</v>
      </c>
      <c r="E27" s="27">
        <v>11851.8213</v>
      </c>
      <c r="F27" s="27">
        <v>25025.690074999999</v>
      </c>
    </row>
    <row r="28" spans="1:28" ht="24" x14ac:dyDescent="0.2">
      <c r="A28" s="29">
        <v>42551</v>
      </c>
      <c r="B28" s="27">
        <v>132</v>
      </c>
      <c r="C28" s="27">
        <v>577034.6</v>
      </c>
      <c r="D28" s="27">
        <v>122953.543353</v>
      </c>
      <c r="E28" s="27">
        <v>12295.9547</v>
      </c>
      <c r="F28" s="27">
        <v>26303.224905999999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42580</v>
      </c>
      <c r="B29" s="27">
        <v>131</v>
      </c>
      <c r="C29" s="27">
        <v>597866.49</v>
      </c>
      <c r="D29" s="27">
        <v>122916.87897200001</v>
      </c>
      <c r="E29" s="27">
        <v>12616.1698</v>
      </c>
      <c r="F29" s="27">
        <v>25757.11995</v>
      </c>
      <c r="H29" s="26" t="s">
        <v>420</v>
      </c>
      <c r="I29" s="26">
        <v>54.51</v>
      </c>
      <c r="J29" s="27">
        <v>178440</v>
      </c>
      <c r="K29" s="30">
        <v>39565.410199999998</v>
      </c>
      <c r="L29" s="30">
        <v>9810</v>
      </c>
      <c r="M29" s="28">
        <v>18.189602000000001</v>
      </c>
      <c r="N29" s="30">
        <v>13736.720554</v>
      </c>
      <c r="O29" s="28">
        <v>12.99</v>
      </c>
      <c r="P29" s="30">
        <v>3926.720554</v>
      </c>
      <c r="Q29" s="28">
        <v>9.9246299595000007</v>
      </c>
      <c r="S29" s="29">
        <v>43447</v>
      </c>
      <c r="T29" s="26">
        <v>148</v>
      </c>
      <c r="U29" s="27">
        <v>1008138.81</v>
      </c>
      <c r="V29" s="30">
        <v>165904.18989000001</v>
      </c>
      <c r="W29" s="30">
        <v>14841.486800000001</v>
      </c>
      <c r="X29" s="28">
        <v>67.927076999999997</v>
      </c>
      <c r="Y29" s="30">
        <v>33617.267957999997</v>
      </c>
      <c r="Z29" s="28">
        <v>29.988719</v>
      </c>
      <c r="AA29" s="30">
        <v>18775.781158000002</v>
      </c>
      <c r="AB29" s="28">
        <v>11.317243506600001</v>
      </c>
    </row>
    <row r="30" spans="1:28" x14ac:dyDescent="0.2">
      <c r="A30" s="29">
        <v>42613</v>
      </c>
      <c r="B30" s="27">
        <v>130</v>
      </c>
      <c r="C30" s="27">
        <v>614377.62</v>
      </c>
      <c r="D30" s="27">
        <v>125712.045745</v>
      </c>
      <c r="E30" s="27">
        <v>12506.1837</v>
      </c>
      <c r="F30" s="27">
        <v>25806.183974</v>
      </c>
      <c r="H30" s="26" t="s">
        <v>421</v>
      </c>
      <c r="I30" s="26">
        <v>138.5</v>
      </c>
      <c r="J30" s="27">
        <v>169250</v>
      </c>
      <c r="K30" s="30">
        <v>29902.826854999999</v>
      </c>
      <c r="L30" s="30">
        <v>3843</v>
      </c>
      <c r="M30" s="28">
        <v>44.041114</v>
      </c>
      <c r="N30" s="30">
        <v>7371.5156790000001</v>
      </c>
      <c r="O30" s="28">
        <v>22.96</v>
      </c>
      <c r="P30" s="30">
        <v>3528.5156790000001</v>
      </c>
      <c r="Q30" s="28">
        <v>11.7999401747</v>
      </c>
      <c r="S30" s="29">
        <v>43448</v>
      </c>
      <c r="T30" s="26">
        <v>148</v>
      </c>
      <c r="U30" s="27">
        <v>979140.94</v>
      </c>
      <c r="V30" s="30">
        <v>165884.280803</v>
      </c>
      <c r="W30" s="30">
        <v>14841.486800000001</v>
      </c>
      <c r="X30" s="28">
        <v>65.973237999999995</v>
      </c>
      <c r="Y30" s="30">
        <v>33616.324744999998</v>
      </c>
      <c r="Z30" s="28">
        <v>29.126947999999999</v>
      </c>
      <c r="AA30" s="30">
        <v>18774.837944999999</v>
      </c>
      <c r="AB30" s="28">
        <v>11.318033182200001</v>
      </c>
    </row>
    <row r="31" spans="1:28" x14ac:dyDescent="0.2">
      <c r="A31" s="29">
        <v>42643</v>
      </c>
      <c r="B31" s="27">
        <v>134</v>
      </c>
      <c r="C31" s="27">
        <v>617397.18000000005</v>
      </c>
      <c r="D31" s="27">
        <v>126636.96783199999</v>
      </c>
      <c r="E31" s="27">
        <v>13014.736699999999</v>
      </c>
      <c r="F31" s="27">
        <v>25187.681560000001</v>
      </c>
      <c r="H31" s="26" t="s">
        <v>422</v>
      </c>
      <c r="I31" s="26">
        <v>161.13</v>
      </c>
      <c r="J31" s="27">
        <v>143110</v>
      </c>
      <c r="K31" s="30">
        <v>15848.283498999999</v>
      </c>
      <c r="L31" s="30">
        <v>888.18</v>
      </c>
      <c r="M31" s="28">
        <v>161.12724900000001</v>
      </c>
      <c r="N31" s="30">
        <v>2751.586233</v>
      </c>
      <c r="O31" s="28">
        <v>52.01</v>
      </c>
      <c r="P31" s="30">
        <v>1863.4062329999999</v>
      </c>
      <c r="Q31" s="28">
        <v>11.757779531700001</v>
      </c>
      <c r="S31" s="29">
        <v>43451</v>
      </c>
      <c r="T31" s="26">
        <v>148</v>
      </c>
      <c r="U31" s="27">
        <v>947367.84</v>
      </c>
      <c r="V31" s="30">
        <v>166322.21244100001</v>
      </c>
      <c r="W31" s="30">
        <v>15161.0913</v>
      </c>
      <c r="X31" s="28">
        <v>62.486784</v>
      </c>
      <c r="Y31" s="30">
        <v>34606.428841000001</v>
      </c>
      <c r="Z31" s="28">
        <v>27.375487</v>
      </c>
      <c r="AA31" s="30">
        <v>19445.337541000001</v>
      </c>
      <c r="AB31" s="28">
        <v>11.691365365799999</v>
      </c>
    </row>
    <row r="32" spans="1:28" x14ac:dyDescent="0.2">
      <c r="A32" s="29">
        <v>42674</v>
      </c>
      <c r="B32" s="27">
        <v>134</v>
      </c>
      <c r="C32" s="27">
        <v>598715.31000000006</v>
      </c>
      <c r="D32" s="27">
        <v>126606.458979</v>
      </c>
      <c r="E32" s="27">
        <v>12543.184600000001</v>
      </c>
      <c r="F32" s="27">
        <v>25109.12616</v>
      </c>
      <c r="H32" s="26" t="s">
        <v>423</v>
      </c>
      <c r="I32" s="26">
        <v>28.49</v>
      </c>
      <c r="J32" s="27">
        <v>49980</v>
      </c>
      <c r="K32" s="30">
        <v>13083.769634</v>
      </c>
      <c r="L32" s="30">
        <v>-10762.5</v>
      </c>
      <c r="M32" s="28">
        <v>-4.6439019999999998</v>
      </c>
      <c r="N32" s="30">
        <v>-10762.5</v>
      </c>
      <c r="O32" s="28">
        <v>-4.6439019999999998</v>
      </c>
      <c r="P32" s="30">
        <v>0</v>
      </c>
      <c r="Q32" s="28">
        <v>0</v>
      </c>
      <c r="S32" s="29">
        <v>43452</v>
      </c>
      <c r="T32" s="26">
        <v>148</v>
      </c>
      <c r="U32" s="27">
        <v>957150.68</v>
      </c>
      <c r="V32" s="30">
        <v>166356.330686</v>
      </c>
      <c r="W32" s="30">
        <v>15161.0913</v>
      </c>
      <c r="X32" s="28">
        <v>63.132044</v>
      </c>
      <c r="Y32" s="30">
        <v>34601.156676999999</v>
      </c>
      <c r="Z32" s="28">
        <v>27.662389999999998</v>
      </c>
      <c r="AA32" s="30">
        <v>19440.065376999999</v>
      </c>
      <c r="AB32" s="28">
        <v>11.6857983681</v>
      </c>
    </row>
    <row r="33" spans="1:28" x14ac:dyDescent="0.2">
      <c r="A33" s="29">
        <v>42704</v>
      </c>
      <c r="B33" s="27">
        <v>128</v>
      </c>
      <c r="C33" s="27">
        <v>592968.24</v>
      </c>
      <c r="D33" s="27">
        <v>126146.969963</v>
      </c>
      <c r="E33" s="27">
        <v>13701.880499999999</v>
      </c>
      <c r="F33" s="27">
        <v>24869.233359000002</v>
      </c>
      <c r="H33" s="26" t="s">
        <v>424</v>
      </c>
      <c r="I33" s="26">
        <v>317.94</v>
      </c>
      <c r="J33" s="27">
        <v>154470</v>
      </c>
      <c r="K33" s="30">
        <v>10645.761544000001</v>
      </c>
      <c r="L33" s="30">
        <v>2745.0524999999998</v>
      </c>
      <c r="M33" s="28">
        <v>56.272148000000001</v>
      </c>
      <c r="N33" s="30">
        <v>4738.3435579999996</v>
      </c>
      <c r="O33" s="28">
        <v>32.6</v>
      </c>
      <c r="P33" s="30">
        <v>1993.291058</v>
      </c>
      <c r="Q33" s="28">
        <v>18.7237996088</v>
      </c>
      <c r="S33" s="29">
        <v>43453</v>
      </c>
      <c r="T33" s="26">
        <v>148</v>
      </c>
      <c r="U33" s="27">
        <v>955311.93</v>
      </c>
      <c r="V33" s="30">
        <v>166353.93012999999</v>
      </c>
      <c r="W33" s="30">
        <v>15161.0913</v>
      </c>
      <c r="X33" s="28">
        <v>63.010762999999997</v>
      </c>
      <c r="Y33" s="30">
        <v>34606.678393000002</v>
      </c>
      <c r="Z33" s="28">
        <v>27.604842999999999</v>
      </c>
      <c r="AA33" s="30">
        <v>19445.587092999998</v>
      </c>
      <c r="AB33" s="28">
        <v>11.689286257299999</v>
      </c>
    </row>
    <row r="34" spans="1:28" x14ac:dyDescent="0.2">
      <c r="A34" s="29">
        <v>42734</v>
      </c>
      <c r="B34" s="27">
        <v>129</v>
      </c>
      <c r="C34" s="27">
        <v>578787.42000000004</v>
      </c>
      <c r="D34" s="27">
        <v>126483.375537</v>
      </c>
      <c r="E34" s="27">
        <v>13451.524600000001</v>
      </c>
      <c r="F34" s="27">
        <v>24816.729071000002</v>
      </c>
      <c r="H34" s="26" t="s">
        <v>425</v>
      </c>
      <c r="I34" s="26">
        <v>259.64</v>
      </c>
      <c r="J34" s="27">
        <v>66950</v>
      </c>
      <c r="K34" s="30">
        <v>6930.6418219999996</v>
      </c>
      <c r="L34" s="30">
        <v>1542.0626</v>
      </c>
      <c r="M34" s="28">
        <v>43.415877000000002</v>
      </c>
      <c r="N34" s="30">
        <v>2201.5784279999998</v>
      </c>
      <c r="O34" s="28">
        <v>30.41</v>
      </c>
      <c r="P34" s="30">
        <v>659.51582800000006</v>
      </c>
      <c r="Q34" s="28">
        <v>9.5159415980999995</v>
      </c>
      <c r="S34" s="29">
        <v>43454</v>
      </c>
      <c r="T34" s="26">
        <v>148</v>
      </c>
      <c r="U34" s="27">
        <v>937766.56</v>
      </c>
      <c r="V34" s="30">
        <v>166391.48443000001</v>
      </c>
      <c r="W34" s="30">
        <v>15161.0913</v>
      </c>
      <c r="X34" s="28">
        <v>61.853499999999997</v>
      </c>
      <c r="Y34" s="30">
        <v>34609.885285999997</v>
      </c>
      <c r="Z34" s="28">
        <v>27.095338999999999</v>
      </c>
      <c r="AA34" s="30">
        <v>19448.793986000001</v>
      </c>
      <c r="AB34" s="28">
        <v>11.6885753215</v>
      </c>
    </row>
    <row r="35" spans="1:28" x14ac:dyDescent="0.2">
      <c r="A35" s="29">
        <v>42766</v>
      </c>
      <c r="B35" s="27">
        <v>127</v>
      </c>
      <c r="C35" s="27">
        <v>617260.02</v>
      </c>
      <c r="D35" s="27">
        <v>127695.596972</v>
      </c>
      <c r="E35" s="27">
        <v>13961.522499999999</v>
      </c>
      <c r="F35" s="27">
        <v>25407.395531999999</v>
      </c>
      <c r="H35" s="26" t="s">
        <v>426</v>
      </c>
      <c r="I35" s="26">
        <v>46.75</v>
      </c>
      <c r="J35" s="27">
        <v>13880</v>
      </c>
      <c r="K35" s="30">
        <v>3265.882353</v>
      </c>
      <c r="L35" s="30">
        <v>-2570.3746000000001</v>
      </c>
      <c r="M35" s="28">
        <v>-5.399991</v>
      </c>
      <c r="N35" s="30">
        <v>-2570.3746000000001</v>
      </c>
      <c r="O35" s="28">
        <v>-5.399991</v>
      </c>
      <c r="P35" s="30">
        <v>0</v>
      </c>
      <c r="Q35" s="28">
        <v>0</v>
      </c>
      <c r="S35" s="29">
        <v>43455</v>
      </c>
      <c r="T35" s="26">
        <v>148</v>
      </c>
      <c r="U35" s="27">
        <v>899394.95</v>
      </c>
      <c r="V35" s="30">
        <v>166376.46538400001</v>
      </c>
      <c r="W35" s="30">
        <v>15161.0913</v>
      </c>
      <c r="X35" s="28">
        <v>59.322572999999998</v>
      </c>
      <c r="Y35" s="30">
        <v>34606.430886000002</v>
      </c>
      <c r="Z35" s="28">
        <v>25.989242999999998</v>
      </c>
      <c r="AA35" s="30">
        <v>19445.339585999998</v>
      </c>
      <c r="AB35" s="28">
        <v>11.6875542108</v>
      </c>
    </row>
    <row r="36" spans="1:28" x14ac:dyDescent="0.2">
      <c r="A36" s="29">
        <v>42794</v>
      </c>
      <c r="B36" s="27">
        <v>127</v>
      </c>
      <c r="C36" s="27">
        <v>643376.66</v>
      </c>
      <c r="D36" s="27">
        <v>127842.28763399999</v>
      </c>
      <c r="E36" s="27">
        <v>13945.390100000001</v>
      </c>
      <c r="F36" s="27">
        <v>26233.999543000002</v>
      </c>
      <c r="H36" s="26" t="s">
        <v>427</v>
      </c>
      <c r="I36" s="26">
        <v>159.46</v>
      </c>
      <c r="J36" s="27">
        <v>35210</v>
      </c>
      <c r="K36" s="30">
        <v>3245.16129</v>
      </c>
      <c r="L36" s="30">
        <v>-492.38400000000001</v>
      </c>
      <c r="M36" s="28">
        <v>-71.509229000000005</v>
      </c>
      <c r="N36" s="30">
        <v>483.78675500000003</v>
      </c>
      <c r="O36" s="28">
        <v>72.78</v>
      </c>
      <c r="P36" s="30">
        <v>976.17075499999999</v>
      </c>
      <c r="Q36" s="28">
        <v>30.0808085414</v>
      </c>
      <c r="S36" s="29">
        <v>43458</v>
      </c>
      <c r="T36" s="26">
        <v>148</v>
      </c>
      <c r="U36" s="27">
        <v>886527.07</v>
      </c>
      <c r="V36" s="30">
        <v>166382.34593000001</v>
      </c>
      <c r="W36" s="30">
        <v>15161.0913</v>
      </c>
      <c r="X36" s="28">
        <v>58.47383</v>
      </c>
      <c r="Y36" s="30">
        <v>34605.626821999998</v>
      </c>
      <c r="Z36" s="28">
        <v>25.618003999999999</v>
      </c>
      <c r="AA36" s="30">
        <v>19444.535521999998</v>
      </c>
      <c r="AB36" s="28">
        <v>11.686657868299999</v>
      </c>
    </row>
    <row r="37" spans="1:28" x14ac:dyDescent="0.2">
      <c r="A37" s="29">
        <v>42825</v>
      </c>
      <c r="B37" s="27">
        <v>131</v>
      </c>
      <c r="C37" s="27">
        <v>674423.65</v>
      </c>
      <c r="D37" s="27">
        <v>129696.412016</v>
      </c>
      <c r="E37" s="27">
        <v>14351.521199999999</v>
      </c>
      <c r="F37" s="27">
        <v>27188.477359</v>
      </c>
      <c r="H37" s="26" t="s">
        <v>428</v>
      </c>
      <c r="I37" s="26">
        <v>14.11</v>
      </c>
      <c r="J37" s="27">
        <v>4700</v>
      </c>
      <c r="K37" s="30">
        <v>3032.258065</v>
      </c>
      <c r="L37" s="30">
        <v>1383.527</v>
      </c>
      <c r="M37" s="28">
        <v>3.3971149999999999</v>
      </c>
      <c r="N37" s="30">
        <v>1383.527</v>
      </c>
      <c r="O37" s="28">
        <v>3.3971149999999999</v>
      </c>
      <c r="P37" s="30">
        <v>0</v>
      </c>
      <c r="Q37" s="28">
        <v>0</v>
      </c>
      <c r="S37" s="29">
        <v>43459</v>
      </c>
      <c r="T37" s="26">
        <v>148</v>
      </c>
      <c r="U37" s="27">
        <v>886527.07</v>
      </c>
      <c r="V37" s="30">
        <v>166382.34593000001</v>
      </c>
      <c r="W37" s="30">
        <v>15161.0913</v>
      </c>
      <c r="X37" s="28">
        <v>58.47383</v>
      </c>
      <c r="Y37" s="30">
        <v>34605.626821999998</v>
      </c>
      <c r="Z37" s="28">
        <v>25.618003999999999</v>
      </c>
      <c r="AA37" s="30">
        <v>19444.535521999998</v>
      </c>
      <c r="AB37" s="28">
        <v>11.686657868299999</v>
      </c>
    </row>
    <row r="38" spans="1:28" x14ac:dyDescent="0.2">
      <c r="A38" s="29">
        <v>42853</v>
      </c>
      <c r="B38" s="27">
        <v>130</v>
      </c>
      <c r="C38" s="27">
        <v>691161.47</v>
      </c>
      <c r="D38" s="27">
        <v>129835.36973999999</v>
      </c>
      <c r="E38" s="27">
        <v>13929.0465</v>
      </c>
      <c r="F38" s="27">
        <v>26960.349409999999</v>
      </c>
      <c r="H38" s="26" t="s">
        <v>429</v>
      </c>
      <c r="I38" s="26">
        <v>43.11</v>
      </c>
      <c r="J38" s="27">
        <v>11690</v>
      </c>
      <c r="K38" s="30">
        <v>2900.7444169999999</v>
      </c>
      <c r="L38" s="30">
        <v>325.428</v>
      </c>
      <c r="M38" s="28">
        <v>35.921923999999997</v>
      </c>
      <c r="N38" s="30">
        <v>814.06685200000004</v>
      </c>
      <c r="O38" s="28">
        <v>14.36</v>
      </c>
      <c r="P38" s="30">
        <v>488.63885199999999</v>
      </c>
      <c r="Q38" s="28">
        <v>16.845291488800001</v>
      </c>
      <c r="S38" s="29">
        <v>43460</v>
      </c>
      <c r="T38" s="26">
        <v>148</v>
      </c>
      <c r="U38" s="27">
        <v>937407.91</v>
      </c>
      <c r="V38" s="30">
        <v>166342.01174300001</v>
      </c>
      <c r="W38" s="30">
        <v>15161.0913</v>
      </c>
      <c r="X38" s="28">
        <v>61.829844000000001</v>
      </c>
      <c r="Y38" s="30">
        <v>34600.463562999998</v>
      </c>
      <c r="Z38" s="28">
        <v>27.092351000000001</v>
      </c>
      <c r="AA38" s="30">
        <v>19439.372263000001</v>
      </c>
      <c r="AB38" s="28">
        <v>11.686387617399999</v>
      </c>
    </row>
    <row r="39" spans="1:28" x14ac:dyDescent="0.2">
      <c r="A39" s="29">
        <v>42886</v>
      </c>
      <c r="B39" s="27">
        <v>130</v>
      </c>
      <c r="C39" s="27">
        <v>729578.02</v>
      </c>
      <c r="D39" s="27">
        <v>133842.69899199999</v>
      </c>
      <c r="E39" s="27">
        <v>14250.4596</v>
      </c>
      <c r="F39" s="27">
        <v>26932.683916999998</v>
      </c>
      <c r="H39" s="26" t="s">
        <v>430</v>
      </c>
      <c r="I39" s="26">
        <v>67.92</v>
      </c>
      <c r="J39" s="27">
        <v>18670</v>
      </c>
      <c r="K39" s="30">
        <v>2307.7873920000002</v>
      </c>
      <c r="L39" s="30">
        <v>415.05369999999999</v>
      </c>
      <c r="M39" s="28">
        <v>44.982131000000003</v>
      </c>
      <c r="N39" s="30">
        <v>642.02200800000003</v>
      </c>
      <c r="O39" s="28">
        <v>29.08</v>
      </c>
      <c r="P39" s="30">
        <v>226.96830800000001</v>
      </c>
      <c r="Q39" s="28">
        <v>9.8348881293999995</v>
      </c>
      <c r="S39" s="29">
        <v>43461</v>
      </c>
      <c r="T39" s="26">
        <v>148</v>
      </c>
      <c r="U39" s="27">
        <v>941885</v>
      </c>
      <c r="V39" s="30">
        <v>166482.701053</v>
      </c>
      <c r="W39" s="30">
        <v>15251.158299999999</v>
      </c>
      <c r="X39" s="28">
        <v>61.75826</v>
      </c>
      <c r="Y39" s="30">
        <v>34698.978628999997</v>
      </c>
      <c r="Z39" s="28">
        <v>27.144459000000001</v>
      </c>
      <c r="AA39" s="30">
        <v>19447.820328999998</v>
      </c>
      <c r="AB39" s="28">
        <v>11.681586258299999</v>
      </c>
    </row>
    <row r="40" spans="1:28" x14ac:dyDescent="0.2">
      <c r="A40" s="29">
        <v>42916</v>
      </c>
      <c r="B40" s="27">
        <v>130</v>
      </c>
      <c r="C40" s="27">
        <v>720996.36</v>
      </c>
      <c r="D40" s="27">
        <v>134391.28810100001</v>
      </c>
      <c r="E40" s="27">
        <v>13181.7655</v>
      </c>
      <c r="F40" s="27">
        <v>26639.170908</v>
      </c>
      <c r="H40" s="26" t="s">
        <v>431</v>
      </c>
      <c r="I40" s="26">
        <v>47.5</v>
      </c>
      <c r="J40" s="27">
        <v>11460</v>
      </c>
      <c r="K40" s="30">
        <v>2229.5719840000002</v>
      </c>
      <c r="L40" s="30">
        <v>-296.76209999999998</v>
      </c>
      <c r="M40" s="28">
        <v>-38.616790999999999</v>
      </c>
      <c r="N40" s="30">
        <v>-296.76209999999998</v>
      </c>
      <c r="O40" s="28">
        <v>-38.616790999999999</v>
      </c>
      <c r="P40" s="30">
        <v>0</v>
      </c>
      <c r="Q40" s="28">
        <v>0</v>
      </c>
      <c r="S40" s="29">
        <v>43462</v>
      </c>
      <c r="T40" s="26">
        <v>148</v>
      </c>
      <c r="U40" s="27">
        <v>939940.41</v>
      </c>
      <c r="V40" s="30">
        <v>166466.91931999999</v>
      </c>
      <c r="W40" s="30">
        <v>15251.158299999999</v>
      </c>
      <c r="X40" s="28">
        <v>61.630755999999998</v>
      </c>
      <c r="Y40" s="30">
        <v>34701.255763000001</v>
      </c>
      <c r="Z40" s="28">
        <v>27.086639999999999</v>
      </c>
      <c r="AA40" s="30">
        <v>19450.097462999998</v>
      </c>
      <c r="AB40" s="28">
        <v>11.684061639699999</v>
      </c>
    </row>
    <row r="41" spans="1:28" x14ac:dyDescent="0.2">
      <c r="A41" s="29">
        <v>42947</v>
      </c>
      <c r="B41" s="27">
        <v>132</v>
      </c>
      <c r="C41" s="27">
        <v>760760</v>
      </c>
      <c r="D41" s="27">
        <v>137477.84241899999</v>
      </c>
      <c r="E41" s="27">
        <v>14334.12</v>
      </c>
      <c r="F41" s="27">
        <v>28375.487181</v>
      </c>
      <c r="H41" s="26" t="s">
        <v>432</v>
      </c>
      <c r="I41" s="26">
        <v>143.51</v>
      </c>
      <c r="J41" s="27">
        <v>21460</v>
      </c>
      <c r="K41" s="30">
        <v>2189.7959179999998</v>
      </c>
      <c r="L41" s="30">
        <v>-311.08479999999997</v>
      </c>
      <c r="M41" s="28">
        <v>-68.984406000000007</v>
      </c>
      <c r="N41" s="30">
        <v>351.11256500000002</v>
      </c>
      <c r="O41" s="28">
        <v>61.12</v>
      </c>
      <c r="P41" s="30">
        <v>662.19736499999999</v>
      </c>
      <c r="Q41" s="28">
        <v>30.240140640100002</v>
      </c>
      <c r="S41" s="29">
        <v>43465</v>
      </c>
      <c r="T41" s="26">
        <v>148</v>
      </c>
      <c r="U41" s="27">
        <v>949533.64</v>
      </c>
      <c r="V41" s="30">
        <v>166478.55722700001</v>
      </c>
      <c r="W41" s="30">
        <v>15251.158299999999</v>
      </c>
      <c r="X41" s="28">
        <v>62.259771999999998</v>
      </c>
      <c r="Y41" s="30">
        <v>34696.580097999999</v>
      </c>
      <c r="Z41" s="28">
        <v>27.366779000000001</v>
      </c>
      <c r="AA41" s="30">
        <v>19445.421797999999</v>
      </c>
      <c r="AB41" s="28">
        <v>11.680436281</v>
      </c>
    </row>
    <row r="42" spans="1:28" x14ac:dyDescent="0.2">
      <c r="A42" s="29">
        <v>42978</v>
      </c>
      <c r="B42" s="27">
        <v>132</v>
      </c>
      <c r="C42" s="27">
        <v>774495.77</v>
      </c>
      <c r="D42" s="27">
        <v>139644.42824400001</v>
      </c>
      <c r="E42" s="27">
        <v>13749.5556</v>
      </c>
      <c r="F42" s="27">
        <v>28618.271078999998</v>
      </c>
      <c r="H42" s="26" t="s">
        <v>433</v>
      </c>
      <c r="I42" s="26">
        <v>105.64</v>
      </c>
      <c r="J42" s="27">
        <v>18300</v>
      </c>
      <c r="K42" s="30">
        <v>2049.2721160000001</v>
      </c>
      <c r="L42" s="30">
        <v>420.90030000000002</v>
      </c>
      <c r="M42" s="28">
        <v>43.478230000000003</v>
      </c>
      <c r="N42" s="30">
        <v>468.27021500000001</v>
      </c>
      <c r="O42" s="28">
        <v>39.08</v>
      </c>
      <c r="P42" s="30">
        <v>47.369914999999999</v>
      </c>
      <c r="Q42" s="28">
        <v>2.3115483084999999</v>
      </c>
      <c r="S42" s="29">
        <v>43466</v>
      </c>
      <c r="T42" s="26">
        <v>148</v>
      </c>
      <c r="U42" s="27">
        <v>949533.64</v>
      </c>
      <c r="V42" s="30">
        <v>166478.55722700001</v>
      </c>
      <c r="W42" s="30">
        <v>15251.158299999999</v>
      </c>
      <c r="X42" s="28">
        <v>62.259771999999998</v>
      </c>
      <c r="Y42" s="30">
        <v>34696.580097999999</v>
      </c>
      <c r="Z42" s="28">
        <v>27.366779000000001</v>
      </c>
      <c r="AA42" s="30">
        <v>19445.421797999999</v>
      </c>
      <c r="AB42" s="28">
        <v>11.680436281</v>
      </c>
    </row>
    <row r="43" spans="1:28" x14ac:dyDescent="0.2">
      <c r="A43" s="29">
        <v>43007</v>
      </c>
      <c r="B43" s="27">
        <v>131</v>
      </c>
      <c r="C43" s="27">
        <v>757944.73</v>
      </c>
      <c r="D43" s="27">
        <v>142768.68449499999</v>
      </c>
      <c r="E43" s="27">
        <v>14376.9355</v>
      </c>
      <c r="F43" s="27">
        <v>28425.739506000002</v>
      </c>
      <c r="H43" s="26" t="s">
        <v>434</v>
      </c>
      <c r="I43" s="26">
        <v>54.96</v>
      </c>
      <c r="J43" s="27">
        <v>6670</v>
      </c>
      <c r="K43" s="30">
        <v>1852.7777779999999</v>
      </c>
      <c r="L43" s="30">
        <v>211.23599999999999</v>
      </c>
      <c r="M43" s="28">
        <v>31.576056999999999</v>
      </c>
      <c r="N43" s="30">
        <v>432.55512299999998</v>
      </c>
      <c r="O43" s="28">
        <v>15.42</v>
      </c>
      <c r="P43" s="30">
        <v>221.31912299999999</v>
      </c>
      <c r="Q43" s="28">
        <v>11.9452600237</v>
      </c>
      <c r="S43" s="29">
        <v>43467</v>
      </c>
      <c r="T43" s="26">
        <v>148</v>
      </c>
      <c r="U43" s="27">
        <v>944808.4</v>
      </c>
      <c r="V43" s="30">
        <v>166538.050988</v>
      </c>
      <c r="W43" s="30">
        <v>15251.158299999999</v>
      </c>
      <c r="X43" s="28">
        <v>61.949944000000002</v>
      </c>
      <c r="Y43" s="30">
        <v>34697.202716</v>
      </c>
      <c r="Z43" s="28">
        <v>27.230103</v>
      </c>
      <c r="AA43" s="30">
        <v>19446.044416000001</v>
      </c>
      <c r="AB43" s="28">
        <v>11.6766374413</v>
      </c>
    </row>
    <row r="44" spans="1:28" x14ac:dyDescent="0.2">
      <c r="A44" s="29">
        <v>43039</v>
      </c>
      <c r="B44" s="27">
        <v>132</v>
      </c>
      <c r="C44" s="27">
        <v>810065.78</v>
      </c>
      <c r="D44" s="27">
        <v>142527.78897299999</v>
      </c>
      <c r="E44" s="27">
        <v>14238.175499999999</v>
      </c>
      <c r="F44" s="27">
        <v>27956.676501999998</v>
      </c>
      <c r="H44" s="26" t="s">
        <v>435</v>
      </c>
      <c r="I44" s="26">
        <v>17.559999999999999</v>
      </c>
      <c r="J44" s="27">
        <v>4920</v>
      </c>
      <c r="K44" s="30">
        <v>1822.2222220000001</v>
      </c>
      <c r="L44" s="30">
        <v>109.18049999999999</v>
      </c>
      <c r="M44" s="28">
        <v>45.062992000000001</v>
      </c>
      <c r="N44" s="30">
        <v>257.72655800000001</v>
      </c>
      <c r="O44" s="28">
        <v>19.09</v>
      </c>
      <c r="P44" s="30">
        <v>148.54605799999999</v>
      </c>
      <c r="Q44" s="28">
        <v>8.1519178393999994</v>
      </c>
      <c r="S44" s="29">
        <v>43468</v>
      </c>
      <c r="T44" s="26">
        <v>148</v>
      </c>
      <c r="U44" s="27">
        <v>917793.66</v>
      </c>
      <c r="V44" s="30">
        <v>166349.10200099999</v>
      </c>
      <c r="W44" s="30">
        <v>15251.158299999999</v>
      </c>
      <c r="X44" s="28">
        <v>60.178620000000002</v>
      </c>
      <c r="Y44" s="30">
        <v>34696.751921000003</v>
      </c>
      <c r="Z44" s="28">
        <v>26.451861000000001</v>
      </c>
      <c r="AA44" s="30">
        <v>19445.593621</v>
      </c>
      <c r="AB44" s="28">
        <v>11.689629452</v>
      </c>
    </row>
    <row r="45" spans="1:28" x14ac:dyDescent="0.2">
      <c r="A45" s="29">
        <v>43069</v>
      </c>
      <c r="B45" s="27">
        <v>132</v>
      </c>
      <c r="C45" s="27">
        <v>807041.76</v>
      </c>
      <c r="D45" s="27">
        <v>144995.80486100001</v>
      </c>
      <c r="E45" s="27">
        <v>12009.6358</v>
      </c>
      <c r="F45" s="27">
        <v>26556.015017000002</v>
      </c>
      <c r="H45" s="26" t="s">
        <v>436</v>
      </c>
      <c r="I45" s="26">
        <v>9.57</v>
      </c>
      <c r="J45" s="27">
        <v>1550</v>
      </c>
      <c r="K45" s="30">
        <v>1761.363636</v>
      </c>
      <c r="L45" s="30">
        <v>-189.2124</v>
      </c>
      <c r="M45" s="28">
        <v>-8.1918520000000008</v>
      </c>
      <c r="N45" s="30">
        <v>123.900879</v>
      </c>
      <c r="O45" s="28">
        <v>12.51</v>
      </c>
      <c r="P45" s="30">
        <v>313.11327899999998</v>
      </c>
      <c r="Q45" s="28">
        <v>17.776753921400001</v>
      </c>
      <c r="S45" s="29">
        <v>43469</v>
      </c>
      <c r="T45" s="26">
        <v>148</v>
      </c>
      <c r="U45" s="27">
        <v>959281.34</v>
      </c>
      <c r="V45" s="30">
        <v>166424.92085900001</v>
      </c>
      <c r="W45" s="30">
        <v>15251.158299999999</v>
      </c>
      <c r="X45" s="28">
        <v>62.898916999999997</v>
      </c>
      <c r="Y45" s="30">
        <v>34704.688673999997</v>
      </c>
      <c r="Z45" s="28">
        <v>27.641259999999999</v>
      </c>
      <c r="AA45" s="30">
        <v>19453.530374000002</v>
      </c>
      <c r="AB45" s="28">
        <v>11.689072931</v>
      </c>
    </row>
    <row r="46" spans="1:28" x14ac:dyDescent="0.2">
      <c r="A46" s="29">
        <v>43098</v>
      </c>
      <c r="B46" s="27">
        <v>134</v>
      </c>
      <c r="C46" s="27">
        <v>809836.15</v>
      </c>
      <c r="D46" s="27">
        <v>148912.515851</v>
      </c>
      <c r="E46" s="27">
        <v>12877.5298</v>
      </c>
      <c r="F46" s="27">
        <v>27930.276655000001</v>
      </c>
      <c r="H46" s="26" t="s">
        <v>437</v>
      </c>
      <c r="I46" s="26">
        <v>16.8</v>
      </c>
      <c r="J46" s="27">
        <v>6900</v>
      </c>
      <c r="K46" s="30">
        <v>1593.5334869999999</v>
      </c>
      <c r="L46" s="30">
        <v>-57.476999999999997</v>
      </c>
      <c r="M46" s="28">
        <v>-120.048019</v>
      </c>
      <c r="N46" s="30">
        <v>240.66969</v>
      </c>
      <c r="O46" s="28">
        <v>28.67</v>
      </c>
      <c r="P46" s="30">
        <v>298.14668999999998</v>
      </c>
      <c r="Q46" s="28">
        <v>18.709785012200001</v>
      </c>
      <c r="S46" s="29">
        <v>43472</v>
      </c>
      <c r="T46" s="26">
        <v>147</v>
      </c>
      <c r="U46" s="27">
        <v>940591.43</v>
      </c>
      <c r="V46" s="30">
        <v>166514.038409</v>
      </c>
      <c r="W46" s="30">
        <v>14383.9452</v>
      </c>
      <c r="X46" s="28">
        <v>65.391756000000001</v>
      </c>
      <c r="Y46" s="30">
        <v>32892.460271999997</v>
      </c>
      <c r="Z46" s="28">
        <v>28.595959000000001</v>
      </c>
      <c r="AA46" s="30">
        <v>18508.515071999998</v>
      </c>
      <c r="AB46" s="28">
        <v>11.1152880854</v>
      </c>
    </row>
    <row r="47" spans="1:28" x14ac:dyDescent="0.2">
      <c r="A47" s="29">
        <v>43131</v>
      </c>
      <c r="B47" s="27">
        <v>135</v>
      </c>
      <c r="C47" s="27">
        <v>860098.69</v>
      </c>
      <c r="D47" s="27">
        <v>150722.00214999999</v>
      </c>
      <c r="E47" s="27">
        <v>12488.890100000001</v>
      </c>
      <c r="F47" s="27">
        <v>27442.750123000002</v>
      </c>
      <c r="H47" s="26" t="s">
        <v>438</v>
      </c>
      <c r="I47" s="26">
        <v>82.93</v>
      </c>
      <c r="J47" s="27">
        <v>1110</v>
      </c>
      <c r="K47" s="30">
        <v>1460.526316</v>
      </c>
      <c r="L47" s="30">
        <v>65.977199999999996</v>
      </c>
      <c r="M47" s="28">
        <v>16.823993999999999</v>
      </c>
      <c r="N47" s="30">
        <v>80.668604999999999</v>
      </c>
      <c r="O47" s="28">
        <v>13.76</v>
      </c>
      <c r="P47" s="30">
        <v>14.691405</v>
      </c>
      <c r="Q47" s="28">
        <v>1.0058979761</v>
      </c>
      <c r="S47" s="29">
        <v>43473</v>
      </c>
      <c r="T47" s="26">
        <v>147</v>
      </c>
      <c r="U47" s="27">
        <v>955300.44</v>
      </c>
      <c r="V47" s="30">
        <v>166516.360575</v>
      </c>
      <c r="W47" s="30">
        <v>14383.9452</v>
      </c>
      <c r="X47" s="28">
        <v>66.414355</v>
      </c>
      <c r="Y47" s="30">
        <v>32893.148745999999</v>
      </c>
      <c r="Z47" s="28">
        <v>29.042535000000001</v>
      </c>
      <c r="AA47" s="30">
        <v>18509.203546000001</v>
      </c>
      <c r="AB47" s="28">
        <v>11.115546534</v>
      </c>
    </row>
    <row r="48" spans="1:28" x14ac:dyDescent="0.2">
      <c r="A48" s="29">
        <v>43159</v>
      </c>
      <c r="B48" s="27">
        <v>135</v>
      </c>
      <c r="C48" s="27">
        <v>860051.06</v>
      </c>
      <c r="D48" s="27">
        <v>151935.318925</v>
      </c>
      <c r="E48" s="27">
        <v>12538.682699999999</v>
      </c>
      <c r="F48" s="27">
        <v>29389.739624000002</v>
      </c>
      <c r="H48" s="26" t="s">
        <v>439</v>
      </c>
      <c r="I48" s="26">
        <v>253.93</v>
      </c>
      <c r="J48" s="27">
        <v>21360</v>
      </c>
      <c r="K48" s="30">
        <v>1445.1962109999999</v>
      </c>
      <c r="L48" s="30">
        <v>429.8021</v>
      </c>
      <c r="M48" s="28">
        <v>49.697291</v>
      </c>
      <c r="N48" s="30">
        <v>574.65698099999997</v>
      </c>
      <c r="O48" s="28">
        <v>37.17</v>
      </c>
      <c r="P48" s="30">
        <v>144.85488100000001</v>
      </c>
      <c r="Q48" s="28">
        <v>10.023198256700001</v>
      </c>
      <c r="S48" s="29">
        <v>43474</v>
      </c>
      <c r="T48" s="26">
        <v>147</v>
      </c>
      <c r="U48" s="27">
        <v>959827.99</v>
      </c>
      <c r="V48" s="30">
        <v>166527.13703899999</v>
      </c>
      <c r="W48" s="30">
        <v>14383.9452</v>
      </c>
      <c r="X48" s="28">
        <v>66.729118999999997</v>
      </c>
      <c r="Y48" s="30">
        <v>32892.923365000002</v>
      </c>
      <c r="Z48" s="28">
        <v>29.18038</v>
      </c>
      <c r="AA48" s="30">
        <v>18508.978165</v>
      </c>
      <c r="AB48" s="28">
        <v>11.1146918718</v>
      </c>
    </row>
    <row r="49" spans="1:28" x14ac:dyDescent="0.2">
      <c r="A49" s="29">
        <v>43189</v>
      </c>
      <c r="B49" s="27">
        <v>135</v>
      </c>
      <c r="C49" s="27">
        <v>890625.03</v>
      </c>
      <c r="D49" s="27">
        <v>155271.66459</v>
      </c>
      <c r="E49" s="27">
        <v>14375.982099999999</v>
      </c>
      <c r="F49" s="27">
        <v>34005.057144999999</v>
      </c>
      <c r="H49" s="26" t="s">
        <v>440</v>
      </c>
      <c r="I49" s="26">
        <v>385.57</v>
      </c>
      <c r="J49" s="27">
        <v>44560</v>
      </c>
      <c r="K49" s="30">
        <v>1416.8521459999999</v>
      </c>
      <c r="L49" s="30">
        <v>-130.5941</v>
      </c>
      <c r="M49" s="28">
        <v>-341.209902</v>
      </c>
      <c r="N49" s="30">
        <v>106.55443699999999</v>
      </c>
      <c r="O49" s="28">
        <v>418.19</v>
      </c>
      <c r="P49" s="30">
        <v>237.148537</v>
      </c>
      <c r="Q49" s="28">
        <v>16.737705314100001</v>
      </c>
      <c r="S49" s="29">
        <v>43475</v>
      </c>
      <c r="T49" s="26">
        <v>147</v>
      </c>
      <c r="U49" s="27">
        <v>965101.02</v>
      </c>
      <c r="V49" s="30">
        <v>166474.88216199999</v>
      </c>
      <c r="W49" s="30">
        <v>14383.9452</v>
      </c>
      <c r="X49" s="28">
        <v>67.095709999999997</v>
      </c>
      <c r="Y49" s="30">
        <v>32892.395200999999</v>
      </c>
      <c r="Z49" s="28">
        <v>29.341159999999999</v>
      </c>
      <c r="AA49" s="30">
        <v>18508.450001000001</v>
      </c>
      <c r="AB49" s="28">
        <v>11.1178634042</v>
      </c>
    </row>
    <row r="50" spans="1:28" x14ac:dyDescent="0.2">
      <c r="A50" s="29">
        <v>43220</v>
      </c>
      <c r="B50" s="27">
        <v>135</v>
      </c>
      <c r="C50" s="27">
        <v>886325.59</v>
      </c>
      <c r="D50" s="27">
        <v>149365.39488499999</v>
      </c>
      <c r="E50" s="27">
        <v>12970.5183</v>
      </c>
      <c r="F50" s="27">
        <v>31278.520071999999</v>
      </c>
      <c r="H50" s="26" t="s">
        <v>441</v>
      </c>
      <c r="I50" s="26">
        <v>64</v>
      </c>
      <c r="J50" s="27">
        <v>2130</v>
      </c>
      <c r="K50" s="30">
        <v>1392.1568629999999</v>
      </c>
      <c r="L50" s="30">
        <v>-22.3445</v>
      </c>
      <c r="M50" s="28">
        <v>-95.325472000000005</v>
      </c>
      <c r="N50" s="30">
        <v>139.94743800000001</v>
      </c>
      <c r="O50" s="28">
        <v>15.22</v>
      </c>
      <c r="P50" s="30">
        <v>162.29193799999999</v>
      </c>
      <c r="Q50" s="28">
        <v>11.6575898827</v>
      </c>
      <c r="S50" s="29">
        <v>43476</v>
      </c>
      <c r="T50" s="26">
        <v>147</v>
      </c>
      <c r="U50" s="27">
        <v>965706.18</v>
      </c>
      <c r="V50" s="30">
        <v>166471.08478500001</v>
      </c>
      <c r="W50" s="30">
        <v>14383.9452</v>
      </c>
      <c r="X50" s="28">
        <v>67.137782000000001</v>
      </c>
      <c r="Y50" s="30">
        <v>32893.307309999997</v>
      </c>
      <c r="Z50" s="28">
        <v>29.358744000000002</v>
      </c>
      <c r="AA50" s="30">
        <v>18509.362109999998</v>
      </c>
      <c r="AB50" s="28">
        <v>11.118664922200001</v>
      </c>
    </row>
    <row r="51" spans="1:28" x14ac:dyDescent="0.2">
      <c r="A51" s="29">
        <v>43251</v>
      </c>
      <c r="B51" s="27">
        <v>133</v>
      </c>
      <c r="C51" s="27">
        <v>948487.41</v>
      </c>
      <c r="D51" s="27">
        <v>150786.05793700001</v>
      </c>
      <c r="E51" s="27">
        <v>13580.0105</v>
      </c>
      <c r="F51" s="27">
        <v>31784.290874999999</v>
      </c>
      <c r="H51" s="26" t="s">
        <v>442</v>
      </c>
      <c r="I51" s="26">
        <v>82.5</v>
      </c>
      <c r="J51" s="27">
        <v>4010</v>
      </c>
      <c r="K51" s="30">
        <v>1249.221184</v>
      </c>
      <c r="L51" s="30">
        <v>16.9925</v>
      </c>
      <c r="M51" s="28">
        <v>235.98646500000001</v>
      </c>
      <c r="N51" s="30">
        <v>242.44256300000001</v>
      </c>
      <c r="O51" s="28">
        <v>16.54</v>
      </c>
      <c r="P51" s="30">
        <v>225.450063</v>
      </c>
      <c r="Q51" s="28">
        <v>18.047249470800001</v>
      </c>
      <c r="S51" s="29">
        <v>43479</v>
      </c>
      <c r="T51" s="26">
        <v>147</v>
      </c>
      <c r="U51" s="27">
        <v>967769.25</v>
      </c>
      <c r="V51" s="30">
        <v>166920.10791200001</v>
      </c>
      <c r="W51" s="30">
        <v>14216.2767</v>
      </c>
      <c r="X51" s="28">
        <v>68.074734000000007</v>
      </c>
      <c r="Y51" s="30">
        <v>33014.227629000001</v>
      </c>
      <c r="Z51" s="28">
        <v>29.313703</v>
      </c>
      <c r="AA51" s="30">
        <v>18797.950928999999</v>
      </c>
      <c r="AB51" s="28">
        <v>11.2616455647</v>
      </c>
    </row>
    <row r="52" spans="1:28" x14ac:dyDescent="0.2">
      <c r="A52" s="29">
        <v>43280</v>
      </c>
      <c r="B52" s="27">
        <v>135</v>
      </c>
      <c r="C52" s="27">
        <v>966958.81</v>
      </c>
      <c r="D52" s="27">
        <v>152705.51243999999</v>
      </c>
      <c r="E52" s="27">
        <v>12144.0221</v>
      </c>
      <c r="F52" s="27">
        <v>31666.328964</v>
      </c>
      <c r="H52" s="26" t="s">
        <v>443</v>
      </c>
      <c r="I52" s="26">
        <v>4.2300000000000004</v>
      </c>
      <c r="J52" s="27">
        <v>607.29999999999995</v>
      </c>
      <c r="K52" s="30">
        <v>1124.6296299999999</v>
      </c>
      <c r="L52" s="30">
        <v>-10.049899999999999</v>
      </c>
      <c r="M52" s="28">
        <v>-60.428462000000003</v>
      </c>
      <c r="N52" s="30">
        <v>-10.049899999999999</v>
      </c>
      <c r="O52" s="28">
        <v>-60.428462000000003</v>
      </c>
      <c r="P52" s="30">
        <v>0</v>
      </c>
      <c r="Q52" s="28">
        <v>0</v>
      </c>
      <c r="S52" s="29">
        <v>43480</v>
      </c>
      <c r="T52" s="26">
        <v>147</v>
      </c>
      <c r="U52" s="27">
        <v>985171.9</v>
      </c>
      <c r="V52" s="30">
        <v>166848.72561699999</v>
      </c>
      <c r="W52" s="30">
        <v>14216.2767</v>
      </c>
      <c r="X52" s="28">
        <v>69.298868999999996</v>
      </c>
      <c r="Y52" s="30">
        <v>33018.840569</v>
      </c>
      <c r="Z52" s="28">
        <v>29.836659000000001</v>
      </c>
      <c r="AA52" s="30">
        <v>18802.563869000001</v>
      </c>
      <c r="AB52" s="28">
        <v>11.2692283383</v>
      </c>
    </row>
    <row r="53" spans="1:28" x14ac:dyDescent="0.2">
      <c r="A53" s="29">
        <v>43286</v>
      </c>
      <c r="B53" s="27">
        <v>100</v>
      </c>
      <c r="C53" s="27">
        <v>940652.61</v>
      </c>
      <c r="D53" s="27">
        <v>150236.541352</v>
      </c>
      <c r="E53" s="27">
        <v>17149.878700000001</v>
      </c>
      <c r="F53" s="27">
        <v>35458.507420000002</v>
      </c>
      <c r="H53" s="26" t="s">
        <v>444</v>
      </c>
      <c r="I53" s="26">
        <v>97.98</v>
      </c>
      <c r="J53" s="27">
        <v>13300</v>
      </c>
      <c r="K53" s="30">
        <v>1007.575758</v>
      </c>
      <c r="L53" s="30">
        <v>-291.88400000000001</v>
      </c>
      <c r="M53" s="28">
        <v>-45.566046999999998</v>
      </c>
      <c r="N53" s="30">
        <v>34.342965</v>
      </c>
      <c r="O53" s="28">
        <v>387.27</v>
      </c>
      <c r="P53" s="30">
        <v>326.22696500000001</v>
      </c>
      <c r="Q53" s="28">
        <v>32.377413053399998</v>
      </c>
      <c r="S53" s="29">
        <v>43481</v>
      </c>
      <c r="T53" s="26">
        <v>147</v>
      </c>
      <c r="U53" s="27">
        <v>982975.23</v>
      </c>
      <c r="V53" s="30">
        <v>166937.37431000001</v>
      </c>
      <c r="W53" s="30">
        <v>14216.2767</v>
      </c>
      <c r="X53" s="28">
        <v>69.144351</v>
      </c>
      <c r="Y53" s="30">
        <v>33011.138636999996</v>
      </c>
      <c r="Z53" s="28">
        <v>29.777076999999998</v>
      </c>
      <c r="AA53" s="30">
        <v>18794.861937000001</v>
      </c>
      <c r="AB53" s="28">
        <v>11.258630378699999</v>
      </c>
    </row>
    <row r="54" spans="1:28" x14ac:dyDescent="0.2">
      <c r="A54" s="29">
        <v>43343</v>
      </c>
      <c r="B54" s="27">
        <v>138</v>
      </c>
      <c r="C54" s="27">
        <v>1026263.23</v>
      </c>
      <c r="D54" s="27">
        <v>158193.204272</v>
      </c>
      <c r="E54" s="27">
        <v>13833.437599999999</v>
      </c>
      <c r="F54" s="27">
        <v>32163.476567000002</v>
      </c>
      <c r="H54" s="26" t="s">
        <v>445</v>
      </c>
      <c r="I54" s="26">
        <v>53.61</v>
      </c>
      <c r="J54" s="27">
        <v>5070</v>
      </c>
      <c r="K54" s="30">
        <v>962.04933600000004</v>
      </c>
      <c r="L54" s="30">
        <v>44.4056</v>
      </c>
      <c r="M54" s="28">
        <v>114.174789</v>
      </c>
      <c r="N54" s="30">
        <v>185.17165800000001</v>
      </c>
      <c r="O54" s="28">
        <v>27.38</v>
      </c>
      <c r="P54" s="30">
        <v>140.76605799999999</v>
      </c>
      <c r="Q54" s="28">
        <v>14.6318959847</v>
      </c>
      <c r="S54" s="29">
        <v>43482</v>
      </c>
      <c r="T54" s="26">
        <v>147</v>
      </c>
      <c r="U54" s="27">
        <v>992906.49</v>
      </c>
      <c r="V54" s="30">
        <v>166807.34137800001</v>
      </c>
      <c r="W54" s="30">
        <v>14216.2767</v>
      </c>
      <c r="X54" s="28">
        <v>69.842934999999997</v>
      </c>
      <c r="Y54" s="30">
        <v>33010.991370999996</v>
      </c>
      <c r="Z54" s="28">
        <v>30.078057000000001</v>
      </c>
      <c r="AA54" s="30">
        <v>18794.714671000002</v>
      </c>
      <c r="AB54" s="28">
        <v>11.267318641799999</v>
      </c>
    </row>
    <row r="55" spans="1:28" x14ac:dyDescent="0.2">
      <c r="A55" s="29">
        <v>43371</v>
      </c>
      <c r="B55" s="27">
        <v>138</v>
      </c>
      <c r="C55" s="27">
        <v>1055157.67</v>
      </c>
      <c r="D55" s="27">
        <v>160675.37298399999</v>
      </c>
      <c r="E55" s="27">
        <v>13827.078600000001</v>
      </c>
      <c r="F55" s="27">
        <v>31542.247834999998</v>
      </c>
      <c r="H55" s="26" t="s">
        <v>446</v>
      </c>
      <c r="I55" s="26">
        <v>17.829999999999998</v>
      </c>
      <c r="J55" s="27">
        <v>5500</v>
      </c>
      <c r="K55" s="30">
        <v>906.095552</v>
      </c>
      <c r="L55" s="30">
        <v>-9.2501999999999995</v>
      </c>
      <c r="M55" s="28">
        <v>-594.58173899999997</v>
      </c>
      <c r="N55" s="30">
        <v>286.60760800000003</v>
      </c>
      <c r="O55" s="28">
        <v>19.190000000000001</v>
      </c>
      <c r="P55" s="30">
        <v>295.85780799999998</v>
      </c>
      <c r="Q55" s="28">
        <v>32.651943551700001</v>
      </c>
      <c r="S55" s="29">
        <v>43483</v>
      </c>
      <c r="T55" s="26">
        <v>147</v>
      </c>
      <c r="U55" s="27">
        <v>1002506.95</v>
      </c>
      <c r="V55" s="30">
        <v>166804.59952700001</v>
      </c>
      <c r="W55" s="30">
        <v>14216.2767</v>
      </c>
      <c r="X55" s="28">
        <v>70.518249999999995</v>
      </c>
      <c r="Y55" s="30">
        <v>33010.869143999997</v>
      </c>
      <c r="Z55" s="28">
        <v>30.368995999999999</v>
      </c>
      <c r="AA55" s="30">
        <v>18794.592444000002</v>
      </c>
      <c r="AB55" s="28">
        <v>11.2674305726</v>
      </c>
    </row>
    <row r="56" spans="1:28" x14ac:dyDescent="0.2">
      <c r="A56" s="29">
        <v>43404</v>
      </c>
      <c r="B56" s="27">
        <v>144</v>
      </c>
      <c r="C56" s="27">
        <v>988967.85</v>
      </c>
      <c r="D56" s="27">
        <v>161968.978114</v>
      </c>
      <c r="E56" s="27">
        <v>12530.1041</v>
      </c>
      <c r="F56" s="27">
        <v>30879.116076999999</v>
      </c>
      <c r="H56" s="26" t="s">
        <v>447</v>
      </c>
      <c r="I56" s="26">
        <v>16.2</v>
      </c>
      <c r="J56" s="27">
        <v>3540</v>
      </c>
      <c r="K56" s="30">
        <v>871.92118200000004</v>
      </c>
      <c r="L56" s="30">
        <v>-277.12670000000003</v>
      </c>
      <c r="M56" s="28">
        <v>-12.773941000000001</v>
      </c>
      <c r="N56" s="30">
        <v>34.087626</v>
      </c>
      <c r="O56" s="28">
        <v>103.85</v>
      </c>
      <c r="P56" s="30">
        <v>311.21432600000003</v>
      </c>
      <c r="Q56" s="28">
        <v>35.692942517500001</v>
      </c>
      <c r="S56" s="29">
        <v>43486</v>
      </c>
      <c r="T56" s="26">
        <v>147</v>
      </c>
      <c r="U56" s="27">
        <v>993426.83</v>
      </c>
      <c r="V56" s="30">
        <v>166287.02210500001</v>
      </c>
      <c r="W56" s="30">
        <v>14334.4732</v>
      </c>
      <c r="X56" s="28">
        <v>69.303336999999999</v>
      </c>
      <c r="Y56" s="30">
        <v>32754.499818</v>
      </c>
      <c r="Z56" s="28">
        <v>30.329476</v>
      </c>
      <c r="AA56" s="30">
        <v>18420.026618</v>
      </c>
      <c r="AB56" s="28">
        <v>11.077248473699999</v>
      </c>
    </row>
    <row r="57" spans="1:28" x14ac:dyDescent="0.2">
      <c r="A57" s="29">
        <v>43434</v>
      </c>
      <c r="B57" s="27">
        <v>148</v>
      </c>
      <c r="C57" s="27">
        <v>998997.13</v>
      </c>
      <c r="D57" s="27">
        <v>164676.39629800001</v>
      </c>
      <c r="E57" s="27">
        <v>15090.642599999999</v>
      </c>
      <c r="F57" s="27">
        <v>33037.838355</v>
      </c>
      <c r="H57" s="26" t="s">
        <v>448</v>
      </c>
      <c r="I57" s="26">
        <v>113.6</v>
      </c>
      <c r="J57" s="27">
        <v>6590</v>
      </c>
      <c r="K57" s="30">
        <v>843.79001300000004</v>
      </c>
      <c r="L57" s="30">
        <v>-128.13579999999999</v>
      </c>
      <c r="M57" s="28">
        <v>-51.429811000000001</v>
      </c>
      <c r="N57" s="30">
        <v>112.82314700000001</v>
      </c>
      <c r="O57" s="28">
        <v>58.41</v>
      </c>
      <c r="P57" s="30">
        <v>240.95894699999999</v>
      </c>
      <c r="Q57" s="28">
        <v>28.556743154700001</v>
      </c>
      <c r="S57" s="29">
        <v>43487</v>
      </c>
      <c r="T57" s="26">
        <v>147</v>
      </c>
      <c r="U57" s="27">
        <v>982154.31</v>
      </c>
      <c r="V57" s="30">
        <v>166344.26985899999</v>
      </c>
      <c r="W57" s="30">
        <v>14334.4732</v>
      </c>
      <c r="X57" s="28">
        <v>68.516945000000007</v>
      </c>
      <c r="Y57" s="30">
        <v>32751.258138000001</v>
      </c>
      <c r="Z57" s="28">
        <v>29.988292999999999</v>
      </c>
      <c r="AA57" s="30">
        <v>18416.784938000001</v>
      </c>
      <c r="AB57" s="28">
        <v>11.0714874359</v>
      </c>
    </row>
    <row r="58" spans="1:28" x14ac:dyDescent="0.2">
      <c r="A58" s="29">
        <v>43465</v>
      </c>
      <c r="B58" s="27">
        <v>148</v>
      </c>
      <c r="C58" s="27">
        <v>949533.64</v>
      </c>
      <c r="D58" s="27">
        <v>166478.55721999999</v>
      </c>
      <c r="E58" s="27">
        <v>15251.158299999999</v>
      </c>
      <c r="F58" s="27">
        <v>34696.580099999999</v>
      </c>
      <c r="H58" s="26" t="s">
        <v>449</v>
      </c>
      <c r="I58" s="26">
        <v>163.75</v>
      </c>
      <c r="J58" s="27">
        <v>13640</v>
      </c>
      <c r="K58" s="30">
        <v>838.86838899999998</v>
      </c>
      <c r="L58" s="30">
        <v>-34.148899999999998</v>
      </c>
      <c r="M58" s="28">
        <v>-399.42721399999999</v>
      </c>
      <c r="N58" s="30">
        <v>77.548468</v>
      </c>
      <c r="O58" s="28">
        <v>175.89</v>
      </c>
      <c r="P58" s="30">
        <v>111.697368</v>
      </c>
      <c r="Q58" s="28">
        <v>13.315243404</v>
      </c>
      <c r="S58" s="29">
        <v>43488</v>
      </c>
      <c r="T58" s="26">
        <v>147</v>
      </c>
      <c r="U58" s="27">
        <v>985885.66</v>
      </c>
      <c r="V58" s="30">
        <v>166271.55104200001</v>
      </c>
      <c r="W58" s="30">
        <v>14334.4732</v>
      </c>
      <c r="X58" s="28">
        <v>68.777251000000007</v>
      </c>
      <c r="Y58" s="30">
        <v>32754.808067999998</v>
      </c>
      <c r="Z58" s="28">
        <v>30.098960000000002</v>
      </c>
      <c r="AA58" s="30">
        <v>18420.334868000002</v>
      </c>
      <c r="AB58" s="28">
        <v>11.078464567599999</v>
      </c>
    </row>
    <row r="59" spans="1:28" x14ac:dyDescent="0.2">
      <c r="A59" s="29">
        <v>43496</v>
      </c>
      <c r="B59" s="27">
        <v>147</v>
      </c>
      <c r="C59" s="27">
        <v>1013961.76</v>
      </c>
      <c r="D59" s="27">
        <v>165825.054657</v>
      </c>
      <c r="E59" s="27">
        <v>12147.3549</v>
      </c>
      <c r="F59" s="27">
        <v>30565.998614</v>
      </c>
      <c r="H59" s="26" t="s">
        <v>450</v>
      </c>
      <c r="I59" s="26">
        <v>62.51</v>
      </c>
      <c r="J59" s="27">
        <v>8900</v>
      </c>
      <c r="K59" s="30">
        <v>802.52479700000004</v>
      </c>
      <c r="L59" s="30">
        <v>88.306600000000003</v>
      </c>
      <c r="M59" s="28">
        <v>100.785219</v>
      </c>
      <c r="N59" s="30">
        <v>96.960453000000001</v>
      </c>
      <c r="O59" s="28">
        <v>91.79</v>
      </c>
      <c r="P59" s="30">
        <v>8.6538529999999998</v>
      </c>
      <c r="Q59" s="28">
        <v>1.0783284503999999</v>
      </c>
      <c r="S59" s="29">
        <v>43489</v>
      </c>
      <c r="T59" s="26">
        <v>147</v>
      </c>
      <c r="U59" s="27">
        <v>986385.39</v>
      </c>
      <c r="V59" s="30">
        <v>166205.17483800001</v>
      </c>
      <c r="W59" s="30">
        <v>14334.4732</v>
      </c>
      <c r="X59" s="28">
        <v>68.812112999999997</v>
      </c>
      <c r="Y59" s="30">
        <v>32755.445064</v>
      </c>
      <c r="Z59" s="28">
        <v>30.113631000000002</v>
      </c>
      <c r="AA59" s="30">
        <v>18420.971863999999</v>
      </c>
      <c r="AB59" s="28">
        <v>11.0832721554</v>
      </c>
    </row>
    <row r="60" spans="1:28" x14ac:dyDescent="0.2">
      <c r="A60" s="29">
        <v>43524</v>
      </c>
      <c r="B60" s="27">
        <v>145</v>
      </c>
      <c r="C60" s="27">
        <v>1091110.22</v>
      </c>
      <c r="D60" s="27">
        <v>163870.41770600001</v>
      </c>
      <c r="E60" s="27">
        <v>12192.463400000001</v>
      </c>
      <c r="F60" s="27">
        <v>31968.323369999998</v>
      </c>
      <c r="H60" s="26" t="s">
        <v>451</v>
      </c>
      <c r="I60" s="26">
        <v>75.75</v>
      </c>
      <c r="J60" s="27">
        <v>8510</v>
      </c>
      <c r="K60" s="30">
        <v>759.14362200000005</v>
      </c>
      <c r="L60" s="30">
        <v>-171.7884</v>
      </c>
      <c r="M60" s="28">
        <v>-49.537686999999998</v>
      </c>
      <c r="N60" s="30">
        <v>64.037925999999999</v>
      </c>
      <c r="O60" s="28">
        <v>132.88999999999999</v>
      </c>
      <c r="P60" s="30">
        <v>235.82632599999999</v>
      </c>
      <c r="Q60" s="28">
        <v>31.0647839674</v>
      </c>
      <c r="S60" s="29">
        <v>43490</v>
      </c>
      <c r="T60" s="26">
        <v>147</v>
      </c>
      <c r="U60" s="27">
        <v>1000369.03</v>
      </c>
      <c r="V60" s="30">
        <v>166298.77421100001</v>
      </c>
      <c r="W60" s="30">
        <v>14334.4732</v>
      </c>
      <c r="X60" s="28">
        <v>69.787638000000001</v>
      </c>
      <c r="Y60" s="30">
        <v>32758.205642000001</v>
      </c>
      <c r="Z60" s="28">
        <v>30.537967999999999</v>
      </c>
      <c r="AA60" s="30">
        <v>18423.732442</v>
      </c>
      <c r="AB60" s="28">
        <v>11.078694072999999</v>
      </c>
    </row>
    <row r="61" spans="1:28" x14ac:dyDescent="0.2">
      <c r="A61" s="29">
        <v>43553</v>
      </c>
      <c r="B61" s="27">
        <v>148</v>
      </c>
      <c r="C61" s="27">
        <v>1154927.48</v>
      </c>
      <c r="D61" s="27">
        <v>166519.47151599999</v>
      </c>
      <c r="E61" s="27">
        <v>12181.091</v>
      </c>
      <c r="F61" s="27">
        <v>33474.109724000002</v>
      </c>
      <c r="H61" s="26" t="s">
        <v>452</v>
      </c>
      <c r="I61" s="26">
        <v>9.9600000000000009</v>
      </c>
      <c r="J61" s="27">
        <v>1470</v>
      </c>
      <c r="K61" s="30">
        <v>746.19289300000003</v>
      </c>
      <c r="L61" s="30">
        <v>-5.9215999999999998</v>
      </c>
      <c r="M61" s="28">
        <v>-248.243718</v>
      </c>
      <c r="N61" s="30">
        <v>135.359116</v>
      </c>
      <c r="O61" s="28">
        <v>10.86</v>
      </c>
      <c r="P61" s="30">
        <v>141.28071600000001</v>
      </c>
      <c r="Q61" s="28">
        <v>18.933538133599999</v>
      </c>
      <c r="S61" s="29">
        <v>43493</v>
      </c>
      <c r="T61" s="26">
        <v>147</v>
      </c>
      <c r="U61" s="27">
        <v>995952.85</v>
      </c>
      <c r="V61" s="30">
        <v>165890.73077600001</v>
      </c>
      <c r="W61" s="30">
        <v>12147.3549</v>
      </c>
      <c r="X61" s="28">
        <v>81.989277000000001</v>
      </c>
      <c r="Y61" s="30">
        <v>30563.147209999999</v>
      </c>
      <c r="Z61" s="28">
        <v>32.586723999999997</v>
      </c>
      <c r="AA61" s="30">
        <v>18415.792310000001</v>
      </c>
      <c r="AB61" s="28">
        <v>11.1011581079</v>
      </c>
    </row>
    <row r="62" spans="1:28" x14ac:dyDescent="0.2">
      <c r="A62" s="29">
        <v>43585</v>
      </c>
      <c r="B62" s="27">
        <v>150</v>
      </c>
      <c r="C62" s="27">
        <v>1208990.95</v>
      </c>
      <c r="D62" s="27">
        <v>166816.78030700001</v>
      </c>
      <c r="E62" s="27">
        <v>13694.813899999999</v>
      </c>
      <c r="F62" s="27">
        <v>35445.620586999998</v>
      </c>
      <c r="H62" s="26" t="s">
        <v>453</v>
      </c>
      <c r="I62" s="26">
        <v>11.04</v>
      </c>
      <c r="J62" s="27">
        <v>3060</v>
      </c>
      <c r="K62" s="30">
        <v>732.05741599999999</v>
      </c>
      <c r="L62" s="30">
        <v>-390.25979999999998</v>
      </c>
      <c r="M62" s="28">
        <v>-7.8409310000000003</v>
      </c>
      <c r="N62" s="30">
        <v>-390.25979999999998</v>
      </c>
      <c r="O62" s="28">
        <v>-7.8409310000000003</v>
      </c>
      <c r="P62" s="30">
        <v>0</v>
      </c>
      <c r="Q62" s="28">
        <v>0</v>
      </c>
      <c r="S62" s="29">
        <v>43494</v>
      </c>
      <c r="T62" s="26">
        <v>147</v>
      </c>
      <c r="U62" s="27">
        <v>982481.61</v>
      </c>
      <c r="V62" s="30">
        <v>165952.14715999999</v>
      </c>
      <c r="W62" s="30">
        <v>12147.3549</v>
      </c>
      <c r="X62" s="28">
        <v>80.880291999999997</v>
      </c>
      <c r="Y62" s="30">
        <v>30566.281728999998</v>
      </c>
      <c r="Z62" s="28">
        <v>32.142659999999999</v>
      </c>
      <c r="AA62" s="30">
        <v>18418.926829</v>
      </c>
      <c r="AB62" s="28">
        <v>11.098938546199999</v>
      </c>
    </row>
    <row r="63" spans="1:28" x14ac:dyDescent="0.2">
      <c r="A63" s="29">
        <v>43616</v>
      </c>
      <c r="B63" s="27">
        <v>151</v>
      </c>
      <c r="C63" s="27">
        <v>1212520.44</v>
      </c>
      <c r="D63" s="27">
        <v>176101.46057900001</v>
      </c>
      <c r="E63" s="27">
        <v>8330.8006999999998</v>
      </c>
      <c r="F63" s="27">
        <v>29653.721505000001</v>
      </c>
      <c r="H63" s="26" t="s">
        <v>454</v>
      </c>
      <c r="I63" s="26">
        <v>14.99</v>
      </c>
      <c r="J63" s="27">
        <v>4220</v>
      </c>
      <c r="K63" s="30">
        <v>716.46859099999995</v>
      </c>
      <c r="L63" s="30">
        <v>-140.715</v>
      </c>
      <c r="M63" s="28">
        <v>-29.989695000000001</v>
      </c>
      <c r="N63" s="30">
        <v>18.298500000000001</v>
      </c>
      <c r="O63" s="28">
        <v>230.62</v>
      </c>
      <c r="P63" s="30">
        <v>159.01349999999999</v>
      </c>
      <c r="Q63" s="28">
        <v>22.194064294099999</v>
      </c>
      <c r="S63" s="29">
        <v>43495</v>
      </c>
      <c r="T63" s="26">
        <v>147</v>
      </c>
      <c r="U63" s="27">
        <v>999876.69</v>
      </c>
      <c r="V63" s="30">
        <v>165874.300529</v>
      </c>
      <c r="W63" s="30">
        <v>12147.3549</v>
      </c>
      <c r="X63" s="28">
        <v>82.312297000000001</v>
      </c>
      <c r="Y63" s="30">
        <v>30574.343763000001</v>
      </c>
      <c r="Z63" s="28">
        <v>32.703128</v>
      </c>
      <c r="AA63" s="30">
        <v>18426.988862999999</v>
      </c>
      <c r="AB63" s="28">
        <v>11.109007727</v>
      </c>
    </row>
    <row r="64" spans="1:28" x14ac:dyDescent="0.2">
      <c r="A64" s="29">
        <v>43627</v>
      </c>
      <c r="B64" s="27">
        <v>151</v>
      </c>
      <c r="C64" s="27">
        <v>1242790.43</v>
      </c>
      <c r="D64" s="27">
        <v>181795.756796</v>
      </c>
      <c r="E64" s="27">
        <v>13473.9457</v>
      </c>
      <c r="F64" s="27">
        <v>34217.797030000002</v>
      </c>
      <c r="H64" s="26" t="s">
        <v>455</v>
      </c>
      <c r="I64" s="26">
        <v>45.59</v>
      </c>
      <c r="J64" s="27">
        <v>2060</v>
      </c>
      <c r="K64" s="30">
        <v>695.94594600000005</v>
      </c>
      <c r="L64" s="30">
        <v>-3.1562999999999999</v>
      </c>
      <c r="M64" s="28">
        <v>-652.66292799999997</v>
      </c>
      <c r="N64" s="30">
        <v>77.038145</v>
      </c>
      <c r="O64" s="28">
        <v>26.74</v>
      </c>
      <c r="P64" s="30">
        <v>80.194445000000002</v>
      </c>
      <c r="Q64" s="28">
        <v>11.523085315499999</v>
      </c>
      <c r="S64" s="29">
        <v>43496</v>
      </c>
      <c r="T64" s="26">
        <v>147</v>
      </c>
      <c r="U64" s="27">
        <v>1013961.76</v>
      </c>
      <c r="V64" s="30">
        <v>165825.05465500001</v>
      </c>
      <c r="W64" s="30">
        <v>12147.3549</v>
      </c>
      <c r="X64" s="28">
        <v>83.471815000000007</v>
      </c>
      <c r="Y64" s="30">
        <v>30565.998609999999</v>
      </c>
      <c r="Z64" s="28">
        <v>33.172865000000002</v>
      </c>
      <c r="AA64" s="30">
        <v>18418.64371</v>
      </c>
      <c r="AB64" s="28">
        <v>11.1072743187</v>
      </c>
    </row>
    <row r="65" spans="1:28" x14ac:dyDescent="0.2">
      <c r="A65" s="29">
        <v>43798</v>
      </c>
      <c r="B65" s="27">
        <v>148</v>
      </c>
      <c r="C65" s="27">
        <v>1310405.02</v>
      </c>
      <c r="D65" s="27">
        <v>185031.187213</v>
      </c>
      <c r="E65" s="27">
        <v>7875.6837999999998</v>
      </c>
      <c r="F65" s="27">
        <v>28816.217516000001</v>
      </c>
      <c r="H65" s="26" t="s">
        <v>456</v>
      </c>
      <c r="I65" s="26">
        <v>256.99</v>
      </c>
      <c r="J65" s="27">
        <v>14990</v>
      </c>
      <c r="K65" s="30">
        <v>694.62465199999997</v>
      </c>
      <c r="L65" s="30">
        <v>166.26900000000001</v>
      </c>
      <c r="M65" s="28">
        <v>90.155109999999993</v>
      </c>
      <c r="N65" s="30">
        <v>250</v>
      </c>
      <c r="O65" s="28">
        <v>59.96</v>
      </c>
      <c r="P65" s="30">
        <v>83.730999999999995</v>
      </c>
      <c r="Q65" s="28">
        <v>12.0541359573</v>
      </c>
      <c r="S65" s="29">
        <v>43497</v>
      </c>
      <c r="T65" s="26">
        <v>147</v>
      </c>
      <c r="U65" s="27">
        <v>1025362.09</v>
      </c>
      <c r="V65" s="30">
        <v>165790.35250899999</v>
      </c>
      <c r="W65" s="30">
        <v>12147.3549</v>
      </c>
      <c r="X65" s="28">
        <v>84.410318000000004</v>
      </c>
      <c r="Y65" s="30">
        <v>30563.668307</v>
      </c>
      <c r="Z65" s="28">
        <v>33.548397000000001</v>
      </c>
      <c r="AA65" s="30">
        <v>18416.313407000001</v>
      </c>
      <c r="AB65" s="28">
        <v>11.1081936481</v>
      </c>
    </row>
    <row r="66" spans="1:28" x14ac:dyDescent="0.2">
      <c r="A66" s="29">
        <v>43812</v>
      </c>
      <c r="B66" s="27">
        <v>148</v>
      </c>
      <c r="C66" s="27">
        <v>1290437.8400000001</v>
      </c>
      <c r="D66" s="27">
        <v>186619.25451</v>
      </c>
      <c r="E66" s="27">
        <v>1451.8239000000001</v>
      </c>
      <c r="F66" s="27">
        <v>22396.911697</v>
      </c>
      <c r="H66" s="26" t="s">
        <v>457</v>
      </c>
      <c r="I66" s="26">
        <v>16.920000000000002</v>
      </c>
      <c r="J66" s="27">
        <v>2510</v>
      </c>
      <c r="K66" s="30">
        <v>676.54986499999995</v>
      </c>
      <c r="L66" s="30">
        <v>-136.35319999999999</v>
      </c>
      <c r="M66" s="28">
        <v>-18.408075</v>
      </c>
      <c r="N66" s="30">
        <v>43.171655000000001</v>
      </c>
      <c r="O66" s="28">
        <v>58.14</v>
      </c>
      <c r="P66" s="30">
        <v>179.524855</v>
      </c>
      <c r="Q66" s="28">
        <v>26.535347038499999</v>
      </c>
      <c r="S66" s="29">
        <v>43500</v>
      </c>
      <c r="T66" s="26">
        <v>147</v>
      </c>
      <c r="U66" s="27">
        <v>1038715.87</v>
      </c>
      <c r="V66" s="30">
        <v>165831.455999</v>
      </c>
      <c r="W66" s="30">
        <v>12147.3549</v>
      </c>
      <c r="X66" s="28">
        <v>85.509634000000005</v>
      </c>
      <c r="Y66" s="30">
        <v>30565.424178000001</v>
      </c>
      <c r="Z66" s="28">
        <v>33.983362</v>
      </c>
      <c r="AA66" s="30">
        <v>18418.069277999999</v>
      </c>
      <c r="AB66" s="28">
        <v>11.106499166400001</v>
      </c>
    </row>
    <row r="67" spans="1:28" x14ac:dyDescent="0.2">
      <c r="H67" s="26" t="s">
        <v>458</v>
      </c>
      <c r="I67" s="26">
        <v>151.01</v>
      </c>
      <c r="J67" s="27">
        <v>6530</v>
      </c>
      <c r="K67" s="30">
        <v>632.13940000000002</v>
      </c>
      <c r="L67" s="30">
        <v>-57.535800000000002</v>
      </c>
      <c r="M67" s="28">
        <v>-113.49455500000001</v>
      </c>
      <c r="N67" s="30">
        <v>70.267944</v>
      </c>
      <c r="O67" s="28">
        <v>92.93</v>
      </c>
      <c r="P67" s="30">
        <v>127.80374399999999</v>
      </c>
      <c r="Q67" s="28">
        <v>20.217651937599999</v>
      </c>
      <c r="S67" s="29">
        <v>43504</v>
      </c>
      <c r="T67" s="26">
        <v>147</v>
      </c>
      <c r="U67" s="27">
        <v>1045177.13</v>
      </c>
      <c r="V67" s="30">
        <v>165829.75654199999</v>
      </c>
      <c r="W67" s="30">
        <v>12147.3549</v>
      </c>
      <c r="X67" s="28">
        <v>86.041540999999995</v>
      </c>
      <c r="Y67" s="30">
        <v>30566.015693000001</v>
      </c>
      <c r="Z67" s="28">
        <v>34.194091</v>
      </c>
      <c r="AA67" s="30">
        <v>18418.660792999999</v>
      </c>
      <c r="AB67" s="28">
        <v>11.1069696881</v>
      </c>
    </row>
    <row r="68" spans="1:28" x14ac:dyDescent="0.2">
      <c r="H68" s="26" t="s">
        <v>459</v>
      </c>
      <c r="I68" s="26">
        <v>3.25</v>
      </c>
      <c r="J68" s="27">
        <v>450.03</v>
      </c>
      <c r="K68" s="30">
        <v>616.47945200000004</v>
      </c>
      <c r="L68" s="30">
        <v>213.24379999999999</v>
      </c>
      <c r="M68" s="28">
        <v>2.110401</v>
      </c>
      <c r="N68" s="30">
        <v>54.285887000000002</v>
      </c>
      <c r="O68" s="28">
        <v>8.2899999999999991</v>
      </c>
      <c r="P68" s="30">
        <v>-158.95791299999999</v>
      </c>
      <c r="Q68" s="28">
        <v>-25.7847869641</v>
      </c>
      <c r="S68" s="29">
        <v>43507</v>
      </c>
      <c r="T68" s="26">
        <v>147</v>
      </c>
      <c r="U68" s="27">
        <v>1049593.6399999999</v>
      </c>
      <c r="V68" s="30">
        <v>167338.93090000001</v>
      </c>
      <c r="W68" s="30">
        <v>11642.804700000001</v>
      </c>
      <c r="X68" s="28">
        <v>90.149552999999997</v>
      </c>
      <c r="Y68" s="30">
        <v>30932.762529</v>
      </c>
      <c r="Z68" s="28">
        <v>33.931455</v>
      </c>
      <c r="AA68" s="30">
        <v>19289.957828999999</v>
      </c>
      <c r="AB68" s="28">
        <v>11.527477632</v>
      </c>
    </row>
    <row r="69" spans="1:28" x14ac:dyDescent="0.2">
      <c r="H69" s="26" t="s">
        <v>460</v>
      </c>
      <c r="I69" s="26">
        <v>76.94</v>
      </c>
      <c r="J69" s="27">
        <v>4860</v>
      </c>
      <c r="K69" s="30">
        <v>609.02255600000001</v>
      </c>
      <c r="L69" s="30">
        <v>92.228200000000001</v>
      </c>
      <c r="M69" s="28">
        <v>52.69538</v>
      </c>
      <c r="N69" s="30">
        <v>97.649186</v>
      </c>
      <c r="O69" s="28">
        <v>49.77</v>
      </c>
      <c r="P69" s="30">
        <v>5.4209860000000001</v>
      </c>
      <c r="Q69" s="28">
        <v>0.89011255820000001</v>
      </c>
      <c r="S69" s="29">
        <v>43508</v>
      </c>
      <c r="T69" s="26">
        <v>147</v>
      </c>
      <c r="U69" s="27">
        <v>1062204.06</v>
      </c>
      <c r="V69" s="30">
        <v>167250.266282</v>
      </c>
      <c r="W69" s="30">
        <v>11642.804700000001</v>
      </c>
      <c r="X69" s="28">
        <v>91.232660999999993</v>
      </c>
      <c r="Y69" s="30">
        <v>30930.133902000001</v>
      </c>
      <c r="Z69" s="28">
        <v>34.342044999999999</v>
      </c>
      <c r="AA69" s="30">
        <v>19287.329202000001</v>
      </c>
      <c r="AB69" s="28">
        <v>11.532017036999999</v>
      </c>
    </row>
    <row r="70" spans="1:28" x14ac:dyDescent="0.2">
      <c r="H70" s="26" t="s">
        <v>461</v>
      </c>
      <c r="I70" s="26">
        <v>252.45</v>
      </c>
      <c r="J70" s="27">
        <v>11070</v>
      </c>
      <c r="K70" s="30">
        <v>605.24877000000004</v>
      </c>
      <c r="L70" s="30">
        <v>89.494799999999998</v>
      </c>
      <c r="M70" s="28">
        <v>123.694338</v>
      </c>
      <c r="N70" s="30">
        <v>169.86343400000001</v>
      </c>
      <c r="O70" s="28">
        <v>65.17</v>
      </c>
      <c r="P70" s="30">
        <v>80.368634</v>
      </c>
      <c r="Q70" s="28">
        <v>13.278611721800001</v>
      </c>
      <c r="S70" s="29">
        <v>43509</v>
      </c>
      <c r="T70" s="26">
        <v>147</v>
      </c>
      <c r="U70" s="27">
        <v>1059096.2</v>
      </c>
      <c r="V70" s="30">
        <v>167259.145253</v>
      </c>
      <c r="W70" s="30">
        <v>11642.804700000001</v>
      </c>
      <c r="X70" s="28">
        <v>90.965727999999999</v>
      </c>
      <c r="Y70" s="30">
        <v>30933.710512000001</v>
      </c>
      <c r="Z70" s="28">
        <v>34.237606</v>
      </c>
      <c r="AA70" s="30">
        <v>19290.905812000001</v>
      </c>
      <c r="AB70" s="28">
        <v>11.533543223100001</v>
      </c>
    </row>
    <row r="71" spans="1:28" x14ac:dyDescent="0.2">
      <c r="H71" s="26" t="s">
        <v>462</v>
      </c>
      <c r="I71" s="26">
        <v>83.14</v>
      </c>
      <c r="J71" s="27">
        <v>1440</v>
      </c>
      <c r="K71" s="30">
        <v>580.64516100000003</v>
      </c>
      <c r="L71" s="30">
        <v>77.638400000000004</v>
      </c>
      <c r="M71" s="28">
        <v>18.547523000000002</v>
      </c>
      <c r="N71" s="30">
        <v>56.031128000000002</v>
      </c>
      <c r="O71" s="28">
        <v>25.7</v>
      </c>
      <c r="P71" s="30">
        <v>-21.607271999999998</v>
      </c>
      <c r="Q71" s="28">
        <v>-3.7212523303</v>
      </c>
      <c r="S71" s="29">
        <v>43510</v>
      </c>
      <c r="T71" s="26">
        <v>147</v>
      </c>
      <c r="U71" s="27">
        <v>1064184.06</v>
      </c>
      <c r="V71" s="30">
        <v>167322.28683299999</v>
      </c>
      <c r="W71" s="30">
        <v>11642.804700000001</v>
      </c>
      <c r="X71" s="28">
        <v>91.402724000000006</v>
      </c>
      <c r="Y71" s="30">
        <v>30928.823842999998</v>
      </c>
      <c r="Z71" s="28">
        <v>34.407518000000003</v>
      </c>
      <c r="AA71" s="30">
        <v>19286.019143000001</v>
      </c>
      <c r="AB71" s="28">
        <v>11.526270353799999</v>
      </c>
    </row>
    <row r="72" spans="1:28" x14ac:dyDescent="0.2">
      <c r="H72" s="26" t="s">
        <v>463</v>
      </c>
      <c r="I72" s="26">
        <v>56.13</v>
      </c>
      <c r="J72" s="27">
        <v>3410</v>
      </c>
      <c r="K72" s="30">
        <v>565.50580400000001</v>
      </c>
      <c r="L72" s="30">
        <v>-18.204000000000001</v>
      </c>
      <c r="M72" s="28">
        <v>-187.32146800000001</v>
      </c>
      <c r="N72" s="30">
        <v>94.224924000000001</v>
      </c>
      <c r="O72" s="28">
        <v>36.19</v>
      </c>
      <c r="P72" s="30">
        <v>112.42892399999999</v>
      </c>
      <c r="Q72" s="28">
        <v>19.8811264456</v>
      </c>
      <c r="S72" s="29">
        <v>43511</v>
      </c>
      <c r="T72" s="26">
        <v>147</v>
      </c>
      <c r="U72" s="27">
        <v>1068694.5</v>
      </c>
      <c r="V72" s="30">
        <v>167287.58794900001</v>
      </c>
      <c r="W72" s="30">
        <v>11642.804700000001</v>
      </c>
      <c r="X72" s="28">
        <v>91.790125000000003</v>
      </c>
      <c r="Y72" s="30">
        <v>30928.883537000002</v>
      </c>
      <c r="Z72" s="28">
        <v>34.553283999999998</v>
      </c>
      <c r="AA72" s="30">
        <v>19286.078837000001</v>
      </c>
      <c r="AB72" s="28">
        <v>11.528696822900001</v>
      </c>
    </row>
    <row r="73" spans="1:28" x14ac:dyDescent="0.2">
      <c r="H73" s="26" t="s">
        <v>464</v>
      </c>
      <c r="I73" s="26">
        <v>13.97</v>
      </c>
      <c r="J73" s="27">
        <v>1090</v>
      </c>
      <c r="K73" s="30">
        <v>531.70731699999999</v>
      </c>
      <c r="L73" s="30">
        <v>-32.839799999999997</v>
      </c>
      <c r="M73" s="28">
        <v>-33.191431999999999</v>
      </c>
      <c r="N73" s="30">
        <v>0.234073</v>
      </c>
      <c r="O73" s="28">
        <v>4656.67</v>
      </c>
      <c r="P73" s="30">
        <v>33.073872999999999</v>
      </c>
      <c r="Q73" s="28">
        <v>6.2203155353000001</v>
      </c>
      <c r="S73" s="29">
        <v>43514</v>
      </c>
      <c r="T73" s="26">
        <v>147</v>
      </c>
      <c r="U73" s="27">
        <v>1075910.18</v>
      </c>
      <c r="V73" s="30">
        <v>167579.96386799999</v>
      </c>
      <c r="W73" s="30">
        <v>11839.8298</v>
      </c>
      <c r="X73" s="28">
        <v>90.872099000000006</v>
      </c>
      <c r="Y73" s="30">
        <v>31976.479607000001</v>
      </c>
      <c r="Z73" s="28">
        <v>33.646923999999999</v>
      </c>
      <c r="AA73" s="30">
        <v>20136.649807000002</v>
      </c>
      <c r="AB73" s="28">
        <v>12.0161440201</v>
      </c>
    </row>
    <row r="74" spans="1:28" x14ac:dyDescent="0.2">
      <c r="H74" s="26" t="s">
        <v>465</v>
      </c>
      <c r="I74" s="26">
        <v>21.83</v>
      </c>
      <c r="J74" s="27">
        <v>1400</v>
      </c>
      <c r="K74" s="30">
        <v>526.315789</v>
      </c>
      <c r="L74" s="30">
        <v>-191.28620000000001</v>
      </c>
      <c r="M74" s="28">
        <v>-7.3188760000000004</v>
      </c>
      <c r="N74" s="30">
        <v>-191.28620000000001</v>
      </c>
      <c r="O74" s="28">
        <v>-7.3188760000000004</v>
      </c>
      <c r="P74" s="30">
        <v>0</v>
      </c>
      <c r="Q74" s="28">
        <v>0</v>
      </c>
      <c r="S74" s="29">
        <v>43515</v>
      </c>
      <c r="T74" s="26">
        <v>147</v>
      </c>
      <c r="U74" s="27">
        <v>1079862.76</v>
      </c>
      <c r="V74" s="30">
        <v>167630.14109700001</v>
      </c>
      <c r="W74" s="30">
        <v>11839.8298</v>
      </c>
      <c r="X74" s="28">
        <v>91.205935999999994</v>
      </c>
      <c r="Y74" s="30">
        <v>31974.638638</v>
      </c>
      <c r="Z74" s="28">
        <v>33.772477000000002</v>
      </c>
      <c r="AA74" s="30">
        <v>20134.808838000001</v>
      </c>
      <c r="AB74" s="28">
        <v>12.011448959200001</v>
      </c>
    </row>
    <row r="75" spans="1:28" x14ac:dyDescent="0.2">
      <c r="H75" s="26" t="s">
        <v>466</v>
      </c>
      <c r="I75" s="26">
        <v>39.53</v>
      </c>
      <c r="J75" s="27">
        <v>10740</v>
      </c>
      <c r="K75" s="30">
        <v>516.594517</v>
      </c>
      <c r="L75" s="30">
        <v>203.8725</v>
      </c>
      <c r="M75" s="28">
        <v>52.679983999999997</v>
      </c>
      <c r="N75" s="30">
        <v>267.36370399999998</v>
      </c>
      <c r="O75" s="28">
        <v>40.17</v>
      </c>
      <c r="P75" s="30">
        <v>63.491204000000003</v>
      </c>
      <c r="Q75" s="28">
        <v>12.290336466499999</v>
      </c>
      <c r="S75" s="29">
        <v>43516</v>
      </c>
      <c r="T75" s="26">
        <v>147</v>
      </c>
      <c r="U75" s="27">
        <v>1077268.54</v>
      </c>
      <c r="V75" s="30">
        <v>167557.3504</v>
      </c>
      <c r="W75" s="30">
        <v>11839.8298</v>
      </c>
      <c r="X75" s="28">
        <v>90.986827000000005</v>
      </c>
      <c r="Y75" s="30">
        <v>31976.855092000002</v>
      </c>
      <c r="Z75" s="28">
        <v>33.689008000000001</v>
      </c>
      <c r="AA75" s="30">
        <v>20137.025291999998</v>
      </c>
      <c r="AB75" s="28">
        <v>12.017989807099999</v>
      </c>
    </row>
    <row r="76" spans="1:28" x14ac:dyDescent="0.2">
      <c r="H76" s="26" t="s">
        <v>467</v>
      </c>
      <c r="I76" s="26">
        <v>21.39</v>
      </c>
      <c r="J76" s="27">
        <v>11920</v>
      </c>
      <c r="K76" s="30">
        <v>507.44997899999998</v>
      </c>
      <c r="L76" s="30">
        <v>-501.50700000000001</v>
      </c>
      <c r="M76" s="28">
        <v>-23.768362</v>
      </c>
      <c r="N76" s="30">
        <v>-501.50700000000001</v>
      </c>
      <c r="O76" s="28">
        <v>-23.768362</v>
      </c>
      <c r="P76" s="30">
        <v>0</v>
      </c>
      <c r="Q76" s="28">
        <v>0</v>
      </c>
      <c r="S76" s="29">
        <v>43517</v>
      </c>
      <c r="T76" s="26">
        <v>147</v>
      </c>
      <c r="U76" s="27">
        <v>1079355.06</v>
      </c>
      <c r="V76" s="30">
        <v>167622.14566099999</v>
      </c>
      <c r="W76" s="30">
        <v>11839.8298</v>
      </c>
      <c r="X76" s="28">
        <v>91.163055</v>
      </c>
      <c r="Y76" s="30">
        <v>31980.574385</v>
      </c>
      <c r="Z76" s="28">
        <v>33.750334000000002</v>
      </c>
      <c r="AA76" s="30">
        <v>20140.744585</v>
      </c>
      <c r="AB76" s="28">
        <v>12.0155630422</v>
      </c>
    </row>
    <row r="77" spans="1:28" x14ac:dyDescent="0.2">
      <c r="H77" s="26" t="s">
        <v>468</v>
      </c>
      <c r="I77" s="26">
        <v>116.83</v>
      </c>
      <c r="J77" s="27">
        <v>6210</v>
      </c>
      <c r="K77" s="30">
        <v>494.033413</v>
      </c>
      <c r="L77" s="30">
        <v>55.276000000000003</v>
      </c>
      <c r="M77" s="28">
        <v>112.345322</v>
      </c>
      <c r="N77" s="30">
        <v>113.861386</v>
      </c>
      <c r="O77" s="28">
        <v>54.54</v>
      </c>
      <c r="P77" s="30">
        <v>58.585386</v>
      </c>
      <c r="Q77" s="28">
        <v>11.858587822300001</v>
      </c>
      <c r="S77" s="29">
        <v>43518</v>
      </c>
      <c r="T77" s="26">
        <v>147</v>
      </c>
      <c r="U77" s="27">
        <v>1093894.67</v>
      </c>
      <c r="V77" s="30">
        <v>167628.72126200001</v>
      </c>
      <c r="W77" s="30">
        <v>11839.8298</v>
      </c>
      <c r="X77" s="28">
        <v>92.391081</v>
      </c>
      <c r="Y77" s="30">
        <v>31979.734399000001</v>
      </c>
      <c r="Z77" s="28">
        <v>34.205871000000002</v>
      </c>
      <c r="AA77" s="30">
        <v>20139.904599000001</v>
      </c>
      <c r="AB77" s="28">
        <v>12.014590606800001</v>
      </c>
    </row>
    <row r="78" spans="1:28" x14ac:dyDescent="0.2">
      <c r="H78" s="26" t="s">
        <v>469</v>
      </c>
      <c r="I78" s="26">
        <v>145.35</v>
      </c>
      <c r="J78" s="27">
        <v>1480</v>
      </c>
      <c r="K78" s="30">
        <v>486.842105</v>
      </c>
      <c r="L78" s="30">
        <v>24.8675</v>
      </c>
      <c r="M78" s="28">
        <v>59.515431999999997</v>
      </c>
      <c r="N78" s="30">
        <v>39.540475999999998</v>
      </c>
      <c r="O78" s="28">
        <v>37.43</v>
      </c>
      <c r="P78" s="30">
        <v>14.672976</v>
      </c>
      <c r="Q78" s="28">
        <v>3.0139084922000001</v>
      </c>
      <c r="S78" s="29">
        <v>43521</v>
      </c>
      <c r="T78" s="26">
        <v>145</v>
      </c>
      <c r="U78" s="27">
        <v>1088616.81</v>
      </c>
      <c r="V78" s="30">
        <v>163820.11908400001</v>
      </c>
      <c r="W78" s="30">
        <v>12192.463400000001</v>
      </c>
      <c r="X78" s="28">
        <v>89.286043000000006</v>
      </c>
      <c r="Y78" s="30">
        <v>31974.880819999998</v>
      </c>
      <c r="Z78" s="28">
        <v>34.046000999999997</v>
      </c>
      <c r="AA78" s="30">
        <v>19782.417420000002</v>
      </c>
      <c r="AB78" s="28">
        <v>12.075694688900001</v>
      </c>
    </row>
    <row r="79" spans="1:28" x14ac:dyDescent="0.2">
      <c r="H79" s="26" t="s">
        <v>470</v>
      </c>
      <c r="I79" s="26">
        <v>24.36</v>
      </c>
      <c r="J79" s="27">
        <v>7030</v>
      </c>
      <c r="K79" s="30">
        <v>483.16151200000002</v>
      </c>
      <c r="L79" s="30">
        <v>-568.28589999999997</v>
      </c>
      <c r="M79" s="28">
        <v>-12.370533999999999</v>
      </c>
      <c r="N79" s="30">
        <v>88.886078999999995</v>
      </c>
      <c r="O79" s="28">
        <v>79.09</v>
      </c>
      <c r="P79" s="30">
        <v>657.17197899999996</v>
      </c>
      <c r="Q79" s="28">
        <v>136.0149686577</v>
      </c>
      <c r="S79" s="29">
        <v>43522</v>
      </c>
      <c r="T79" s="26">
        <v>145</v>
      </c>
      <c r="U79" s="27">
        <v>1090920.04</v>
      </c>
      <c r="V79" s="30">
        <v>163841.14176900001</v>
      </c>
      <c r="W79" s="30">
        <v>12192.463400000001</v>
      </c>
      <c r="X79" s="28">
        <v>89.474948999999995</v>
      </c>
      <c r="Y79" s="30">
        <v>31968.339671999998</v>
      </c>
      <c r="Z79" s="28">
        <v>34.125014</v>
      </c>
      <c r="AA79" s="30">
        <v>19775.876272000001</v>
      </c>
      <c r="AB79" s="28">
        <v>12.070152867999999</v>
      </c>
    </row>
    <row r="80" spans="1:28" x14ac:dyDescent="0.2">
      <c r="H80" s="26" t="s">
        <v>471</v>
      </c>
      <c r="I80" s="26">
        <v>42.41</v>
      </c>
      <c r="J80" s="27">
        <v>2030</v>
      </c>
      <c r="K80" s="30">
        <v>473.19347299999998</v>
      </c>
      <c r="L80" s="30">
        <v>46.395099999999999</v>
      </c>
      <c r="M80" s="28">
        <v>43.754621</v>
      </c>
      <c r="N80" s="30">
        <v>69.735485999999995</v>
      </c>
      <c r="O80" s="28">
        <v>29.11</v>
      </c>
      <c r="P80" s="30">
        <v>23.340385999999999</v>
      </c>
      <c r="Q80" s="28">
        <v>4.9325249415999997</v>
      </c>
      <c r="S80" s="29">
        <v>43523</v>
      </c>
      <c r="T80" s="26">
        <v>145</v>
      </c>
      <c r="U80" s="27">
        <v>1096087.46</v>
      </c>
      <c r="V80" s="30">
        <v>163865.27871799999</v>
      </c>
      <c r="W80" s="30">
        <v>12192.463400000001</v>
      </c>
      <c r="X80" s="28">
        <v>89.898769999999999</v>
      </c>
      <c r="Y80" s="30">
        <v>31964.260226999999</v>
      </c>
      <c r="Z80" s="28">
        <v>34.291032000000001</v>
      </c>
      <c r="AA80" s="30">
        <v>19771.796826999998</v>
      </c>
      <c r="AB80" s="28">
        <v>12.065885453</v>
      </c>
    </row>
    <row r="81" spans="8:28" x14ac:dyDescent="0.2">
      <c r="H81" s="26" t="s">
        <v>472</v>
      </c>
      <c r="I81" s="26">
        <v>40.770000000000003</v>
      </c>
      <c r="J81" s="27">
        <v>1810</v>
      </c>
      <c r="K81" s="30">
        <v>408.577878</v>
      </c>
      <c r="L81" s="30">
        <v>48.297899999999998</v>
      </c>
      <c r="M81" s="28">
        <v>37.475749</v>
      </c>
      <c r="N81" s="30">
        <v>125.78179299999999</v>
      </c>
      <c r="O81" s="28">
        <v>14.39</v>
      </c>
      <c r="P81" s="30">
        <v>77.483892999999995</v>
      </c>
      <c r="Q81" s="28">
        <v>18.964289812099999</v>
      </c>
      <c r="S81" s="29">
        <v>43524</v>
      </c>
      <c r="T81" s="26">
        <v>145</v>
      </c>
      <c r="U81" s="27">
        <v>1091110.22</v>
      </c>
      <c r="V81" s="30">
        <v>163870.41770399999</v>
      </c>
      <c r="W81" s="30">
        <v>12192.463400000001</v>
      </c>
      <c r="X81" s="28">
        <v>89.490547000000007</v>
      </c>
      <c r="Y81" s="30">
        <v>31968.323369000002</v>
      </c>
      <c r="Z81" s="28">
        <v>34.130980000000001</v>
      </c>
      <c r="AA81" s="30">
        <v>19775.859969000001</v>
      </c>
      <c r="AB81" s="28">
        <v>12.067986550600001</v>
      </c>
    </row>
    <row r="82" spans="8:28" x14ac:dyDescent="0.2">
      <c r="H82" s="26" t="s">
        <v>473</v>
      </c>
      <c r="I82" s="26">
        <v>63.54</v>
      </c>
      <c r="J82" s="27">
        <v>19300</v>
      </c>
      <c r="K82" s="30">
        <v>392.35617000000002</v>
      </c>
      <c r="L82" s="30">
        <v>9.1130999999999993</v>
      </c>
      <c r="M82" s="28">
        <v>2117.8303759999999</v>
      </c>
      <c r="N82" s="30">
        <v>71.381018999999995</v>
      </c>
      <c r="O82" s="28">
        <v>270.38</v>
      </c>
      <c r="P82" s="30">
        <v>62.267918999999999</v>
      </c>
      <c r="Q82" s="28">
        <v>15.870253630400001</v>
      </c>
      <c r="S82" s="29">
        <v>43525</v>
      </c>
      <c r="T82" s="26">
        <v>145</v>
      </c>
      <c r="U82" s="27">
        <v>1096597.67</v>
      </c>
      <c r="V82" s="30">
        <v>163856.51225599999</v>
      </c>
      <c r="W82" s="30">
        <v>12192.463400000001</v>
      </c>
      <c r="X82" s="28">
        <v>89.940616000000006</v>
      </c>
      <c r="Y82" s="30">
        <v>31969.931427</v>
      </c>
      <c r="Z82" s="28">
        <v>34.300908</v>
      </c>
      <c r="AA82" s="30">
        <v>19777.468026999999</v>
      </c>
      <c r="AB82" s="28">
        <v>12.069992064899999</v>
      </c>
    </row>
    <row r="83" spans="8:28" x14ac:dyDescent="0.2">
      <c r="H83" s="26" t="s">
        <v>474</v>
      </c>
      <c r="I83" s="26">
        <v>43.88</v>
      </c>
      <c r="J83" s="27">
        <v>2730</v>
      </c>
      <c r="K83" s="30">
        <v>381.81818199999998</v>
      </c>
      <c r="L83" s="30">
        <v>-6.8552</v>
      </c>
      <c r="M83" s="28">
        <v>-398.23783400000002</v>
      </c>
      <c r="N83" s="30">
        <v>42.181705999999998</v>
      </c>
      <c r="O83" s="28">
        <v>64.72</v>
      </c>
      <c r="P83" s="30">
        <v>49.036906000000002</v>
      </c>
      <c r="Q83" s="28">
        <v>12.8429991406</v>
      </c>
      <c r="S83" s="29">
        <v>43528</v>
      </c>
      <c r="T83" s="26">
        <v>145</v>
      </c>
      <c r="U83" s="27">
        <v>1088235.83</v>
      </c>
      <c r="V83" s="30">
        <v>164510.57298999999</v>
      </c>
      <c r="W83" s="30">
        <v>12334.1602</v>
      </c>
      <c r="X83" s="28">
        <v>88.229422</v>
      </c>
      <c r="Y83" s="30">
        <v>32113.456771000001</v>
      </c>
      <c r="Z83" s="28">
        <v>33.887222000000001</v>
      </c>
      <c r="AA83" s="30">
        <v>19779.296570999999</v>
      </c>
      <c r="AB83" s="28">
        <v>12.0231157256</v>
      </c>
    </row>
    <row r="84" spans="8:28" x14ac:dyDescent="0.2">
      <c r="H84" s="26" t="s">
        <v>475</v>
      </c>
      <c r="I84" s="26">
        <v>95.53</v>
      </c>
      <c r="J84" s="27">
        <v>6410</v>
      </c>
      <c r="K84" s="30">
        <v>371.16386799999998</v>
      </c>
      <c r="L84" s="30">
        <v>29.524000000000001</v>
      </c>
      <c r="M84" s="28">
        <v>217.111503</v>
      </c>
      <c r="N84" s="30">
        <v>55.758524999999999</v>
      </c>
      <c r="O84" s="28">
        <v>114.96</v>
      </c>
      <c r="P84" s="30">
        <v>26.234525000000001</v>
      </c>
      <c r="Q84" s="28">
        <v>7.0681784967999999</v>
      </c>
      <c r="S84" s="29">
        <v>43529</v>
      </c>
      <c r="T84" s="26">
        <v>145</v>
      </c>
      <c r="U84" s="27">
        <v>1087342.57</v>
      </c>
      <c r="V84" s="30">
        <v>164479.29689699999</v>
      </c>
      <c r="W84" s="30">
        <v>12334.1602</v>
      </c>
      <c r="X84" s="28">
        <v>88.157000999999994</v>
      </c>
      <c r="Y84" s="30">
        <v>32109.244511000001</v>
      </c>
      <c r="Z84" s="28">
        <v>33.863847999999997</v>
      </c>
      <c r="AA84" s="30">
        <v>19775.084310999999</v>
      </c>
      <c r="AB84" s="28">
        <v>12.0228409798</v>
      </c>
    </row>
    <row r="85" spans="8:28" x14ac:dyDescent="0.2">
      <c r="H85" s="26" t="s">
        <v>476</v>
      </c>
      <c r="I85" s="26">
        <v>31.63</v>
      </c>
      <c r="J85" s="27">
        <v>4300</v>
      </c>
      <c r="K85" s="30">
        <v>356.55058000000002</v>
      </c>
      <c r="L85" s="30">
        <v>-74.811000000000007</v>
      </c>
      <c r="M85" s="28">
        <v>-57.478178</v>
      </c>
      <c r="N85" s="30">
        <v>-74.811000000000007</v>
      </c>
      <c r="O85" s="28">
        <v>-57.478178</v>
      </c>
      <c r="P85" s="30">
        <v>0</v>
      </c>
      <c r="Q85" s="28">
        <v>0</v>
      </c>
      <c r="S85" s="29">
        <v>43530</v>
      </c>
      <c r="T85" s="26">
        <v>145</v>
      </c>
      <c r="U85" s="27">
        <v>1080475.42</v>
      </c>
      <c r="V85" s="30">
        <v>164505.77235099999</v>
      </c>
      <c r="W85" s="30">
        <v>12334.1602</v>
      </c>
      <c r="X85" s="28">
        <v>87.600241999999994</v>
      </c>
      <c r="Y85" s="30">
        <v>32106.323748999999</v>
      </c>
      <c r="Z85" s="28">
        <v>33.653041000000002</v>
      </c>
      <c r="AA85" s="30">
        <v>19772.163549000001</v>
      </c>
      <c r="AB85" s="28">
        <v>12.0191305546</v>
      </c>
    </row>
    <row r="86" spans="8:28" x14ac:dyDescent="0.2">
      <c r="H86" s="26" t="s">
        <v>477</v>
      </c>
      <c r="I86" s="26">
        <v>72.72</v>
      </c>
      <c r="J86" s="27">
        <v>5610</v>
      </c>
      <c r="K86" s="30">
        <v>352.38693499999999</v>
      </c>
      <c r="L86" s="30">
        <v>-58.6036</v>
      </c>
      <c r="M86" s="28">
        <v>-95.727907999999999</v>
      </c>
      <c r="N86" s="30">
        <v>-58.6036</v>
      </c>
      <c r="O86" s="28">
        <v>-95.727907999999999</v>
      </c>
      <c r="P86" s="30">
        <v>0</v>
      </c>
      <c r="Q86" s="28">
        <v>0</v>
      </c>
      <c r="S86" s="29">
        <v>43531</v>
      </c>
      <c r="T86" s="26">
        <v>145</v>
      </c>
      <c r="U86" s="27">
        <v>1077843.04</v>
      </c>
      <c r="V86" s="30">
        <v>164478.843253</v>
      </c>
      <c r="W86" s="30">
        <v>12334.1602</v>
      </c>
      <c r="X86" s="28">
        <v>87.38682</v>
      </c>
      <c r="Y86" s="30">
        <v>32109.557483000001</v>
      </c>
      <c r="Z86" s="28">
        <v>33.56767</v>
      </c>
      <c r="AA86" s="30">
        <v>19775.397282999998</v>
      </c>
      <c r="AB86" s="28">
        <v>12.023064420600001</v>
      </c>
    </row>
    <row r="87" spans="8:28" x14ac:dyDescent="0.2">
      <c r="H87" s="26" t="s">
        <v>478</v>
      </c>
      <c r="I87" s="26">
        <v>128.41</v>
      </c>
      <c r="J87" s="27">
        <v>7240</v>
      </c>
      <c r="K87" s="30">
        <v>349.92750100000001</v>
      </c>
      <c r="L87" s="30">
        <v>-113.364</v>
      </c>
      <c r="M87" s="28">
        <v>-63.865071999999998</v>
      </c>
      <c r="N87" s="30">
        <v>-113.364</v>
      </c>
      <c r="O87" s="28">
        <v>-63.865071999999998</v>
      </c>
      <c r="P87" s="30">
        <v>0</v>
      </c>
      <c r="Q87" s="28">
        <v>0</v>
      </c>
      <c r="S87" s="29">
        <v>43532</v>
      </c>
      <c r="T87" s="26">
        <v>145</v>
      </c>
      <c r="U87" s="27">
        <v>1080095.57</v>
      </c>
      <c r="V87" s="30">
        <v>164535.16278000001</v>
      </c>
      <c r="W87" s="30">
        <v>12334.1602</v>
      </c>
      <c r="X87" s="28">
        <v>87.569445999999999</v>
      </c>
      <c r="Y87" s="30">
        <v>32110.982603</v>
      </c>
      <c r="Z87" s="28">
        <v>33.636329000000003</v>
      </c>
      <c r="AA87" s="30">
        <v>19776.822402999998</v>
      </c>
      <c r="AB87" s="28">
        <v>12.0198151377</v>
      </c>
    </row>
    <row r="88" spans="8:28" x14ac:dyDescent="0.2">
      <c r="H88" s="26" t="s">
        <v>479</v>
      </c>
      <c r="I88" s="26">
        <v>21.79</v>
      </c>
      <c r="J88" s="27">
        <v>1450</v>
      </c>
      <c r="K88" s="30">
        <v>345.23809499999999</v>
      </c>
      <c r="L88" s="30">
        <v>50.002499999999998</v>
      </c>
      <c r="M88" s="28">
        <v>28.998550000000002</v>
      </c>
      <c r="N88" s="30">
        <v>56.223342000000002</v>
      </c>
      <c r="O88" s="28">
        <v>25.79</v>
      </c>
      <c r="P88" s="30">
        <v>6.2208420000000002</v>
      </c>
      <c r="Q88" s="28">
        <v>1.8018991724</v>
      </c>
      <c r="S88" s="29">
        <v>43535</v>
      </c>
      <c r="T88" s="26">
        <v>145</v>
      </c>
      <c r="U88" s="27">
        <v>1095092.07</v>
      </c>
      <c r="V88" s="30">
        <v>165623.399279</v>
      </c>
      <c r="W88" s="30">
        <v>12550.4547</v>
      </c>
      <c r="X88" s="28">
        <v>87.255171000000004</v>
      </c>
      <c r="Y88" s="30">
        <v>32666.885450999998</v>
      </c>
      <c r="Z88" s="28">
        <v>33.523001999999998</v>
      </c>
      <c r="AA88" s="30">
        <v>20116.430751</v>
      </c>
      <c r="AB88" s="28">
        <v>12.1458868965</v>
      </c>
    </row>
    <row r="89" spans="8:28" x14ac:dyDescent="0.2">
      <c r="H89" s="26" t="s">
        <v>480</v>
      </c>
      <c r="I89" s="26">
        <v>62.16</v>
      </c>
      <c r="J89" s="27">
        <v>4830</v>
      </c>
      <c r="K89" s="30">
        <v>342.31041800000003</v>
      </c>
      <c r="L89" s="30">
        <v>-154.60310000000001</v>
      </c>
      <c r="M89" s="28">
        <v>-31.241288000000001</v>
      </c>
      <c r="N89" s="30">
        <v>-154.60310000000001</v>
      </c>
      <c r="O89" s="28">
        <v>-31.241288000000001</v>
      </c>
      <c r="P89" s="30">
        <v>0</v>
      </c>
      <c r="Q89" s="28">
        <v>0</v>
      </c>
      <c r="S89" s="29">
        <v>43536</v>
      </c>
      <c r="T89" s="26">
        <v>145</v>
      </c>
      <c r="U89" s="27">
        <v>1100106.3999999999</v>
      </c>
      <c r="V89" s="30">
        <v>165560.06247100001</v>
      </c>
      <c r="W89" s="30">
        <v>12550.4547</v>
      </c>
      <c r="X89" s="28">
        <v>87.654705000000007</v>
      </c>
      <c r="Y89" s="30">
        <v>32666.242042999998</v>
      </c>
      <c r="Z89" s="28">
        <v>33.677163999999998</v>
      </c>
      <c r="AA89" s="30">
        <v>20115.787343</v>
      </c>
      <c r="AB89" s="28">
        <v>12.150144813400001</v>
      </c>
    </row>
    <row r="90" spans="8:28" x14ac:dyDescent="0.2">
      <c r="H90" s="26" t="s">
        <v>481</v>
      </c>
      <c r="I90" s="26">
        <v>34.549999999999997</v>
      </c>
      <c r="J90" s="27">
        <v>1660</v>
      </c>
      <c r="K90" s="30">
        <v>330.019881</v>
      </c>
      <c r="L90" s="30">
        <v>-124.5013</v>
      </c>
      <c r="M90" s="28">
        <v>-13.333194000000001</v>
      </c>
      <c r="N90" s="30">
        <v>-124.5013</v>
      </c>
      <c r="O90" s="28">
        <v>-13.333194000000001</v>
      </c>
      <c r="P90" s="30">
        <v>0</v>
      </c>
      <c r="Q90" s="28">
        <v>0</v>
      </c>
      <c r="S90" s="29">
        <v>43537</v>
      </c>
      <c r="T90" s="26">
        <v>145</v>
      </c>
      <c r="U90" s="27">
        <v>1104798.72</v>
      </c>
      <c r="V90" s="30">
        <v>165617.716216</v>
      </c>
      <c r="W90" s="30">
        <v>12550.4547</v>
      </c>
      <c r="X90" s="28">
        <v>88.028581000000003</v>
      </c>
      <c r="Y90" s="30">
        <v>32671.292724999999</v>
      </c>
      <c r="Z90" s="28">
        <v>33.815579999999997</v>
      </c>
      <c r="AA90" s="30">
        <v>20120.838025000001</v>
      </c>
      <c r="AB90" s="28">
        <v>12.148964787800001</v>
      </c>
    </row>
    <row r="91" spans="8:28" x14ac:dyDescent="0.2">
      <c r="H91" s="26" t="s">
        <v>482</v>
      </c>
      <c r="I91" s="26">
        <v>19.100000000000001</v>
      </c>
      <c r="J91" s="27">
        <v>1600</v>
      </c>
      <c r="K91" s="30">
        <v>320</v>
      </c>
      <c r="L91" s="30">
        <v>-85.465800000000002</v>
      </c>
      <c r="M91" s="28">
        <v>-18.720939000000001</v>
      </c>
      <c r="N91" s="30">
        <v>-85.465800000000002</v>
      </c>
      <c r="O91" s="28">
        <v>-18.720939000000001</v>
      </c>
      <c r="P91" s="30">
        <v>0</v>
      </c>
      <c r="Q91" s="28">
        <v>0</v>
      </c>
      <c r="S91" s="29">
        <v>43538</v>
      </c>
      <c r="T91" s="26">
        <v>145</v>
      </c>
      <c r="U91" s="27">
        <v>1111342.51</v>
      </c>
      <c r="V91" s="30">
        <v>165547.095034</v>
      </c>
      <c r="W91" s="30">
        <v>12550.4547</v>
      </c>
      <c r="X91" s="28">
        <v>88.549980000000005</v>
      </c>
      <c r="Y91" s="30">
        <v>32665.092949000002</v>
      </c>
      <c r="Z91" s="28">
        <v>34.022328000000002</v>
      </c>
      <c r="AA91" s="30">
        <v>20114.638249</v>
      </c>
      <c r="AB91" s="28">
        <v>12.150402424499999</v>
      </c>
    </row>
    <row r="92" spans="8:28" x14ac:dyDescent="0.2">
      <c r="H92" s="26" t="s">
        <v>483</v>
      </c>
      <c r="I92" s="26">
        <v>36.5</v>
      </c>
      <c r="J92" s="27">
        <v>121.22</v>
      </c>
      <c r="K92" s="30">
        <v>319</v>
      </c>
      <c r="L92" s="30">
        <v>-2.0583999999999998</v>
      </c>
      <c r="M92" s="28">
        <v>-58.8904</v>
      </c>
      <c r="N92" s="30">
        <v>0.365319</v>
      </c>
      <c r="O92" s="28">
        <v>331.82</v>
      </c>
      <c r="P92" s="30">
        <v>2.4237190000000002</v>
      </c>
      <c r="Q92" s="28">
        <v>0.75978637810000005</v>
      </c>
      <c r="S92" s="29">
        <v>43539</v>
      </c>
      <c r="T92" s="26">
        <v>145</v>
      </c>
      <c r="U92" s="27">
        <v>1111679.1299999999</v>
      </c>
      <c r="V92" s="30">
        <v>165596.50152600001</v>
      </c>
      <c r="W92" s="30">
        <v>12550.4547</v>
      </c>
      <c r="X92" s="28">
        <v>88.576801000000003</v>
      </c>
      <c r="Y92" s="30">
        <v>32664.827881000001</v>
      </c>
      <c r="Z92" s="28">
        <v>34.032908999999997</v>
      </c>
      <c r="AA92" s="30">
        <v>20114.373180999999</v>
      </c>
      <c r="AB92" s="28">
        <v>12.1466172268</v>
      </c>
    </row>
    <row r="93" spans="8:28" x14ac:dyDescent="0.2">
      <c r="H93" s="26" t="s">
        <v>484</v>
      </c>
      <c r="I93" s="26">
        <v>49.4</v>
      </c>
      <c r="J93" s="27">
        <v>967.75</v>
      </c>
      <c r="K93" s="30">
        <v>315.22801299999998</v>
      </c>
      <c r="L93" s="30">
        <v>-12.929399999999999</v>
      </c>
      <c r="M93" s="28">
        <v>-74.848793999999998</v>
      </c>
      <c r="N93" s="30">
        <v>11.910769</v>
      </c>
      <c r="O93" s="28">
        <v>81.25</v>
      </c>
      <c r="P93" s="30">
        <v>24.840168999999999</v>
      </c>
      <c r="Q93" s="28">
        <v>7.8800640183999997</v>
      </c>
      <c r="S93" s="29">
        <v>43542</v>
      </c>
      <c r="T93" s="26">
        <v>145</v>
      </c>
      <c r="U93" s="27">
        <v>1116606.1299999999</v>
      </c>
      <c r="V93" s="30">
        <v>165643.641753</v>
      </c>
      <c r="W93" s="30">
        <v>12609.0656</v>
      </c>
      <c r="X93" s="28">
        <v>88.555819</v>
      </c>
      <c r="Y93" s="30">
        <v>33100.186582000002</v>
      </c>
      <c r="Z93" s="28">
        <v>33.734133999999997</v>
      </c>
      <c r="AA93" s="30">
        <v>20491.120982</v>
      </c>
      <c r="AB93" s="28">
        <v>12.370605213199999</v>
      </c>
    </row>
    <row r="94" spans="8:28" x14ac:dyDescent="0.2">
      <c r="H94" s="26" t="s">
        <v>485</v>
      </c>
      <c r="I94" s="26">
        <v>85.08</v>
      </c>
      <c r="J94" s="27">
        <v>3320</v>
      </c>
      <c r="K94" s="30">
        <v>311.44465300000002</v>
      </c>
      <c r="L94" s="30">
        <v>59.624099999999999</v>
      </c>
      <c r="M94" s="28">
        <v>55.682181999999997</v>
      </c>
      <c r="N94" s="30">
        <v>97.560975999999997</v>
      </c>
      <c r="O94" s="28">
        <v>34.03</v>
      </c>
      <c r="P94" s="30">
        <v>37.936875999999998</v>
      </c>
      <c r="Q94" s="28">
        <v>12.1809365663</v>
      </c>
      <c r="S94" s="29">
        <v>43543</v>
      </c>
      <c r="T94" s="26">
        <v>145</v>
      </c>
      <c r="U94" s="27">
        <v>1127375.7</v>
      </c>
      <c r="V94" s="30">
        <v>165617.38235599999</v>
      </c>
      <c r="W94" s="30">
        <v>12609.0656</v>
      </c>
      <c r="X94" s="28">
        <v>89.409931999999998</v>
      </c>
      <c r="Y94" s="30">
        <v>33094.031679</v>
      </c>
      <c r="Z94" s="28">
        <v>34.065831000000003</v>
      </c>
      <c r="AA94" s="30">
        <v>20484.966079000002</v>
      </c>
      <c r="AB94" s="28">
        <v>12.368850290799999</v>
      </c>
    </row>
    <row r="95" spans="8:28" x14ac:dyDescent="0.2">
      <c r="H95" s="26" t="s">
        <v>486</v>
      </c>
      <c r="I95" s="26">
        <v>38.79</v>
      </c>
      <c r="J95" s="27">
        <v>11460</v>
      </c>
      <c r="K95" s="30">
        <v>310.737527</v>
      </c>
      <c r="L95" s="30">
        <v>-23.633600000000001</v>
      </c>
      <c r="M95" s="28">
        <v>-484.90285</v>
      </c>
      <c r="N95" s="30">
        <v>-23.633600000000001</v>
      </c>
      <c r="O95" s="28">
        <v>-484.90285</v>
      </c>
      <c r="P95" s="30">
        <v>0</v>
      </c>
      <c r="Q95" s="28">
        <v>0</v>
      </c>
      <c r="S95" s="29">
        <v>43544</v>
      </c>
      <c r="T95" s="26">
        <v>145</v>
      </c>
      <c r="U95" s="27">
        <v>1121816.18</v>
      </c>
      <c r="V95" s="30">
        <v>165605.437057</v>
      </c>
      <c r="W95" s="30">
        <v>12609.0656</v>
      </c>
      <c r="X95" s="28">
        <v>88.969018000000005</v>
      </c>
      <c r="Y95" s="30">
        <v>33101.157235999999</v>
      </c>
      <c r="Z95" s="28">
        <v>33.890543000000001</v>
      </c>
      <c r="AA95" s="30">
        <v>20492.091636000001</v>
      </c>
      <c r="AB95" s="28">
        <v>12.374045200799999</v>
      </c>
    </row>
    <row r="96" spans="8:28" x14ac:dyDescent="0.2">
      <c r="H96" s="26" t="s">
        <v>487</v>
      </c>
      <c r="I96" s="26">
        <v>65.98</v>
      </c>
      <c r="J96" s="27">
        <v>4070</v>
      </c>
      <c r="K96" s="30">
        <v>308.33333299999998</v>
      </c>
      <c r="L96" s="30">
        <v>-1.8498000000000001</v>
      </c>
      <c r="M96" s="28">
        <v>-2200.2378640000002</v>
      </c>
      <c r="N96" s="30">
        <v>52.864007999999998</v>
      </c>
      <c r="O96" s="28">
        <v>76.989999999999995</v>
      </c>
      <c r="P96" s="30">
        <v>54.713808</v>
      </c>
      <c r="Q96" s="28">
        <v>17.745018912199999</v>
      </c>
      <c r="S96" s="29">
        <v>43545</v>
      </c>
      <c r="T96" s="26">
        <v>145</v>
      </c>
      <c r="U96" s="27">
        <v>1144007.8400000001</v>
      </c>
      <c r="V96" s="30">
        <v>165554.08728899999</v>
      </c>
      <c r="W96" s="30">
        <v>12609.0656</v>
      </c>
      <c r="X96" s="28">
        <v>90.728994</v>
      </c>
      <c r="Y96" s="30">
        <v>33096.265176000001</v>
      </c>
      <c r="Z96" s="28">
        <v>34.566071000000001</v>
      </c>
      <c r="AA96" s="30">
        <v>20487.199575999999</v>
      </c>
      <c r="AB96" s="28">
        <v>12.374928285499999</v>
      </c>
    </row>
    <row r="97" spans="8:28" x14ac:dyDescent="0.2">
      <c r="H97" s="26" t="s">
        <v>488</v>
      </c>
      <c r="I97" s="26">
        <v>9.86</v>
      </c>
      <c r="J97" s="27">
        <v>485.31</v>
      </c>
      <c r="K97" s="30">
        <v>307.15822800000001</v>
      </c>
      <c r="L97" s="30">
        <v>19.687999999999999</v>
      </c>
      <c r="M97" s="28">
        <v>24.650041000000002</v>
      </c>
      <c r="N97" s="30">
        <v>33.331730999999998</v>
      </c>
      <c r="O97" s="28">
        <v>14.56</v>
      </c>
      <c r="P97" s="30">
        <v>13.643731000000001</v>
      </c>
      <c r="Q97" s="28">
        <v>4.4419226092999997</v>
      </c>
      <c r="S97" s="29">
        <v>43546</v>
      </c>
      <c r="T97" s="26">
        <v>146</v>
      </c>
      <c r="U97" s="27">
        <v>1113819.8799999999</v>
      </c>
      <c r="V97" s="30">
        <v>165651.961618</v>
      </c>
      <c r="W97" s="30">
        <v>12596.7</v>
      </c>
      <c r="X97" s="28">
        <v>88.421560999999997</v>
      </c>
      <c r="Y97" s="30">
        <v>33084.059097999998</v>
      </c>
      <c r="Z97" s="28">
        <v>33.666361000000002</v>
      </c>
      <c r="AA97" s="30">
        <v>20487.359098000001</v>
      </c>
      <c r="AB97" s="28">
        <v>12.367712943100001</v>
      </c>
    </row>
    <row r="98" spans="8:28" x14ac:dyDescent="0.2">
      <c r="H98" s="26" t="s">
        <v>489</v>
      </c>
      <c r="I98" s="26">
        <v>56.59</v>
      </c>
      <c r="J98" s="27">
        <v>2810</v>
      </c>
      <c r="K98" s="30">
        <v>304.44203700000003</v>
      </c>
      <c r="L98" s="30">
        <v>-54.042200000000001</v>
      </c>
      <c r="M98" s="28">
        <v>-51.996403000000001</v>
      </c>
      <c r="N98" s="30">
        <v>13.059441</v>
      </c>
      <c r="O98" s="28">
        <v>215.17</v>
      </c>
      <c r="P98" s="30">
        <v>67.101641000000001</v>
      </c>
      <c r="Q98" s="28">
        <v>22.040859425699999</v>
      </c>
      <c r="S98" s="29">
        <v>43549</v>
      </c>
      <c r="T98" s="26">
        <v>147</v>
      </c>
      <c r="U98" s="27">
        <v>1138756.19</v>
      </c>
      <c r="V98" s="30">
        <v>166450.519707</v>
      </c>
      <c r="W98" s="30">
        <v>12225.404699999999</v>
      </c>
      <c r="X98" s="28">
        <v>93.146707000000006</v>
      </c>
      <c r="Y98" s="30">
        <v>33520.787965000003</v>
      </c>
      <c r="Z98" s="28">
        <v>33.971640999999998</v>
      </c>
      <c r="AA98" s="30">
        <v>21295.383265</v>
      </c>
      <c r="AB98" s="28">
        <v>12.7938220332</v>
      </c>
    </row>
    <row r="99" spans="8:28" x14ac:dyDescent="0.2">
      <c r="H99" s="26" t="s">
        <v>490</v>
      </c>
      <c r="I99" s="26">
        <v>4.2</v>
      </c>
      <c r="J99" s="27">
        <v>188.37</v>
      </c>
      <c r="K99" s="30">
        <v>299</v>
      </c>
      <c r="L99" s="30">
        <v>-269.54849999999999</v>
      </c>
      <c r="M99" s="28">
        <v>-0.69883499999999998</v>
      </c>
      <c r="N99" s="30">
        <v>-269.54849999999999</v>
      </c>
      <c r="O99" s="28">
        <v>-0.69883499999999998</v>
      </c>
      <c r="P99" s="30">
        <v>0</v>
      </c>
      <c r="Q99" s="28">
        <v>0</v>
      </c>
      <c r="S99" s="29">
        <v>43550</v>
      </c>
      <c r="T99" s="26">
        <v>147</v>
      </c>
      <c r="U99" s="27">
        <v>1148985.58</v>
      </c>
      <c r="V99" s="30">
        <v>166439.65672299999</v>
      </c>
      <c r="W99" s="30">
        <v>12225.404699999999</v>
      </c>
      <c r="X99" s="28">
        <v>93.983439000000004</v>
      </c>
      <c r="Y99" s="30">
        <v>33524.233564000002</v>
      </c>
      <c r="Z99" s="28">
        <v>34.273283999999997</v>
      </c>
      <c r="AA99" s="30">
        <v>21298.828863999999</v>
      </c>
      <c r="AB99" s="28">
        <v>12.796727224</v>
      </c>
    </row>
    <row r="100" spans="8:28" x14ac:dyDescent="0.2">
      <c r="H100" s="26" t="s">
        <v>491</v>
      </c>
      <c r="I100" s="26">
        <v>16.52</v>
      </c>
      <c r="J100" s="27">
        <v>601.82000000000005</v>
      </c>
      <c r="K100" s="30">
        <v>295.00980399999997</v>
      </c>
      <c r="L100" s="30">
        <v>13.114800000000001</v>
      </c>
      <c r="M100" s="28">
        <v>45.888613999999997</v>
      </c>
      <c r="N100" s="30">
        <v>46.616576000000002</v>
      </c>
      <c r="O100" s="28">
        <v>12.91</v>
      </c>
      <c r="P100" s="30">
        <v>33.501776</v>
      </c>
      <c r="Q100" s="28">
        <v>11.356156931799999</v>
      </c>
      <c r="S100" s="29">
        <v>43551</v>
      </c>
      <c r="T100" s="26">
        <v>147</v>
      </c>
      <c r="U100" s="27">
        <v>1133119.93</v>
      </c>
      <c r="V100" s="30">
        <v>166471.80100000001</v>
      </c>
      <c r="W100" s="30">
        <v>12225.404699999999</v>
      </c>
      <c r="X100" s="28">
        <v>92.685678999999993</v>
      </c>
      <c r="Y100" s="30">
        <v>33519.063746</v>
      </c>
      <c r="Z100" s="28">
        <v>33.805238000000003</v>
      </c>
      <c r="AA100" s="30">
        <v>21293.659046000001</v>
      </c>
      <c r="AB100" s="28">
        <v>12.791150764399999</v>
      </c>
    </row>
    <row r="101" spans="8:28" x14ac:dyDescent="0.2">
      <c r="H101" s="26" t="s">
        <v>492</v>
      </c>
      <c r="I101" s="26">
        <v>16.02</v>
      </c>
      <c r="J101" s="27">
        <v>2200</v>
      </c>
      <c r="K101" s="30">
        <v>294.90616599999998</v>
      </c>
      <c r="L101" s="30">
        <v>-150.02760000000001</v>
      </c>
      <c r="M101" s="28">
        <v>-14.663968000000001</v>
      </c>
      <c r="N101" s="30">
        <v>-150.02760000000001</v>
      </c>
      <c r="O101" s="28">
        <v>-14.663968000000001</v>
      </c>
      <c r="P101" s="30">
        <v>0</v>
      </c>
      <c r="Q101" s="28">
        <v>0</v>
      </c>
      <c r="S101" s="29">
        <v>43552</v>
      </c>
      <c r="T101" s="26">
        <v>147</v>
      </c>
      <c r="U101" s="27">
        <v>1140539.93</v>
      </c>
      <c r="V101" s="30">
        <v>166418.785492</v>
      </c>
      <c r="W101" s="30">
        <v>12225.404699999999</v>
      </c>
      <c r="X101" s="28">
        <v>93.292610999999994</v>
      </c>
      <c r="Y101" s="30">
        <v>33517.396892999997</v>
      </c>
      <c r="Z101" s="28">
        <v>34.028297000000002</v>
      </c>
      <c r="AA101" s="30">
        <v>21291.992192999998</v>
      </c>
      <c r="AB101" s="28">
        <v>12.7942239994</v>
      </c>
    </row>
    <row r="102" spans="8:28" x14ac:dyDescent="0.2">
      <c r="H102" s="26" t="s">
        <v>493</v>
      </c>
      <c r="I102" s="26">
        <v>17.63</v>
      </c>
      <c r="J102" s="27">
        <v>2380</v>
      </c>
      <c r="K102" s="30">
        <v>291.30966999999998</v>
      </c>
      <c r="L102" s="30">
        <v>-80.957999999999998</v>
      </c>
      <c r="M102" s="28">
        <v>-29.397959</v>
      </c>
      <c r="N102" s="30">
        <v>-80.957999999999998</v>
      </c>
      <c r="O102" s="28">
        <v>-29.397959</v>
      </c>
      <c r="P102" s="30">
        <v>0</v>
      </c>
      <c r="Q102" s="28">
        <v>0</v>
      </c>
      <c r="S102" s="29">
        <v>43553</v>
      </c>
      <c r="T102" s="26">
        <v>148</v>
      </c>
      <c r="U102" s="27">
        <v>1154927.48</v>
      </c>
      <c r="V102" s="30">
        <v>166519.471513</v>
      </c>
      <c r="W102" s="30">
        <v>12181.091</v>
      </c>
      <c r="X102" s="28">
        <v>94.813139000000007</v>
      </c>
      <c r="Y102" s="30">
        <v>33474.109726000002</v>
      </c>
      <c r="Z102" s="28">
        <v>34.502111999999997</v>
      </c>
      <c r="AA102" s="30">
        <v>21293.018725999998</v>
      </c>
      <c r="AB102" s="28">
        <v>12.7871044343</v>
      </c>
    </row>
    <row r="103" spans="8:28" x14ac:dyDescent="0.2">
      <c r="H103" s="26" t="s">
        <v>494</v>
      </c>
      <c r="I103" s="26">
        <v>19.43</v>
      </c>
      <c r="J103" s="27">
        <v>629.5</v>
      </c>
      <c r="K103" s="30">
        <v>283.558559</v>
      </c>
      <c r="L103" s="30">
        <v>-54.739100000000001</v>
      </c>
      <c r="M103" s="28">
        <v>-11.500006000000001</v>
      </c>
      <c r="N103" s="30">
        <v>-54.739100000000001</v>
      </c>
      <c r="O103" s="28">
        <v>-11.500006000000001</v>
      </c>
      <c r="P103" s="30">
        <v>0</v>
      </c>
      <c r="Q103" s="28">
        <v>0</v>
      </c>
      <c r="S103" s="29">
        <v>43556</v>
      </c>
      <c r="T103" s="26">
        <v>148</v>
      </c>
      <c r="U103" s="27">
        <v>1141596.1499999999</v>
      </c>
      <c r="V103" s="30">
        <v>168402.84816299999</v>
      </c>
      <c r="W103" s="30">
        <v>39.804900000000004</v>
      </c>
      <c r="X103" s="28">
        <v>28679.789422999998</v>
      </c>
      <c r="Y103" s="30">
        <v>20573.393878999999</v>
      </c>
      <c r="Z103" s="28">
        <v>55.488956000000002</v>
      </c>
      <c r="AA103" s="30">
        <v>20533.588979</v>
      </c>
      <c r="AB103" s="28">
        <v>12.1931364004</v>
      </c>
    </row>
    <row r="104" spans="8:28" x14ac:dyDescent="0.2">
      <c r="H104" s="26" t="s">
        <v>495</v>
      </c>
      <c r="I104" s="26">
        <v>40.81</v>
      </c>
      <c r="J104" s="27">
        <v>1840</v>
      </c>
      <c r="K104" s="30">
        <v>282.642089</v>
      </c>
      <c r="L104" s="30">
        <v>-38.700000000000003</v>
      </c>
      <c r="M104" s="28">
        <v>-47.54522</v>
      </c>
      <c r="N104" s="30">
        <v>-38.700000000000003</v>
      </c>
      <c r="O104" s="28">
        <v>-47.54522</v>
      </c>
      <c r="P104" s="30">
        <v>0</v>
      </c>
      <c r="Q104" s="28">
        <v>0</v>
      </c>
      <c r="S104" s="29">
        <v>43557</v>
      </c>
      <c r="T104" s="26">
        <v>148</v>
      </c>
      <c r="U104" s="27">
        <v>1141052.07</v>
      </c>
      <c r="V104" s="30">
        <v>168366.36694899999</v>
      </c>
      <c r="W104" s="30">
        <v>39.804900000000004</v>
      </c>
      <c r="X104" s="28">
        <v>28666.120754</v>
      </c>
      <c r="Y104" s="30">
        <v>20575.687522</v>
      </c>
      <c r="Z104" s="28">
        <v>55.456327999999999</v>
      </c>
      <c r="AA104" s="30">
        <v>20535.882622000001</v>
      </c>
      <c r="AB104" s="28">
        <v>12.1971406725</v>
      </c>
    </row>
    <row r="105" spans="8:28" x14ac:dyDescent="0.2">
      <c r="H105" s="26" t="s">
        <v>496</v>
      </c>
      <c r="I105" s="26">
        <v>56.18</v>
      </c>
      <c r="J105" s="27">
        <v>1970</v>
      </c>
      <c r="K105" s="30">
        <v>271.72413799999998</v>
      </c>
      <c r="L105" s="30">
        <v>31.194500000000001</v>
      </c>
      <c r="M105" s="28">
        <v>63.152158</v>
      </c>
      <c r="N105" s="30">
        <v>47.966886000000002</v>
      </c>
      <c r="O105" s="28">
        <v>41.07</v>
      </c>
      <c r="P105" s="30">
        <v>16.772386000000001</v>
      </c>
      <c r="Q105" s="28">
        <v>6.1725785322000002</v>
      </c>
      <c r="S105" s="29">
        <v>43558</v>
      </c>
      <c r="T105" s="26">
        <v>148</v>
      </c>
      <c r="U105" s="27">
        <v>1144438.51</v>
      </c>
      <c r="V105" s="30">
        <v>168373.13632699999</v>
      </c>
      <c r="W105" s="30">
        <v>39.804900000000004</v>
      </c>
      <c r="X105" s="28">
        <v>28751.196712000001</v>
      </c>
      <c r="Y105" s="30">
        <v>20573.549190000002</v>
      </c>
      <c r="Z105" s="28">
        <v>55.626693000000003</v>
      </c>
      <c r="AA105" s="30">
        <v>20533.744289999999</v>
      </c>
      <c r="AB105" s="28">
        <v>12.1953802951</v>
      </c>
    </row>
    <row r="106" spans="8:28" x14ac:dyDescent="0.2">
      <c r="H106" s="26" t="s">
        <v>497</v>
      </c>
      <c r="I106" s="26">
        <v>49.82</v>
      </c>
      <c r="J106" s="27">
        <v>2800</v>
      </c>
      <c r="K106" s="30">
        <v>270.53140100000002</v>
      </c>
      <c r="L106" s="30">
        <v>-31.522400000000001</v>
      </c>
      <c r="M106" s="28">
        <v>-88.825723999999994</v>
      </c>
      <c r="N106" s="30">
        <v>29.169705</v>
      </c>
      <c r="O106" s="28">
        <v>95.99</v>
      </c>
      <c r="P106" s="30">
        <v>60.692104999999998</v>
      </c>
      <c r="Q106" s="28">
        <v>22.434403163900001</v>
      </c>
      <c r="S106" s="29">
        <v>43559</v>
      </c>
      <c r="T106" s="26">
        <v>147</v>
      </c>
      <c r="U106" s="27">
        <v>1121675.6599999999</v>
      </c>
      <c r="V106" s="30">
        <v>166001.410818</v>
      </c>
      <c r="W106" s="30">
        <v>87.399699999999996</v>
      </c>
      <c r="X106" s="28">
        <v>12833.861672000001</v>
      </c>
      <c r="Y106" s="30">
        <v>20431.796779</v>
      </c>
      <c r="Z106" s="28">
        <v>54.898533</v>
      </c>
      <c r="AA106" s="30">
        <v>20344.397078999998</v>
      </c>
      <c r="AB106" s="28">
        <v>12.255556732500001</v>
      </c>
    </row>
    <row r="107" spans="8:28" x14ac:dyDescent="0.2">
      <c r="H107" s="26" t="s">
        <v>498</v>
      </c>
      <c r="I107" s="26">
        <v>4.0199999999999996</v>
      </c>
      <c r="J107" s="27">
        <v>262.35000000000002</v>
      </c>
      <c r="K107" s="30">
        <v>270.46391799999998</v>
      </c>
      <c r="L107" s="30">
        <v>-4.5682</v>
      </c>
      <c r="M107" s="28">
        <v>-57.429622000000002</v>
      </c>
      <c r="N107" s="30">
        <v>28.703500999999999</v>
      </c>
      <c r="O107" s="28">
        <v>9.14</v>
      </c>
      <c r="P107" s="30">
        <v>33.271701</v>
      </c>
      <c r="Q107" s="28">
        <v>12.301715289200001</v>
      </c>
      <c r="S107" s="29">
        <v>43560</v>
      </c>
      <c r="T107" s="26">
        <v>147</v>
      </c>
      <c r="U107" s="27">
        <v>1122132.98</v>
      </c>
      <c r="V107" s="30">
        <v>166026.147952</v>
      </c>
      <c r="W107" s="30">
        <v>87.399699999999996</v>
      </c>
      <c r="X107" s="28">
        <v>12839.094185</v>
      </c>
      <c r="Y107" s="30">
        <v>20434.053662999999</v>
      </c>
      <c r="Z107" s="28">
        <v>54.914848999999997</v>
      </c>
      <c r="AA107" s="30">
        <v>20346.653963000001</v>
      </c>
      <c r="AB107" s="28">
        <v>12.255090064899999</v>
      </c>
    </row>
    <row r="108" spans="8:28" x14ac:dyDescent="0.2">
      <c r="H108" s="26" t="s">
        <v>499</v>
      </c>
      <c r="I108" s="26">
        <v>14.18</v>
      </c>
      <c r="J108" s="27">
        <v>1620</v>
      </c>
      <c r="K108" s="30">
        <v>260.45016099999998</v>
      </c>
      <c r="L108" s="30">
        <v>-84.293400000000005</v>
      </c>
      <c r="M108" s="28">
        <v>-19.218586999999999</v>
      </c>
      <c r="N108" s="30">
        <v>-84.293400000000005</v>
      </c>
      <c r="O108" s="28">
        <v>-19.218586999999999</v>
      </c>
      <c r="P108" s="30">
        <v>0</v>
      </c>
      <c r="Q108" s="28">
        <v>0</v>
      </c>
      <c r="S108" s="29">
        <v>43563</v>
      </c>
      <c r="T108" s="26">
        <v>147</v>
      </c>
      <c r="U108" s="27">
        <v>1137640.3500000001</v>
      </c>
      <c r="V108" s="30">
        <v>166107.872041</v>
      </c>
      <c r="W108" s="30">
        <v>9739.3367999999991</v>
      </c>
      <c r="X108" s="28">
        <v>116.80881100000001</v>
      </c>
      <c r="Y108" s="30">
        <v>30490.418071</v>
      </c>
      <c r="Z108" s="28">
        <v>37.311405000000001</v>
      </c>
      <c r="AA108" s="30">
        <v>20751.081270999999</v>
      </c>
      <c r="AB108" s="28">
        <v>12.4925333254</v>
      </c>
    </row>
    <row r="109" spans="8:28" x14ac:dyDescent="0.2">
      <c r="H109" s="26" t="s">
        <v>500</v>
      </c>
      <c r="I109" s="26">
        <v>17.95</v>
      </c>
      <c r="J109" s="27">
        <v>5170</v>
      </c>
      <c r="K109" s="30">
        <v>258.62931500000002</v>
      </c>
      <c r="L109" s="30">
        <v>-92.163200000000003</v>
      </c>
      <c r="M109" s="28">
        <v>-56.096142</v>
      </c>
      <c r="N109" s="30">
        <v>-92.163200000000003</v>
      </c>
      <c r="O109" s="28">
        <v>-56.096142</v>
      </c>
      <c r="P109" s="30">
        <v>0</v>
      </c>
      <c r="Q109" s="28">
        <v>0</v>
      </c>
      <c r="S109" s="29">
        <v>43564</v>
      </c>
      <c r="T109" s="26">
        <v>147</v>
      </c>
      <c r="U109" s="27">
        <v>1131095.81</v>
      </c>
      <c r="V109" s="30">
        <v>166076.48349899999</v>
      </c>
      <c r="W109" s="30">
        <v>9739.3367999999991</v>
      </c>
      <c r="X109" s="28">
        <v>116.136841</v>
      </c>
      <c r="Y109" s="30">
        <v>30491.68982</v>
      </c>
      <c r="Z109" s="28">
        <v>37.095216000000001</v>
      </c>
      <c r="AA109" s="30">
        <v>20752.353019999999</v>
      </c>
      <c r="AB109" s="28">
        <v>12.4956601819</v>
      </c>
    </row>
    <row r="110" spans="8:28" x14ac:dyDescent="0.2">
      <c r="H110" s="26" t="s">
        <v>501</v>
      </c>
      <c r="I110" s="26">
        <v>41.67</v>
      </c>
      <c r="J110" s="27">
        <v>2800</v>
      </c>
      <c r="K110" s="30">
        <v>256.17566299999999</v>
      </c>
      <c r="L110" s="30">
        <v>-55.734499999999997</v>
      </c>
      <c r="M110" s="28">
        <v>-50.238182999999999</v>
      </c>
      <c r="N110" s="30">
        <v>-55.734499999999997</v>
      </c>
      <c r="O110" s="28">
        <v>-50.238182999999999</v>
      </c>
      <c r="P110" s="30">
        <v>0</v>
      </c>
      <c r="Q110" s="28">
        <v>0</v>
      </c>
      <c r="S110" s="29">
        <v>43565</v>
      </c>
      <c r="T110" s="26">
        <v>147</v>
      </c>
      <c r="U110" s="27">
        <v>1141366.6000000001</v>
      </c>
      <c r="V110" s="30">
        <v>166024.19437099999</v>
      </c>
      <c r="W110" s="30">
        <v>9739.3367999999991</v>
      </c>
      <c r="X110" s="28">
        <v>117.19140899999999</v>
      </c>
      <c r="Y110" s="30">
        <v>30484.036129</v>
      </c>
      <c r="Z110" s="28">
        <v>37.441453000000003</v>
      </c>
      <c r="AA110" s="30">
        <v>20744.699328999999</v>
      </c>
      <c r="AB110" s="28">
        <v>12.4949856901</v>
      </c>
    </row>
    <row r="111" spans="8:28" x14ac:dyDescent="0.2">
      <c r="H111" s="26" t="s">
        <v>502</v>
      </c>
      <c r="I111" s="26">
        <v>16.93</v>
      </c>
      <c r="J111" s="27">
        <v>688.2</v>
      </c>
      <c r="K111" s="30">
        <v>248.447653</v>
      </c>
      <c r="L111" s="30">
        <v>4.8780000000000001</v>
      </c>
      <c r="M111" s="28">
        <v>141.08241100000001</v>
      </c>
      <c r="N111" s="30">
        <v>27.727639</v>
      </c>
      <c r="O111" s="28">
        <v>24.82</v>
      </c>
      <c r="P111" s="30">
        <v>22.849639</v>
      </c>
      <c r="Q111" s="28">
        <v>9.1969630967999993</v>
      </c>
      <c r="S111" s="29">
        <v>43566</v>
      </c>
      <c r="T111" s="26">
        <v>147</v>
      </c>
      <c r="U111" s="27">
        <v>1143144.99</v>
      </c>
      <c r="V111" s="30">
        <v>166051.119144</v>
      </c>
      <c r="W111" s="30">
        <v>9739.3367999999991</v>
      </c>
      <c r="X111" s="28">
        <v>117.37400700000001</v>
      </c>
      <c r="Y111" s="30">
        <v>30488.456980999999</v>
      </c>
      <c r="Z111" s="28">
        <v>37.494354000000001</v>
      </c>
      <c r="AA111" s="30">
        <v>20749.120180999998</v>
      </c>
      <c r="AB111" s="28">
        <v>12.495622003299999</v>
      </c>
    </row>
    <row r="112" spans="8:28" x14ac:dyDescent="0.2">
      <c r="H112" s="26" t="s">
        <v>503</v>
      </c>
      <c r="I112" s="26">
        <v>48</v>
      </c>
      <c r="J112" s="27">
        <v>1790</v>
      </c>
      <c r="K112" s="30">
        <v>245.205479</v>
      </c>
      <c r="L112" s="30">
        <v>-66.802800000000005</v>
      </c>
      <c r="M112" s="28">
        <v>-26.795283999999999</v>
      </c>
      <c r="N112" s="30">
        <v>-66.802800000000005</v>
      </c>
      <c r="O112" s="28">
        <v>-26.795283999999999</v>
      </c>
      <c r="P112" s="30">
        <v>0</v>
      </c>
      <c r="Q112" s="28">
        <v>0</v>
      </c>
      <c r="S112" s="29">
        <v>43567</v>
      </c>
      <c r="T112" s="26">
        <v>147</v>
      </c>
      <c r="U112" s="27">
        <v>1146317.76</v>
      </c>
      <c r="V112" s="30">
        <v>166047.577177</v>
      </c>
      <c r="W112" s="30">
        <v>9739.3367999999991</v>
      </c>
      <c r="X112" s="28">
        <v>117.699776</v>
      </c>
      <c r="Y112" s="30">
        <v>30486.551863000001</v>
      </c>
      <c r="Z112" s="28">
        <v>37.600768000000002</v>
      </c>
      <c r="AA112" s="30">
        <v>20747.215063</v>
      </c>
      <c r="AB112" s="28">
        <v>12.4947412156</v>
      </c>
    </row>
    <row r="113" spans="8:28" x14ac:dyDescent="0.2">
      <c r="H113" s="26" t="s">
        <v>504</v>
      </c>
      <c r="I113" s="26">
        <v>106.59</v>
      </c>
      <c r="J113" s="27">
        <v>3610</v>
      </c>
      <c r="K113" s="30">
        <v>239.07284799999999</v>
      </c>
      <c r="L113" s="30">
        <v>32.834499999999998</v>
      </c>
      <c r="M113" s="28">
        <v>109.94533199999999</v>
      </c>
      <c r="N113" s="30">
        <v>16.595412</v>
      </c>
      <c r="O113" s="28">
        <v>217.53</v>
      </c>
      <c r="P113" s="30">
        <v>-16.239087999999999</v>
      </c>
      <c r="Q113" s="28">
        <v>-6.7925270604000003</v>
      </c>
      <c r="S113" s="29">
        <v>43570</v>
      </c>
      <c r="T113" s="26">
        <v>147</v>
      </c>
      <c r="U113" s="27">
        <v>1147643.46</v>
      </c>
      <c r="V113" s="30">
        <v>166063.53143199999</v>
      </c>
      <c r="W113" s="30">
        <v>9739.3367999999991</v>
      </c>
      <c r="X113" s="28">
        <v>117.835894</v>
      </c>
      <c r="Y113" s="30">
        <v>30492.287443000001</v>
      </c>
      <c r="Z113" s="28">
        <v>37.637172</v>
      </c>
      <c r="AA113" s="30">
        <v>20752.950643</v>
      </c>
      <c r="AB113" s="28">
        <v>12.4969946524</v>
      </c>
    </row>
    <row r="114" spans="8:28" x14ac:dyDescent="0.2">
      <c r="H114" s="26" t="s">
        <v>505</v>
      </c>
      <c r="I114" s="26">
        <v>38.01</v>
      </c>
      <c r="J114" s="27">
        <v>1170</v>
      </c>
      <c r="K114" s="30">
        <v>237.32251500000001</v>
      </c>
      <c r="L114" s="30">
        <v>-62.361600000000003</v>
      </c>
      <c r="M114" s="28">
        <v>-18.761545999999999</v>
      </c>
      <c r="N114" s="30">
        <v>-62.361600000000003</v>
      </c>
      <c r="O114" s="28">
        <v>-18.761545999999999</v>
      </c>
      <c r="P114" s="30">
        <v>0</v>
      </c>
      <c r="Q114" s="28">
        <v>0</v>
      </c>
      <c r="S114" s="29">
        <v>43571</v>
      </c>
      <c r="T114" s="26">
        <v>147</v>
      </c>
      <c r="U114" s="27">
        <v>1142513.56</v>
      </c>
      <c r="V114" s="30">
        <v>166017.50981399999</v>
      </c>
      <c r="W114" s="30">
        <v>9739.3367999999991</v>
      </c>
      <c r="X114" s="28">
        <v>117.309174</v>
      </c>
      <c r="Y114" s="30">
        <v>30493.456178</v>
      </c>
      <c r="Z114" s="28">
        <v>37.467500000000001</v>
      </c>
      <c r="AA114" s="30">
        <v>20754.119377999999</v>
      </c>
      <c r="AB114" s="28">
        <v>12.501162920500001</v>
      </c>
    </row>
    <row r="115" spans="8:28" x14ac:dyDescent="0.2">
      <c r="H115" s="26" t="s">
        <v>506</v>
      </c>
      <c r="I115" s="26">
        <v>58.84</v>
      </c>
      <c r="J115" s="27">
        <v>2500</v>
      </c>
      <c r="K115" s="30">
        <v>237.19165100000001</v>
      </c>
      <c r="L115" s="30">
        <v>-68.312299999999993</v>
      </c>
      <c r="M115" s="28">
        <v>-36.596629999999998</v>
      </c>
      <c r="N115" s="30">
        <v>-68.312299999999993</v>
      </c>
      <c r="O115" s="28">
        <v>-36.596629999999998</v>
      </c>
      <c r="P115" s="30">
        <v>0</v>
      </c>
      <c r="Q115" s="28">
        <v>0</v>
      </c>
      <c r="S115" s="29">
        <v>43572</v>
      </c>
      <c r="T115" s="26">
        <v>147</v>
      </c>
      <c r="U115" s="27">
        <v>1132668.27</v>
      </c>
      <c r="V115" s="30">
        <v>166040.920511</v>
      </c>
      <c r="W115" s="30">
        <v>9739.3367999999991</v>
      </c>
      <c r="X115" s="28">
        <v>116.29829599999999</v>
      </c>
      <c r="Y115" s="30">
        <v>30492.390264000001</v>
      </c>
      <c r="Z115" s="28">
        <v>37.145932000000002</v>
      </c>
      <c r="AA115" s="30">
        <v>20753.053464000001</v>
      </c>
      <c r="AB115" s="28">
        <v>12.4987583783</v>
      </c>
    </row>
    <row r="116" spans="8:28" x14ac:dyDescent="0.2">
      <c r="H116" s="26" t="s">
        <v>507</v>
      </c>
      <c r="I116" s="26">
        <v>18.64</v>
      </c>
      <c r="J116" s="27">
        <v>983.07</v>
      </c>
      <c r="K116" s="30">
        <v>216.53524200000001</v>
      </c>
      <c r="L116" s="30">
        <v>1.0548</v>
      </c>
      <c r="M116" s="28">
        <v>931.99658699999998</v>
      </c>
      <c r="N116" s="30">
        <v>8.6492170000000002</v>
      </c>
      <c r="O116" s="28">
        <v>113.66</v>
      </c>
      <c r="P116" s="30">
        <v>7.594417</v>
      </c>
      <c r="Q116" s="28">
        <v>3.5072429237999998</v>
      </c>
      <c r="S116" s="29">
        <v>43573</v>
      </c>
      <c r="T116" s="26">
        <v>147</v>
      </c>
      <c r="U116" s="27">
        <v>1129221.1399999999</v>
      </c>
      <c r="V116" s="30">
        <v>166061.479468</v>
      </c>
      <c r="W116" s="30">
        <v>9739.3367999999991</v>
      </c>
      <c r="X116" s="28">
        <v>115.944357</v>
      </c>
      <c r="Y116" s="30">
        <v>30491.427829</v>
      </c>
      <c r="Z116" s="28">
        <v>37.034053</v>
      </c>
      <c r="AA116" s="30">
        <v>20752.091028999999</v>
      </c>
      <c r="AB116" s="28">
        <v>12.4966314255</v>
      </c>
    </row>
    <row r="117" spans="8:28" x14ac:dyDescent="0.2">
      <c r="H117" s="26" t="s">
        <v>508</v>
      </c>
      <c r="I117" s="26">
        <v>4.66</v>
      </c>
      <c r="J117" s="27">
        <v>523.23</v>
      </c>
      <c r="K117" s="30">
        <v>205.18823499999999</v>
      </c>
      <c r="L117" s="30">
        <v>-49.3504</v>
      </c>
      <c r="M117" s="28">
        <v>-10.602346000000001</v>
      </c>
      <c r="N117" s="30">
        <v>2.2432150000000002</v>
      </c>
      <c r="O117" s="28">
        <v>233.25</v>
      </c>
      <c r="P117" s="30">
        <v>51.593615</v>
      </c>
      <c r="Q117" s="28">
        <v>25.144529051599999</v>
      </c>
      <c r="S117" s="29">
        <v>43574</v>
      </c>
      <c r="T117" s="26">
        <v>147</v>
      </c>
      <c r="U117" s="27">
        <v>1129221.1399999999</v>
      </c>
      <c r="V117" s="30">
        <v>166061.479468</v>
      </c>
      <c r="W117" s="30">
        <v>9739.3367999999991</v>
      </c>
      <c r="X117" s="28">
        <v>115.944357</v>
      </c>
      <c r="Y117" s="30">
        <v>30491.427829</v>
      </c>
      <c r="Z117" s="28">
        <v>37.034053</v>
      </c>
      <c r="AA117" s="30">
        <v>20752.091028999999</v>
      </c>
      <c r="AB117" s="28">
        <v>12.4966314255</v>
      </c>
    </row>
    <row r="118" spans="8:28" x14ac:dyDescent="0.2">
      <c r="H118" s="26" t="s">
        <v>509</v>
      </c>
      <c r="I118" s="26">
        <v>35.78</v>
      </c>
      <c r="J118" s="27">
        <v>903.44</v>
      </c>
      <c r="K118" s="30">
        <v>201.66071400000001</v>
      </c>
      <c r="L118" s="30">
        <v>-26.0075</v>
      </c>
      <c r="M118" s="28">
        <v>-34.737672000000003</v>
      </c>
      <c r="N118" s="30">
        <v>67.170259999999999</v>
      </c>
      <c r="O118" s="28">
        <v>13.45</v>
      </c>
      <c r="P118" s="30">
        <v>93.177760000000006</v>
      </c>
      <c r="Q118" s="28">
        <v>46.205211834700002</v>
      </c>
      <c r="S118" s="29">
        <v>43577</v>
      </c>
      <c r="T118" s="26">
        <v>151</v>
      </c>
      <c r="U118" s="27">
        <v>1147146.19</v>
      </c>
      <c r="V118" s="30">
        <v>166136.33126800001</v>
      </c>
      <c r="W118" s="30">
        <v>14494.703</v>
      </c>
      <c r="X118" s="28">
        <v>79.142442000000003</v>
      </c>
      <c r="Y118" s="30">
        <v>35416.81783</v>
      </c>
      <c r="Z118" s="28">
        <v>32.389871999999997</v>
      </c>
      <c r="AA118" s="30">
        <v>20922.114829999999</v>
      </c>
      <c r="AB118" s="28">
        <v>12.593341065500001</v>
      </c>
    </row>
    <row r="119" spans="8:28" x14ac:dyDescent="0.2">
      <c r="H119" s="26" t="s">
        <v>510</v>
      </c>
      <c r="I119" s="26">
        <v>80.260000000000005</v>
      </c>
      <c r="J119" s="27">
        <v>2680</v>
      </c>
      <c r="K119" s="30">
        <v>185.338866</v>
      </c>
      <c r="L119" s="30">
        <v>-50.844000000000001</v>
      </c>
      <c r="M119" s="28">
        <v>-52.710251</v>
      </c>
      <c r="N119" s="30">
        <v>-50.844000000000001</v>
      </c>
      <c r="O119" s="28">
        <v>-52.710251</v>
      </c>
      <c r="P119" s="30">
        <v>0</v>
      </c>
      <c r="Q119" s="28">
        <v>0</v>
      </c>
      <c r="S119" s="29">
        <v>43578</v>
      </c>
      <c r="T119" s="26">
        <v>151</v>
      </c>
      <c r="U119" s="27">
        <v>1162997.52</v>
      </c>
      <c r="V119" s="30">
        <v>166136.51240499999</v>
      </c>
      <c r="W119" s="30">
        <v>14494.703</v>
      </c>
      <c r="X119" s="28">
        <v>80.236036999999996</v>
      </c>
      <c r="Y119" s="30">
        <v>35414.338810000001</v>
      </c>
      <c r="Z119" s="28">
        <v>32.839736000000002</v>
      </c>
      <c r="AA119" s="30">
        <v>20919.63581</v>
      </c>
      <c r="AB119" s="28">
        <v>12.5918351766</v>
      </c>
    </row>
    <row r="120" spans="8:28" x14ac:dyDescent="0.2">
      <c r="H120" s="26" t="s">
        <v>511</v>
      </c>
      <c r="I120" s="26">
        <v>20.010000000000002</v>
      </c>
      <c r="J120" s="27">
        <v>1810</v>
      </c>
      <c r="K120" s="30">
        <v>182.27593200000001</v>
      </c>
      <c r="L120" s="30">
        <v>-44.349899999999998</v>
      </c>
      <c r="M120" s="28">
        <v>-40.811816999999998</v>
      </c>
      <c r="N120" s="30">
        <v>-44.349899999999998</v>
      </c>
      <c r="O120" s="28">
        <v>-40.811816999999998</v>
      </c>
      <c r="P120" s="30">
        <v>0</v>
      </c>
      <c r="Q120" s="28">
        <v>0</v>
      </c>
      <c r="S120" s="29">
        <v>43579</v>
      </c>
      <c r="T120" s="26">
        <v>151</v>
      </c>
      <c r="U120" s="27">
        <v>1178515.3600000001</v>
      </c>
      <c r="V120" s="30">
        <v>166127.38787000001</v>
      </c>
      <c r="W120" s="30">
        <v>14494.703</v>
      </c>
      <c r="X120" s="28">
        <v>81.306623999999999</v>
      </c>
      <c r="Y120" s="30">
        <v>35417.208100000003</v>
      </c>
      <c r="Z120" s="28">
        <v>33.275219</v>
      </c>
      <c r="AA120" s="30">
        <v>20922.505099999998</v>
      </c>
      <c r="AB120" s="28">
        <v>12.5942539445</v>
      </c>
    </row>
    <row r="121" spans="8:28" x14ac:dyDescent="0.2">
      <c r="H121" s="26" t="s">
        <v>512</v>
      </c>
      <c r="I121" s="26">
        <v>29.5</v>
      </c>
      <c r="J121" s="27">
        <v>476.13</v>
      </c>
      <c r="K121" s="30">
        <v>181.03802300000001</v>
      </c>
      <c r="L121" s="30">
        <v>-15.8172</v>
      </c>
      <c r="M121" s="28">
        <v>-30.102041</v>
      </c>
      <c r="N121" s="30">
        <v>-15.8172</v>
      </c>
      <c r="O121" s="28">
        <v>-30.102041</v>
      </c>
      <c r="P121" s="30">
        <v>0</v>
      </c>
      <c r="Q121" s="28">
        <v>0</v>
      </c>
      <c r="S121" s="29">
        <v>43580</v>
      </c>
      <c r="T121" s="26">
        <v>151</v>
      </c>
      <c r="U121" s="27">
        <v>1183671.97</v>
      </c>
      <c r="V121" s="30">
        <v>166134.31288000001</v>
      </c>
      <c r="W121" s="30">
        <v>14494.703</v>
      </c>
      <c r="X121" s="28">
        <v>81.662381999999994</v>
      </c>
      <c r="Y121" s="30">
        <v>35419.333141000003</v>
      </c>
      <c r="Z121" s="28">
        <v>33.418810000000001</v>
      </c>
      <c r="AA121" s="30">
        <v>20924.630141000001</v>
      </c>
      <c r="AB121" s="28">
        <v>12.595008086</v>
      </c>
    </row>
    <row r="122" spans="8:28" x14ac:dyDescent="0.2">
      <c r="H122" s="26" t="s">
        <v>513</v>
      </c>
      <c r="I122" s="26">
        <v>17.329999999999998</v>
      </c>
      <c r="J122" s="27">
        <v>403.1</v>
      </c>
      <c r="K122" s="30">
        <v>180.76233199999999</v>
      </c>
      <c r="L122" s="30">
        <v>-10.6996</v>
      </c>
      <c r="M122" s="28">
        <v>-37.674306000000001</v>
      </c>
      <c r="N122" s="30">
        <v>-10.6996</v>
      </c>
      <c r="O122" s="28">
        <v>-37.674306000000001</v>
      </c>
      <c r="P122" s="30">
        <v>0</v>
      </c>
      <c r="Q122" s="28">
        <v>0</v>
      </c>
      <c r="S122" s="29">
        <v>43581</v>
      </c>
      <c r="T122" s="26">
        <v>151</v>
      </c>
      <c r="U122" s="27">
        <v>1191160.96</v>
      </c>
      <c r="V122" s="30">
        <v>166083.62488600001</v>
      </c>
      <c r="W122" s="30">
        <v>14494.703</v>
      </c>
      <c r="X122" s="28">
        <v>82.179052999999996</v>
      </c>
      <c r="Y122" s="30">
        <v>35416.083481000001</v>
      </c>
      <c r="Z122" s="28">
        <v>33.633333999999998</v>
      </c>
      <c r="AA122" s="30">
        <v>20921.380481</v>
      </c>
      <c r="AB122" s="28">
        <v>12.5968953866</v>
      </c>
    </row>
    <row r="123" spans="8:28" x14ac:dyDescent="0.2">
      <c r="H123" s="26" t="s">
        <v>514</v>
      </c>
      <c r="I123" s="26">
        <v>8.85</v>
      </c>
      <c r="J123" s="27">
        <v>340.99</v>
      </c>
      <c r="K123" s="30">
        <v>177.59895800000001</v>
      </c>
      <c r="L123" s="30">
        <v>-18.494399999999999</v>
      </c>
      <c r="M123" s="28">
        <v>-18.437473000000001</v>
      </c>
      <c r="N123" s="30">
        <v>8.3616969999999995</v>
      </c>
      <c r="O123" s="28">
        <v>40.78</v>
      </c>
      <c r="P123" s="30">
        <v>26.856096999999998</v>
      </c>
      <c r="Q123" s="28">
        <v>15.121764881000001</v>
      </c>
      <c r="S123" s="29">
        <v>43584</v>
      </c>
      <c r="T123" s="26">
        <v>150</v>
      </c>
      <c r="U123" s="27">
        <v>1202562.06</v>
      </c>
      <c r="V123" s="30">
        <v>166793.18730600001</v>
      </c>
      <c r="W123" s="30">
        <v>13694.813899999999</v>
      </c>
      <c r="X123" s="28">
        <v>87.811492999999999</v>
      </c>
      <c r="Y123" s="30">
        <v>35445.197340999999</v>
      </c>
      <c r="Z123" s="28">
        <v>33.927363</v>
      </c>
      <c r="AA123" s="30">
        <v>21750.383441000002</v>
      </c>
      <c r="AB123" s="28">
        <v>13.040330838799999</v>
      </c>
    </row>
    <row r="124" spans="8:28" x14ac:dyDescent="0.2">
      <c r="H124" s="26" t="s">
        <v>515</v>
      </c>
      <c r="I124" s="26">
        <v>4.83</v>
      </c>
      <c r="J124" s="27">
        <v>339.21</v>
      </c>
      <c r="K124" s="30">
        <v>173.953846</v>
      </c>
      <c r="L124" s="30">
        <v>-70.23</v>
      </c>
      <c r="M124" s="28">
        <v>-4.829987</v>
      </c>
      <c r="N124" s="30">
        <v>-70.23</v>
      </c>
      <c r="O124" s="28">
        <v>-4.829987</v>
      </c>
      <c r="P124" s="30">
        <v>0</v>
      </c>
      <c r="Q124" s="28">
        <v>0</v>
      </c>
      <c r="S124" s="29">
        <v>43585</v>
      </c>
      <c r="T124" s="26">
        <v>150</v>
      </c>
      <c r="U124" s="27">
        <v>1208990.95</v>
      </c>
      <c r="V124" s="30">
        <v>166816.78030400001</v>
      </c>
      <c r="W124" s="30">
        <v>13694.813899999999</v>
      </c>
      <c r="X124" s="28">
        <v>88.280933000000005</v>
      </c>
      <c r="Y124" s="30">
        <v>35445.620587999998</v>
      </c>
      <c r="Z124" s="28">
        <v>34.108331</v>
      </c>
      <c r="AA124" s="30">
        <v>21750.806688000001</v>
      </c>
      <c r="AB124" s="28">
        <v>13.038740256700001</v>
      </c>
    </row>
    <row r="125" spans="8:28" x14ac:dyDescent="0.2">
      <c r="H125" s="26" t="s">
        <v>516</v>
      </c>
      <c r="I125" s="26">
        <v>24.34</v>
      </c>
      <c r="J125" s="27">
        <v>558.12</v>
      </c>
      <c r="K125" s="30">
        <v>158.55681799999999</v>
      </c>
      <c r="L125" s="30">
        <v>-109.37609999999999</v>
      </c>
      <c r="M125" s="28">
        <v>-5.10276</v>
      </c>
      <c r="N125" s="30">
        <v>-109.37609999999999</v>
      </c>
      <c r="O125" s="28">
        <v>-5.10276</v>
      </c>
      <c r="P125" s="30">
        <v>0</v>
      </c>
      <c r="Q125" s="28">
        <v>0</v>
      </c>
      <c r="S125" s="29">
        <v>43586</v>
      </c>
      <c r="T125" s="26">
        <v>150</v>
      </c>
      <c r="U125" s="27">
        <v>1190640.22</v>
      </c>
      <c r="V125" s="30">
        <v>166808.38473799999</v>
      </c>
      <c r="W125" s="30">
        <v>13694.813899999999</v>
      </c>
      <c r="X125" s="28">
        <v>86.940956999999997</v>
      </c>
      <c r="Y125" s="30">
        <v>35443.064311000002</v>
      </c>
      <c r="Z125" s="28">
        <v>33.593038</v>
      </c>
      <c r="AA125" s="30">
        <v>21748.250411000001</v>
      </c>
      <c r="AB125" s="28">
        <v>13.037864040900001</v>
      </c>
    </row>
    <row r="126" spans="8:28" x14ac:dyDescent="0.2">
      <c r="H126" s="26" t="s">
        <v>517</v>
      </c>
      <c r="I126" s="26">
        <v>5.1100000000000003</v>
      </c>
      <c r="J126" s="27">
        <v>322.33999999999997</v>
      </c>
      <c r="K126" s="30">
        <v>155.719807</v>
      </c>
      <c r="L126" s="30">
        <v>-26.493600000000001</v>
      </c>
      <c r="M126" s="28">
        <v>-12.166712</v>
      </c>
      <c r="N126" s="30">
        <v>34.622985999999997</v>
      </c>
      <c r="O126" s="28">
        <v>9.31</v>
      </c>
      <c r="P126" s="30">
        <v>61.116585999999998</v>
      </c>
      <c r="Q126" s="28">
        <v>39.247792112600003</v>
      </c>
      <c r="S126" s="29">
        <v>43587</v>
      </c>
      <c r="T126" s="26">
        <v>150</v>
      </c>
      <c r="U126" s="27">
        <v>1187018.25</v>
      </c>
      <c r="V126" s="30">
        <v>166755.37156699999</v>
      </c>
      <c r="W126" s="30">
        <v>13694.813899999999</v>
      </c>
      <c r="X126" s="28">
        <v>86.676479</v>
      </c>
      <c r="Y126" s="30">
        <v>35448.183187000002</v>
      </c>
      <c r="Z126" s="28">
        <v>33.486010999999998</v>
      </c>
      <c r="AA126" s="30">
        <v>21753.369287000001</v>
      </c>
      <c r="AB126" s="28">
        <v>13.0450785978</v>
      </c>
    </row>
    <row r="127" spans="8:28" x14ac:dyDescent="0.2">
      <c r="H127" s="26" t="s">
        <v>518</v>
      </c>
      <c r="I127" s="26">
        <v>24.33</v>
      </c>
      <c r="J127" s="27">
        <v>579.54</v>
      </c>
      <c r="K127" s="30">
        <v>151.712042</v>
      </c>
      <c r="L127" s="30">
        <v>-12.3864</v>
      </c>
      <c r="M127" s="28">
        <v>-46.788412999999998</v>
      </c>
      <c r="N127" s="30">
        <v>-12.3864</v>
      </c>
      <c r="O127" s="28">
        <v>-46.788412999999998</v>
      </c>
      <c r="P127" s="30">
        <v>0</v>
      </c>
      <c r="Q127" s="28">
        <v>0</v>
      </c>
      <c r="S127" s="29">
        <v>43588</v>
      </c>
      <c r="T127" s="26">
        <v>150</v>
      </c>
      <c r="U127" s="27">
        <v>1202518.79</v>
      </c>
      <c r="V127" s="30">
        <v>166825.24803700001</v>
      </c>
      <c r="W127" s="30">
        <v>13694.813899999999</v>
      </c>
      <c r="X127" s="28">
        <v>87.808334000000002</v>
      </c>
      <c r="Y127" s="30">
        <v>35450.691128999999</v>
      </c>
      <c r="Z127" s="28">
        <v>33.920884000000001</v>
      </c>
      <c r="AA127" s="30">
        <v>21755.877229000002</v>
      </c>
      <c r="AB127" s="28">
        <v>13.041117867100001</v>
      </c>
    </row>
    <row r="128" spans="8:28" x14ac:dyDescent="0.2">
      <c r="H128" s="26" t="s">
        <v>519</v>
      </c>
      <c r="I128" s="26">
        <v>7.32</v>
      </c>
      <c r="J128" s="27">
        <v>374.64</v>
      </c>
      <c r="K128" s="30">
        <v>149.25896399999999</v>
      </c>
      <c r="L128" s="30">
        <v>-28.660799999999998</v>
      </c>
      <c r="M128" s="28">
        <v>-13.071512</v>
      </c>
      <c r="N128" s="30">
        <v>3.7363119999999999</v>
      </c>
      <c r="O128" s="28">
        <v>100.27</v>
      </c>
      <c r="P128" s="30">
        <v>32.397112</v>
      </c>
      <c r="Q128" s="28">
        <v>21.705304028899999</v>
      </c>
      <c r="S128" s="29">
        <v>43591</v>
      </c>
      <c r="T128" s="26">
        <v>150</v>
      </c>
      <c r="U128" s="27">
        <v>1198210.25</v>
      </c>
      <c r="V128" s="30">
        <v>166736.93866300001</v>
      </c>
      <c r="W128" s="30">
        <v>13694.813899999999</v>
      </c>
      <c r="X128" s="28">
        <v>87.493723000000003</v>
      </c>
      <c r="Y128" s="30">
        <v>35446.901088999999</v>
      </c>
      <c r="Z128" s="28">
        <v>33.802962000000001</v>
      </c>
      <c r="AA128" s="30">
        <v>21752.087189000002</v>
      </c>
      <c r="AB128" s="28">
        <v>13.0457518074</v>
      </c>
    </row>
    <row r="129" spans="8:28" x14ac:dyDescent="0.2">
      <c r="H129" s="26" t="s">
        <v>520</v>
      </c>
      <c r="I129" s="26">
        <v>1.29</v>
      </c>
      <c r="J129" s="27">
        <v>188.52</v>
      </c>
      <c r="K129" s="30">
        <v>148.440945</v>
      </c>
      <c r="L129" s="30">
        <v>-32.150799999999997</v>
      </c>
      <c r="M129" s="28">
        <v>-5.8636179999999998</v>
      </c>
      <c r="N129" s="30">
        <v>-32.150799999999997</v>
      </c>
      <c r="O129" s="28">
        <v>-5.8636179999999998</v>
      </c>
      <c r="P129" s="30">
        <v>0</v>
      </c>
      <c r="Q129" s="28">
        <v>0</v>
      </c>
      <c r="S129" s="29">
        <v>43592</v>
      </c>
      <c r="T129" s="26">
        <v>150</v>
      </c>
      <c r="U129" s="27">
        <v>1171827.07</v>
      </c>
      <c r="V129" s="30">
        <v>166843.615131</v>
      </c>
      <c r="W129" s="30">
        <v>13694.813899999999</v>
      </c>
      <c r="X129" s="28">
        <v>85.567214000000007</v>
      </c>
      <c r="Y129" s="30">
        <v>35447.439637000003</v>
      </c>
      <c r="Z129" s="28">
        <v>33.058157999999999</v>
      </c>
      <c r="AA129" s="30">
        <v>21752.625736999998</v>
      </c>
      <c r="AB129" s="28">
        <v>13.037733400600001</v>
      </c>
    </row>
    <row r="130" spans="8:28" x14ac:dyDescent="0.2">
      <c r="H130" s="26" t="s">
        <v>521</v>
      </c>
      <c r="I130" s="26">
        <v>7.99</v>
      </c>
      <c r="J130" s="27">
        <v>325.58999999999997</v>
      </c>
      <c r="K130" s="30">
        <v>143.43171799999999</v>
      </c>
      <c r="L130" s="30">
        <v>5.2975000000000003</v>
      </c>
      <c r="M130" s="28">
        <v>61.461067</v>
      </c>
      <c r="N130" s="30">
        <v>5.2975000000000003</v>
      </c>
      <c r="O130" s="28">
        <v>61.461067</v>
      </c>
      <c r="P130" s="30">
        <v>0</v>
      </c>
      <c r="Q130" s="28">
        <v>0</v>
      </c>
      <c r="S130" s="29">
        <v>43593</v>
      </c>
      <c r="T130" s="26">
        <v>150</v>
      </c>
      <c r="U130" s="27">
        <v>1173071.4099999999</v>
      </c>
      <c r="V130" s="30">
        <v>166809.02868300001</v>
      </c>
      <c r="W130" s="30">
        <v>13694.813899999999</v>
      </c>
      <c r="X130" s="28">
        <v>85.658075999999994</v>
      </c>
      <c r="Y130" s="30">
        <v>35445.926614999997</v>
      </c>
      <c r="Z130" s="28">
        <v>33.094675000000002</v>
      </c>
      <c r="AA130" s="30">
        <v>21751.112714999999</v>
      </c>
      <c r="AB130" s="28">
        <v>13.0395296265</v>
      </c>
    </row>
    <row r="131" spans="8:28" x14ac:dyDescent="0.2">
      <c r="H131" s="26" t="s">
        <v>522</v>
      </c>
      <c r="I131" s="26">
        <v>23.09</v>
      </c>
      <c r="J131" s="27">
        <v>2020</v>
      </c>
      <c r="K131" s="30">
        <v>142.85714300000001</v>
      </c>
      <c r="L131" s="30">
        <v>-54.194200000000002</v>
      </c>
      <c r="M131" s="28">
        <v>-37.273361000000001</v>
      </c>
      <c r="N131" s="30">
        <v>-54.194200000000002</v>
      </c>
      <c r="O131" s="28">
        <v>-37.273361000000001</v>
      </c>
      <c r="P131" s="30">
        <v>0</v>
      </c>
      <c r="Q131" s="28">
        <v>0</v>
      </c>
      <c r="S131" s="29">
        <v>43594</v>
      </c>
      <c r="T131" s="26">
        <v>150</v>
      </c>
      <c r="U131" s="27">
        <v>1172091.92</v>
      </c>
      <c r="V131" s="30">
        <v>166753.39623300001</v>
      </c>
      <c r="W131" s="30">
        <v>13694.813899999999</v>
      </c>
      <c r="X131" s="28">
        <v>85.586552999999995</v>
      </c>
      <c r="Y131" s="30">
        <v>35443.953346000002</v>
      </c>
      <c r="Z131" s="28">
        <v>33.068882000000002</v>
      </c>
      <c r="AA131" s="30">
        <v>21749.139446000001</v>
      </c>
      <c r="AB131" s="28">
        <v>13.042696543</v>
      </c>
    </row>
    <row r="132" spans="8:28" x14ac:dyDescent="0.2">
      <c r="H132" s="26" t="s">
        <v>523</v>
      </c>
      <c r="I132" s="26">
        <v>6.63</v>
      </c>
      <c r="J132" s="27">
        <v>376.98</v>
      </c>
      <c r="K132" s="30">
        <v>141.72180499999999</v>
      </c>
      <c r="L132" s="30">
        <v>-11.372</v>
      </c>
      <c r="M132" s="28">
        <v>-33.149842</v>
      </c>
      <c r="N132" s="30">
        <v>32.192996999999998</v>
      </c>
      <c r="O132" s="28">
        <v>11.71</v>
      </c>
      <c r="P132" s="30">
        <v>43.564996999999998</v>
      </c>
      <c r="Q132" s="28">
        <v>30.739798712199999</v>
      </c>
      <c r="S132" s="29">
        <v>43595</v>
      </c>
      <c r="T132" s="26">
        <v>150</v>
      </c>
      <c r="U132" s="27">
        <v>1181953.51</v>
      </c>
      <c r="V132" s="30">
        <v>166787.649928</v>
      </c>
      <c r="W132" s="30">
        <v>13694.813899999999</v>
      </c>
      <c r="X132" s="28">
        <v>86.306650000000005</v>
      </c>
      <c r="Y132" s="30">
        <v>35451.756991000002</v>
      </c>
      <c r="Z132" s="28">
        <v>33.339772000000004</v>
      </c>
      <c r="AA132" s="30">
        <v>21756.943091000001</v>
      </c>
      <c r="AB132" s="28">
        <v>13.044696714800001</v>
      </c>
    </row>
    <row r="133" spans="8:28" x14ac:dyDescent="0.2">
      <c r="H133" s="26" t="s">
        <v>524</v>
      </c>
      <c r="I133" s="26">
        <v>32.78</v>
      </c>
      <c r="J133" s="27">
        <v>1050</v>
      </c>
      <c r="K133" s="30">
        <v>141.31897699999999</v>
      </c>
      <c r="L133" s="30">
        <v>-19.2</v>
      </c>
      <c r="M133" s="28">
        <v>-54.6875</v>
      </c>
      <c r="N133" s="30">
        <v>11.915570000000001</v>
      </c>
      <c r="O133" s="28">
        <v>88.12</v>
      </c>
      <c r="P133" s="30">
        <v>31.115570000000002</v>
      </c>
      <c r="Q133" s="28">
        <v>22.0179697815</v>
      </c>
      <c r="S133" s="29">
        <v>43598</v>
      </c>
      <c r="T133" s="26">
        <v>150</v>
      </c>
      <c r="U133" s="27">
        <v>1189696.03</v>
      </c>
      <c r="V133" s="30">
        <v>179621.99478400001</v>
      </c>
      <c r="W133" s="30">
        <v>15255.2184</v>
      </c>
      <c r="X133" s="28">
        <v>77.986168000000006</v>
      </c>
      <c r="Y133" s="30">
        <v>37032.504692000002</v>
      </c>
      <c r="Z133" s="28">
        <v>32.125723999999998</v>
      </c>
      <c r="AA133" s="30">
        <v>21777.286292000001</v>
      </c>
      <c r="AB133" s="28">
        <v>12.1239530372</v>
      </c>
    </row>
    <row r="134" spans="8:28" x14ac:dyDescent="0.2">
      <c r="H134" s="26" t="s">
        <v>525</v>
      </c>
      <c r="I134" s="26">
        <v>2.34</v>
      </c>
      <c r="J134" s="27">
        <v>248.48</v>
      </c>
      <c r="K134" s="30">
        <v>135.04347799999999</v>
      </c>
      <c r="L134" s="30">
        <v>-12.742800000000001</v>
      </c>
      <c r="M134" s="28">
        <v>-19.499638999999998</v>
      </c>
      <c r="N134" s="30">
        <v>9.2371750000000006</v>
      </c>
      <c r="O134" s="28">
        <v>26.9</v>
      </c>
      <c r="P134" s="30">
        <v>21.979975</v>
      </c>
      <c r="Q134" s="28">
        <v>16.276220817399999</v>
      </c>
      <c r="S134" s="29">
        <v>43599</v>
      </c>
      <c r="T134" s="26">
        <v>150</v>
      </c>
      <c r="U134" s="27">
        <v>1216499.76</v>
      </c>
      <c r="V134" s="30">
        <v>179648.50873999999</v>
      </c>
      <c r="W134" s="30">
        <v>15255.2184</v>
      </c>
      <c r="X134" s="28">
        <v>79.743189000000001</v>
      </c>
      <c r="Y134" s="30">
        <v>37029.796428000001</v>
      </c>
      <c r="Z134" s="28">
        <v>32.851916000000003</v>
      </c>
      <c r="AA134" s="30">
        <v>21774.578028</v>
      </c>
      <c r="AB134" s="28">
        <v>12.120656152600001</v>
      </c>
    </row>
    <row r="135" spans="8:28" x14ac:dyDescent="0.2">
      <c r="H135" s="26" t="s">
        <v>526</v>
      </c>
      <c r="I135" s="26">
        <v>9.27</v>
      </c>
      <c r="J135" s="27">
        <v>257.24</v>
      </c>
      <c r="K135" s="30">
        <v>129.91919200000001</v>
      </c>
      <c r="L135" s="30">
        <v>-1.3875</v>
      </c>
      <c r="M135" s="28">
        <v>-185.39819800000001</v>
      </c>
      <c r="N135" s="30">
        <v>14.51693</v>
      </c>
      <c r="O135" s="28">
        <v>17.72</v>
      </c>
      <c r="P135" s="30">
        <v>15.90443</v>
      </c>
      <c r="Q135" s="28">
        <v>12.2417864425</v>
      </c>
      <c r="S135" s="29">
        <v>43600</v>
      </c>
      <c r="T135" s="26">
        <v>150</v>
      </c>
      <c r="U135" s="27">
        <v>1230955.43</v>
      </c>
      <c r="V135" s="30">
        <v>179740.78537100001</v>
      </c>
      <c r="W135" s="30">
        <v>15255.2184</v>
      </c>
      <c r="X135" s="28">
        <v>80.690776999999997</v>
      </c>
      <c r="Y135" s="30">
        <v>37035.379137000004</v>
      </c>
      <c r="Z135" s="28">
        <v>33.237284000000002</v>
      </c>
      <c r="AA135" s="30">
        <v>21780.160736999998</v>
      </c>
      <c r="AB135" s="28">
        <v>12.117539539799999</v>
      </c>
    </row>
    <row r="136" spans="8:28" x14ac:dyDescent="0.2">
      <c r="H136" s="26" t="s">
        <v>527</v>
      </c>
      <c r="I136" s="26">
        <v>7.34</v>
      </c>
      <c r="J136" s="27">
        <v>625.74</v>
      </c>
      <c r="K136" s="30">
        <v>121.032882</v>
      </c>
      <c r="L136" s="30">
        <v>-11.935</v>
      </c>
      <c r="M136" s="28">
        <v>-52.428989999999999</v>
      </c>
      <c r="N136" s="30">
        <v>20.462394</v>
      </c>
      <c r="O136" s="28">
        <v>30.58</v>
      </c>
      <c r="P136" s="30">
        <v>32.397393999999998</v>
      </c>
      <c r="Q136" s="28">
        <v>26.767431447500002</v>
      </c>
      <c r="S136" s="29">
        <v>43601</v>
      </c>
      <c r="T136" s="26">
        <v>150</v>
      </c>
      <c r="U136" s="27">
        <v>1257784</v>
      </c>
      <c r="V136" s="30">
        <v>179689.888034</v>
      </c>
      <c r="W136" s="30">
        <v>15255.2184</v>
      </c>
      <c r="X136" s="28">
        <v>82.449426000000003</v>
      </c>
      <c r="Y136" s="30">
        <v>37037.617909000001</v>
      </c>
      <c r="Z136" s="28">
        <v>33.959634999999999</v>
      </c>
      <c r="AA136" s="30">
        <v>21782.399508999999</v>
      </c>
      <c r="AB136" s="28">
        <v>12.122217753899999</v>
      </c>
    </row>
    <row r="137" spans="8:28" x14ac:dyDescent="0.2">
      <c r="H137" s="26" t="s">
        <v>528</v>
      </c>
      <c r="I137" s="26">
        <v>15.06</v>
      </c>
      <c r="J137" s="27">
        <v>471.53</v>
      </c>
      <c r="K137" s="30">
        <v>108.898383</v>
      </c>
      <c r="L137" s="30">
        <v>6.8882000000000003</v>
      </c>
      <c r="M137" s="28">
        <v>68.454749000000007</v>
      </c>
      <c r="N137" s="30">
        <v>7.0451220000000001</v>
      </c>
      <c r="O137" s="28">
        <v>66.930000000000007</v>
      </c>
      <c r="P137" s="30">
        <v>0.15692200000000001</v>
      </c>
      <c r="Q137" s="28">
        <v>0.14409926410000001</v>
      </c>
      <c r="S137" s="29">
        <v>43602</v>
      </c>
      <c r="T137" s="26">
        <v>150</v>
      </c>
      <c r="U137" s="27">
        <v>1242845.77</v>
      </c>
      <c r="V137" s="30">
        <v>179646.440971</v>
      </c>
      <c r="W137" s="30">
        <v>15255.2184</v>
      </c>
      <c r="X137" s="28">
        <v>81.470205000000007</v>
      </c>
      <c r="Y137" s="30">
        <v>37028.207798000003</v>
      </c>
      <c r="Z137" s="28">
        <v>33.564836999999997</v>
      </c>
      <c r="AA137" s="30">
        <v>21772.989398000002</v>
      </c>
      <c r="AB137" s="28">
        <v>12.119911354899999</v>
      </c>
    </row>
    <row r="138" spans="8:28" x14ac:dyDescent="0.2">
      <c r="H138" s="26" t="s">
        <v>529</v>
      </c>
      <c r="I138" s="26">
        <v>46.74</v>
      </c>
      <c r="J138" s="27">
        <v>2380</v>
      </c>
      <c r="K138" s="30">
        <v>106.82226199999999</v>
      </c>
      <c r="L138" s="30">
        <v>-17.786999999999999</v>
      </c>
      <c r="M138" s="28">
        <v>-133.805588</v>
      </c>
      <c r="N138" s="30">
        <v>277.38927699999999</v>
      </c>
      <c r="O138" s="28">
        <v>8.58</v>
      </c>
      <c r="P138" s="30">
        <v>295.17627700000003</v>
      </c>
      <c r="Q138" s="28">
        <v>276.32468320309999</v>
      </c>
      <c r="S138" s="29">
        <v>43605</v>
      </c>
      <c r="T138" s="26">
        <v>150</v>
      </c>
      <c r="U138" s="27">
        <v>1266086.31</v>
      </c>
      <c r="V138" s="30">
        <v>175920.013813</v>
      </c>
      <c r="W138" s="30">
        <v>8269.5174999999999</v>
      </c>
      <c r="X138" s="28">
        <v>153.10280299999999</v>
      </c>
      <c r="Y138" s="30">
        <v>29899.487249000002</v>
      </c>
      <c r="Z138" s="28">
        <v>42.344749999999998</v>
      </c>
      <c r="AA138" s="30">
        <v>21629.969749</v>
      </c>
      <c r="AB138" s="28">
        <v>12.295343366699999</v>
      </c>
    </row>
    <row r="139" spans="8:28" x14ac:dyDescent="0.2">
      <c r="H139" s="26" t="s">
        <v>530</v>
      </c>
      <c r="I139" s="26">
        <v>7.09</v>
      </c>
      <c r="J139" s="27">
        <v>286.22000000000003</v>
      </c>
      <c r="K139" s="30">
        <v>84.680473000000006</v>
      </c>
      <c r="L139" s="30">
        <v>-1.2111000000000001</v>
      </c>
      <c r="M139" s="28">
        <v>-236.33060900000001</v>
      </c>
      <c r="N139" s="30">
        <v>23.615511999999999</v>
      </c>
      <c r="O139" s="28">
        <v>12.12</v>
      </c>
      <c r="P139" s="30">
        <v>24.826612000000001</v>
      </c>
      <c r="Q139" s="28">
        <v>29.3179886251</v>
      </c>
      <c r="S139" s="29">
        <v>43606</v>
      </c>
      <c r="T139" s="26">
        <v>150</v>
      </c>
      <c r="U139" s="27">
        <v>1278990.53</v>
      </c>
      <c r="V139" s="30">
        <v>175924.04468200001</v>
      </c>
      <c r="W139" s="30">
        <v>8269.5174999999999</v>
      </c>
      <c r="X139" s="28">
        <v>154.66325900000001</v>
      </c>
      <c r="Y139" s="30">
        <v>29894.632592000002</v>
      </c>
      <c r="Z139" s="28">
        <v>42.783282999999997</v>
      </c>
      <c r="AA139" s="30">
        <v>21625.115092</v>
      </c>
      <c r="AB139" s="28">
        <v>12.2923021303</v>
      </c>
    </row>
    <row r="140" spans="8:28" x14ac:dyDescent="0.2">
      <c r="H140" s="26" t="s">
        <v>531</v>
      </c>
      <c r="I140" s="26">
        <v>3.1</v>
      </c>
      <c r="J140" s="27">
        <v>292.95</v>
      </c>
      <c r="K140" s="30">
        <v>75.697674000000006</v>
      </c>
      <c r="L140" s="30">
        <v>31.184999999999999</v>
      </c>
      <c r="M140" s="28">
        <v>9.3939389999999996</v>
      </c>
      <c r="N140" s="30">
        <v>31.184999999999999</v>
      </c>
      <c r="O140" s="28">
        <v>9.3939389999999996</v>
      </c>
      <c r="P140" s="30">
        <v>0</v>
      </c>
      <c r="Q140" s="28">
        <v>0</v>
      </c>
      <c r="S140" s="29">
        <v>43607</v>
      </c>
      <c r="T140" s="26">
        <v>150</v>
      </c>
      <c r="U140" s="27">
        <v>1285165.08</v>
      </c>
      <c r="V140" s="30">
        <v>175887.007106</v>
      </c>
      <c r="W140" s="30">
        <v>8269.5174999999999</v>
      </c>
      <c r="X140" s="28">
        <v>155.40992299999999</v>
      </c>
      <c r="Y140" s="30">
        <v>29893.067254000001</v>
      </c>
      <c r="Z140" s="28">
        <v>42.992077999999999</v>
      </c>
      <c r="AA140" s="30">
        <v>21623.549754</v>
      </c>
      <c r="AB140" s="28">
        <v>12.294000625600001</v>
      </c>
    </row>
    <row r="141" spans="8:28" x14ac:dyDescent="0.2">
      <c r="H141" s="26" t="s">
        <v>532</v>
      </c>
      <c r="I141" s="26">
        <v>7.92</v>
      </c>
      <c r="J141" s="27">
        <v>364.8</v>
      </c>
      <c r="K141" s="30">
        <v>68.059701000000004</v>
      </c>
      <c r="L141" s="30">
        <v>-7.3696000000000002</v>
      </c>
      <c r="M141" s="28">
        <v>-49.500650999999998</v>
      </c>
      <c r="N141" s="30">
        <v>-7.3696000000000002</v>
      </c>
      <c r="O141" s="28">
        <v>-49.500650999999998</v>
      </c>
      <c r="P141" s="30">
        <v>0</v>
      </c>
      <c r="Q141" s="28">
        <v>0</v>
      </c>
      <c r="S141" s="29">
        <v>43608</v>
      </c>
      <c r="T141" s="26">
        <v>150</v>
      </c>
      <c r="U141" s="27">
        <v>1254961.53</v>
      </c>
      <c r="V141" s="30">
        <v>175942.145063</v>
      </c>
      <c r="W141" s="30">
        <v>8269.5174999999999</v>
      </c>
      <c r="X141" s="28">
        <v>151.75752800000001</v>
      </c>
      <c r="Y141" s="30">
        <v>29894.133303999999</v>
      </c>
      <c r="Z141" s="28">
        <v>41.980193999999997</v>
      </c>
      <c r="AA141" s="30">
        <v>21624.615804000001</v>
      </c>
      <c r="AB141" s="28">
        <v>12.290753756899999</v>
      </c>
    </row>
    <row r="142" spans="8:28" x14ac:dyDescent="0.2">
      <c r="H142" s="26" t="s">
        <v>533</v>
      </c>
      <c r="I142" s="26">
        <v>3.79</v>
      </c>
      <c r="J142" s="27">
        <v>45.1</v>
      </c>
      <c r="K142" s="30">
        <v>65.362318999999999</v>
      </c>
      <c r="L142" s="30">
        <v>5.95</v>
      </c>
      <c r="M142" s="28">
        <v>7.5798319999999997</v>
      </c>
      <c r="N142" s="30">
        <v>7.3813420000000001</v>
      </c>
      <c r="O142" s="28">
        <v>6.11</v>
      </c>
      <c r="P142" s="30">
        <v>1.4313419999999999</v>
      </c>
      <c r="Q142" s="28">
        <v>2.1898581439</v>
      </c>
      <c r="S142" s="29">
        <v>43609</v>
      </c>
      <c r="T142" s="26">
        <v>150</v>
      </c>
      <c r="U142" s="27">
        <v>1263781.6200000001</v>
      </c>
      <c r="V142" s="30">
        <v>175977.70749999999</v>
      </c>
      <c r="W142" s="30">
        <v>8269.5174999999999</v>
      </c>
      <c r="X142" s="28">
        <v>152.824106</v>
      </c>
      <c r="Y142" s="30">
        <v>29893.969989000001</v>
      </c>
      <c r="Z142" s="28">
        <v>42.275469999999999</v>
      </c>
      <c r="AA142" s="30">
        <v>21624.452488999999</v>
      </c>
      <c r="AB142" s="28">
        <v>12.2881771768</v>
      </c>
    </row>
    <row r="143" spans="8:28" x14ac:dyDescent="0.2">
      <c r="H143" s="26" t="s">
        <v>534</v>
      </c>
      <c r="I143" s="26">
        <v>4.05</v>
      </c>
      <c r="J143" s="27">
        <v>145.27000000000001</v>
      </c>
      <c r="K143" s="30">
        <v>62.887445999999997</v>
      </c>
      <c r="L143" s="30">
        <v>-34.435200000000002</v>
      </c>
      <c r="M143" s="28">
        <v>-4.218648</v>
      </c>
      <c r="N143" s="30">
        <v>10.187237</v>
      </c>
      <c r="O143" s="28">
        <v>14.26</v>
      </c>
      <c r="P143" s="30">
        <v>44.622436999999998</v>
      </c>
      <c r="Q143" s="28">
        <v>70.956033270199995</v>
      </c>
      <c r="S143" s="29">
        <v>43612</v>
      </c>
      <c r="T143" s="26">
        <v>151</v>
      </c>
      <c r="U143" s="27">
        <v>1241861.24</v>
      </c>
      <c r="V143" s="30">
        <v>175902.44880700001</v>
      </c>
      <c r="W143" s="30">
        <v>8330.8006999999998</v>
      </c>
      <c r="X143" s="28">
        <v>149.06865300000001</v>
      </c>
      <c r="Y143" s="30">
        <v>29647.854992</v>
      </c>
      <c r="Z143" s="28">
        <v>41.887051999999997</v>
      </c>
      <c r="AA143" s="30">
        <v>21317.054292000001</v>
      </c>
      <c r="AB143" s="28">
        <v>12.1186796641</v>
      </c>
    </row>
    <row r="144" spans="8:28" x14ac:dyDescent="0.2">
      <c r="H144" s="26" t="s">
        <v>535</v>
      </c>
      <c r="I144" s="26">
        <v>1.34</v>
      </c>
      <c r="J144" s="27">
        <v>16.940000000000001</v>
      </c>
      <c r="K144" s="30">
        <v>60.5</v>
      </c>
      <c r="L144" s="30">
        <v>-13.1456</v>
      </c>
      <c r="M144" s="28">
        <v>-1.2886439999999999</v>
      </c>
      <c r="N144" s="30">
        <v>-13.1456</v>
      </c>
      <c r="O144" s="28">
        <v>-1.2886439999999999</v>
      </c>
      <c r="P144" s="30">
        <v>0</v>
      </c>
      <c r="Q144" s="28">
        <v>0</v>
      </c>
      <c r="S144" s="29">
        <v>43613</v>
      </c>
      <c r="T144" s="26">
        <v>151</v>
      </c>
      <c r="U144" s="27">
        <v>1242912.5</v>
      </c>
      <c r="V144" s="30">
        <v>176046.271561</v>
      </c>
      <c r="W144" s="30">
        <v>8330.8006999999998</v>
      </c>
      <c r="X144" s="28">
        <v>149.19484299999999</v>
      </c>
      <c r="Y144" s="30">
        <v>29646.090743000001</v>
      </c>
      <c r="Z144" s="28">
        <v>41.925004999999999</v>
      </c>
      <c r="AA144" s="30">
        <v>21315.290043000001</v>
      </c>
      <c r="AB144" s="28">
        <v>12.1077770374</v>
      </c>
    </row>
    <row r="145" spans="8:28" x14ac:dyDescent="0.2">
      <c r="H145" s="26" t="s">
        <v>536</v>
      </c>
      <c r="I145" s="26">
        <v>0.75</v>
      </c>
      <c r="J145" s="27">
        <v>95.68</v>
      </c>
      <c r="K145" s="30">
        <v>59.428570999999998</v>
      </c>
      <c r="L145" s="30">
        <v>5.0891999999999999</v>
      </c>
      <c r="M145" s="28">
        <v>18.800597</v>
      </c>
      <c r="N145" s="30">
        <v>5.0891999999999999</v>
      </c>
      <c r="O145" s="28">
        <v>18.800597</v>
      </c>
      <c r="P145" s="30">
        <v>0</v>
      </c>
      <c r="Q145" s="28">
        <v>0</v>
      </c>
      <c r="S145" s="29">
        <v>43614</v>
      </c>
      <c r="T145" s="26">
        <v>151</v>
      </c>
      <c r="U145" s="27">
        <v>1223119.1399999999</v>
      </c>
      <c r="V145" s="30">
        <v>176156.35395600001</v>
      </c>
      <c r="W145" s="30">
        <v>8330.8006999999998</v>
      </c>
      <c r="X145" s="28">
        <v>146.818917</v>
      </c>
      <c r="Y145" s="30">
        <v>29652.610143999998</v>
      </c>
      <c r="Z145" s="28">
        <v>41.248278999999997</v>
      </c>
      <c r="AA145" s="30">
        <v>21321.809443999999</v>
      </c>
      <c r="AB145" s="28">
        <v>12.1039116473</v>
      </c>
    </row>
    <row r="146" spans="8:28" x14ac:dyDescent="0.2">
      <c r="H146" s="26" t="s">
        <v>537</v>
      </c>
      <c r="I146" s="26">
        <v>1.37</v>
      </c>
      <c r="J146" s="27">
        <v>9.14</v>
      </c>
      <c r="K146" s="30">
        <v>53.764705999999997</v>
      </c>
      <c r="L146" s="30">
        <v>-15.474399999999999</v>
      </c>
      <c r="M146" s="28">
        <v>-0.59065299999999998</v>
      </c>
      <c r="N146" s="30">
        <v>-15.474399999999999</v>
      </c>
      <c r="O146" s="28">
        <v>-0.59065299999999998</v>
      </c>
      <c r="P146" s="30">
        <v>0</v>
      </c>
      <c r="Q146" s="28">
        <v>0</v>
      </c>
      <c r="S146" s="29">
        <v>43615</v>
      </c>
      <c r="T146" s="26">
        <v>151</v>
      </c>
      <c r="U146" s="27">
        <v>1229310.6200000001</v>
      </c>
      <c r="V146" s="30">
        <v>176101.15581299999</v>
      </c>
      <c r="W146" s="30">
        <v>8330.8006999999998</v>
      </c>
      <c r="X146" s="28">
        <v>147.56212099999999</v>
      </c>
      <c r="Y146" s="30">
        <v>29652.255421999998</v>
      </c>
      <c r="Z146" s="28">
        <v>41.457576000000003</v>
      </c>
      <c r="AA146" s="30">
        <v>21321.454721999999</v>
      </c>
      <c r="AB146" s="28">
        <v>12.107504134799999</v>
      </c>
    </row>
    <row r="147" spans="8:28" x14ac:dyDescent="0.2">
      <c r="H147" s="26" t="s">
        <v>538</v>
      </c>
      <c r="I147" s="26">
        <v>2.72</v>
      </c>
      <c r="J147" s="27">
        <v>65.14</v>
      </c>
      <c r="K147" s="30">
        <v>48.251852</v>
      </c>
      <c r="L147" s="30">
        <v>-76.64</v>
      </c>
      <c r="M147" s="28">
        <v>-0.84994800000000004</v>
      </c>
      <c r="N147" s="30">
        <v>-76.64</v>
      </c>
      <c r="O147" s="28">
        <v>-0.84994800000000004</v>
      </c>
      <c r="P147" s="30">
        <v>0</v>
      </c>
      <c r="Q147" s="28">
        <v>0</v>
      </c>
      <c r="S147" s="29">
        <v>43616</v>
      </c>
      <c r="T147" s="26">
        <v>151</v>
      </c>
      <c r="U147" s="27">
        <v>1212520.44</v>
      </c>
      <c r="V147" s="30">
        <v>176101.460582</v>
      </c>
      <c r="W147" s="30">
        <v>8330.8006999999998</v>
      </c>
      <c r="X147" s="28">
        <v>145.54668699999999</v>
      </c>
      <c r="Y147" s="30">
        <v>29653.721505000001</v>
      </c>
      <c r="Z147" s="28">
        <v>40.889318000000003</v>
      </c>
      <c r="AA147" s="30">
        <v>21322.920805000002</v>
      </c>
      <c r="AB147" s="28">
        <v>12.108315703100001</v>
      </c>
    </row>
    <row r="148" spans="8:28" x14ac:dyDescent="0.2">
      <c r="H148" s="26" t="s">
        <v>539</v>
      </c>
      <c r="I148" s="26">
        <v>3.3</v>
      </c>
      <c r="J148" s="27">
        <v>469.18</v>
      </c>
      <c r="K148" s="30">
        <v>47.296371000000001</v>
      </c>
      <c r="L148" s="30">
        <v>-8.5434000000000001</v>
      </c>
      <c r="M148" s="28">
        <v>-54.917245999999999</v>
      </c>
      <c r="N148" s="30">
        <v>35.597875999999999</v>
      </c>
      <c r="O148" s="28">
        <v>13.18</v>
      </c>
      <c r="P148" s="30">
        <v>44.141275999999998</v>
      </c>
      <c r="Q148" s="28">
        <v>93.329096219999997</v>
      </c>
      <c r="S148" s="29">
        <v>43619</v>
      </c>
      <c r="T148" s="26">
        <v>151</v>
      </c>
      <c r="U148" s="27">
        <v>1181153.07</v>
      </c>
      <c r="V148" s="30">
        <v>176094.46011000001</v>
      </c>
      <c r="W148" s="30">
        <v>8330.8006999999998</v>
      </c>
      <c r="X148" s="28">
        <v>141.78145799999999</v>
      </c>
      <c r="Y148" s="30">
        <v>29645.304895000001</v>
      </c>
      <c r="Z148" s="28">
        <v>39.842838</v>
      </c>
      <c r="AA148" s="30">
        <v>21314.504195000001</v>
      </c>
      <c r="AB148" s="28">
        <v>12.1040174587</v>
      </c>
    </row>
    <row r="149" spans="8:28" x14ac:dyDescent="0.2">
      <c r="H149" s="26" t="s">
        <v>540</v>
      </c>
      <c r="I149" s="26">
        <v>1.53</v>
      </c>
      <c r="J149" s="27">
        <v>53.38</v>
      </c>
      <c r="K149" s="30">
        <v>44.857143000000001</v>
      </c>
      <c r="L149" s="30">
        <v>-95.249700000000004</v>
      </c>
      <c r="M149" s="28">
        <v>-0.56042199999999998</v>
      </c>
      <c r="N149" s="30">
        <v>-95.249700000000004</v>
      </c>
      <c r="O149" s="28">
        <v>-0.56042199999999998</v>
      </c>
      <c r="P149" s="30">
        <v>0</v>
      </c>
      <c r="Q149" s="28">
        <v>0</v>
      </c>
      <c r="S149" s="29">
        <v>43620</v>
      </c>
      <c r="T149" s="26">
        <v>151</v>
      </c>
      <c r="U149" s="27">
        <v>1217816.31</v>
      </c>
      <c r="V149" s="30">
        <v>176110.549225</v>
      </c>
      <c r="W149" s="30">
        <v>8330.8006999999998</v>
      </c>
      <c r="X149" s="28">
        <v>146.18238400000001</v>
      </c>
      <c r="Y149" s="30">
        <v>29648.107906000001</v>
      </c>
      <c r="Z149" s="28">
        <v>41.075684000000003</v>
      </c>
      <c r="AA149" s="30">
        <v>21317.307206000001</v>
      </c>
      <c r="AB149" s="28">
        <v>12.104503279299999</v>
      </c>
    </row>
    <row r="150" spans="8:28" x14ac:dyDescent="0.2">
      <c r="H150" s="26" t="s">
        <v>541</v>
      </c>
      <c r="I150" s="26">
        <v>24.77</v>
      </c>
      <c r="J150" s="27">
        <v>275.94</v>
      </c>
      <c r="K150" s="30">
        <v>39.476394999999997</v>
      </c>
      <c r="L150" s="30">
        <v>0.77980000000000005</v>
      </c>
      <c r="M150" s="28">
        <v>353.85996399999999</v>
      </c>
      <c r="N150" s="30">
        <v>3.085887</v>
      </c>
      <c r="O150" s="28">
        <v>89.42</v>
      </c>
      <c r="P150" s="30">
        <v>2.3060870000000002</v>
      </c>
      <c r="Q150" s="28">
        <v>5.8416854805999998</v>
      </c>
      <c r="S150" s="29">
        <v>43621</v>
      </c>
      <c r="T150" s="26">
        <v>151</v>
      </c>
      <c r="U150" s="27">
        <v>1239122.76</v>
      </c>
      <c r="V150" s="30">
        <v>176092.083534</v>
      </c>
      <c r="W150" s="30">
        <v>8330.8006999999998</v>
      </c>
      <c r="X150" s="28">
        <v>148.739936</v>
      </c>
      <c r="Y150" s="30">
        <v>29651.615554</v>
      </c>
      <c r="Z150" s="28">
        <v>41.789383999999998</v>
      </c>
      <c r="AA150" s="30">
        <v>21320.814854</v>
      </c>
      <c r="AB150" s="28">
        <v>12.1077645436</v>
      </c>
    </row>
    <row r="151" spans="8:28" x14ac:dyDescent="0.2">
      <c r="H151" s="26" t="s">
        <v>542</v>
      </c>
      <c r="I151" s="26">
        <v>9.5399999999999991</v>
      </c>
      <c r="J151" s="27">
        <v>208.16</v>
      </c>
      <c r="K151" s="30">
        <v>39.12782</v>
      </c>
      <c r="L151" s="30">
        <v>15.0558</v>
      </c>
      <c r="M151" s="28">
        <v>13.825901</v>
      </c>
      <c r="N151" s="30">
        <v>15.0558</v>
      </c>
      <c r="O151" s="28">
        <v>13.825901</v>
      </c>
      <c r="P151" s="30">
        <v>0</v>
      </c>
      <c r="Q151" s="28">
        <v>0</v>
      </c>
      <c r="S151" s="29">
        <v>43622</v>
      </c>
      <c r="T151" s="26">
        <v>151</v>
      </c>
      <c r="U151" s="27">
        <v>1245282.18</v>
      </c>
      <c r="V151" s="30">
        <v>176112.90976400001</v>
      </c>
      <c r="W151" s="30">
        <v>8330.8006999999998</v>
      </c>
      <c r="X151" s="28">
        <v>149.47929099999999</v>
      </c>
      <c r="Y151" s="30">
        <v>29650.481564000002</v>
      </c>
      <c r="Z151" s="28">
        <v>41.998716999999999</v>
      </c>
      <c r="AA151" s="30">
        <v>21319.680864000002</v>
      </c>
      <c r="AB151" s="28">
        <v>12.105688840599999</v>
      </c>
    </row>
    <row r="152" spans="8:28" x14ac:dyDescent="0.2">
      <c r="H152" s="26" t="s">
        <v>543</v>
      </c>
      <c r="I152" s="26">
        <v>3.54</v>
      </c>
      <c r="J152" s="27">
        <v>15.96</v>
      </c>
      <c r="K152" s="30">
        <v>38.926828999999998</v>
      </c>
      <c r="L152" s="30">
        <v>-1.5334000000000001</v>
      </c>
      <c r="M152" s="28">
        <v>-10.408243000000001</v>
      </c>
      <c r="N152" s="30">
        <v>-1.5334000000000001</v>
      </c>
      <c r="O152" s="28">
        <v>-10.408243000000001</v>
      </c>
      <c r="P152" s="30">
        <v>0</v>
      </c>
      <c r="Q152" s="28">
        <v>0</v>
      </c>
      <c r="S152" s="29">
        <v>43623</v>
      </c>
      <c r="T152" s="26">
        <v>151</v>
      </c>
      <c r="U152" s="27">
        <v>1266145.8899999999</v>
      </c>
      <c r="V152" s="30">
        <v>176120.42892800001</v>
      </c>
      <c r="W152" s="30">
        <v>8330.8006999999998</v>
      </c>
      <c r="X152" s="28">
        <v>151.98369700000001</v>
      </c>
      <c r="Y152" s="30">
        <v>29649.480292</v>
      </c>
      <c r="Z152" s="28">
        <v>42.703814000000001</v>
      </c>
      <c r="AA152" s="30">
        <v>21318.679592</v>
      </c>
      <c r="AB152" s="28">
        <v>12.104603493000001</v>
      </c>
    </row>
    <row r="153" spans="8:28" x14ac:dyDescent="0.2">
      <c r="H153" s="26" t="s">
        <v>544</v>
      </c>
      <c r="I153" s="26">
        <v>4.6500000000000004</v>
      </c>
      <c r="J153" s="27">
        <v>176.75</v>
      </c>
      <c r="K153" s="30">
        <v>38.423912999999999</v>
      </c>
      <c r="L153" s="30">
        <v>11.0229</v>
      </c>
      <c r="M153" s="28">
        <v>16.034800000000001</v>
      </c>
      <c r="N153" s="30">
        <v>11.403226</v>
      </c>
      <c r="O153" s="28">
        <v>15.5</v>
      </c>
      <c r="P153" s="30">
        <v>0.380326</v>
      </c>
      <c r="Q153" s="28">
        <v>0.98981539439999999</v>
      </c>
      <c r="S153" s="29">
        <v>43626</v>
      </c>
      <c r="T153" s="26">
        <v>151</v>
      </c>
      <c r="U153" s="27">
        <v>1257696.3500000001</v>
      </c>
      <c r="V153" s="30">
        <v>181758.892467</v>
      </c>
      <c r="W153" s="30">
        <v>13473.9457</v>
      </c>
      <c r="X153" s="28">
        <v>93.342838999999998</v>
      </c>
      <c r="Y153" s="30">
        <v>34217.077621999997</v>
      </c>
      <c r="Z153" s="28">
        <v>36.756393000000003</v>
      </c>
      <c r="AA153" s="30">
        <v>20743.131922</v>
      </c>
      <c r="AB153" s="28">
        <v>11.4124440575</v>
      </c>
    </row>
    <row r="154" spans="8:28" x14ac:dyDescent="0.2">
      <c r="H154" s="26" t="s">
        <v>545</v>
      </c>
      <c r="I154" s="26">
        <v>7.04</v>
      </c>
      <c r="J154" s="27">
        <v>219.79</v>
      </c>
      <c r="K154" s="30">
        <v>35.392915000000002</v>
      </c>
      <c r="L154" s="30">
        <v>-24.039400000000001</v>
      </c>
      <c r="M154" s="28">
        <v>-9.1429069999999992</v>
      </c>
      <c r="N154" s="30">
        <v>6.2440340000000001</v>
      </c>
      <c r="O154" s="28">
        <v>35.200000000000003</v>
      </c>
      <c r="P154" s="30">
        <v>30.283434</v>
      </c>
      <c r="Q154" s="28">
        <v>85.563549617600003</v>
      </c>
      <c r="S154" s="29">
        <v>43627</v>
      </c>
      <c r="T154" s="26">
        <v>151</v>
      </c>
      <c r="U154" s="27">
        <v>1242790.43</v>
      </c>
      <c r="V154" s="30">
        <v>181795.7568</v>
      </c>
      <c r="W154" s="30">
        <v>13473.9457</v>
      </c>
      <c r="X154" s="28">
        <v>92.236562000000006</v>
      </c>
      <c r="Y154" s="30">
        <v>34217.797034000003</v>
      </c>
      <c r="Z154" s="28">
        <v>36.320000999999998</v>
      </c>
      <c r="AA154" s="30">
        <v>20743.851333999999</v>
      </c>
      <c r="AB154" s="28">
        <v>11.4105255806</v>
      </c>
    </row>
    <row r="155" spans="8:28" x14ac:dyDescent="0.2">
      <c r="H155" s="26" t="s">
        <v>546</v>
      </c>
      <c r="I155" s="26">
        <v>1.18</v>
      </c>
      <c r="J155" s="27">
        <v>5.8</v>
      </c>
      <c r="K155" s="30">
        <v>34.117646999999998</v>
      </c>
      <c r="L155" s="30">
        <v>-4.3788</v>
      </c>
      <c r="M155" s="28">
        <v>-1.3245640000000001</v>
      </c>
      <c r="N155" s="30">
        <v>-4.3788</v>
      </c>
      <c r="O155" s="28">
        <v>-1.3245640000000001</v>
      </c>
      <c r="P155" s="30">
        <v>0</v>
      </c>
      <c r="Q155" s="28">
        <v>0</v>
      </c>
      <c r="S155" s="29">
        <v>43784</v>
      </c>
      <c r="T155" s="26">
        <v>148</v>
      </c>
      <c r="U155" s="27">
        <v>1259973.72</v>
      </c>
      <c r="V155" s="30">
        <v>184896.772692</v>
      </c>
      <c r="W155" s="30">
        <v>7112.8548000000001</v>
      </c>
      <c r="X155" s="28">
        <v>177.140368</v>
      </c>
      <c r="Y155" s="30">
        <v>28088.749210000002</v>
      </c>
      <c r="Z155" s="28">
        <v>44.856881999999999</v>
      </c>
      <c r="AA155" s="30">
        <v>20975.894410000001</v>
      </c>
      <c r="AB155" s="28">
        <v>11.344651453199999</v>
      </c>
    </row>
    <row r="156" spans="8:28" x14ac:dyDescent="0.2">
      <c r="H156" s="26" t="s">
        <v>547</v>
      </c>
      <c r="I156" s="26">
        <v>1.73</v>
      </c>
      <c r="J156" s="27">
        <v>16.87</v>
      </c>
      <c r="K156" s="30">
        <v>30.672726999999998</v>
      </c>
      <c r="L156" s="30">
        <v>-16.884799999999998</v>
      </c>
      <c r="M156" s="28">
        <v>-0.99912299999999998</v>
      </c>
      <c r="N156" s="30">
        <v>0.97570900000000005</v>
      </c>
      <c r="O156" s="28">
        <v>17.29</v>
      </c>
      <c r="P156" s="30">
        <v>17.860509</v>
      </c>
      <c r="Q156" s="28">
        <v>58.229280830500002</v>
      </c>
      <c r="S156" s="29">
        <v>43787</v>
      </c>
      <c r="T156" s="26">
        <v>152</v>
      </c>
      <c r="U156" s="27">
        <v>1265779.32</v>
      </c>
      <c r="V156" s="30">
        <v>192270.156563</v>
      </c>
      <c r="W156" s="30">
        <v>8404.6779999999999</v>
      </c>
      <c r="X156" s="28">
        <v>150.604142</v>
      </c>
      <c r="Y156" s="30">
        <v>29101.306344000001</v>
      </c>
      <c r="Z156" s="28">
        <v>43.495618999999998</v>
      </c>
      <c r="AA156" s="30">
        <v>20696.628344000001</v>
      </c>
      <c r="AB156" s="28">
        <v>10.7643477875</v>
      </c>
    </row>
    <row r="157" spans="8:28" x14ac:dyDescent="0.2">
      <c r="H157" s="26" t="s">
        <v>548</v>
      </c>
      <c r="I157" s="26">
        <v>17.89</v>
      </c>
      <c r="J157" s="27">
        <v>203.95</v>
      </c>
      <c r="K157" s="30">
        <v>25.914867000000001</v>
      </c>
      <c r="L157" s="30">
        <v>-9.1199999999999992</v>
      </c>
      <c r="M157" s="28">
        <v>-22.362939000000001</v>
      </c>
      <c r="N157" s="30">
        <v>-9.1199999999999992</v>
      </c>
      <c r="O157" s="28">
        <v>-22.362939000000001</v>
      </c>
      <c r="P157" s="30">
        <v>0</v>
      </c>
      <c r="Q157" s="28">
        <v>0</v>
      </c>
      <c r="S157" s="29">
        <v>43788</v>
      </c>
      <c r="T157" s="26">
        <v>152</v>
      </c>
      <c r="U157" s="27">
        <v>1273028.74</v>
      </c>
      <c r="V157" s="30">
        <v>192232.29359099999</v>
      </c>
      <c r="W157" s="30">
        <v>8404.6779999999999</v>
      </c>
      <c r="X157" s="28">
        <v>151.466688</v>
      </c>
      <c r="Y157" s="30">
        <v>29098.121627</v>
      </c>
      <c r="Z157" s="28">
        <v>43.749516</v>
      </c>
      <c r="AA157" s="30">
        <v>20693.443627000001</v>
      </c>
      <c r="AB157" s="28">
        <v>10.7648112813</v>
      </c>
    </row>
    <row r="158" spans="8:28" x14ac:dyDescent="0.2">
      <c r="H158" s="26" t="s">
        <v>549</v>
      </c>
      <c r="I158" s="26">
        <v>3.05</v>
      </c>
      <c r="J158" s="27">
        <v>26.84</v>
      </c>
      <c r="K158" s="30">
        <v>23.137930999999998</v>
      </c>
      <c r="L158" s="30">
        <v>1.496</v>
      </c>
      <c r="M158" s="28">
        <v>17.941175999999999</v>
      </c>
      <c r="N158" s="30">
        <v>1.496</v>
      </c>
      <c r="O158" s="28">
        <v>17.941175999999999</v>
      </c>
      <c r="P158" s="30">
        <v>0</v>
      </c>
      <c r="Q158" s="28">
        <v>0</v>
      </c>
      <c r="S158" s="29">
        <v>43789</v>
      </c>
      <c r="T158" s="26">
        <v>152</v>
      </c>
      <c r="U158" s="27">
        <v>1278493.55</v>
      </c>
      <c r="V158" s="30">
        <v>192299.89676900001</v>
      </c>
      <c r="W158" s="30">
        <v>8404.6779999999999</v>
      </c>
      <c r="X158" s="28">
        <v>152.11689799999999</v>
      </c>
      <c r="Y158" s="30">
        <v>29094.059700000002</v>
      </c>
      <c r="Z158" s="28">
        <v>43.943457000000002</v>
      </c>
      <c r="AA158" s="30">
        <v>20689.381700000002</v>
      </c>
      <c r="AB158" s="28">
        <v>10.7589146161</v>
      </c>
    </row>
    <row r="159" spans="8:28" x14ac:dyDescent="0.2">
      <c r="H159" s="26" t="s">
        <v>550</v>
      </c>
      <c r="I159" s="26">
        <v>1.18</v>
      </c>
      <c r="J159" s="27">
        <v>43.64</v>
      </c>
      <c r="K159" s="30">
        <v>22.968420999999999</v>
      </c>
      <c r="L159" s="30">
        <v>-14.0524</v>
      </c>
      <c r="M159" s="28">
        <v>-3.1055190000000001</v>
      </c>
      <c r="N159" s="30">
        <v>-14.0524</v>
      </c>
      <c r="O159" s="28">
        <v>-3.1055190000000001</v>
      </c>
      <c r="P159" s="30">
        <v>0</v>
      </c>
      <c r="Q159" s="28">
        <v>0</v>
      </c>
      <c r="S159" s="29">
        <v>43790</v>
      </c>
      <c r="T159" s="26">
        <v>152</v>
      </c>
      <c r="U159" s="27">
        <v>1278902.8899999999</v>
      </c>
      <c r="V159" s="30">
        <v>192428.87620699999</v>
      </c>
      <c r="W159" s="30">
        <v>8404.6779999999999</v>
      </c>
      <c r="X159" s="28">
        <v>152.16560200000001</v>
      </c>
      <c r="Y159" s="30">
        <v>29098.103186</v>
      </c>
      <c r="Z159" s="28">
        <v>43.951417999999997</v>
      </c>
      <c r="AA159" s="30">
        <v>20693.425186</v>
      </c>
      <c r="AB159" s="28">
        <v>10.753804519399999</v>
      </c>
    </row>
    <row r="160" spans="8:28" x14ac:dyDescent="0.2">
      <c r="H160" s="26" t="s">
        <v>551</v>
      </c>
      <c r="I160" s="26">
        <v>1.34</v>
      </c>
      <c r="J160" s="27">
        <v>261.35000000000002</v>
      </c>
      <c r="K160" s="30">
        <v>20.991968</v>
      </c>
      <c r="L160" s="30">
        <v>-11.702400000000001</v>
      </c>
      <c r="M160" s="28">
        <v>-22.333026</v>
      </c>
      <c r="N160" s="30">
        <v>-11.702400000000001</v>
      </c>
      <c r="O160" s="28">
        <v>-22.333026</v>
      </c>
      <c r="P160" s="30">
        <v>0</v>
      </c>
      <c r="Q160" s="28">
        <v>0</v>
      </c>
      <c r="S160" s="29">
        <v>43791</v>
      </c>
      <c r="T160" s="26">
        <v>152</v>
      </c>
      <c r="U160" s="27">
        <v>1282730.6200000001</v>
      </c>
      <c r="V160" s="30">
        <v>192236.37048300001</v>
      </c>
      <c r="W160" s="30">
        <v>8404.6779999999999</v>
      </c>
      <c r="X160" s="28">
        <v>152.62103099999999</v>
      </c>
      <c r="Y160" s="30">
        <v>29097.234269</v>
      </c>
      <c r="Z160" s="28">
        <v>44.08428</v>
      </c>
      <c r="AA160" s="30">
        <v>20692.556269000001</v>
      </c>
      <c r="AB160" s="28">
        <v>10.764121386999999</v>
      </c>
    </row>
    <row r="161" spans="8:28" x14ac:dyDescent="0.2">
      <c r="H161" s="26" t="s">
        <v>552</v>
      </c>
      <c r="I161" s="26">
        <v>3.5</v>
      </c>
      <c r="J161" s="27">
        <v>73.05</v>
      </c>
      <c r="K161" s="30">
        <v>13.809074000000001</v>
      </c>
      <c r="L161" s="30">
        <v>-0.2087</v>
      </c>
      <c r="M161" s="28">
        <v>-350.02395799999999</v>
      </c>
      <c r="N161" s="30">
        <v>-0.2087</v>
      </c>
      <c r="O161" s="28">
        <v>-350.02395799999999</v>
      </c>
      <c r="P161" s="30">
        <v>0</v>
      </c>
      <c r="Q161" s="28">
        <v>0</v>
      </c>
      <c r="S161" s="29">
        <v>43794</v>
      </c>
      <c r="T161" s="26">
        <v>148</v>
      </c>
      <c r="U161" s="27">
        <v>1300345.51</v>
      </c>
      <c r="V161" s="30">
        <v>184975.68301199999</v>
      </c>
      <c r="W161" s="30">
        <v>7875.6837999999998</v>
      </c>
      <c r="X161" s="28">
        <v>165.108903</v>
      </c>
      <c r="Y161" s="30">
        <v>28814.061375000001</v>
      </c>
      <c r="Z161" s="28">
        <v>45.128852000000002</v>
      </c>
      <c r="AA161" s="30">
        <v>20938.377574999999</v>
      </c>
      <c r="AB161" s="28">
        <v>11.3195298074</v>
      </c>
    </row>
    <row r="162" spans="8:28" x14ac:dyDescent="0.2">
      <c r="H162" s="26" t="s">
        <v>553</v>
      </c>
      <c r="I162" s="26">
        <v>1.95</v>
      </c>
      <c r="J162" s="27">
        <v>54.66</v>
      </c>
      <c r="K162" s="30">
        <v>13.202899</v>
      </c>
      <c r="L162" s="30">
        <v>-18.793500000000002</v>
      </c>
      <c r="M162" s="28">
        <v>-2.908452</v>
      </c>
      <c r="N162" s="30">
        <v>19.382978999999999</v>
      </c>
      <c r="O162" s="28">
        <v>2.82</v>
      </c>
      <c r="P162" s="30">
        <v>38.176479</v>
      </c>
      <c r="Q162" s="28">
        <v>289.15225377770003</v>
      </c>
      <c r="S162" s="29">
        <v>43795</v>
      </c>
      <c r="T162" s="26">
        <v>148</v>
      </c>
      <c r="U162" s="27">
        <v>1308692.8700000001</v>
      </c>
      <c r="V162" s="30">
        <v>185038.98921599999</v>
      </c>
      <c r="W162" s="30">
        <v>7875.6837999999998</v>
      </c>
      <c r="X162" s="28">
        <v>166.16879299999999</v>
      </c>
      <c r="Y162" s="30">
        <v>28813.123259</v>
      </c>
      <c r="Z162" s="28">
        <v>45.420028000000002</v>
      </c>
      <c r="AA162" s="30">
        <v>20937.439459000001</v>
      </c>
      <c r="AB162" s="28">
        <v>11.315150146300001</v>
      </c>
    </row>
    <row r="163" spans="8:28" x14ac:dyDescent="0.2">
      <c r="H163" s="26" t="s">
        <v>554</v>
      </c>
      <c r="I163" s="26">
        <v>0.99</v>
      </c>
      <c r="J163" s="27">
        <v>5.94</v>
      </c>
      <c r="K163" s="30">
        <v>10.421053000000001</v>
      </c>
      <c r="L163" s="30">
        <v>-4.9800000000000004</v>
      </c>
      <c r="M163" s="28">
        <v>-1.192771</v>
      </c>
      <c r="N163" s="30">
        <v>1.2</v>
      </c>
      <c r="O163" s="28">
        <v>4.95</v>
      </c>
      <c r="P163" s="30">
        <v>6.18</v>
      </c>
      <c r="Q163" s="28">
        <v>59.303030303</v>
      </c>
      <c r="S163" s="29">
        <v>43796</v>
      </c>
      <c r="T163" s="26">
        <v>148</v>
      </c>
      <c r="U163" s="27">
        <v>1313004.31</v>
      </c>
      <c r="V163" s="30">
        <v>184992.36640999999</v>
      </c>
      <c r="W163" s="30">
        <v>7875.6837999999998</v>
      </c>
      <c r="X163" s="28">
        <v>166.71623</v>
      </c>
      <c r="Y163" s="30">
        <v>28818.280419999999</v>
      </c>
      <c r="Z163" s="28">
        <v>45.561508000000003</v>
      </c>
      <c r="AA163" s="30">
        <v>20942.59662</v>
      </c>
      <c r="AB163" s="28">
        <v>11.3207896233</v>
      </c>
    </row>
    <row r="164" spans="8:28" x14ac:dyDescent="0.2">
      <c r="H164" s="26" t="s">
        <v>555</v>
      </c>
      <c r="I164" s="26">
        <v>1.47</v>
      </c>
      <c r="J164" s="27">
        <v>4.1500000000000004</v>
      </c>
      <c r="K164" s="30">
        <v>10.121950999999999</v>
      </c>
      <c r="L164" s="30">
        <v>-205.6626</v>
      </c>
      <c r="M164" s="28">
        <v>-2.0178999999999999E-2</v>
      </c>
      <c r="N164" s="30">
        <v>-205.6626</v>
      </c>
      <c r="O164" s="28">
        <v>-2.0178999999999999E-2</v>
      </c>
      <c r="P164" s="30">
        <v>0</v>
      </c>
      <c r="Q164" s="28">
        <v>0</v>
      </c>
      <c r="S164" s="29">
        <v>43797</v>
      </c>
      <c r="T164" s="26">
        <v>148</v>
      </c>
      <c r="U164" s="27">
        <v>1313004.31</v>
      </c>
      <c r="V164" s="30">
        <v>184992.36640999999</v>
      </c>
      <c r="W164" s="30">
        <v>7875.6837999999998</v>
      </c>
      <c r="X164" s="28">
        <v>166.71623</v>
      </c>
      <c r="Y164" s="30">
        <v>28818.280419999999</v>
      </c>
      <c r="Z164" s="28">
        <v>45.561508000000003</v>
      </c>
      <c r="AA164" s="30">
        <v>20942.59662</v>
      </c>
      <c r="AB164" s="28">
        <v>11.3207896233</v>
      </c>
    </row>
    <row r="165" spans="8:28" x14ac:dyDescent="0.2">
      <c r="H165" s="26" t="s">
        <v>556</v>
      </c>
      <c r="I165" s="26">
        <v>1.34</v>
      </c>
      <c r="J165" s="27">
        <v>33.1</v>
      </c>
      <c r="K165" s="30">
        <v>7.3068429999999998</v>
      </c>
      <c r="L165" s="30">
        <v>-47.670999999999999</v>
      </c>
      <c r="M165" s="28">
        <v>-0.69434200000000001</v>
      </c>
      <c r="N165" s="30">
        <v>-47.670999999999999</v>
      </c>
      <c r="O165" s="28">
        <v>-0.69434200000000001</v>
      </c>
      <c r="P165" s="30">
        <v>0</v>
      </c>
      <c r="Q165" s="28">
        <v>0</v>
      </c>
      <c r="S165" s="29">
        <v>43798</v>
      </c>
      <c r="T165" s="26">
        <v>148</v>
      </c>
      <c r="U165" s="27">
        <v>1310405.02</v>
      </c>
      <c r="V165" s="30">
        <v>185031.187217</v>
      </c>
      <c r="W165" s="30">
        <v>7875.6837999999998</v>
      </c>
      <c r="X165" s="28">
        <v>166.38619</v>
      </c>
      <c r="Y165" s="30">
        <v>28816.217519999998</v>
      </c>
      <c r="Z165" s="28">
        <v>45.474567</v>
      </c>
      <c r="AA165" s="30">
        <v>20940.533719999999</v>
      </c>
      <c r="AB165" s="28">
        <v>11.317299551</v>
      </c>
    </row>
    <row r="166" spans="8:28" x14ac:dyDescent="0.2">
      <c r="H166" s="26" t="s">
        <v>557</v>
      </c>
      <c r="I166" s="26">
        <v>0.75</v>
      </c>
      <c r="J166" s="27">
        <v>2.81</v>
      </c>
      <c r="K166" s="30">
        <v>7.0250000000000004</v>
      </c>
      <c r="L166" s="30">
        <v>0.81840000000000002</v>
      </c>
      <c r="M166" s="28">
        <v>3.4335290000000001</v>
      </c>
      <c r="N166" s="30">
        <v>0.81840000000000002</v>
      </c>
      <c r="O166" s="28">
        <v>3.4335290000000001</v>
      </c>
      <c r="P166" s="30">
        <v>0</v>
      </c>
      <c r="Q166" s="28">
        <v>0</v>
      </c>
      <c r="S166" s="29">
        <v>43801</v>
      </c>
      <c r="T166" s="26">
        <v>148</v>
      </c>
      <c r="U166" s="27">
        <v>1283615.92</v>
      </c>
      <c r="V166" s="30">
        <v>185212.85457600001</v>
      </c>
      <c r="W166" s="30">
        <v>2094.8557999999998</v>
      </c>
      <c r="X166" s="28">
        <v>612.74667199999999</v>
      </c>
      <c r="Y166" s="30">
        <v>22927.610686</v>
      </c>
      <c r="Z166" s="28">
        <v>55.985595000000004</v>
      </c>
      <c r="AA166" s="30">
        <v>20832.754885999999</v>
      </c>
      <c r="AB166" s="28">
        <v>11.248007020899999</v>
      </c>
    </row>
    <row r="167" spans="8:28" x14ac:dyDescent="0.2">
      <c r="H167" s="26" t="s">
        <v>558</v>
      </c>
      <c r="I167" s="26">
        <v>1.06</v>
      </c>
      <c r="J167" s="27">
        <v>24.36</v>
      </c>
      <c r="K167" s="30">
        <v>6.6016260000000004</v>
      </c>
      <c r="L167" s="30">
        <v>-17.924399999999999</v>
      </c>
      <c r="M167" s="28">
        <v>-1.3590409999999999</v>
      </c>
      <c r="N167" s="30">
        <v>-17.924399999999999</v>
      </c>
      <c r="O167" s="28">
        <v>-1.3590409999999999</v>
      </c>
      <c r="P167" s="30">
        <v>0</v>
      </c>
      <c r="Q167" s="28">
        <v>0</v>
      </c>
      <c r="S167" s="29">
        <v>43802</v>
      </c>
      <c r="T167" s="26">
        <v>148</v>
      </c>
      <c r="U167" s="27">
        <v>1286341.3400000001</v>
      </c>
      <c r="V167" s="30">
        <v>185138.232514</v>
      </c>
      <c r="W167" s="30">
        <v>2094.8557999999998</v>
      </c>
      <c r="X167" s="28">
        <v>614.04767800000002</v>
      </c>
      <c r="Y167" s="30">
        <v>22919.455481000001</v>
      </c>
      <c r="Z167" s="28">
        <v>56.124428000000002</v>
      </c>
      <c r="AA167" s="30">
        <v>20824.599681</v>
      </c>
      <c r="AB167" s="28">
        <v>11.2481357299</v>
      </c>
    </row>
    <row r="168" spans="8:28" x14ac:dyDescent="0.2">
      <c r="H168" s="26" t="s">
        <v>559</v>
      </c>
      <c r="I168" s="26">
        <v>7.96</v>
      </c>
      <c r="J168" s="27">
        <v>124.49</v>
      </c>
      <c r="K168" s="30">
        <v>6.0994609999999998</v>
      </c>
      <c r="L168" s="30">
        <v>-3.2844000000000002</v>
      </c>
      <c r="M168" s="28">
        <v>-37.903421999999999</v>
      </c>
      <c r="N168" s="30">
        <v>-3.2844000000000002</v>
      </c>
      <c r="O168" s="28">
        <v>-37.903421999999999</v>
      </c>
      <c r="P168" s="30">
        <v>0</v>
      </c>
      <c r="Q168" s="28">
        <v>0</v>
      </c>
      <c r="S168" s="29">
        <v>43803</v>
      </c>
      <c r="T168" s="26">
        <v>148</v>
      </c>
      <c r="U168" s="27">
        <v>1280763.74</v>
      </c>
      <c r="V168" s="30">
        <v>185120.28490500001</v>
      </c>
      <c r="W168" s="30">
        <v>2094.8557999999998</v>
      </c>
      <c r="X168" s="28">
        <v>611.38515600000005</v>
      </c>
      <c r="Y168" s="30">
        <v>22923.442804999999</v>
      </c>
      <c r="Z168" s="28">
        <v>55.871352000000002</v>
      </c>
      <c r="AA168" s="30">
        <v>20828.587005000001</v>
      </c>
      <c r="AB168" s="28">
        <v>11.2513801582</v>
      </c>
    </row>
    <row r="169" spans="8:28" x14ac:dyDescent="0.2">
      <c r="H169" s="26" t="s">
        <v>560</v>
      </c>
      <c r="I169" s="26">
        <v>1.51</v>
      </c>
      <c r="J169" s="27">
        <v>40.69</v>
      </c>
      <c r="K169" s="30">
        <v>5.6988799999999999</v>
      </c>
      <c r="L169" s="30">
        <v>-9.1630000000000003</v>
      </c>
      <c r="M169" s="28">
        <v>-4.4406850000000002</v>
      </c>
      <c r="N169" s="30">
        <v>-9.1630000000000003</v>
      </c>
      <c r="O169" s="28">
        <v>-4.4406850000000002</v>
      </c>
      <c r="P169" s="30">
        <v>0</v>
      </c>
      <c r="Q169" s="28">
        <v>0</v>
      </c>
      <c r="S169" s="29">
        <v>43804</v>
      </c>
      <c r="T169" s="26">
        <v>148</v>
      </c>
      <c r="U169" s="27">
        <v>1277521.78</v>
      </c>
      <c r="V169" s="30">
        <v>185168.294994</v>
      </c>
      <c r="W169" s="30">
        <v>2094.8557999999998</v>
      </c>
      <c r="X169" s="28">
        <v>609.83757500000002</v>
      </c>
      <c r="Y169" s="30">
        <v>22918.760217999999</v>
      </c>
      <c r="Z169" s="28">
        <v>55.741312999999998</v>
      </c>
      <c r="AA169" s="30">
        <v>20823.904417999998</v>
      </c>
      <c r="AB169" s="28">
        <v>11.245934094100001</v>
      </c>
    </row>
    <row r="170" spans="8:28" x14ac:dyDescent="0.2">
      <c r="H170" s="26" t="s">
        <v>561</v>
      </c>
      <c r="I170" s="26">
        <v>0.04</v>
      </c>
      <c r="J170" s="27">
        <v>4.12</v>
      </c>
      <c r="K170" s="30">
        <v>5.4933329999999998</v>
      </c>
      <c r="L170" s="30">
        <v>-1334.6424</v>
      </c>
      <c r="M170" s="28">
        <v>-3.0869999999999999E-3</v>
      </c>
      <c r="N170" s="30">
        <v>-1334.6424</v>
      </c>
      <c r="O170" s="28">
        <v>-3.0869999999999999E-3</v>
      </c>
      <c r="P170" s="30">
        <v>0</v>
      </c>
      <c r="Q170" s="28">
        <v>0</v>
      </c>
      <c r="S170" s="29">
        <v>43805</v>
      </c>
      <c r="T170" s="26">
        <v>148</v>
      </c>
      <c r="U170" s="27">
        <v>1280130.1499999999</v>
      </c>
      <c r="V170" s="30">
        <v>185155.53760400001</v>
      </c>
      <c r="W170" s="30">
        <v>2094.8557999999998</v>
      </c>
      <c r="X170" s="28">
        <v>611.08270600000003</v>
      </c>
      <c r="Y170" s="30">
        <v>22924.766589999999</v>
      </c>
      <c r="Z170" s="28">
        <v>55.840488000000001</v>
      </c>
      <c r="AA170" s="30">
        <v>20829.910790000002</v>
      </c>
      <c r="AB170" s="28">
        <v>11.249952909599999</v>
      </c>
    </row>
    <row r="171" spans="8:28" x14ac:dyDescent="0.2">
      <c r="H171" s="26" t="s">
        <v>562</v>
      </c>
      <c r="I171" s="26">
        <v>0.59</v>
      </c>
      <c r="J171" s="27">
        <v>2.29</v>
      </c>
      <c r="K171" s="30">
        <v>4.58</v>
      </c>
      <c r="L171" s="30">
        <v>-8.9551999999999996</v>
      </c>
      <c r="M171" s="28">
        <v>-0.25571700000000003</v>
      </c>
      <c r="N171" s="30">
        <v>-8.9551999999999996</v>
      </c>
      <c r="O171" s="28">
        <v>-0.25571700000000003</v>
      </c>
      <c r="P171" s="30">
        <v>0</v>
      </c>
      <c r="Q171" s="28">
        <v>0</v>
      </c>
      <c r="S171" s="29">
        <v>43808</v>
      </c>
      <c r="T171" s="26">
        <v>148</v>
      </c>
      <c r="U171" s="27">
        <v>1280300.8500000001</v>
      </c>
      <c r="V171" s="30">
        <v>186608.87113399999</v>
      </c>
      <c r="W171" s="30">
        <v>1451.8239000000001</v>
      </c>
      <c r="X171" s="28">
        <v>881.85684900000001</v>
      </c>
      <c r="Y171" s="30">
        <v>22395.149836000001</v>
      </c>
      <c r="Z171" s="28">
        <v>57.168666000000002</v>
      </c>
      <c r="AA171" s="30">
        <v>20943.325936000001</v>
      </c>
      <c r="AB171" s="28">
        <v>11.2231137828</v>
      </c>
    </row>
    <row r="172" spans="8:28" x14ac:dyDescent="0.2">
      <c r="H172" s="26" t="s">
        <v>563</v>
      </c>
      <c r="I172" s="26">
        <v>3.95</v>
      </c>
      <c r="J172" s="27">
        <v>1.27</v>
      </c>
      <c r="K172" s="30">
        <v>2.6458330000000001</v>
      </c>
      <c r="L172" s="30">
        <v>-11.007999999999999</v>
      </c>
      <c r="M172" s="28">
        <v>-0.115371</v>
      </c>
      <c r="N172" s="30">
        <v>-11.007999999999999</v>
      </c>
      <c r="O172" s="28">
        <v>-0.115371</v>
      </c>
      <c r="P172" s="30">
        <v>0</v>
      </c>
      <c r="Q172" s="28">
        <v>0</v>
      </c>
      <c r="S172" s="29">
        <v>43809</v>
      </c>
      <c r="T172" s="26">
        <v>148</v>
      </c>
      <c r="U172" s="27">
        <v>1274737.58</v>
      </c>
      <c r="V172" s="30">
        <v>186660.08191899999</v>
      </c>
      <c r="W172" s="30">
        <v>1451.8239000000001</v>
      </c>
      <c r="X172" s="28">
        <v>878.02493100000004</v>
      </c>
      <c r="Y172" s="30">
        <v>22387.738302000002</v>
      </c>
      <c r="Z172" s="28">
        <v>56.939095999999999</v>
      </c>
      <c r="AA172" s="30">
        <v>20935.914401999999</v>
      </c>
      <c r="AB172" s="28">
        <v>11.216064081400001</v>
      </c>
    </row>
    <row r="173" spans="8:28" x14ac:dyDescent="0.2">
      <c r="H173" s="26" t="s">
        <v>564</v>
      </c>
      <c r="I173" s="26">
        <v>15.55</v>
      </c>
      <c r="J173" s="27">
        <v>331.47</v>
      </c>
      <c r="K173" s="30">
        <v>1.065169</v>
      </c>
      <c r="L173" s="30">
        <v>-4.0507999999999997</v>
      </c>
      <c r="M173" s="28">
        <v>-81.828281000000004</v>
      </c>
      <c r="N173" s="30">
        <v>-4.0507999999999997</v>
      </c>
      <c r="O173" s="28">
        <v>-81.828281000000004</v>
      </c>
      <c r="P173" s="30">
        <v>0</v>
      </c>
      <c r="Q173" s="28">
        <v>0</v>
      </c>
      <c r="S173" s="29">
        <v>43810</v>
      </c>
      <c r="T173" s="26">
        <v>148</v>
      </c>
      <c r="U173" s="27">
        <v>1274814.3600000001</v>
      </c>
      <c r="V173" s="30">
        <v>186640.83124900001</v>
      </c>
      <c r="W173" s="30">
        <v>1451.8239000000001</v>
      </c>
      <c r="X173" s="28">
        <v>878.07781599999998</v>
      </c>
      <c r="Y173" s="30">
        <v>22392.644477999998</v>
      </c>
      <c r="Z173" s="28">
        <v>56.930050000000001</v>
      </c>
      <c r="AA173" s="30">
        <v>20940.820577999999</v>
      </c>
      <c r="AB173" s="28">
        <v>11.219849610400001</v>
      </c>
    </row>
    <row r="174" spans="8:28" x14ac:dyDescent="0.2">
      <c r="H174" s="26" t="s">
        <v>565</v>
      </c>
      <c r="I174" s="26">
        <v>3.44</v>
      </c>
      <c r="J174" s="27">
        <v>6.85</v>
      </c>
      <c r="K174" s="30">
        <v>3.0984000000000001E-2</v>
      </c>
      <c r="L174" s="30">
        <v>-4.8158000000000003</v>
      </c>
      <c r="M174" s="28">
        <v>-1.422401</v>
      </c>
      <c r="N174" s="30">
        <v>-4.8158000000000003</v>
      </c>
      <c r="O174" s="28">
        <v>-1.422401</v>
      </c>
      <c r="P174" s="30">
        <v>0</v>
      </c>
      <c r="Q174" s="28">
        <v>0</v>
      </c>
      <c r="S174" s="29">
        <v>43811</v>
      </c>
      <c r="T174" s="26">
        <v>148</v>
      </c>
      <c r="U174" s="27">
        <v>1278121.53</v>
      </c>
      <c r="V174" s="30">
        <v>186541.96315200001</v>
      </c>
      <c r="W174" s="30">
        <v>1451.8239000000001</v>
      </c>
      <c r="X174" s="28">
        <v>880.35575800000004</v>
      </c>
      <c r="Y174" s="30">
        <v>22393.846683</v>
      </c>
      <c r="Z174" s="28">
        <v>57.074674999999999</v>
      </c>
      <c r="AA174" s="30">
        <v>20942.022783</v>
      </c>
      <c r="AB174" s="28">
        <v>11.226440651000001</v>
      </c>
    </row>
    <row r="175" spans="8:28" x14ac:dyDescent="0.2">
      <c r="H175" s="26" t="s">
        <v>566</v>
      </c>
      <c r="I175" s="26">
        <v>7.68</v>
      </c>
      <c r="J175" s="27">
        <v>1390</v>
      </c>
      <c r="K175" s="30" t="s">
        <v>568</v>
      </c>
      <c r="L175" s="30" t="s">
        <v>569</v>
      </c>
      <c r="M175" s="28" t="s">
        <v>568</v>
      </c>
      <c r="N175" s="30" t="s">
        <v>570</v>
      </c>
      <c r="O175" s="28" t="s">
        <v>569</v>
      </c>
      <c r="P175" s="30" t="s">
        <v>568</v>
      </c>
      <c r="Q175" s="28" t="s">
        <v>571</v>
      </c>
      <c r="S175" s="29">
        <v>43812</v>
      </c>
      <c r="T175" s="26">
        <v>148</v>
      </c>
      <c r="U175" s="27">
        <v>1290437.8400000001</v>
      </c>
      <c r="V175" s="30">
        <v>186619.25451100001</v>
      </c>
      <c r="W175" s="30">
        <v>1451.8239000000001</v>
      </c>
      <c r="X175" s="28">
        <v>888.83909400000005</v>
      </c>
      <c r="Y175" s="30">
        <v>22396.911698</v>
      </c>
      <c r="Z175" s="28">
        <v>57.616776000000002</v>
      </c>
      <c r="AA175" s="30">
        <v>20945.087798</v>
      </c>
      <c r="AB175" s="28">
        <v>11.2234334305</v>
      </c>
    </row>
    <row r="176" spans="8:28" x14ac:dyDescent="0.2">
      <c r="H176" s="26" t="s">
        <v>567</v>
      </c>
      <c r="I176" s="26">
        <v>0</v>
      </c>
      <c r="J176" s="27">
        <v>0</v>
      </c>
      <c r="K176" s="30" t="s">
        <v>568</v>
      </c>
      <c r="L176" s="30">
        <v>-37.424799999999998</v>
      </c>
      <c r="M176" s="28" t="s">
        <v>568</v>
      </c>
      <c r="N176" s="30">
        <v>-37.424799999999998</v>
      </c>
      <c r="O176" s="28" t="s">
        <v>569</v>
      </c>
      <c r="P176" s="30">
        <v>0</v>
      </c>
      <c r="Q176" s="28" t="s">
        <v>571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"/>
  <sheetViews>
    <sheetView topLeftCell="A19" workbookViewId="0">
      <selection activeCell="AB35" sqref="AB35"/>
    </sheetView>
  </sheetViews>
  <sheetFormatPr defaultRowHeight="12" x14ac:dyDescent="0.2"/>
  <cols>
    <col min="1" max="1" width="9" style="26" bestFit="1" customWidth="1"/>
    <col min="2" max="2" width="6.5703125" style="27" bestFit="1" customWidth="1"/>
    <col min="3" max="3" width="10.7109375" style="27" customWidth="1"/>
    <col min="4" max="6" width="7.7109375" style="28" bestFit="1" customWidth="1"/>
    <col min="7" max="7" width="3.28515625" style="26" customWidth="1"/>
    <col min="8" max="8" width="7.140625" style="26" bestFit="1" customWidth="1"/>
    <col min="9" max="9" width="6.140625" style="26" bestFit="1" customWidth="1"/>
    <col min="10" max="10" width="7.7109375" style="26" bestFit="1" customWidth="1"/>
    <col min="11" max="12" width="9.140625" style="26"/>
    <col min="13" max="13" width="9.140625" style="28"/>
    <col min="14" max="14" width="7.7109375" style="26" bestFit="1" customWidth="1"/>
    <col min="15" max="15" width="7.28515625" style="28" bestFit="1" customWidth="1"/>
    <col min="16" max="16" width="6.140625" style="26" bestFit="1" customWidth="1"/>
    <col min="17" max="17" width="8.42578125" style="28" bestFit="1" customWidth="1"/>
    <col min="18" max="18" width="2.7109375" style="26" customWidth="1"/>
    <col min="19" max="19" width="10.42578125" style="26" bestFit="1" customWidth="1"/>
    <col min="20" max="20" width="5.42578125" style="26" bestFit="1" customWidth="1"/>
    <col min="21" max="21" width="9" style="26" bestFit="1" customWidth="1"/>
    <col min="22" max="22" width="9.140625" style="26"/>
    <col min="23" max="23" width="7" style="26" bestFit="1" customWidth="1"/>
    <col min="24" max="24" width="5.28515625" style="26" bestFit="1" customWidth="1"/>
    <col min="25" max="25" width="7" style="26" bestFit="1" customWidth="1"/>
    <col min="26" max="26" width="6.85546875" style="26" bestFit="1" customWidth="1"/>
    <col min="27" max="27" width="6.140625" style="26" bestFit="1" customWidth="1"/>
    <col min="28" max="28" width="8.140625" style="26" bestFit="1" customWidth="1"/>
    <col min="29" max="16384" width="9.140625" style="26"/>
  </cols>
  <sheetData>
    <row r="1" spans="1:6" ht="24" x14ac:dyDescent="0.2">
      <c r="A1" s="31" t="s">
        <v>0</v>
      </c>
      <c r="B1" s="35" t="s">
        <v>4</v>
      </c>
      <c r="C1" s="35" t="s">
        <v>3</v>
      </c>
      <c r="D1" s="32" t="s">
        <v>1</v>
      </c>
      <c r="E1" s="32" t="s">
        <v>2</v>
      </c>
      <c r="F1" s="33" t="s">
        <v>120</v>
      </c>
    </row>
    <row r="2" spans="1:6" x14ac:dyDescent="0.2">
      <c r="A2" s="29">
        <v>42247</v>
      </c>
      <c r="B2" s="27">
        <v>47</v>
      </c>
      <c r="C2" s="27">
        <v>534916.80000000005</v>
      </c>
      <c r="D2" s="27">
        <v>148170.41464</v>
      </c>
      <c r="E2" s="27">
        <v>17686.321800000002</v>
      </c>
      <c r="F2" s="27">
        <v>33807.316734</v>
      </c>
    </row>
    <row r="3" spans="1:6" x14ac:dyDescent="0.2">
      <c r="A3" s="29">
        <v>42277</v>
      </c>
      <c r="B3" s="27">
        <v>47</v>
      </c>
      <c r="C3" s="27">
        <v>540842.76</v>
      </c>
      <c r="D3" s="27">
        <v>148260.948649</v>
      </c>
      <c r="E3" s="27">
        <v>17663.399799999999</v>
      </c>
      <c r="F3" s="27">
        <v>33851.153031000002</v>
      </c>
    </row>
    <row r="4" spans="1:6" x14ac:dyDescent="0.2">
      <c r="A4" s="29">
        <v>42307</v>
      </c>
      <c r="B4" s="27">
        <v>47</v>
      </c>
      <c r="C4" s="27">
        <v>619983.14</v>
      </c>
      <c r="D4" s="27">
        <v>145348.325668</v>
      </c>
      <c r="E4" s="27">
        <v>17825.940299999998</v>
      </c>
      <c r="F4" s="27">
        <v>33871.768172999997</v>
      </c>
    </row>
    <row r="5" spans="1:6" x14ac:dyDescent="0.2">
      <c r="A5" s="29">
        <v>42338</v>
      </c>
      <c r="B5" s="27">
        <v>48</v>
      </c>
      <c r="C5" s="27">
        <v>630287.07999999996</v>
      </c>
      <c r="D5" s="27">
        <v>146798.26080300001</v>
      </c>
      <c r="E5" s="27">
        <v>17672.3007</v>
      </c>
      <c r="F5" s="27">
        <v>34270.287478999999</v>
      </c>
    </row>
    <row r="6" spans="1:6" x14ac:dyDescent="0.2">
      <c r="A6" s="29">
        <v>42369</v>
      </c>
      <c r="B6" s="27">
        <v>48</v>
      </c>
      <c r="C6" s="27">
        <v>632079.41</v>
      </c>
      <c r="D6" s="27">
        <v>146831.15289</v>
      </c>
      <c r="E6" s="27">
        <v>17665.809799999999</v>
      </c>
      <c r="F6" s="27">
        <v>34205.480653999999</v>
      </c>
    </row>
    <row r="7" spans="1:6" x14ac:dyDescent="0.2">
      <c r="A7" s="29">
        <v>42398</v>
      </c>
      <c r="B7" s="27">
        <v>48</v>
      </c>
      <c r="C7" s="27">
        <v>622343.62</v>
      </c>
      <c r="D7" s="27">
        <v>146784.84577000001</v>
      </c>
      <c r="E7" s="27">
        <v>17660.985499999999</v>
      </c>
      <c r="F7" s="27">
        <v>34117.996675000002</v>
      </c>
    </row>
    <row r="8" spans="1:6" x14ac:dyDescent="0.2">
      <c r="A8" s="29">
        <v>42429</v>
      </c>
      <c r="B8" s="27">
        <v>48</v>
      </c>
      <c r="C8" s="27">
        <v>579442.57999999996</v>
      </c>
      <c r="D8" s="27">
        <v>145278.24663499999</v>
      </c>
      <c r="E8" s="27">
        <v>16725.472000000002</v>
      </c>
      <c r="F8" s="27">
        <v>34043.395461</v>
      </c>
    </row>
    <row r="9" spans="1:6" x14ac:dyDescent="0.2">
      <c r="A9" s="29">
        <v>42460</v>
      </c>
      <c r="B9" s="27">
        <v>48</v>
      </c>
      <c r="C9" s="27">
        <v>629047.86</v>
      </c>
      <c r="D9" s="27">
        <v>145345.91320899999</v>
      </c>
      <c r="E9" s="27">
        <v>16710.537400000001</v>
      </c>
      <c r="F9" s="27">
        <v>34032.778832000004</v>
      </c>
    </row>
    <row r="10" spans="1:6" x14ac:dyDescent="0.2">
      <c r="A10" s="29">
        <v>42489</v>
      </c>
      <c r="B10" s="27">
        <v>48</v>
      </c>
      <c r="C10" s="27">
        <v>615030.18000000005</v>
      </c>
      <c r="D10" s="27">
        <v>144246.64762</v>
      </c>
      <c r="E10" s="27">
        <v>16828.842700000001</v>
      </c>
      <c r="F10" s="27">
        <v>34585.193502000002</v>
      </c>
    </row>
    <row r="11" spans="1:6" x14ac:dyDescent="0.2">
      <c r="A11" s="29">
        <v>42521</v>
      </c>
      <c r="B11" s="27">
        <v>49</v>
      </c>
      <c r="C11" s="27">
        <v>607557.94999999995</v>
      </c>
      <c r="D11" s="27">
        <v>145251.10350100001</v>
      </c>
      <c r="E11" s="27">
        <v>15955.0417</v>
      </c>
      <c r="F11" s="27">
        <v>32449.215823999999</v>
      </c>
    </row>
    <row r="12" spans="1:6" x14ac:dyDescent="0.2">
      <c r="A12" s="29">
        <v>42551</v>
      </c>
      <c r="B12" s="27">
        <v>49</v>
      </c>
      <c r="C12" s="27">
        <v>594461.92000000004</v>
      </c>
      <c r="D12" s="27">
        <v>145368.35101499999</v>
      </c>
      <c r="E12" s="27">
        <v>16071.7853</v>
      </c>
      <c r="F12" s="27">
        <v>32695.757599</v>
      </c>
    </row>
    <row r="13" spans="1:6" x14ac:dyDescent="0.2">
      <c r="A13" s="29">
        <v>42580</v>
      </c>
      <c r="B13" s="27">
        <v>49</v>
      </c>
      <c r="C13" s="27">
        <v>641837.84</v>
      </c>
      <c r="D13" s="27">
        <v>143881.89230599999</v>
      </c>
      <c r="E13" s="27">
        <v>22038.214199999999</v>
      </c>
      <c r="F13" s="27">
        <v>34866.623843000001</v>
      </c>
    </row>
    <row r="14" spans="1:6" x14ac:dyDescent="0.2">
      <c r="A14" s="29">
        <v>42613</v>
      </c>
      <c r="B14" s="27">
        <v>48</v>
      </c>
      <c r="C14" s="27">
        <v>652364.49</v>
      </c>
      <c r="D14" s="27">
        <v>143955.33616899999</v>
      </c>
      <c r="E14" s="27">
        <v>21996.643100000001</v>
      </c>
      <c r="F14" s="27">
        <v>35128.020342000003</v>
      </c>
    </row>
    <row r="15" spans="1:6" x14ac:dyDescent="0.2">
      <c r="A15" s="29">
        <v>42643</v>
      </c>
      <c r="B15" s="27">
        <v>48</v>
      </c>
      <c r="C15" s="27">
        <v>644971.87</v>
      </c>
      <c r="D15" s="27">
        <v>144019.824655</v>
      </c>
      <c r="E15" s="27">
        <v>21968.394899999999</v>
      </c>
      <c r="F15" s="27">
        <v>35096.589109</v>
      </c>
    </row>
    <row r="16" spans="1:6" x14ac:dyDescent="0.2">
      <c r="A16" s="29">
        <v>42674</v>
      </c>
      <c r="B16" s="27">
        <v>49</v>
      </c>
      <c r="C16" s="27">
        <v>662804.6</v>
      </c>
      <c r="D16" s="27">
        <v>143900.93398100001</v>
      </c>
      <c r="E16" s="27">
        <v>21891.4637</v>
      </c>
      <c r="F16" s="27">
        <v>35287.312195999999</v>
      </c>
    </row>
    <row r="17" spans="1:28" x14ac:dyDescent="0.2">
      <c r="A17" s="29">
        <v>42704</v>
      </c>
      <c r="B17" s="27">
        <v>49</v>
      </c>
      <c r="C17" s="27">
        <v>662393.52</v>
      </c>
      <c r="D17" s="27">
        <v>144136.90442899999</v>
      </c>
      <c r="E17" s="27">
        <v>22152.275099999999</v>
      </c>
      <c r="F17" s="27">
        <v>35128.910844999999</v>
      </c>
    </row>
    <row r="18" spans="1:28" x14ac:dyDescent="0.2">
      <c r="A18" s="29">
        <v>42734</v>
      </c>
      <c r="B18" s="27">
        <v>48</v>
      </c>
      <c r="C18" s="27">
        <v>680503.87</v>
      </c>
      <c r="D18" s="27">
        <v>143742.15369400001</v>
      </c>
      <c r="E18" s="27">
        <v>22292.7029</v>
      </c>
      <c r="F18" s="27">
        <v>35274.354314999997</v>
      </c>
    </row>
    <row r="19" spans="1:28" x14ac:dyDescent="0.2">
      <c r="A19" s="29">
        <v>42766</v>
      </c>
      <c r="B19" s="27">
        <v>48</v>
      </c>
      <c r="C19" s="27">
        <v>698173.21</v>
      </c>
      <c r="D19" s="27">
        <v>143673.58930600001</v>
      </c>
      <c r="E19" s="27">
        <v>22536.4467</v>
      </c>
      <c r="F19" s="27">
        <v>35048.586844999998</v>
      </c>
    </row>
    <row r="20" spans="1:28" x14ac:dyDescent="0.2">
      <c r="A20" s="29">
        <v>42794</v>
      </c>
      <c r="B20" s="27">
        <v>48</v>
      </c>
      <c r="C20" s="27">
        <v>695908.65</v>
      </c>
      <c r="D20" s="27">
        <v>144668.98613899999</v>
      </c>
      <c r="E20" s="27">
        <v>22726.511999999999</v>
      </c>
      <c r="F20" s="27">
        <v>35466.464976000003</v>
      </c>
    </row>
    <row r="21" spans="1:28" x14ac:dyDescent="0.2">
      <c r="A21" s="29">
        <v>42825</v>
      </c>
      <c r="B21" s="27">
        <v>48</v>
      </c>
      <c r="C21" s="27">
        <v>712581.42</v>
      </c>
      <c r="D21" s="27">
        <v>144743.180624</v>
      </c>
      <c r="E21" s="27">
        <v>22827.771000000001</v>
      </c>
      <c r="F21" s="27">
        <v>35613.472944000001</v>
      </c>
    </row>
    <row r="22" spans="1:28" x14ac:dyDescent="0.2">
      <c r="A22" s="29">
        <v>42853</v>
      </c>
      <c r="B22" s="27">
        <v>47</v>
      </c>
      <c r="C22" s="27">
        <v>731508.39</v>
      </c>
      <c r="D22" s="27">
        <v>144719.96541</v>
      </c>
      <c r="E22" s="27">
        <v>22699.640800000001</v>
      </c>
      <c r="F22" s="27">
        <v>35605.79681</v>
      </c>
    </row>
    <row r="23" spans="1:28" x14ac:dyDescent="0.2">
      <c r="A23" s="29">
        <v>42886</v>
      </c>
      <c r="B23" s="27">
        <v>46</v>
      </c>
      <c r="C23" s="27">
        <v>747382</v>
      </c>
      <c r="D23" s="27">
        <v>147440.332379</v>
      </c>
      <c r="E23" s="27">
        <v>24229.007399999999</v>
      </c>
      <c r="F23" s="27">
        <v>35951.484100000001</v>
      </c>
    </row>
    <row r="24" spans="1:28" x14ac:dyDescent="0.2">
      <c r="A24" s="29">
        <v>42916</v>
      </c>
      <c r="B24" s="27">
        <v>46</v>
      </c>
      <c r="C24" s="27">
        <v>744199.95</v>
      </c>
      <c r="D24" s="27">
        <v>147460.03910600001</v>
      </c>
      <c r="E24" s="27">
        <v>24356.7376</v>
      </c>
      <c r="F24" s="27">
        <v>36145.523518000002</v>
      </c>
    </row>
    <row r="25" spans="1:28" x14ac:dyDescent="0.2">
      <c r="A25" s="29">
        <v>42947</v>
      </c>
      <c r="B25" s="27">
        <v>46</v>
      </c>
      <c r="C25" s="27">
        <v>782412.4</v>
      </c>
      <c r="D25" s="27">
        <v>150392.969621</v>
      </c>
      <c r="E25" s="27">
        <v>27740.605299999999</v>
      </c>
      <c r="F25" s="27">
        <v>38527.108912999996</v>
      </c>
    </row>
    <row r="26" spans="1:28" x14ac:dyDescent="0.2">
      <c r="A26" s="29">
        <v>42978</v>
      </c>
      <c r="B26" s="27">
        <v>45</v>
      </c>
      <c r="C26" s="27">
        <v>790863.03</v>
      </c>
      <c r="D26" s="27">
        <v>150872.24817800001</v>
      </c>
      <c r="E26" s="27">
        <v>27900.518599999999</v>
      </c>
      <c r="F26" s="27">
        <v>38354.776727999997</v>
      </c>
    </row>
    <row r="27" spans="1:28" x14ac:dyDescent="0.2">
      <c r="A27" s="29">
        <v>43007</v>
      </c>
      <c r="B27" s="27">
        <v>45</v>
      </c>
      <c r="C27" s="27">
        <v>791050.8</v>
      </c>
      <c r="D27" s="27">
        <v>150913.10345200001</v>
      </c>
      <c r="E27" s="27">
        <v>27877.503100000002</v>
      </c>
      <c r="F27" s="27">
        <v>37997.138734</v>
      </c>
    </row>
    <row r="28" spans="1:28" ht="24" x14ac:dyDescent="0.2">
      <c r="A28" s="29">
        <v>43039</v>
      </c>
      <c r="B28" s="27">
        <v>44</v>
      </c>
      <c r="C28" s="27">
        <v>861778.93</v>
      </c>
      <c r="D28" s="27">
        <v>154071.32558400001</v>
      </c>
      <c r="E28" s="27">
        <v>29825.837899999999</v>
      </c>
      <c r="F28" s="27">
        <v>39111.488064999998</v>
      </c>
      <c r="H28" s="31" t="s">
        <v>121</v>
      </c>
      <c r="I28" s="31" t="s">
        <v>122</v>
      </c>
      <c r="J28" s="31" t="s">
        <v>123</v>
      </c>
      <c r="K28" s="31" t="s">
        <v>1</v>
      </c>
      <c r="L28" s="31" t="s">
        <v>2</v>
      </c>
      <c r="M28" s="32" t="s">
        <v>124</v>
      </c>
      <c r="N28" s="33" t="s">
        <v>120</v>
      </c>
      <c r="O28" s="33" t="s">
        <v>125</v>
      </c>
      <c r="P28" s="34" t="s">
        <v>126</v>
      </c>
      <c r="Q28" s="32" t="s">
        <v>127</v>
      </c>
      <c r="S28" s="31" t="s">
        <v>0</v>
      </c>
      <c r="T28" s="31" t="s">
        <v>128</v>
      </c>
      <c r="U28" s="31" t="s">
        <v>123</v>
      </c>
      <c r="V28" s="31" t="s">
        <v>1</v>
      </c>
      <c r="W28" s="31" t="s">
        <v>2</v>
      </c>
      <c r="X28" s="32" t="s">
        <v>124</v>
      </c>
      <c r="Y28" s="33" t="s">
        <v>120</v>
      </c>
      <c r="Z28" s="33" t="s">
        <v>125</v>
      </c>
      <c r="AA28" s="34" t="s">
        <v>126</v>
      </c>
      <c r="AB28" s="32" t="s">
        <v>127</v>
      </c>
    </row>
    <row r="29" spans="1:28" x14ac:dyDescent="0.2">
      <c r="A29" s="29">
        <v>43069</v>
      </c>
      <c r="B29" s="27">
        <v>45</v>
      </c>
      <c r="C29" s="27">
        <v>869971.52</v>
      </c>
      <c r="D29" s="27">
        <v>155011.03704200001</v>
      </c>
      <c r="E29" s="27">
        <v>29888.672399999999</v>
      </c>
      <c r="F29" s="27">
        <v>39397.453259000002</v>
      </c>
      <c r="H29" s="26" t="s">
        <v>572</v>
      </c>
      <c r="I29" s="26">
        <v>154.53</v>
      </c>
      <c r="J29" s="27">
        <v>1164740</v>
      </c>
      <c r="K29" s="30">
        <v>129848.383501</v>
      </c>
      <c r="L29" s="30">
        <v>37700</v>
      </c>
      <c r="M29" s="28">
        <v>30.894960000000001</v>
      </c>
      <c r="N29" s="30">
        <v>45711.930926000001</v>
      </c>
      <c r="O29" s="28">
        <v>25.48</v>
      </c>
      <c r="P29" s="30">
        <v>8011.930926</v>
      </c>
      <c r="Q29" s="28">
        <v>6.1702199983000003</v>
      </c>
      <c r="S29" s="29">
        <v>43447</v>
      </c>
      <c r="T29" s="26">
        <v>47</v>
      </c>
      <c r="U29" s="27">
        <v>1083111.42</v>
      </c>
      <c r="V29" s="30">
        <v>162433.68023200001</v>
      </c>
      <c r="W29" s="30">
        <v>36632.054900000003</v>
      </c>
      <c r="X29" s="28">
        <v>29.567312999999999</v>
      </c>
      <c r="Y29" s="30">
        <v>48713.384978000002</v>
      </c>
      <c r="Z29" s="28">
        <v>22.234369999999998</v>
      </c>
      <c r="AA29" s="30">
        <v>12081.330078000001</v>
      </c>
      <c r="AB29" s="28">
        <v>7.4377001499000004</v>
      </c>
    </row>
    <row r="30" spans="1:28" x14ac:dyDescent="0.2">
      <c r="A30" s="29">
        <v>43098</v>
      </c>
      <c r="B30" s="27">
        <v>45</v>
      </c>
      <c r="C30" s="27">
        <v>881970.67</v>
      </c>
      <c r="D30" s="27">
        <v>154977.87114599999</v>
      </c>
      <c r="E30" s="27">
        <v>29963.350600000002</v>
      </c>
      <c r="F30" s="27">
        <v>39528.038859</v>
      </c>
      <c r="H30" s="26" t="s">
        <v>573</v>
      </c>
      <c r="I30" s="26">
        <v>168.26</v>
      </c>
      <c r="J30" s="27">
        <v>72810</v>
      </c>
      <c r="K30" s="30">
        <v>14360.946746</v>
      </c>
      <c r="L30" s="30">
        <v>2349.5610000000001</v>
      </c>
      <c r="M30" s="28">
        <v>30.988768</v>
      </c>
      <c r="N30" s="30">
        <v>2997.5298480000001</v>
      </c>
      <c r="O30" s="28">
        <v>24.29</v>
      </c>
      <c r="P30" s="30">
        <v>647.96884799999998</v>
      </c>
      <c r="Q30" s="28">
        <v>4.5120204061000004</v>
      </c>
      <c r="S30" s="29">
        <v>43448</v>
      </c>
      <c r="T30" s="26">
        <v>47</v>
      </c>
      <c r="U30" s="27">
        <v>1052554.93</v>
      </c>
      <c r="V30" s="30">
        <v>162457.38855999999</v>
      </c>
      <c r="W30" s="30">
        <v>36632.054900000003</v>
      </c>
      <c r="X30" s="28">
        <v>28.733166000000001</v>
      </c>
      <c r="Y30" s="30">
        <v>48714.833164999996</v>
      </c>
      <c r="Z30" s="28">
        <v>21.606456999999999</v>
      </c>
      <c r="AA30" s="30">
        <v>12082.778265000001</v>
      </c>
      <c r="AB30" s="28">
        <v>7.4375061500999999</v>
      </c>
    </row>
    <row r="31" spans="1:28" x14ac:dyDescent="0.2">
      <c r="A31" s="29">
        <v>43131</v>
      </c>
      <c r="B31" s="27">
        <v>46</v>
      </c>
      <c r="C31" s="27">
        <v>969561.62</v>
      </c>
      <c r="D31" s="27">
        <v>155587.968066</v>
      </c>
      <c r="E31" s="27">
        <v>29859.359199999999</v>
      </c>
      <c r="F31" s="27">
        <v>39663.549383999998</v>
      </c>
      <c r="H31" s="26" t="s">
        <v>574</v>
      </c>
      <c r="I31" s="26">
        <v>59.05</v>
      </c>
      <c r="J31" s="27">
        <v>14780</v>
      </c>
      <c r="K31" s="30">
        <v>4533.7423310000004</v>
      </c>
      <c r="L31" s="30">
        <v>337.90499999999997</v>
      </c>
      <c r="M31" s="28">
        <v>43.740104000000002</v>
      </c>
      <c r="N31" s="30">
        <v>1013.7174209999999</v>
      </c>
      <c r="O31" s="28">
        <v>14.58</v>
      </c>
      <c r="P31" s="30">
        <v>675.81242099999997</v>
      </c>
      <c r="Q31" s="28">
        <v>14.906282089799999</v>
      </c>
      <c r="S31" s="29">
        <v>43451</v>
      </c>
      <c r="T31" s="26">
        <v>47</v>
      </c>
      <c r="U31" s="27">
        <v>1012280.06</v>
      </c>
      <c r="V31" s="30">
        <v>162502.99231100001</v>
      </c>
      <c r="W31" s="30">
        <v>36667.538800000002</v>
      </c>
      <c r="X31" s="28">
        <v>27.606981000000001</v>
      </c>
      <c r="Y31" s="30">
        <v>48242.913797000001</v>
      </c>
      <c r="Z31" s="28">
        <v>20.982979</v>
      </c>
      <c r="AA31" s="30">
        <v>11575.374997000001</v>
      </c>
      <c r="AB31" s="28">
        <v>7.1231765229999997</v>
      </c>
    </row>
    <row r="32" spans="1:28" x14ac:dyDescent="0.2">
      <c r="A32" s="29">
        <v>43159</v>
      </c>
      <c r="B32" s="27">
        <v>46</v>
      </c>
      <c r="C32" s="27">
        <v>957779.19</v>
      </c>
      <c r="D32" s="27">
        <v>161510.57655100001</v>
      </c>
      <c r="E32" s="27">
        <v>32316.792600000001</v>
      </c>
      <c r="F32" s="27">
        <v>41734.339905000001</v>
      </c>
      <c r="H32" s="26" t="s">
        <v>575</v>
      </c>
      <c r="I32" s="26">
        <v>31.59</v>
      </c>
      <c r="J32" s="27">
        <v>8970</v>
      </c>
      <c r="K32" s="30">
        <v>4251.1848339999997</v>
      </c>
      <c r="L32" s="30">
        <v>383.49450000000002</v>
      </c>
      <c r="M32" s="28">
        <v>23.390166000000001</v>
      </c>
      <c r="N32" s="30">
        <v>345</v>
      </c>
      <c r="O32" s="28">
        <v>26</v>
      </c>
      <c r="P32" s="30">
        <v>-38.494500000000002</v>
      </c>
      <c r="Q32" s="28">
        <v>-0.90550050169999996</v>
      </c>
      <c r="S32" s="29">
        <v>43452</v>
      </c>
      <c r="T32" s="26">
        <v>47</v>
      </c>
      <c r="U32" s="27">
        <v>1020774.55</v>
      </c>
      <c r="V32" s="30">
        <v>162557.937909</v>
      </c>
      <c r="W32" s="30">
        <v>36667.538800000002</v>
      </c>
      <c r="X32" s="28">
        <v>27.838643999999999</v>
      </c>
      <c r="Y32" s="30">
        <v>48231.725805000002</v>
      </c>
      <c r="Z32" s="28">
        <v>21.163965000000001</v>
      </c>
      <c r="AA32" s="30">
        <v>11564.187005</v>
      </c>
      <c r="AB32" s="28">
        <v>7.1138863803000003</v>
      </c>
    </row>
    <row r="33" spans="1:28" x14ac:dyDescent="0.2">
      <c r="A33" s="29">
        <v>43189</v>
      </c>
      <c r="B33" s="27">
        <v>46</v>
      </c>
      <c r="C33" s="27">
        <v>965097.98</v>
      </c>
      <c r="D33" s="27">
        <v>161682.403062</v>
      </c>
      <c r="E33" s="27">
        <v>33132.142800000001</v>
      </c>
      <c r="F33" s="27">
        <v>42953.321088999997</v>
      </c>
      <c r="H33" s="26" t="s">
        <v>576</v>
      </c>
      <c r="I33" s="26">
        <v>70.569999999999993</v>
      </c>
      <c r="J33" s="27">
        <v>9520</v>
      </c>
      <c r="K33" s="30">
        <v>4085.83691</v>
      </c>
      <c r="L33" s="30">
        <v>467.96420000000001</v>
      </c>
      <c r="M33" s="28">
        <v>20.343437000000002</v>
      </c>
      <c r="N33" s="30">
        <v>648.94342200000006</v>
      </c>
      <c r="O33" s="28">
        <v>14.67</v>
      </c>
      <c r="P33" s="30">
        <v>180.97922199999999</v>
      </c>
      <c r="Q33" s="28">
        <v>4.4294284364000003</v>
      </c>
      <c r="S33" s="29">
        <v>43453</v>
      </c>
      <c r="T33" s="26">
        <v>47</v>
      </c>
      <c r="U33" s="27">
        <v>1017572.45</v>
      </c>
      <c r="V33" s="30">
        <v>162585.683467</v>
      </c>
      <c r="W33" s="30">
        <v>36667.538800000002</v>
      </c>
      <c r="X33" s="28">
        <v>27.751315999999999</v>
      </c>
      <c r="Y33" s="30">
        <v>48240.166985000003</v>
      </c>
      <c r="Z33" s="28">
        <v>21.093883000000002</v>
      </c>
      <c r="AA33" s="30">
        <v>11572.628185</v>
      </c>
      <c r="AB33" s="28">
        <v>7.1178642168000001</v>
      </c>
    </row>
    <row r="34" spans="1:28" x14ac:dyDescent="0.2">
      <c r="A34" s="29">
        <v>43220</v>
      </c>
      <c r="B34" s="27">
        <v>44</v>
      </c>
      <c r="C34" s="27">
        <v>953187.89</v>
      </c>
      <c r="D34" s="27">
        <v>157800.17234799999</v>
      </c>
      <c r="E34" s="27">
        <v>31884.6531</v>
      </c>
      <c r="F34" s="27">
        <v>41572.009983000004</v>
      </c>
      <c r="H34" s="26" t="s">
        <v>577</v>
      </c>
      <c r="I34" s="26">
        <v>110.35</v>
      </c>
      <c r="J34" s="27">
        <v>14390</v>
      </c>
      <c r="K34" s="30">
        <v>3004.1753650000001</v>
      </c>
      <c r="L34" s="30">
        <v>585.54089999999997</v>
      </c>
      <c r="M34" s="28">
        <v>24.575568000000001</v>
      </c>
      <c r="N34" s="30">
        <v>708.51797099999999</v>
      </c>
      <c r="O34" s="28">
        <v>20.309999999999999</v>
      </c>
      <c r="P34" s="30">
        <v>122.977071</v>
      </c>
      <c r="Q34" s="28">
        <v>4.0935383752999996</v>
      </c>
      <c r="S34" s="29">
        <v>43454</v>
      </c>
      <c r="T34" s="26">
        <v>47</v>
      </c>
      <c r="U34" s="27">
        <v>997619.88</v>
      </c>
      <c r="V34" s="30">
        <v>162546.76949800001</v>
      </c>
      <c r="W34" s="30">
        <v>36667.538800000002</v>
      </c>
      <c r="X34" s="28">
        <v>27.207167999999999</v>
      </c>
      <c r="Y34" s="30">
        <v>48233.339654000003</v>
      </c>
      <c r="Z34" s="28">
        <v>20.683201</v>
      </c>
      <c r="AA34" s="30">
        <v>11565.800853999999</v>
      </c>
      <c r="AB34" s="28">
        <v>7.1153680198</v>
      </c>
    </row>
    <row r="35" spans="1:28" x14ac:dyDescent="0.2">
      <c r="A35" s="29">
        <v>43251</v>
      </c>
      <c r="B35" s="27">
        <v>43</v>
      </c>
      <c r="C35" s="27">
        <v>969708.34</v>
      </c>
      <c r="D35" s="27">
        <v>149053.599457</v>
      </c>
      <c r="E35" s="27">
        <v>32907.161999999997</v>
      </c>
      <c r="F35" s="27">
        <v>39476.919293999999</v>
      </c>
      <c r="H35" s="26" t="s">
        <v>578</v>
      </c>
      <c r="I35" s="26">
        <v>139.25</v>
      </c>
      <c r="J35" s="27">
        <v>8460</v>
      </c>
      <c r="K35" s="30">
        <v>2244.0318299999999</v>
      </c>
      <c r="L35" s="30">
        <v>430.32240000000002</v>
      </c>
      <c r="M35" s="28">
        <v>19.659678</v>
      </c>
      <c r="N35" s="30">
        <v>678.42822799999999</v>
      </c>
      <c r="O35" s="28">
        <v>12.47</v>
      </c>
      <c r="P35" s="30">
        <v>248.105828</v>
      </c>
      <c r="Q35" s="28">
        <v>11.056252607599999</v>
      </c>
      <c r="S35" s="29">
        <v>43455</v>
      </c>
      <c r="T35" s="26">
        <v>47</v>
      </c>
      <c r="U35" s="27">
        <v>965411.28</v>
      </c>
      <c r="V35" s="30">
        <v>162611.445408</v>
      </c>
      <c r="W35" s="30">
        <v>36667.538800000002</v>
      </c>
      <c r="X35" s="28">
        <v>26.328772000000001</v>
      </c>
      <c r="Y35" s="30">
        <v>48250.633234000001</v>
      </c>
      <c r="Z35" s="28">
        <v>20.008261000000001</v>
      </c>
      <c r="AA35" s="30">
        <v>11583.094434000001</v>
      </c>
      <c r="AB35" s="28">
        <v>7.1231729140000004</v>
      </c>
    </row>
    <row r="36" spans="1:28" x14ac:dyDescent="0.2">
      <c r="A36" s="29">
        <v>43280</v>
      </c>
      <c r="B36" s="27">
        <v>44</v>
      </c>
      <c r="C36" s="27">
        <v>990387.77</v>
      </c>
      <c r="D36" s="27">
        <v>149523.39627999999</v>
      </c>
      <c r="E36" s="27">
        <v>31538.557400000002</v>
      </c>
      <c r="F36" s="27">
        <v>39950.979975000002</v>
      </c>
      <c r="H36" s="26" t="s">
        <v>579</v>
      </c>
      <c r="I36" s="26">
        <v>0.3</v>
      </c>
      <c r="J36" s="27">
        <v>41.64</v>
      </c>
      <c r="K36" s="30">
        <v>1388</v>
      </c>
      <c r="L36" s="30">
        <v>-265.99860000000001</v>
      </c>
      <c r="M36" s="28">
        <v>-0.15654199999999999</v>
      </c>
      <c r="N36" s="30">
        <v>-265.99860000000001</v>
      </c>
      <c r="O36" s="28">
        <v>-0.15654199999999999</v>
      </c>
      <c r="P36" s="30">
        <v>0</v>
      </c>
      <c r="Q36" s="28">
        <v>0</v>
      </c>
      <c r="S36" s="29">
        <v>43458</v>
      </c>
      <c r="T36" s="26">
        <v>47</v>
      </c>
      <c r="U36" s="27">
        <v>929413.75</v>
      </c>
      <c r="V36" s="30">
        <v>162585.224071</v>
      </c>
      <c r="W36" s="30">
        <v>36667.538800000002</v>
      </c>
      <c r="X36" s="28">
        <v>25.347045000000001</v>
      </c>
      <c r="Y36" s="30">
        <v>48240.825399000001</v>
      </c>
      <c r="Z36" s="28">
        <v>19.266124999999999</v>
      </c>
      <c r="AA36" s="30">
        <v>11573.286598999999</v>
      </c>
      <c r="AB36" s="28">
        <v>7.1182892942000002</v>
      </c>
    </row>
    <row r="37" spans="1:28" x14ac:dyDescent="0.2">
      <c r="A37" s="29">
        <v>43286</v>
      </c>
      <c r="B37" s="27">
        <v>36</v>
      </c>
      <c r="C37" s="27">
        <v>977285.84</v>
      </c>
      <c r="D37" s="27">
        <v>149049.68830800001</v>
      </c>
      <c r="E37" s="27">
        <v>31046.710800000001</v>
      </c>
      <c r="F37" s="27">
        <v>39201.482006999999</v>
      </c>
      <c r="H37" s="26" t="s">
        <v>580</v>
      </c>
      <c r="I37" s="26">
        <v>51.84</v>
      </c>
      <c r="J37" s="27">
        <v>3420</v>
      </c>
      <c r="K37" s="30">
        <v>1295.4545450000001</v>
      </c>
      <c r="L37" s="30">
        <v>50.1372</v>
      </c>
      <c r="M37" s="28">
        <v>68.212823999999998</v>
      </c>
      <c r="N37" s="30">
        <v>264.91092200000003</v>
      </c>
      <c r="O37" s="28">
        <v>12.91</v>
      </c>
      <c r="P37" s="30">
        <v>214.77372199999999</v>
      </c>
      <c r="Q37" s="28">
        <v>16.579024136299999</v>
      </c>
      <c r="S37" s="29">
        <v>43459</v>
      </c>
      <c r="T37" s="26">
        <v>47</v>
      </c>
      <c r="U37" s="27">
        <v>929413.75</v>
      </c>
      <c r="V37" s="30">
        <v>162585.224071</v>
      </c>
      <c r="W37" s="30">
        <v>36667.538800000002</v>
      </c>
      <c r="X37" s="28">
        <v>25.347045000000001</v>
      </c>
      <c r="Y37" s="30">
        <v>48240.825399000001</v>
      </c>
      <c r="Z37" s="28">
        <v>19.266124999999999</v>
      </c>
      <c r="AA37" s="30">
        <v>11573.286598999999</v>
      </c>
      <c r="AB37" s="28">
        <v>7.1182892942000002</v>
      </c>
    </row>
    <row r="38" spans="1:28" x14ac:dyDescent="0.2">
      <c r="A38" s="29">
        <v>43343</v>
      </c>
      <c r="B38" s="27">
        <v>46</v>
      </c>
      <c r="C38" s="27">
        <v>1100563.9099999999</v>
      </c>
      <c r="D38" s="27">
        <v>158386.31095499999</v>
      </c>
      <c r="E38" s="27">
        <v>32920.825599999996</v>
      </c>
      <c r="F38" s="27">
        <v>46304.636224000002</v>
      </c>
      <c r="H38" s="26" t="s">
        <v>581</v>
      </c>
      <c r="I38" s="26">
        <v>356.88</v>
      </c>
      <c r="J38" s="27">
        <v>10250</v>
      </c>
      <c r="K38" s="30">
        <v>1159.502262</v>
      </c>
      <c r="L38" s="30">
        <v>182.1482</v>
      </c>
      <c r="M38" s="28">
        <v>56.272858999999997</v>
      </c>
      <c r="N38" s="30">
        <v>276.42934200000002</v>
      </c>
      <c r="O38" s="28">
        <v>37.08</v>
      </c>
      <c r="P38" s="30">
        <v>94.281142000000003</v>
      </c>
      <c r="Q38" s="28">
        <v>8.1311736092999993</v>
      </c>
      <c r="S38" s="29">
        <v>43460</v>
      </c>
      <c r="T38" s="26">
        <v>47</v>
      </c>
      <c r="U38" s="27">
        <v>989389.52</v>
      </c>
      <c r="V38" s="30">
        <v>162659.263569</v>
      </c>
      <c r="W38" s="30">
        <v>36667.538800000002</v>
      </c>
      <c r="X38" s="28">
        <v>26.982709</v>
      </c>
      <c r="Y38" s="30">
        <v>48235.281974999998</v>
      </c>
      <c r="Z38" s="28">
        <v>20.511738999999999</v>
      </c>
      <c r="AA38" s="30">
        <v>11567.743175</v>
      </c>
      <c r="AB38" s="28">
        <v>7.1116411826999997</v>
      </c>
    </row>
    <row r="39" spans="1:28" x14ac:dyDescent="0.2">
      <c r="A39" s="29">
        <v>43371</v>
      </c>
      <c r="B39" s="27">
        <v>46</v>
      </c>
      <c r="C39" s="27">
        <v>1120717.6499999999</v>
      </c>
      <c r="D39" s="27">
        <v>160000.90778099999</v>
      </c>
      <c r="E39" s="27">
        <v>33594.149100000002</v>
      </c>
      <c r="F39" s="27">
        <v>46870.234703000002</v>
      </c>
      <c r="H39" s="26" t="s">
        <v>582</v>
      </c>
      <c r="I39" s="26">
        <v>55.22</v>
      </c>
      <c r="J39" s="27">
        <v>1820</v>
      </c>
      <c r="K39" s="30">
        <v>989.13043500000003</v>
      </c>
      <c r="L39" s="30">
        <v>82.070400000000006</v>
      </c>
      <c r="M39" s="28">
        <v>22.176082999999998</v>
      </c>
      <c r="N39" s="30">
        <v>117.192531</v>
      </c>
      <c r="O39" s="28">
        <v>15.53</v>
      </c>
      <c r="P39" s="30">
        <v>35.122131000000003</v>
      </c>
      <c r="Q39" s="28">
        <v>3.5508088065000001</v>
      </c>
      <c r="S39" s="29">
        <v>43461</v>
      </c>
      <c r="T39" s="26">
        <v>46</v>
      </c>
      <c r="U39" s="27">
        <v>1006187.08</v>
      </c>
      <c r="V39" s="30">
        <v>162565.13247700001</v>
      </c>
      <c r="W39" s="30">
        <v>37060.737099999998</v>
      </c>
      <c r="X39" s="28">
        <v>27.149678000000002</v>
      </c>
      <c r="Y39" s="30">
        <v>48709.734349999999</v>
      </c>
      <c r="Z39" s="28">
        <v>20.656797000000001</v>
      </c>
      <c r="AA39" s="30">
        <v>11648.99725</v>
      </c>
      <c r="AB39" s="28">
        <v>7.1657415538000002</v>
      </c>
    </row>
    <row r="40" spans="1:28" x14ac:dyDescent="0.2">
      <c r="A40" s="29">
        <v>43404</v>
      </c>
      <c r="B40" s="27">
        <v>48</v>
      </c>
      <c r="C40" s="27">
        <v>1063387.77</v>
      </c>
      <c r="D40" s="27">
        <v>165230.20704000001</v>
      </c>
      <c r="E40" s="27">
        <v>36487.715199999999</v>
      </c>
      <c r="F40" s="27">
        <v>48647.959751000002</v>
      </c>
      <c r="H40" s="26" t="s">
        <v>583</v>
      </c>
      <c r="I40" s="26">
        <v>6.56</v>
      </c>
      <c r="J40" s="27">
        <v>181.19</v>
      </c>
      <c r="K40" s="30">
        <v>905.95</v>
      </c>
      <c r="L40" s="30">
        <v>-74.297799999999995</v>
      </c>
      <c r="M40" s="28">
        <v>-2.4386990000000002</v>
      </c>
      <c r="N40" s="30">
        <v>-74.297799999999995</v>
      </c>
      <c r="O40" s="28">
        <v>-2.4386990000000002</v>
      </c>
      <c r="P40" s="30">
        <v>0</v>
      </c>
      <c r="Q40" s="28">
        <v>0</v>
      </c>
      <c r="S40" s="29">
        <v>43462</v>
      </c>
      <c r="T40" s="26">
        <v>46</v>
      </c>
      <c r="U40" s="27">
        <v>999249</v>
      </c>
      <c r="V40" s="30">
        <v>162470.900116</v>
      </c>
      <c r="W40" s="30">
        <v>37060.737099999998</v>
      </c>
      <c r="X40" s="28">
        <v>26.96247</v>
      </c>
      <c r="Y40" s="30">
        <v>48717.858588000003</v>
      </c>
      <c r="Z40" s="28">
        <v>20.510937999999999</v>
      </c>
      <c r="AA40" s="30">
        <v>11657.121488000001</v>
      </c>
      <c r="AB40" s="28">
        <v>7.1748980770999999</v>
      </c>
    </row>
    <row r="41" spans="1:28" x14ac:dyDescent="0.2">
      <c r="A41" s="29">
        <v>43434</v>
      </c>
      <c r="B41" s="27">
        <v>47</v>
      </c>
      <c r="C41" s="27">
        <v>1062701.56</v>
      </c>
      <c r="D41" s="27">
        <v>162377.82898399999</v>
      </c>
      <c r="E41" s="27">
        <v>35192.903700000003</v>
      </c>
      <c r="F41" s="27">
        <v>46886.049909000001</v>
      </c>
      <c r="H41" s="26" t="s">
        <v>584</v>
      </c>
      <c r="I41" s="26">
        <v>76.27</v>
      </c>
      <c r="J41" s="27">
        <v>6070</v>
      </c>
      <c r="K41" s="30">
        <v>891.33627000000001</v>
      </c>
      <c r="L41" s="30">
        <v>-78.823800000000006</v>
      </c>
      <c r="M41" s="28">
        <v>-77.007198000000002</v>
      </c>
      <c r="N41" s="30">
        <v>22.841016</v>
      </c>
      <c r="O41" s="28">
        <v>265.75</v>
      </c>
      <c r="P41" s="30">
        <v>101.664816</v>
      </c>
      <c r="Q41" s="28">
        <v>11.4058879227</v>
      </c>
      <c r="S41" s="29">
        <v>43465</v>
      </c>
      <c r="T41" s="26">
        <v>46</v>
      </c>
      <c r="U41" s="27">
        <v>1010500.12</v>
      </c>
      <c r="V41" s="30">
        <v>162523.079696</v>
      </c>
      <c r="W41" s="30">
        <v>37060.737099999998</v>
      </c>
      <c r="X41" s="28">
        <v>27.266055999999999</v>
      </c>
      <c r="Y41" s="30">
        <v>48724.380270000001</v>
      </c>
      <c r="Z41" s="28">
        <v>20.739107000000001</v>
      </c>
      <c r="AA41" s="30">
        <v>11663.643169999999</v>
      </c>
      <c r="AB41" s="28">
        <v>7.1766072806999999</v>
      </c>
    </row>
    <row r="42" spans="1:28" x14ac:dyDescent="0.2">
      <c r="A42" s="29">
        <v>43465</v>
      </c>
      <c r="B42" s="27">
        <v>46</v>
      </c>
      <c r="C42" s="27">
        <v>1010500.12</v>
      </c>
      <c r="D42" s="27">
        <v>162523.07969399999</v>
      </c>
      <c r="E42" s="27">
        <v>37060.737099999998</v>
      </c>
      <c r="F42" s="27">
        <v>48724.380270000001</v>
      </c>
      <c r="H42" s="26" t="s">
        <v>585</v>
      </c>
      <c r="I42" s="26">
        <v>78.37</v>
      </c>
      <c r="J42" s="27">
        <v>3830</v>
      </c>
      <c r="K42" s="30">
        <v>884.52655900000002</v>
      </c>
      <c r="L42" s="30">
        <v>20.040800000000001</v>
      </c>
      <c r="M42" s="28">
        <v>191.11013500000001</v>
      </c>
      <c r="N42" s="30">
        <v>109.99425599999999</v>
      </c>
      <c r="O42" s="28">
        <v>34.82</v>
      </c>
      <c r="P42" s="30">
        <v>89.953456000000003</v>
      </c>
      <c r="Q42" s="28">
        <v>10.1696727216</v>
      </c>
      <c r="S42" s="29">
        <v>43466</v>
      </c>
      <c r="T42" s="26">
        <v>46</v>
      </c>
      <c r="U42" s="27">
        <v>1010500.12</v>
      </c>
      <c r="V42" s="30">
        <v>162523.079696</v>
      </c>
      <c r="W42" s="30">
        <v>37060.737099999998</v>
      </c>
      <c r="X42" s="28">
        <v>27.266055999999999</v>
      </c>
      <c r="Y42" s="30">
        <v>48724.380270000001</v>
      </c>
      <c r="Z42" s="28">
        <v>20.739107000000001</v>
      </c>
      <c r="AA42" s="30">
        <v>11663.643169999999</v>
      </c>
      <c r="AB42" s="28">
        <v>7.1766072806999999</v>
      </c>
    </row>
    <row r="43" spans="1:28" x14ac:dyDescent="0.2">
      <c r="A43" s="29">
        <v>43496</v>
      </c>
      <c r="B43" s="27">
        <v>46</v>
      </c>
      <c r="C43" s="27">
        <v>1004468.09</v>
      </c>
      <c r="D43" s="27">
        <v>162609.660282</v>
      </c>
      <c r="E43" s="27">
        <v>35360.747499999998</v>
      </c>
      <c r="F43" s="27">
        <v>46480.600279999999</v>
      </c>
      <c r="H43" s="26" t="s">
        <v>586</v>
      </c>
      <c r="I43" s="26">
        <v>23.75</v>
      </c>
      <c r="J43" s="27">
        <v>1750</v>
      </c>
      <c r="K43" s="30">
        <v>879.39698499999997</v>
      </c>
      <c r="L43" s="30">
        <v>-30.282599999999999</v>
      </c>
      <c r="M43" s="28">
        <v>-57.788961</v>
      </c>
      <c r="N43" s="30">
        <v>121.443442</v>
      </c>
      <c r="O43" s="28">
        <v>14.41</v>
      </c>
      <c r="P43" s="30">
        <v>151.72604200000001</v>
      </c>
      <c r="Q43" s="28">
        <v>17.253418496399998</v>
      </c>
      <c r="S43" s="29">
        <v>43467</v>
      </c>
      <c r="T43" s="26">
        <v>46</v>
      </c>
      <c r="U43" s="27">
        <v>1005433.19</v>
      </c>
      <c r="V43" s="30">
        <v>162497.733397</v>
      </c>
      <c r="W43" s="30">
        <v>37060.737099999998</v>
      </c>
      <c r="X43" s="28">
        <v>27.129335999999999</v>
      </c>
      <c r="Y43" s="30">
        <v>48706.311194000002</v>
      </c>
      <c r="Z43" s="28">
        <v>20.642769999999999</v>
      </c>
      <c r="AA43" s="30">
        <v>11645.574094</v>
      </c>
      <c r="AB43" s="28">
        <v>7.1666070972</v>
      </c>
    </row>
    <row r="44" spans="1:28" x14ac:dyDescent="0.2">
      <c r="A44" s="29">
        <v>43524</v>
      </c>
      <c r="B44" s="27">
        <v>46</v>
      </c>
      <c r="C44" s="27">
        <v>1074846.3600000001</v>
      </c>
      <c r="D44" s="27">
        <v>167412.812335</v>
      </c>
      <c r="E44" s="27">
        <v>36248.279399999999</v>
      </c>
      <c r="F44" s="27">
        <v>46238.923652999998</v>
      </c>
      <c r="H44" s="26" t="s">
        <v>587</v>
      </c>
      <c r="I44" s="26">
        <v>73.72</v>
      </c>
      <c r="J44" s="27">
        <v>12930</v>
      </c>
      <c r="K44" s="30">
        <v>827.78489100000002</v>
      </c>
      <c r="L44" s="30">
        <v>-240.2843</v>
      </c>
      <c r="M44" s="28">
        <v>-53.811256</v>
      </c>
      <c r="N44" s="30">
        <v>71.559023999999994</v>
      </c>
      <c r="O44" s="28">
        <v>180.69</v>
      </c>
      <c r="P44" s="30">
        <v>311.843324</v>
      </c>
      <c r="Q44" s="28">
        <v>37.672024105600002</v>
      </c>
      <c r="S44" s="29">
        <v>43468</v>
      </c>
      <c r="T44" s="26">
        <v>46</v>
      </c>
      <c r="U44" s="27">
        <v>969918.23</v>
      </c>
      <c r="V44" s="30">
        <v>162509.545098</v>
      </c>
      <c r="W44" s="30">
        <v>37060.737099999998</v>
      </c>
      <c r="X44" s="28">
        <v>26.171044999999999</v>
      </c>
      <c r="Y44" s="30">
        <v>48708.440929999997</v>
      </c>
      <c r="Z44" s="28">
        <v>19.912734</v>
      </c>
      <c r="AA44" s="30">
        <v>11647.70383</v>
      </c>
      <c r="AB44" s="28">
        <v>7.1673967355999997</v>
      </c>
    </row>
    <row r="45" spans="1:28" x14ac:dyDescent="0.2">
      <c r="A45" s="29">
        <v>43553</v>
      </c>
      <c r="B45" s="27">
        <v>47</v>
      </c>
      <c r="C45" s="27">
        <v>1168964.83</v>
      </c>
      <c r="D45" s="27">
        <v>167907.56297500001</v>
      </c>
      <c r="E45" s="27">
        <v>37535.072399999997</v>
      </c>
      <c r="F45" s="27">
        <v>48162.606546000003</v>
      </c>
      <c r="H45" s="26" t="s">
        <v>588</v>
      </c>
      <c r="I45" s="26">
        <v>104.73</v>
      </c>
      <c r="J45" s="27">
        <v>9320</v>
      </c>
      <c r="K45" s="30">
        <v>719.69111999999996</v>
      </c>
      <c r="L45" s="30">
        <v>21.3504</v>
      </c>
      <c r="M45" s="28">
        <v>436.525779</v>
      </c>
      <c r="N45" s="30">
        <v>132.329973</v>
      </c>
      <c r="O45" s="28">
        <v>70.430000000000007</v>
      </c>
      <c r="P45" s="30">
        <v>110.979573</v>
      </c>
      <c r="Q45" s="28">
        <v>15.420444964</v>
      </c>
      <c r="S45" s="29">
        <v>43469</v>
      </c>
      <c r="T45" s="26">
        <v>46</v>
      </c>
      <c r="U45" s="27">
        <v>1013093.47</v>
      </c>
      <c r="V45" s="30">
        <v>162451.44347500001</v>
      </c>
      <c r="W45" s="30">
        <v>37060.737099999998</v>
      </c>
      <c r="X45" s="28">
        <v>27.336030999999998</v>
      </c>
      <c r="Y45" s="30">
        <v>48707.671229</v>
      </c>
      <c r="Z45" s="28">
        <v>20.799464</v>
      </c>
      <c r="AA45" s="30">
        <v>11646.934128999999</v>
      </c>
      <c r="AB45" s="28">
        <v>7.1694863889000002</v>
      </c>
    </row>
    <row r="46" spans="1:28" x14ac:dyDescent="0.2">
      <c r="A46" s="29">
        <v>43585</v>
      </c>
      <c r="B46" s="27">
        <v>47</v>
      </c>
      <c r="C46" s="27">
        <v>1241721.6299999999</v>
      </c>
      <c r="D46" s="27">
        <v>171874.231096</v>
      </c>
      <c r="E46" s="27">
        <v>37967.930200000003</v>
      </c>
      <c r="F46" s="27">
        <v>47714.721546000001</v>
      </c>
      <c r="H46" s="26" t="s">
        <v>589</v>
      </c>
      <c r="I46" s="26">
        <v>119.13</v>
      </c>
      <c r="J46" s="27">
        <v>8150</v>
      </c>
      <c r="K46" s="30">
        <v>617.89234299999998</v>
      </c>
      <c r="L46" s="30">
        <v>264.86279999999999</v>
      </c>
      <c r="M46" s="28">
        <v>30.770648000000001</v>
      </c>
      <c r="N46" s="30">
        <v>283.97212500000001</v>
      </c>
      <c r="O46" s="28">
        <v>28.7</v>
      </c>
      <c r="P46" s="30">
        <v>19.109324999999998</v>
      </c>
      <c r="Q46" s="28">
        <v>3.0926626072999999</v>
      </c>
      <c r="S46" s="29">
        <v>43472</v>
      </c>
      <c r="T46" s="26">
        <v>46</v>
      </c>
      <c r="U46" s="27">
        <v>972017.35</v>
      </c>
      <c r="V46" s="30">
        <v>162566.39095100001</v>
      </c>
      <c r="W46" s="30">
        <v>35311.883600000001</v>
      </c>
      <c r="X46" s="28">
        <v>27.526636</v>
      </c>
      <c r="Y46" s="30">
        <v>46465.420307</v>
      </c>
      <c r="Z46" s="28">
        <v>20.919155</v>
      </c>
      <c r="AA46" s="30">
        <v>11153.536706999999</v>
      </c>
      <c r="AB46" s="28">
        <v>6.8609118044999997</v>
      </c>
    </row>
    <row r="47" spans="1:28" x14ac:dyDescent="0.2">
      <c r="A47" s="29">
        <v>43616</v>
      </c>
      <c r="B47" s="27">
        <v>47</v>
      </c>
      <c r="C47" s="27">
        <v>1179432.8999999999</v>
      </c>
      <c r="D47" s="27">
        <v>173065.36736999999</v>
      </c>
      <c r="E47" s="27">
        <v>38108.132400000002</v>
      </c>
      <c r="F47" s="27">
        <v>47872.730846999999</v>
      </c>
      <c r="H47" s="26" t="s">
        <v>590</v>
      </c>
      <c r="I47" s="26">
        <v>32.82</v>
      </c>
      <c r="J47" s="27">
        <v>1010</v>
      </c>
      <c r="K47" s="30">
        <v>567.41573000000005</v>
      </c>
      <c r="L47" s="30">
        <v>86.183099999999996</v>
      </c>
      <c r="M47" s="28">
        <v>11.719234999999999</v>
      </c>
      <c r="N47" s="30">
        <v>133.59788399999999</v>
      </c>
      <c r="O47" s="28">
        <v>7.56</v>
      </c>
      <c r="P47" s="30">
        <v>47.414783999999997</v>
      </c>
      <c r="Q47" s="28">
        <v>8.3562687924999999</v>
      </c>
      <c r="S47" s="29">
        <v>43473</v>
      </c>
      <c r="T47" s="26">
        <v>46</v>
      </c>
      <c r="U47" s="27">
        <v>979983.44</v>
      </c>
      <c r="V47" s="30">
        <v>162566.04895</v>
      </c>
      <c r="W47" s="30">
        <v>35311.883600000001</v>
      </c>
      <c r="X47" s="28">
        <v>27.752227999999999</v>
      </c>
      <c r="Y47" s="30">
        <v>46460.295924999999</v>
      </c>
      <c r="Z47" s="28">
        <v>21.092922999999999</v>
      </c>
      <c r="AA47" s="30">
        <v>11148.412324999999</v>
      </c>
      <c r="AB47" s="28">
        <v>6.8577740537</v>
      </c>
    </row>
    <row r="48" spans="1:28" x14ac:dyDescent="0.2">
      <c r="A48" s="29">
        <v>43627</v>
      </c>
      <c r="B48" s="27">
        <v>47</v>
      </c>
      <c r="C48" s="27">
        <v>1250320.8899999999</v>
      </c>
      <c r="D48" s="27">
        <v>173226.05679199999</v>
      </c>
      <c r="E48" s="27">
        <v>38077.921900000001</v>
      </c>
      <c r="F48" s="27">
        <v>47883.466976000003</v>
      </c>
      <c r="H48" s="26" t="s">
        <v>591</v>
      </c>
      <c r="I48" s="26">
        <v>66.180000000000007</v>
      </c>
      <c r="J48" s="27">
        <v>3860</v>
      </c>
      <c r="K48" s="30">
        <v>542.89732800000002</v>
      </c>
      <c r="L48" s="30">
        <v>-61.215000000000003</v>
      </c>
      <c r="M48" s="28">
        <v>-63.056440000000002</v>
      </c>
      <c r="N48" s="30">
        <v>46.194350999999997</v>
      </c>
      <c r="O48" s="28">
        <v>83.56</v>
      </c>
      <c r="P48" s="30">
        <v>107.409351</v>
      </c>
      <c r="Q48" s="28">
        <v>19.784468606200001</v>
      </c>
      <c r="S48" s="29">
        <v>43474</v>
      </c>
      <c r="T48" s="26">
        <v>46</v>
      </c>
      <c r="U48" s="27">
        <v>992504.93</v>
      </c>
      <c r="V48" s="30">
        <v>162548.595447</v>
      </c>
      <c r="W48" s="30">
        <v>35311.883600000001</v>
      </c>
      <c r="X48" s="28">
        <v>28.106825000000001</v>
      </c>
      <c r="Y48" s="30">
        <v>46463.889940000001</v>
      </c>
      <c r="Z48" s="28">
        <v>21.360779999999998</v>
      </c>
      <c r="AA48" s="30">
        <v>11152.00634</v>
      </c>
      <c r="AB48" s="28">
        <v>6.8607214411999999</v>
      </c>
    </row>
    <row r="49" spans="1:28" x14ac:dyDescent="0.2">
      <c r="A49" s="29">
        <v>43798</v>
      </c>
      <c r="B49" s="27">
        <v>45</v>
      </c>
      <c r="C49" s="27">
        <v>1399834.26</v>
      </c>
      <c r="D49" s="27">
        <v>181238.68460000001</v>
      </c>
      <c r="E49" s="27">
        <v>42538.044500000004</v>
      </c>
      <c r="F49" s="27">
        <v>54363.135188</v>
      </c>
      <c r="H49" s="26" t="s">
        <v>592</v>
      </c>
      <c r="I49" s="26">
        <v>7.2</v>
      </c>
      <c r="J49" s="27">
        <v>1300</v>
      </c>
      <c r="K49" s="30">
        <v>507.8125</v>
      </c>
      <c r="L49" s="30">
        <v>104.35939999999999</v>
      </c>
      <c r="M49" s="28">
        <v>12.456951999999999</v>
      </c>
      <c r="N49" s="30">
        <v>113.04347799999999</v>
      </c>
      <c r="O49" s="28">
        <v>11.5</v>
      </c>
      <c r="P49" s="30">
        <v>8.6840779999999995</v>
      </c>
      <c r="Q49" s="28">
        <v>1.7100954114</v>
      </c>
      <c r="S49" s="29">
        <v>43475</v>
      </c>
      <c r="T49" s="26">
        <v>46</v>
      </c>
      <c r="U49" s="27">
        <v>988479.66</v>
      </c>
      <c r="V49" s="30">
        <v>162454.57863100001</v>
      </c>
      <c r="W49" s="30">
        <v>35311.883600000001</v>
      </c>
      <c r="X49" s="28">
        <v>27.992833000000001</v>
      </c>
      <c r="Y49" s="30">
        <v>46459.644079999998</v>
      </c>
      <c r="Z49" s="28">
        <v>21.276091999999998</v>
      </c>
      <c r="AA49" s="30">
        <v>11147.760480000001</v>
      </c>
      <c r="AB49" s="28">
        <v>6.8620783567999997</v>
      </c>
    </row>
    <row r="50" spans="1:28" x14ac:dyDescent="0.2">
      <c r="A50" s="29">
        <v>43812</v>
      </c>
      <c r="B50" s="27">
        <v>45</v>
      </c>
      <c r="C50" s="27">
        <v>1402847.97</v>
      </c>
      <c r="D50" s="27">
        <v>180958.760583</v>
      </c>
      <c r="E50" s="27">
        <v>42048.3413</v>
      </c>
      <c r="F50" s="27">
        <v>53765.156740999999</v>
      </c>
      <c r="H50" s="26" t="s">
        <v>593</v>
      </c>
      <c r="I50" s="26">
        <v>26.57</v>
      </c>
      <c r="J50" s="27">
        <v>2190</v>
      </c>
      <c r="K50" s="30">
        <v>506.94444399999998</v>
      </c>
      <c r="L50" s="30">
        <v>-30.480599999999999</v>
      </c>
      <c r="M50" s="28">
        <v>-71.848979</v>
      </c>
      <c r="N50" s="30">
        <v>59.173195999999997</v>
      </c>
      <c r="O50" s="28">
        <v>37.01</v>
      </c>
      <c r="P50" s="30">
        <v>89.653796</v>
      </c>
      <c r="Q50" s="28">
        <v>17.685132447099999</v>
      </c>
      <c r="S50" s="29">
        <v>43476</v>
      </c>
      <c r="T50" s="26">
        <v>46</v>
      </c>
      <c r="U50" s="27">
        <v>982260.32</v>
      </c>
      <c r="V50" s="30">
        <v>162561.22348799999</v>
      </c>
      <c r="W50" s="30">
        <v>35311.883600000001</v>
      </c>
      <c r="X50" s="28">
        <v>27.816707000000001</v>
      </c>
      <c r="Y50" s="30">
        <v>46459.548074999999</v>
      </c>
      <c r="Z50" s="28">
        <v>21.14227</v>
      </c>
      <c r="AA50" s="30">
        <v>11147.664475</v>
      </c>
      <c r="AB50" s="28">
        <v>6.8575175775000003</v>
      </c>
    </row>
    <row r="51" spans="1:28" x14ac:dyDescent="0.2">
      <c r="A51" s="29"/>
      <c r="D51" s="27"/>
      <c r="E51" s="27"/>
      <c r="F51" s="27"/>
      <c r="H51" s="26" t="s">
        <v>594</v>
      </c>
      <c r="I51" s="26">
        <v>31.65</v>
      </c>
      <c r="J51" s="27">
        <v>2210</v>
      </c>
      <c r="K51" s="30">
        <v>478.35497800000002</v>
      </c>
      <c r="L51" s="30">
        <v>93.652600000000007</v>
      </c>
      <c r="M51" s="28">
        <v>23.597850000000001</v>
      </c>
      <c r="N51" s="30">
        <v>151.36986300000001</v>
      </c>
      <c r="O51" s="28">
        <v>14.6</v>
      </c>
      <c r="P51" s="30">
        <v>57.717263000000003</v>
      </c>
      <c r="Q51" s="28">
        <v>12.0657807748</v>
      </c>
      <c r="S51" s="29">
        <v>43479</v>
      </c>
      <c r="T51" s="26">
        <v>46</v>
      </c>
      <c r="U51" s="27">
        <v>988418.32</v>
      </c>
      <c r="V51" s="30">
        <v>162507.81353099999</v>
      </c>
      <c r="W51" s="30">
        <v>35846.131399999998</v>
      </c>
      <c r="X51" s="28">
        <v>27.573919</v>
      </c>
      <c r="Y51" s="30">
        <v>47149.715846999999</v>
      </c>
      <c r="Z51" s="28">
        <v>20.963398999999999</v>
      </c>
      <c r="AA51" s="30">
        <v>11303.584446999999</v>
      </c>
      <c r="AB51" s="28">
        <v>6.9557175136999998</v>
      </c>
    </row>
    <row r="52" spans="1:28" x14ac:dyDescent="0.2">
      <c r="A52" s="29"/>
      <c r="D52" s="27"/>
      <c r="E52" s="27"/>
      <c r="F52" s="27"/>
      <c r="H52" s="26" t="s">
        <v>595</v>
      </c>
      <c r="I52" s="26">
        <v>52.21</v>
      </c>
      <c r="J52" s="27">
        <v>2270</v>
      </c>
      <c r="K52" s="30">
        <v>428.30188700000002</v>
      </c>
      <c r="L52" s="30">
        <v>9.5546000000000006</v>
      </c>
      <c r="M52" s="28">
        <v>237.581898</v>
      </c>
      <c r="N52" s="30">
        <v>68.517960000000002</v>
      </c>
      <c r="O52" s="28">
        <v>33.130000000000003</v>
      </c>
      <c r="P52" s="30">
        <v>58.963360000000002</v>
      </c>
      <c r="Q52" s="28">
        <v>13.766775578500001</v>
      </c>
      <c r="S52" s="29">
        <v>43480</v>
      </c>
      <c r="T52" s="26">
        <v>46</v>
      </c>
      <c r="U52" s="27">
        <v>1014824.4</v>
      </c>
      <c r="V52" s="30">
        <v>162574.65590099999</v>
      </c>
      <c r="W52" s="30">
        <v>35846.131399999998</v>
      </c>
      <c r="X52" s="28">
        <v>28.310569999999998</v>
      </c>
      <c r="Y52" s="30">
        <v>47147.872085000003</v>
      </c>
      <c r="Z52" s="28">
        <v>21.524287999999999</v>
      </c>
      <c r="AA52" s="30">
        <v>11301.740685000001</v>
      </c>
      <c r="AB52" s="28">
        <v>6.9517235773000001</v>
      </c>
    </row>
    <row r="53" spans="1:28" x14ac:dyDescent="0.2">
      <c r="A53" s="29"/>
      <c r="D53" s="27"/>
      <c r="E53" s="27"/>
      <c r="F53" s="27"/>
      <c r="H53" s="26" t="s">
        <v>596</v>
      </c>
      <c r="I53" s="26">
        <v>126.35</v>
      </c>
      <c r="J53" s="27">
        <v>4830</v>
      </c>
      <c r="K53" s="30">
        <v>412.82051300000001</v>
      </c>
      <c r="L53" s="30">
        <v>66.572400000000002</v>
      </c>
      <c r="M53" s="28">
        <v>72.552588999999998</v>
      </c>
      <c r="N53" s="30">
        <v>107.000443</v>
      </c>
      <c r="O53" s="28">
        <v>45.14</v>
      </c>
      <c r="P53" s="30">
        <v>40.428043000000002</v>
      </c>
      <c r="Q53" s="28">
        <v>9.7931284446000006</v>
      </c>
      <c r="S53" s="29">
        <v>43481</v>
      </c>
      <c r="T53" s="26">
        <v>46</v>
      </c>
      <c r="U53" s="27">
        <v>1018153.67</v>
      </c>
      <c r="V53" s="30">
        <v>162574.22945799999</v>
      </c>
      <c r="W53" s="30">
        <v>35846.131399999998</v>
      </c>
      <c r="X53" s="28">
        <v>28.403445999999999</v>
      </c>
      <c r="Y53" s="30">
        <v>47153.534091000001</v>
      </c>
      <c r="Z53" s="28">
        <v>21.592309</v>
      </c>
      <c r="AA53" s="30">
        <v>11307.402690999999</v>
      </c>
      <c r="AB53" s="28">
        <v>6.9552245329</v>
      </c>
    </row>
    <row r="54" spans="1:28" x14ac:dyDescent="0.2">
      <c r="A54" s="29"/>
      <c r="D54" s="27"/>
      <c r="E54" s="27"/>
      <c r="F54" s="27"/>
      <c r="H54" s="26" t="s">
        <v>597</v>
      </c>
      <c r="I54" s="26">
        <v>22.94</v>
      </c>
      <c r="J54" s="27">
        <v>803.36</v>
      </c>
      <c r="K54" s="30">
        <v>405.73737399999999</v>
      </c>
      <c r="L54" s="30">
        <v>-22.763000000000002</v>
      </c>
      <c r="M54" s="28">
        <v>-35.292360000000002</v>
      </c>
      <c r="N54" s="30">
        <v>76.147867000000005</v>
      </c>
      <c r="O54" s="28">
        <v>10.55</v>
      </c>
      <c r="P54" s="30">
        <v>98.910866999999996</v>
      </c>
      <c r="Q54" s="28">
        <v>24.378051838699999</v>
      </c>
      <c r="S54" s="29">
        <v>43482</v>
      </c>
      <c r="T54" s="26">
        <v>46</v>
      </c>
      <c r="U54" s="27">
        <v>1025000.27</v>
      </c>
      <c r="V54" s="30">
        <v>162590.375894</v>
      </c>
      <c r="W54" s="30">
        <v>35846.131399999998</v>
      </c>
      <c r="X54" s="28">
        <v>28.594446000000001</v>
      </c>
      <c r="Y54" s="30">
        <v>47147.865802</v>
      </c>
      <c r="Z54" s="28">
        <v>21.740120000000001</v>
      </c>
      <c r="AA54" s="30">
        <v>11301.734402</v>
      </c>
      <c r="AB54" s="28">
        <v>6.9510475877999998</v>
      </c>
    </row>
    <row r="55" spans="1:28" x14ac:dyDescent="0.2">
      <c r="A55" s="29"/>
      <c r="D55" s="27"/>
      <c r="E55" s="27"/>
      <c r="F55" s="27"/>
      <c r="H55" s="26" t="s">
        <v>598</v>
      </c>
      <c r="I55" s="26">
        <v>46.58</v>
      </c>
      <c r="J55" s="27">
        <v>2490</v>
      </c>
      <c r="K55" s="30">
        <v>400.32154300000002</v>
      </c>
      <c r="L55" s="30">
        <v>46.948</v>
      </c>
      <c r="M55" s="28">
        <v>53.037402999999998</v>
      </c>
      <c r="N55" s="30">
        <v>73.192239999999998</v>
      </c>
      <c r="O55" s="28">
        <v>34.020000000000003</v>
      </c>
      <c r="P55" s="30">
        <v>26.244240000000001</v>
      </c>
      <c r="Q55" s="28">
        <v>6.5557900370000004</v>
      </c>
      <c r="S55" s="29">
        <v>43483</v>
      </c>
      <c r="T55" s="26">
        <v>46</v>
      </c>
      <c r="U55" s="27">
        <v>1028321.58</v>
      </c>
      <c r="V55" s="30">
        <v>162562.80183700001</v>
      </c>
      <c r="W55" s="30">
        <v>35846.131399999998</v>
      </c>
      <c r="X55" s="28">
        <v>28.687100999999998</v>
      </c>
      <c r="Y55" s="30">
        <v>47147.189865</v>
      </c>
      <c r="Z55" s="28">
        <v>21.810877000000001</v>
      </c>
      <c r="AA55" s="30">
        <v>11301.058465</v>
      </c>
      <c r="AB55" s="28">
        <v>6.9518108307000004</v>
      </c>
    </row>
    <row r="56" spans="1:28" x14ac:dyDescent="0.2">
      <c r="A56" s="29"/>
      <c r="D56" s="27"/>
      <c r="E56" s="27"/>
      <c r="F56" s="27"/>
      <c r="H56" s="26" t="s">
        <v>599</v>
      </c>
      <c r="I56" s="26">
        <v>28.49</v>
      </c>
      <c r="J56" s="27">
        <v>778.92</v>
      </c>
      <c r="K56" s="30">
        <v>376.28985499999999</v>
      </c>
      <c r="L56" s="30">
        <v>-7.9286000000000003</v>
      </c>
      <c r="M56" s="28">
        <v>-98.241808000000006</v>
      </c>
      <c r="N56" s="30">
        <v>30.726627000000001</v>
      </c>
      <c r="O56" s="28">
        <v>25.35</v>
      </c>
      <c r="P56" s="30">
        <v>38.655226999999996</v>
      </c>
      <c r="Q56" s="28">
        <v>10.2727263831</v>
      </c>
      <c r="S56" s="29">
        <v>43486</v>
      </c>
      <c r="T56" s="26">
        <v>46</v>
      </c>
      <c r="U56" s="27">
        <v>1031040.69</v>
      </c>
      <c r="V56" s="30">
        <v>162569.12940999999</v>
      </c>
      <c r="W56" s="30">
        <v>35536.661</v>
      </c>
      <c r="X56" s="28">
        <v>29.013437</v>
      </c>
      <c r="Y56" s="30">
        <v>46757.111693999999</v>
      </c>
      <c r="Z56" s="28">
        <v>22.050992000000001</v>
      </c>
      <c r="AA56" s="30">
        <v>11220.450693999999</v>
      </c>
      <c r="AB56" s="28">
        <v>6.9019565611000004</v>
      </c>
    </row>
    <row r="57" spans="1:28" x14ac:dyDescent="0.2">
      <c r="A57" s="29"/>
      <c r="D57" s="27"/>
      <c r="E57" s="27"/>
      <c r="F57" s="27"/>
      <c r="H57" s="26" t="s">
        <v>600</v>
      </c>
      <c r="I57" s="26">
        <v>24.81</v>
      </c>
      <c r="J57" s="27">
        <v>2440</v>
      </c>
      <c r="K57" s="30">
        <v>332.878581</v>
      </c>
      <c r="L57" s="30">
        <v>-81.564099999999996</v>
      </c>
      <c r="M57" s="28">
        <v>-29.915122</v>
      </c>
      <c r="N57" s="30">
        <v>-81.564099999999996</v>
      </c>
      <c r="O57" s="28">
        <v>-29.915122</v>
      </c>
      <c r="P57" s="30">
        <v>0</v>
      </c>
      <c r="Q57" s="28">
        <v>0</v>
      </c>
      <c r="S57" s="29">
        <v>43487</v>
      </c>
      <c r="T57" s="26">
        <v>46</v>
      </c>
      <c r="U57" s="27">
        <v>1012544.1</v>
      </c>
      <c r="V57" s="30">
        <v>162459.93501399999</v>
      </c>
      <c r="W57" s="30">
        <v>35536.661</v>
      </c>
      <c r="X57" s="28">
        <v>28.492944000000001</v>
      </c>
      <c r="Y57" s="30">
        <v>46749.362864000002</v>
      </c>
      <c r="Z57" s="28">
        <v>21.658992999999999</v>
      </c>
      <c r="AA57" s="30">
        <v>11212.701864000001</v>
      </c>
      <c r="AB57" s="28">
        <v>6.9018258949</v>
      </c>
    </row>
    <row r="58" spans="1:28" x14ac:dyDescent="0.2">
      <c r="A58" s="29"/>
      <c r="D58" s="27"/>
      <c r="E58" s="27"/>
      <c r="F58" s="27"/>
      <c r="H58" s="26" t="s">
        <v>601</v>
      </c>
      <c r="I58" s="26">
        <v>51.79</v>
      </c>
      <c r="J58" s="27">
        <v>6810</v>
      </c>
      <c r="K58" s="30">
        <v>318.82022499999999</v>
      </c>
      <c r="L58" s="30">
        <v>-159.21180000000001</v>
      </c>
      <c r="M58" s="28">
        <v>-42.773212000000001</v>
      </c>
      <c r="N58" s="30">
        <v>-159.21180000000001</v>
      </c>
      <c r="O58" s="28">
        <v>-42.773212000000001</v>
      </c>
      <c r="P58" s="30">
        <v>0</v>
      </c>
      <c r="Q58" s="28">
        <v>0</v>
      </c>
      <c r="S58" s="29">
        <v>43488</v>
      </c>
      <c r="T58" s="26">
        <v>46</v>
      </c>
      <c r="U58" s="27">
        <v>1020877.85</v>
      </c>
      <c r="V58" s="30">
        <v>162483.46144899999</v>
      </c>
      <c r="W58" s="30">
        <v>35536.661</v>
      </c>
      <c r="X58" s="28">
        <v>28.727456</v>
      </c>
      <c r="Y58" s="30">
        <v>46760.11376</v>
      </c>
      <c r="Z58" s="28">
        <v>21.832236000000002</v>
      </c>
      <c r="AA58" s="30">
        <v>11223.45276</v>
      </c>
      <c r="AB58" s="28">
        <v>6.9074431698999996</v>
      </c>
    </row>
    <row r="59" spans="1:28" x14ac:dyDescent="0.2">
      <c r="A59" s="29"/>
      <c r="D59" s="27"/>
      <c r="E59" s="27"/>
      <c r="F59" s="27"/>
      <c r="H59" s="26" t="s">
        <v>602</v>
      </c>
      <c r="I59" s="26">
        <v>40.68</v>
      </c>
      <c r="J59" s="27">
        <v>3420</v>
      </c>
      <c r="K59" s="30">
        <v>312.32876700000003</v>
      </c>
      <c r="L59" s="30">
        <v>34.497399999999999</v>
      </c>
      <c r="M59" s="28">
        <v>99.137906000000001</v>
      </c>
      <c r="N59" s="30">
        <v>50.442478000000001</v>
      </c>
      <c r="O59" s="28">
        <v>67.8</v>
      </c>
      <c r="P59" s="30">
        <v>15.945078000000001</v>
      </c>
      <c r="Q59" s="28">
        <v>5.1052223023999996</v>
      </c>
      <c r="S59" s="29">
        <v>43489</v>
      </c>
      <c r="T59" s="26">
        <v>46</v>
      </c>
      <c r="U59" s="27">
        <v>1017885.98</v>
      </c>
      <c r="V59" s="30">
        <v>162565.78756299999</v>
      </c>
      <c r="W59" s="30">
        <v>35536.661</v>
      </c>
      <c r="X59" s="28">
        <v>28.643263999999999</v>
      </c>
      <c r="Y59" s="30">
        <v>46755.500208999998</v>
      </c>
      <c r="Z59" s="28">
        <v>21.770401</v>
      </c>
      <c r="AA59" s="30">
        <v>11218.839209</v>
      </c>
      <c r="AB59" s="28">
        <v>6.9011071624999998</v>
      </c>
    </row>
    <row r="60" spans="1:28" x14ac:dyDescent="0.2">
      <c r="A60" s="29"/>
      <c r="D60" s="27"/>
      <c r="E60" s="27"/>
      <c r="F60" s="27"/>
      <c r="H60" s="26" t="s">
        <v>603</v>
      </c>
      <c r="I60" s="26">
        <v>22.35</v>
      </c>
      <c r="J60" s="27">
        <v>1110</v>
      </c>
      <c r="K60" s="30">
        <v>311.797753</v>
      </c>
      <c r="L60" s="30">
        <v>22.903400000000001</v>
      </c>
      <c r="M60" s="28">
        <v>48.464419999999997</v>
      </c>
      <c r="N60" s="30">
        <v>43.461236999999997</v>
      </c>
      <c r="O60" s="28">
        <v>25.54</v>
      </c>
      <c r="P60" s="30">
        <v>20.557836999999999</v>
      </c>
      <c r="Q60" s="28">
        <v>6.5933243873</v>
      </c>
      <c r="S60" s="29">
        <v>43490</v>
      </c>
      <c r="T60" s="26">
        <v>46</v>
      </c>
      <c r="U60" s="27">
        <v>1028374.23</v>
      </c>
      <c r="V60" s="30">
        <v>162448.559699</v>
      </c>
      <c r="W60" s="30">
        <v>35536.661</v>
      </c>
      <c r="X60" s="28">
        <v>28.938403000000001</v>
      </c>
      <c r="Y60" s="30">
        <v>46759.360911000003</v>
      </c>
      <c r="Z60" s="28">
        <v>21.992906000000001</v>
      </c>
      <c r="AA60" s="30">
        <v>11222.699911</v>
      </c>
      <c r="AB60" s="28">
        <v>6.9084637818000001</v>
      </c>
    </row>
    <row r="61" spans="1:28" x14ac:dyDescent="0.2">
      <c r="A61" s="29"/>
      <c r="D61" s="27"/>
      <c r="E61" s="27"/>
      <c r="F61" s="27"/>
      <c r="H61" s="26" t="s">
        <v>604</v>
      </c>
      <c r="I61" s="26">
        <v>78.61</v>
      </c>
      <c r="J61" s="27">
        <v>3780</v>
      </c>
      <c r="K61" s="30">
        <v>295.77464800000001</v>
      </c>
      <c r="L61" s="30">
        <v>-71.668999999999997</v>
      </c>
      <c r="M61" s="28">
        <v>-52.742469</v>
      </c>
      <c r="N61" s="30">
        <v>4.9046960000000004</v>
      </c>
      <c r="O61" s="28">
        <v>770.69</v>
      </c>
      <c r="P61" s="30">
        <v>76.573695999999998</v>
      </c>
      <c r="Q61" s="28">
        <v>25.889201910699999</v>
      </c>
      <c r="S61" s="29">
        <v>43493</v>
      </c>
      <c r="T61" s="26">
        <v>46</v>
      </c>
      <c r="U61" s="27">
        <v>1004584.05</v>
      </c>
      <c r="V61" s="30">
        <v>162479.67316400001</v>
      </c>
      <c r="W61" s="30">
        <v>35360.747499999998</v>
      </c>
      <c r="X61" s="28">
        <v>28.409582</v>
      </c>
      <c r="Y61" s="30">
        <v>46482.223005</v>
      </c>
      <c r="Z61" s="28">
        <v>21.612220000000001</v>
      </c>
      <c r="AA61" s="30">
        <v>11121.475505</v>
      </c>
      <c r="AB61" s="28">
        <v>6.8448411349000002</v>
      </c>
    </row>
    <row r="62" spans="1:28" x14ac:dyDescent="0.2">
      <c r="A62" s="29"/>
      <c r="D62" s="27"/>
      <c r="E62" s="27"/>
      <c r="F62" s="27"/>
      <c r="H62" s="26" t="s">
        <v>605</v>
      </c>
      <c r="I62" s="26">
        <v>23.68</v>
      </c>
      <c r="J62" s="27">
        <v>2090</v>
      </c>
      <c r="K62" s="30">
        <v>278.29560600000002</v>
      </c>
      <c r="L62" s="30">
        <v>-3.5244</v>
      </c>
      <c r="M62" s="28">
        <v>-593.00873899999999</v>
      </c>
      <c r="N62" s="30">
        <v>19.241392000000001</v>
      </c>
      <c r="O62" s="28">
        <v>108.62</v>
      </c>
      <c r="P62" s="30">
        <v>22.765792000000001</v>
      </c>
      <c r="Q62" s="28">
        <v>8.1804353104</v>
      </c>
      <c r="S62" s="29">
        <v>43494</v>
      </c>
      <c r="T62" s="26">
        <v>46</v>
      </c>
      <c r="U62" s="27">
        <v>986519.21</v>
      </c>
      <c r="V62" s="30">
        <v>162627.68416500001</v>
      </c>
      <c r="W62" s="30">
        <v>35360.747499999998</v>
      </c>
      <c r="X62" s="28">
        <v>27.898709</v>
      </c>
      <c r="Y62" s="30">
        <v>46488.970496000002</v>
      </c>
      <c r="Z62" s="28">
        <v>21.220500000000001</v>
      </c>
      <c r="AA62" s="30">
        <v>11128.222996</v>
      </c>
      <c r="AB62" s="28">
        <v>6.8427605380000003</v>
      </c>
    </row>
    <row r="63" spans="1:28" x14ac:dyDescent="0.2">
      <c r="A63" s="29"/>
      <c r="D63" s="27"/>
      <c r="E63" s="27"/>
      <c r="F63" s="27"/>
      <c r="H63" s="26" t="s">
        <v>606</v>
      </c>
      <c r="I63" s="26">
        <v>37.82</v>
      </c>
      <c r="J63" s="27">
        <v>2540</v>
      </c>
      <c r="K63" s="30">
        <v>277.89934399999999</v>
      </c>
      <c r="L63" s="30">
        <v>-81.408799999999999</v>
      </c>
      <c r="M63" s="28">
        <v>-31.200558000000001</v>
      </c>
      <c r="N63" s="30">
        <v>-81.408799999999999</v>
      </c>
      <c r="O63" s="28">
        <v>-31.200558000000001</v>
      </c>
      <c r="P63" s="30">
        <v>0</v>
      </c>
      <c r="Q63" s="28">
        <v>0</v>
      </c>
      <c r="S63" s="29">
        <v>43495</v>
      </c>
      <c r="T63" s="26">
        <v>46</v>
      </c>
      <c r="U63" s="27">
        <v>1017058.05</v>
      </c>
      <c r="V63" s="30">
        <v>162617.98298599999</v>
      </c>
      <c r="W63" s="30">
        <v>35360.747499999998</v>
      </c>
      <c r="X63" s="28">
        <v>28.762346000000001</v>
      </c>
      <c r="Y63" s="30">
        <v>46477.376311</v>
      </c>
      <c r="Z63" s="28">
        <v>21.882863</v>
      </c>
      <c r="AA63" s="30">
        <v>11116.628811</v>
      </c>
      <c r="AB63" s="28">
        <v>6.8360390448999997</v>
      </c>
    </row>
    <row r="64" spans="1:28" x14ac:dyDescent="0.2">
      <c r="A64" s="29"/>
      <c r="D64" s="27"/>
      <c r="E64" s="27"/>
      <c r="F64" s="27"/>
      <c r="H64" s="26" t="s">
        <v>607</v>
      </c>
      <c r="I64" s="26">
        <v>5.28</v>
      </c>
      <c r="J64" s="27">
        <v>136.75</v>
      </c>
      <c r="K64" s="30">
        <v>253.24074100000001</v>
      </c>
      <c r="L64" s="30">
        <v>11.914</v>
      </c>
      <c r="M64" s="28">
        <v>11.478092999999999</v>
      </c>
      <c r="N64" s="30">
        <v>13.023809999999999</v>
      </c>
      <c r="O64" s="28">
        <v>10.5</v>
      </c>
      <c r="P64" s="30">
        <v>1.10981</v>
      </c>
      <c r="Q64" s="28">
        <v>0.4382428833</v>
      </c>
      <c r="S64" s="29">
        <v>43496</v>
      </c>
      <c r="T64" s="26">
        <v>46</v>
      </c>
      <c r="U64" s="27">
        <v>1004468.09</v>
      </c>
      <c r="V64" s="30">
        <v>162609.660282</v>
      </c>
      <c r="W64" s="30">
        <v>35360.747499999998</v>
      </c>
      <c r="X64" s="28">
        <v>28.406302</v>
      </c>
      <c r="Y64" s="30">
        <v>46480.600277999998</v>
      </c>
      <c r="Z64" s="28">
        <v>21.610479999999999</v>
      </c>
      <c r="AA64" s="30">
        <v>11119.852778</v>
      </c>
      <c r="AB64" s="28">
        <v>6.8383715694999996</v>
      </c>
    </row>
    <row r="65" spans="1:28" x14ac:dyDescent="0.2">
      <c r="A65" s="29"/>
      <c r="D65" s="27"/>
      <c r="E65" s="27"/>
      <c r="F65" s="27"/>
      <c r="H65" s="26" t="s">
        <v>608</v>
      </c>
      <c r="I65" s="26">
        <v>42.01</v>
      </c>
      <c r="J65" s="27">
        <v>4790</v>
      </c>
      <c r="K65" s="30">
        <v>244.76239100000001</v>
      </c>
      <c r="L65" s="30">
        <v>-82.015199999999993</v>
      </c>
      <c r="M65" s="28">
        <v>-58.403807999999998</v>
      </c>
      <c r="N65" s="30">
        <v>-82.015199999999993</v>
      </c>
      <c r="O65" s="28">
        <v>-58.403807999999998</v>
      </c>
      <c r="P65" s="30">
        <v>0</v>
      </c>
      <c r="Q65" s="28">
        <v>0</v>
      </c>
      <c r="S65" s="29">
        <v>43497</v>
      </c>
      <c r="T65" s="26">
        <v>46</v>
      </c>
      <c r="U65" s="27">
        <v>993426.74</v>
      </c>
      <c r="V65" s="30">
        <v>162679.998559</v>
      </c>
      <c r="W65" s="30">
        <v>35360.747499999998</v>
      </c>
      <c r="X65" s="28">
        <v>28.094054</v>
      </c>
      <c r="Y65" s="30">
        <v>46487.006686000001</v>
      </c>
      <c r="Z65" s="28">
        <v>21.369986999999998</v>
      </c>
      <c r="AA65" s="30">
        <v>11126.259185999999</v>
      </c>
      <c r="AB65" s="28">
        <v>6.8393528916999999</v>
      </c>
    </row>
    <row r="66" spans="1:28" x14ac:dyDescent="0.2">
      <c r="A66" s="29"/>
      <c r="D66" s="27"/>
      <c r="E66" s="27"/>
      <c r="F66" s="27"/>
      <c r="H66" s="26" t="s">
        <v>609</v>
      </c>
      <c r="I66" s="26">
        <v>57.2</v>
      </c>
      <c r="J66" s="27">
        <v>1340</v>
      </c>
      <c r="K66" s="30">
        <v>223.706177</v>
      </c>
      <c r="L66" s="30">
        <v>2.8008000000000002</v>
      </c>
      <c r="M66" s="28">
        <v>478.43473299999999</v>
      </c>
      <c r="N66" s="30">
        <v>2.8008000000000002</v>
      </c>
      <c r="O66" s="28">
        <v>478.43473299999999</v>
      </c>
      <c r="P66" s="30">
        <v>0</v>
      </c>
      <c r="Q66" s="28">
        <v>0</v>
      </c>
      <c r="S66" s="29">
        <v>43500</v>
      </c>
      <c r="T66" s="26">
        <v>46</v>
      </c>
      <c r="U66" s="27">
        <v>1018614.23</v>
      </c>
      <c r="V66" s="30">
        <v>162550.526533</v>
      </c>
      <c r="W66" s="30">
        <v>35360.747499999998</v>
      </c>
      <c r="X66" s="28">
        <v>28.806355</v>
      </c>
      <c r="Y66" s="30">
        <v>46482.725033000002</v>
      </c>
      <c r="Z66" s="28">
        <v>21.913823000000001</v>
      </c>
      <c r="AA66" s="30">
        <v>11121.977532999999</v>
      </c>
      <c r="AB66" s="28">
        <v>6.8421664147000003</v>
      </c>
    </row>
    <row r="67" spans="1:28" x14ac:dyDescent="0.2">
      <c r="H67" s="26" t="s">
        <v>610</v>
      </c>
      <c r="I67" s="26">
        <v>1.58</v>
      </c>
      <c r="J67" s="27">
        <v>147.43</v>
      </c>
      <c r="K67" s="30">
        <v>223.37878799999999</v>
      </c>
      <c r="L67" s="30">
        <v>-13.996499999999999</v>
      </c>
      <c r="M67" s="28">
        <v>-10.533348</v>
      </c>
      <c r="N67" s="30">
        <v>-13.996499999999999</v>
      </c>
      <c r="O67" s="28">
        <v>-10.533348</v>
      </c>
      <c r="P67" s="30">
        <v>0</v>
      </c>
      <c r="Q67" s="28">
        <v>0</v>
      </c>
      <c r="S67" s="29">
        <v>43504</v>
      </c>
      <c r="T67" s="26">
        <v>46</v>
      </c>
      <c r="U67" s="27">
        <v>1019943.13</v>
      </c>
      <c r="V67" s="30">
        <v>162504.56646999999</v>
      </c>
      <c r="W67" s="30">
        <v>35360.747499999998</v>
      </c>
      <c r="X67" s="28">
        <v>28.843935999999999</v>
      </c>
      <c r="Y67" s="30">
        <v>46475.213994999998</v>
      </c>
      <c r="Z67" s="28">
        <v>21.945958999999998</v>
      </c>
      <c r="AA67" s="30">
        <v>11114.466495000001</v>
      </c>
      <c r="AB67" s="28">
        <v>6.8394794904999996</v>
      </c>
    </row>
    <row r="68" spans="1:28" x14ac:dyDescent="0.2">
      <c r="H68" s="26" t="s">
        <v>611</v>
      </c>
      <c r="I68" s="26">
        <v>8.2799999999999994</v>
      </c>
      <c r="J68" s="27">
        <v>129.25</v>
      </c>
      <c r="K68" s="30">
        <v>100.976563</v>
      </c>
      <c r="L68" s="30">
        <v>-9.5221</v>
      </c>
      <c r="M68" s="28">
        <v>-13.573686</v>
      </c>
      <c r="N68" s="30">
        <v>6.8062139999999998</v>
      </c>
      <c r="O68" s="28">
        <v>18.989999999999998</v>
      </c>
      <c r="P68" s="30">
        <v>16.328313999999999</v>
      </c>
      <c r="Q68" s="28">
        <v>16.1703997368</v>
      </c>
      <c r="S68" s="29">
        <v>43507</v>
      </c>
      <c r="T68" s="26">
        <v>46</v>
      </c>
      <c r="U68" s="27">
        <v>1022403.88</v>
      </c>
      <c r="V68" s="30">
        <v>166597.65612500001</v>
      </c>
      <c r="W68" s="30">
        <v>36578.131500000003</v>
      </c>
      <c r="X68" s="28">
        <v>27.951232999999998</v>
      </c>
      <c r="Y68" s="30">
        <v>46572.368503999998</v>
      </c>
      <c r="Z68" s="28">
        <v>21.953014</v>
      </c>
      <c r="AA68" s="30">
        <v>9994.2370040000005</v>
      </c>
      <c r="AB68" s="28">
        <v>5.9990261790000003</v>
      </c>
    </row>
    <row r="69" spans="1:28" x14ac:dyDescent="0.2">
      <c r="H69" s="26" t="s">
        <v>612</v>
      </c>
      <c r="I69" s="26">
        <v>1.1599999999999999</v>
      </c>
      <c r="J69" s="27">
        <v>22.99</v>
      </c>
      <c r="K69" s="30">
        <v>88.423077000000006</v>
      </c>
      <c r="L69" s="30">
        <v>-4.7568000000000001</v>
      </c>
      <c r="M69" s="28">
        <v>-4.833081</v>
      </c>
      <c r="N69" s="30">
        <v>1.981897</v>
      </c>
      <c r="O69" s="28">
        <v>11.6</v>
      </c>
      <c r="P69" s="30">
        <v>6.7386970000000002</v>
      </c>
      <c r="Q69" s="28">
        <v>7.6209704369000004</v>
      </c>
      <c r="S69" s="29">
        <v>43508</v>
      </c>
      <c r="T69" s="26">
        <v>46</v>
      </c>
      <c r="U69" s="27">
        <v>1037594.41</v>
      </c>
      <c r="V69" s="30">
        <v>166505.42148799999</v>
      </c>
      <c r="W69" s="30">
        <v>36578.131500000003</v>
      </c>
      <c r="X69" s="28">
        <v>28.366523000000001</v>
      </c>
      <c r="Y69" s="30">
        <v>46571.032846000002</v>
      </c>
      <c r="Z69" s="28">
        <v>22.279824000000001</v>
      </c>
      <c r="AA69" s="30">
        <v>9992.9013460000006</v>
      </c>
      <c r="AB69" s="28">
        <v>6.0015471309999997</v>
      </c>
    </row>
    <row r="70" spans="1:28" x14ac:dyDescent="0.2">
      <c r="H70" s="26" t="s">
        <v>613</v>
      </c>
      <c r="I70" s="26">
        <v>7.84</v>
      </c>
      <c r="J70" s="27">
        <v>234.96</v>
      </c>
      <c r="K70" s="30">
        <v>68.701753999999994</v>
      </c>
      <c r="L70" s="30">
        <v>4.7952000000000004</v>
      </c>
      <c r="M70" s="28">
        <v>48.998998999999998</v>
      </c>
      <c r="N70" s="30">
        <v>3.3865669999999999</v>
      </c>
      <c r="O70" s="28">
        <v>69.38</v>
      </c>
      <c r="P70" s="30">
        <v>-1.408633</v>
      </c>
      <c r="Q70" s="28">
        <v>-2.0503599634</v>
      </c>
      <c r="S70" s="29">
        <v>43509</v>
      </c>
      <c r="T70" s="26">
        <v>46</v>
      </c>
      <c r="U70" s="27">
        <v>1037323.04</v>
      </c>
      <c r="V70" s="30">
        <v>166590.850168</v>
      </c>
      <c r="W70" s="30">
        <v>36578.131500000003</v>
      </c>
      <c r="X70" s="28">
        <v>28.359103999999999</v>
      </c>
      <c r="Y70" s="30">
        <v>46577.098365999998</v>
      </c>
      <c r="Z70" s="28">
        <v>22.271096</v>
      </c>
      <c r="AA70" s="30">
        <v>9998.9668660000007</v>
      </c>
      <c r="AB70" s="28">
        <v>6.0021104733000001</v>
      </c>
    </row>
    <row r="71" spans="1:28" x14ac:dyDescent="0.2">
      <c r="H71" s="26" t="s">
        <v>614</v>
      </c>
      <c r="I71" s="26">
        <v>3.14</v>
      </c>
      <c r="J71" s="27">
        <v>6.59</v>
      </c>
      <c r="K71" s="30">
        <v>59.909090999999997</v>
      </c>
      <c r="L71" s="30">
        <v>-2.1840000000000002</v>
      </c>
      <c r="M71" s="28">
        <v>-3.0173990000000002</v>
      </c>
      <c r="N71" s="30">
        <v>-2.1840000000000002</v>
      </c>
      <c r="O71" s="28">
        <v>-3.0173990000000002</v>
      </c>
      <c r="P71" s="30">
        <v>0</v>
      </c>
      <c r="Q71" s="28">
        <v>0</v>
      </c>
      <c r="S71" s="29">
        <v>43510</v>
      </c>
      <c r="T71" s="26">
        <v>46</v>
      </c>
      <c r="U71" s="27">
        <v>1038348.72</v>
      </c>
      <c r="V71" s="30">
        <v>166564.28241099999</v>
      </c>
      <c r="W71" s="30">
        <v>36578.131500000003</v>
      </c>
      <c r="X71" s="28">
        <v>28.387145</v>
      </c>
      <c r="Y71" s="30">
        <v>46572.229833999998</v>
      </c>
      <c r="Z71" s="28">
        <v>22.295448</v>
      </c>
      <c r="AA71" s="30">
        <v>9994.0983340000002</v>
      </c>
      <c r="AB71" s="28">
        <v>6.0001449224999996</v>
      </c>
    </row>
    <row r="72" spans="1:28" x14ac:dyDescent="0.2">
      <c r="H72" s="26" t="s">
        <v>615</v>
      </c>
      <c r="I72" s="26">
        <v>33.43</v>
      </c>
      <c r="J72" s="27">
        <v>588.03</v>
      </c>
      <c r="K72" s="30">
        <v>33.990172999999999</v>
      </c>
      <c r="L72" s="30">
        <v>8.4431999999999992</v>
      </c>
      <c r="M72" s="28">
        <v>69.645394999999994</v>
      </c>
      <c r="N72" s="30">
        <v>11.961554</v>
      </c>
      <c r="O72" s="28">
        <v>49.16</v>
      </c>
      <c r="P72" s="30">
        <v>3.518354</v>
      </c>
      <c r="Q72" s="28">
        <v>10.3510919658</v>
      </c>
      <c r="S72" s="29">
        <v>43511</v>
      </c>
      <c r="T72" s="26">
        <v>46</v>
      </c>
      <c r="U72" s="27">
        <v>1050709.18</v>
      </c>
      <c r="V72" s="30">
        <v>166634.34057900001</v>
      </c>
      <c r="W72" s="30">
        <v>36578.131500000003</v>
      </c>
      <c r="X72" s="28">
        <v>28.725064</v>
      </c>
      <c r="Y72" s="30">
        <v>46581.638361999998</v>
      </c>
      <c r="Z72" s="28">
        <v>22.556294999999999</v>
      </c>
      <c r="AA72" s="30">
        <v>10003.506862</v>
      </c>
      <c r="AB72" s="28">
        <v>6.0032684905</v>
      </c>
    </row>
    <row r="73" spans="1:28" x14ac:dyDescent="0.2">
      <c r="H73" s="26" t="s">
        <v>616</v>
      </c>
      <c r="I73" s="26">
        <v>4.6399999999999997</v>
      </c>
      <c r="J73" s="27">
        <v>86.86</v>
      </c>
      <c r="K73" s="30">
        <v>20.013825000000001</v>
      </c>
      <c r="L73" s="30">
        <v>2.2464</v>
      </c>
      <c r="M73" s="28">
        <v>38.666311</v>
      </c>
      <c r="N73" s="30">
        <v>4.1185400000000003</v>
      </c>
      <c r="O73" s="28">
        <v>21.09</v>
      </c>
      <c r="P73" s="30">
        <v>1.8721399999999999</v>
      </c>
      <c r="Q73" s="28">
        <v>9.3542319022000004</v>
      </c>
      <c r="S73" s="29">
        <v>43514</v>
      </c>
      <c r="T73" s="26">
        <v>46</v>
      </c>
      <c r="U73" s="27">
        <v>1044031.92</v>
      </c>
      <c r="V73" s="30">
        <v>166665.35714899999</v>
      </c>
      <c r="W73" s="30">
        <v>36358.820800000001</v>
      </c>
      <c r="X73" s="28">
        <v>28.714680000000001</v>
      </c>
      <c r="Y73" s="30">
        <v>46299.138462000003</v>
      </c>
      <c r="Z73" s="28">
        <v>22.549704999999999</v>
      </c>
      <c r="AA73" s="30">
        <v>9940.3176619999995</v>
      </c>
      <c r="AB73" s="28">
        <v>5.9642374587000004</v>
      </c>
    </row>
    <row r="74" spans="1:28" x14ac:dyDescent="0.2">
      <c r="J74" s="27"/>
      <c r="K74" s="30"/>
      <c r="L74" s="30"/>
      <c r="N74" s="30"/>
      <c r="P74" s="30"/>
      <c r="S74" s="29">
        <v>43515</v>
      </c>
      <c r="T74" s="26">
        <v>46</v>
      </c>
      <c r="U74" s="27">
        <v>1044091.45</v>
      </c>
      <c r="V74" s="30">
        <v>166618.427019</v>
      </c>
      <c r="W74" s="30">
        <v>36358.820800000001</v>
      </c>
      <c r="X74" s="28">
        <v>28.716318000000001</v>
      </c>
      <c r="Y74" s="30">
        <v>46298.784660999998</v>
      </c>
      <c r="Z74" s="28">
        <v>22.551162999999999</v>
      </c>
      <c r="AA74" s="30">
        <v>9939.9638610000002</v>
      </c>
      <c r="AB74" s="28">
        <v>5.9657050177000004</v>
      </c>
    </row>
    <row r="75" spans="1:28" x14ac:dyDescent="0.2">
      <c r="J75" s="27"/>
      <c r="K75" s="30"/>
      <c r="L75" s="30"/>
      <c r="N75" s="30"/>
      <c r="P75" s="30"/>
      <c r="S75" s="29">
        <v>43516</v>
      </c>
      <c r="T75" s="26">
        <v>46</v>
      </c>
      <c r="U75" s="27">
        <v>1035758.83</v>
      </c>
      <c r="V75" s="30">
        <v>166530.67095900001</v>
      </c>
      <c r="W75" s="30">
        <v>36358.820800000001</v>
      </c>
      <c r="X75" s="28">
        <v>28.48714</v>
      </c>
      <c r="Y75" s="30">
        <v>46309.151846000001</v>
      </c>
      <c r="Z75" s="28">
        <v>22.36618</v>
      </c>
      <c r="AA75" s="30">
        <v>9950.3310459999993</v>
      </c>
      <c r="AB75" s="28">
        <v>5.9750741343999998</v>
      </c>
    </row>
    <row r="76" spans="1:28" x14ac:dyDescent="0.2">
      <c r="J76" s="27"/>
      <c r="K76" s="30"/>
      <c r="L76" s="30"/>
      <c r="N76" s="30"/>
      <c r="P76" s="30"/>
      <c r="S76" s="29">
        <v>43517</v>
      </c>
      <c r="T76" s="26">
        <v>46</v>
      </c>
      <c r="U76" s="27">
        <v>1053209.42</v>
      </c>
      <c r="V76" s="30">
        <v>166626.60468799999</v>
      </c>
      <c r="W76" s="30">
        <v>36358.820800000001</v>
      </c>
      <c r="X76" s="28">
        <v>28.967095</v>
      </c>
      <c r="Y76" s="30">
        <v>46297.849329999997</v>
      </c>
      <c r="Z76" s="28">
        <v>22.748560000000001</v>
      </c>
      <c r="AA76" s="30">
        <v>9939.0285299999996</v>
      </c>
      <c r="AB76" s="28">
        <v>5.9648509006000001</v>
      </c>
    </row>
    <row r="77" spans="1:28" x14ac:dyDescent="0.2">
      <c r="J77" s="27"/>
      <c r="K77" s="30"/>
      <c r="L77" s="30"/>
      <c r="N77" s="30"/>
      <c r="P77" s="30"/>
      <c r="S77" s="29">
        <v>43518</v>
      </c>
      <c r="T77" s="26">
        <v>46</v>
      </c>
      <c r="U77" s="27">
        <v>1067586.3500000001</v>
      </c>
      <c r="V77" s="30">
        <v>166600.37628999999</v>
      </c>
      <c r="W77" s="30">
        <v>36358.820800000001</v>
      </c>
      <c r="X77" s="28">
        <v>29.362513</v>
      </c>
      <c r="Y77" s="30">
        <v>46302.809481999997</v>
      </c>
      <c r="Z77" s="28">
        <v>23.056621</v>
      </c>
      <c r="AA77" s="30">
        <v>9943.9886819999992</v>
      </c>
      <c r="AB77" s="28">
        <v>5.9687672403000001</v>
      </c>
    </row>
    <row r="78" spans="1:28" x14ac:dyDescent="0.2">
      <c r="J78" s="27"/>
      <c r="K78" s="30"/>
      <c r="L78" s="30"/>
      <c r="N78" s="30"/>
      <c r="P78" s="30"/>
      <c r="S78" s="29">
        <v>43521</v>
      </c>
      <c r="T78" s="26">
        <v>46</v>
      </c>
      <c r="U78" s="27">
        <v>1070797.3400000001</v>
      </c>
      <c r="V78" s="30">
        <v>167314.87106199999</v>
      </c>
      <c r="W78" s="30">
        <v>36248.279399999999</v>
      </c>
      <c r="X78" s="28">
        <v>29.540638999999999</v>
      </c>
      <c r="Y78" s="30">
        <v>46225.191544000001</v>
      </c>
      <c r="Z78" s="28">
        <v>23.1648</v>
      </c>
      <c r="AA78" s="30">
        <v>9976.9121439999999</v>
      </c>
      <c r="AB78" s="28">
        <v>5.9629560007000002</v>
      </c>
    </row>
    <row r="79" spans="1:28" x14ac:dyDescent="0.2">
      <c r="J79" s="27"/>
      <c r="K79" s="30"/>
      <c r="L79" s="30"/>
      <c r="N79" s="30"/>
      <c r="P79" s="30"/>
      <c r="S79" s="29">
        <v>43522</v>
      </c>
      <c r="T79" s="26">
        <v>46</v>
      </c>
      <c r="U79" s="27">
        <v>1077049.75</v>
      </c>
      <c r="V79" s="30">
        <v>167462.33957499999</v>
      </c>
      <c r="W79" s="30">
        <v>36248.279399999999</v>
      </c>
      <c r="X79" s="28">
        <v>29.713128000000001</v>
      </c>
      <c r="Y79" s="30">
        <v>46231.144631000003</v>
      </c>
      <c r="Z79" s="28">
        <v>23.297059999999998</v>
      </c>
      <c r="AA79" s="30">
        <v>9982.8652309999998</v>
      </c>
      <c r="AB79" s="28">
        <v>5.9612598607000002</v>
      </c>
    </row>
    <row r="80" spans="1:28" x14ac:dyDescent="0.2">
      <c r="J80" s="27"/>
      <c r="K80" s="30"/>
      <c r="L80" s="30"/>
      <c r="N80" s="30"/>
      <c r="P80" s="30"/>
      <c r="S80" s="29">
        <v>43523</v>
      </c>
      <c r="T80" s="26">
        <v>46</v>
      </c>
      <c r="U80" s="27">
        <v>1076534.05</v>
      </c>
      <c r="V80" s="30">
        <v>167407.81981700001</v>
      </c>
      <c r="W80" s="30">
        <v>36248.279399999999</v>
      </c>
      <c r="X80" s="28">
        <v>29.698900999999999</v>
      </c>
      <c r="Y80" s="30">
        <v>46235.884256999998</v>
      </c>
      <c r="Z80" s="28">
        <v>23.283518000000001</v>
      </c>
      <c r="AA80" s="30">
        <v>9987.6048570000003</v>
      </c>
      <c r="AB80" s="28">
        <v>5.9660324516000003</v>
      </c>
    </row>
    <row r="81" spans="10:28" x14ac:dyDescent="0.2">
      <c r="J81" s="27"/>
      <c r="K81" s="30"/>
      <c r="L81" s="30"/>
      <c r="N81" s="30"/>
      <c r="P81" s="30"/>
      <c r="S81" s="29">
        <v>43524</v>
      </c>
      <c r="T81" s="26">
        <v>46</v>
      </c>
      <c r="U81" s="27">
        <v>1074846.3600000001</v>
      </c>
      <c r="V81" s="30">
        <v>167412.81233399999</v>
      </c>
      <c r="W81" s="30">
        <v>36248.279399999999</v>
      </c>
      <c r="X81" s="28">
        <v>29.652342000000001</v>
      </c>
      <c r="Y81" s="30">
        <v>46238.923658</v>
      </c>
      <c r="Z81" s="28">
        <v>23.245488000000002</v>
      </c>
      <c r="AA81" s="30">
        <v>9990.6442580000003</v>
      </c>
      <c r="AB81" s="28">
        <v>5.9676700477000004</v>
      </c>
    </row>
    <row r="82" spans="10:28" x14ac:dyDescent="0.2">
      <c r="J82" s="27"/>
      <c r="K82" s="30"/>
      <c r="L82" s="30"/>
      <c r="N82" s="30"/>
      <c r="P82" s="30"/>
      <c r="S82" s="29">
        <v>43525</v>
      </c>
      <c r="T82" s="26">
        <v>46</v>
      </c>
      <c r="U82" s="27">
        <v>1080896.58</v>
      </c>
      <c r="V82" s="30">
        <v>167308.01060899999</v>
      </c>
      <c r="W82" s="30">
        <v>36248.279399999999</v>
      </c>
      <c r="X82" s="28">
        <v>29.819251999999999</v>
      </c>
      <c r="Y82" s="30">
        <v>46239.502235</v>
      </c>
      <c r="Z82" s="28">
        <v>23.376042999999999</v>
      </c>
      <c r="AA82" s="30">
        <v>9991.2228350000005</v>
      </c>
      <c r="AB82" s="28">
        <v>5.9717540111999998</v>
      </c>
    </row>
    <row r="83" spans="10:28" x14ac:dyDescent="0.2">
      <c r="J83" s="27"/>
      <c r="K83" s="30"/>
      <c r="L83" s="30"/>
      <c r="N83" s="30"/>
      <c r="P83" s="30"/>
      <c r="S83" s="29">
        <v>43528</v>
      </c>
      <c r="T83" s="26">
        <v>47</v>
      </c>
      <c r="U83" s="27">
        <v>1092072.46</v>
      </c>
      <c r="V83" s="30">
        <v>167738.34969500001</v>
      </c>
      <c r="W83" s="30">
        <v>36804.239099999999</v>
      </c>
      <c r="X83" s="28">
        <v>29.672464000000002</v>
      </c>
      <c r="Y83" s="30">
        <v>46923.177767000001</v>
      </c>
      <c r="Z83" s="28">
        <v>23.273624999999999</v>
      </c>
      <c r="AA83" s="30">
        <v>10118.938667</v>
      </c>
      <c r="AB83" s="28">
        <v>6.0325731627000003</v>
      </c>
    </row>
    <row r="84" spans="10:28" x14ac:dyDescent="0.2">
      <c r="J84" s="27"/>
      <c r="K84" s="30"/>
      <c r="L84" s="30"/>
      <c r="N84" s="30"/>
      <c r="P84" s="30"/>
      <c r="S84" s="29">
        <v>43529</v>
      </c>
      <c r="T84" s="26">
        <v>47</v>
      </c>
      <c r="U84" s="27">
        <v>1087278.7</v>
      </c>
      <c r="V84" s="30">
        <v>167794.89983000001</v>
      </c>
      <c r="W84" s="30">
        <v>36804.239099999999</v>
      </c>
      <c r="X84" s="28">
        <v>29.542214000000001</v>
      </c>
      <c r="Y84" s="30">
        <v>46918.748096000003</v>
      </c>
      <c r="Z84" s="28">
        <v>23.173651</v>
      </c>
      <c r="AA84" s="30">
        <v>10114.508996</v>
      </c>
      <c r="AB84" s="28">
        <v>6.0279001368999996</v>
      </c>
    </row>
    <row r="85" spans="10:28" x14ac:dyDescent="0.2">
      <c r="J85" s="27"/>
      <c r="K85" s="30"/>
      <c r="L85" s="30"/>
      <c r="N85" s="30"/>
      <c r="P85" s="30"/>
      <c r="S85" s="29">
        <v>43530</v>
      </c>
      <c r="T85" s="26">
        <v>47</v>
      </c>
      <c r="U85" s="27">
        <v>1085598.79</v>
      </c>
      <c r="V85" s="30">
        <v>167683.46970300001</v>
      </c>
      <c r="W85" s="30">
        <v>36804.239099999999</v>
      </c>
      <c r="X85" s="28">
        <v>29.496569000000001</v>
      </c>
      <c r="Y85" s="30">
        <v>46920.014027999998</v>
      </c>
      <c r="Z85" s="28">
        <v>23.137222000000001</v>
      </c>
      <c r="AA85" s="30">
        <v>10115.774928000001</v>
      </c>
      <c r="AB85" s="28">
        <v>6.0326607899000004</v>
      </c>
    </row>
    <row r="86" spans="10:28" x14ac:dyDescent="0.2">
      <c r="J86" s="27"/>
      <c r="K86" s="30"/>
      <c r="L86" s="30"/>
      <c r="N86" s="30"/>
      <c r="P86" s="30"/>
      <c r="S86" s="29">
        <v>43531</v>
      </c>
      <c r="T86" s="26">
        <v>47</v>
      </c>
      <c r="U86" s="27">
        <v>1073984.9099999999</v>
      </c>
      <c r="V86" s="30">
        <v>167723.94959800001</v>
      </c>
      <c r="W86" s="30">
        <v>36804.239099999999</v>
      </c>
      <c r="X86" s="28">
        <v>29.181011000000002</v>
      </c>
      <c r="Y86" s="30">
        <v>46931.132769999997</v>
      </c>
      <c r="Z86" s="28">
        <v>22.884274000000001</v>
      </c>
      <c r="AA86" s="30">
        <v>10126.893669999999</v>
      </c>
      <c r="AB86" s="28">
        <v>6.037834009</v>
      </c>
    </row>
    <row r="87" spans="10:28" x14ac:dyDescent="0.2">
      <c r="J87" s="27"/>
      <c r="K87" s="30"/>
      <c r="L87" s="30"/>
      <c r="N87" s="30"/>
      <c r="P87" s="30"/>
      <c r="S87" s="29">
        <v>43532</v>
      </c>
      <c r="T87" s="26">
        <v>47</v>
      </c>
      <c r="U87" s="27">
        <v>1074093.97</v>
      </c>
      <c r="V87" s="30">
        <v>167652.34525000001</v>
      </c>
      <c r="W87" s="30">
        <v>36804.239099999999</v>
      </c>
      <c r="X87" s="28">
        <v>29.183973999999999</v>
      </c>
      <c r="Y87" s="30">
        <v>46920.439343999999</v>
      </c>
      <c r="Z87" s="28">
        <v>22.891814</v>
      </c>
      <c r="AA87" s="30">
        <v>10116.200244</v>
      </c>
      <c r="AB87" s="28">
        <v>6.0340344353999997</v>
      </c>
    </row>
    <row r="88" spans="10:28" x14ac:dyDescent="0.2">
      <c r="J88" s="27"/>
      <c r="K88" s="30"/>
      <c r="L88" s="30"/>
      <c r="N88" s="30"/>
      <c r="P88" s="30"/>
      <c r="S88" s="29">
        <v>43535</v>
      </c>
      <c r="T88" s="26">
        <v>47</v>
      </c>
      <c r="U88" s="27">
        <v>1094417.22</v>
      </c>
      <c r="V88" s="30">
        <v>167852.40130200001</v>
      </c>
      <c r="W88" s="30">
        <v>36782.275099999999</v>
      </c>
      <c r="X88" s="28">
        <v>29.753928999999999</v>
      </c>
      <c r="Y88" s="30">
        <v>47029.191880999999</v>
      </c>
      <c r="Z88" s="28">
        <v>23.271018999999999</v>
      </c>
      <c r="AA88" s="30">
        <v>10246.916781</v>
      </c>
      <c r="AB88" s="28">
        <v>6.1047186107</v>
      </c>
    </row>
    <row r="89" spans="10:28" x14ac:dyDescent="0.2">
      <c r="J89" s="27"/>
      <c r="K89" s="30"/>
      <c r="L89" s="30"/>
      <c r="N89" s="30"/>
      <c r="P89" s="30"/>
      <c r="S89" s="29">
        <v>43536</v>
      </c>
      <c r="T89" s="26">
        <v>47</v>
      </c>
      <c r="U89" s="27">
        <v>1100687.17</v>
      </c>
      <c r="V89" s="30">
        <v>167863.099422</v>
      </c>
      <c r="W89" s="30">
        <v>36782.275099999999</v>
      </c>
      <c r="X89" s="28">
        <v>29.924391</v>
      </c>
      <c r="Y89" s="30">
        <v>47026.621915999996</v>
      </c>
      <c r="Z89" s="28">
        <v>23.405618</v>
      </c>
      <c r="AA89" s="30">
        <v>10244.346815999999</v>
      </c>
      <c r="AB89" s="28">
        <v>6.1027985608000002</v>
      </c>
    </row>
    <row r="90" spans="10:28" x14ac:dyDescent="0.2">
      <c r="J90" s="27"/>
      <c r="K90" s="30"/>
      <c r="L90" s="30"/>
      <c r="N90" s="30"/>
      <c r="P90" s="30"/>
      <c r="S90" s="29">
        <v>43537</v>
      </c>
      <c r="T90" s="26">
        <v>47</v>
      </c>
      <c r="U90" s="27">
        <v>1108427.55</v>
      </c>
      <c r="V90" s="30">
        <v>167782.26827299999</v>
      </c>
      <c r="W90" s="30">
        <v>36782.275099999999</v>
      </c>
      <c r="X90" s="28">
        <v>30.134827999999999</v>
      </c>
      <c r="Y90" s="30">
        <v>47018.361810000002</v>
      </c>
      <c r="Z90" s="28">
        <v>23.574355000000001</v>
      </c>
      <c r="AA90" s="30">
        <v>10236.08671</v>
      </c>
      <c r="AB90" s="28">
        <v>6.1008155481999999</v>
      </c>
    </row>
    <row r="91" spans="10:28" x14ac:dyDescent="0.2">
      <c r="J91" s="27"/>
      <c r="K91" s="30"/>
      <c r="L91" s="30"/>
      <c r="N91" s="30"/>
      <c r="P91" s="30"/>
      <c r="S91" s="29">
        <v>43538</v>
      </c>
      <c r="T91" s="26">
        <v>47</v>
      </c>
      <c r="U91" s="27">
        <v>1110768.08</v>
      </c>
      <c r="V91" s="30">
        <v>167869.995081</v>
      </c>
      <c r="W91" s="30">
        <v>36782.275099999999</v>
      </c>
      <c r="X91" s="28">
        <v>30.198460000000001</v>
      </c>
      <c r="Y91" s="30">
        <v>47016.548546999999</v>
      </c>
      <c r="Z91" s="28">
        <v>23.625045</v>
      </c>
      <c r="AA91" s="30">
        <v>10234.273447</v>
      </c>
      <c r="AB91" s="28">
        <v>6.0965471772999997</v>
      </c>
    </row>
    <row r="92" spans="10:28" x14ac:dyDescent="0.2">
      <c r="J92" s="27"/>
      <c r="K92" s="30"/>
      <c r="L92" s="30"/>
      <c r="N92" s="30"/>
      <c r="P92" s="30"/>
      <c r="S92" s="29">
        <v>43539</v>
      </c>
      <c r="T92" s="26">
        <v>47</v>
      </c>
      <c r="U92" s="27">
        <v>1121116.7</v>
      </c>
      <c r="V92" s="30">
        <v>167794.90634099999</v>
      </c>
      <c r="W92" s="30">
        <v>36782.275099999999</v>
      </c>
      <c r="X92" s="28">
        <v>30.479807999999998</v>
      </c>
      <c r="Y92" s="30">
        <v>47024.055201000003</v>
      </c>
      <c r="Z92" s="28">
        <v>23.841345</v>
      </c>
      <c r="AA92" s="30">
        <v>10241.780101</v>
      </c>
      <c r="AB92" s="28">
        <v>6.1037491090999998</v>
      </c>
    </row>
    <row r="93" spans="10:28" x14ac:dyDescent="0.2">
      <c r="J93" s="27"/>
      <c r="K93" s="30"/>
      <c r="L93" s="30"/>
      <c r="N93" s="30"/>
      <c r="P93" s="30"/>
      <c r="S93" s="29">
        <v>43542</v>
      </c>
      <c r="T93" s="26">
        <v>47</v>
      </c>
      <c r="U93" s="27">
        <v>1124815.6100000001</v>
      </c>
      <c r="V93" s="30">
        <v>167908.93085400001</v>
      </c>
      <c r="W93" s="30">
        <v>36348.5072</v>
      </c>
      <c r="X93" s="28">
        <v>30.945304</v>
      </c>
      <c r="Y93" s="30">
        <v>46604.164889</v>
      </c>
      <c r="Z93" s="28">
        <v>24.135517</v>
      </c>
      <c r="AA93" s="30">
        <v>10255.657689</v>
      </c>
      <c r="AB93" s="28">
        <v>6.1078690910000004</v>
      </c>
    </row>
    <row r="94" spans="10:28" x14ac:dyDescent="0.2">
      <c r="J94" s="27"/>
      <c r="K94" s="30"/>
      <c r="L94" s="30"/>
      <c r="N94" s="30"/>
      <c r="P94" s="30"/>
      <c r="S94" s="29">
        <v>43543</v>
      </c>
      <c r="T94" s="26">
        <v>47</v>
      </c>
      <c r="U94" s="27">
        <v>1125393.04</v>
      </c>
      <c r="V94" s="30">
        <v>167977.266917</v>
      </c>
      <c r="W94" s="30">
        <v>36348.5072</v>
      </c>
      <c r="X94" s="28">
        <v>30.961189999999998</v>
      </c>
      <c r="Y94" s="30">
        <v>46598.257971999999</v>
      </c>
      <c r="Z94" s="28">
        <v>24.150967999999999</v>
      </c>
      <c r="AA94" s="30">
        <v>10249.750771999999</v>
      </c>
      <c r="AB94" s="28">
        <v>6.1018678061999996</v>
      </c>
    </row>
    <row r="95" spans="10:28" x14ac:dyDescent="0.2">
      <c r="J95" s="27"/>
      <c r="K95" s="30"/>
      <c r="L95" s="30"/>
      <c r="N95" s="30"/>
      <c r="P95" s="30"/>
      <c r="S95" s="29">
        <v>43544</v>
      </c>
      <c r="T95" s="26">
        <v>47</v>
      </c>
      <c r="U95" s="27">
        <v>1123262.81</v>
      </c>
      <c r="V95" s="30">
        <v>168035.40242599999</v>
      </c>
      <c r="W95" s="30">
        <v>36348.5072</v>
      </c>
      <c r="X95" s="28">
        <v>30.902584000000001</v>
      </c>
      <c r="Y95" s="30">
        <v>46604.320825000003</v>
      </c>
      <c r="Z95" s="28">
        <v>24.102117</v>
      </c>
      <c r="AA95" s="30">
        <v>10255.813625000001</v>
      </c>
      <c r="AB95" s="28">
        <v>6.1033648130999998</v>
      </c>
    </row>
    <row r="96" spans="10:28" x14ac:dyDescent="0.2">
      <c r="J96" s="27"/>
      <c r="K96" s="30"/>
      <c r="L96" s="30"/>
      <c r="N96" s="30"/>
      <c r="P96" s="30"/>
      <c r="S96" s="29">
        <v>43545</v>
      </c>
      <c r="T96" s="26">
        <v>47</v>
      </c>
      <c r="U96" s="27">
        <v>1147729.29</v>
      </c>
      <c r="V96" s="30">
        <v>167894.133031</v>
      </c>
      <c r="W96" s="30">
        <v>36348.5072</v>
      </c>
      <c r="X96" s="28">
        <v>31.575693000000001</v>
      </c>
      <c r="Y96" s="30">
        <v>46590.938519000003</v>
      </c>
      <c r="Z96" s="28">
        <v>24.634174000000002</v>
      </c>
      <c r="AA96" s="30">
        <v>10242.431318999999</v>
      </c>
      <c r="AB96" s="28">
        <v>6.1005296218999998</v>
      </c>
    </row>
    <row r="97" spans="10:28" x14ac:dyDescent="0.2">
      <c r="J97" s="27"/>
      <c r="K97" s="30"/>
      <c r="L97" s="30"/>
      <c r="N97" s="30"/>
      <c r="P97" s="30"/>
      <c r="S97" s="29">
        <v>43546</v>
      </c>
      <c r="T97" s="26">
        <v>47</v>
      </c>
      <c r="U97" s="27">
        <v>1117708.03</v>
      </c>
      <c r="V97" s="30">
        <v>168061.83162300001</v>
      </c>
      <c r="W97" s="30">
        <v>36348.5072</v>
      </c>
      <c r="X97" s="28">
        <v>30.749763999999999</v>
      </c>
      <c r="Y97" s="30">
        <v>46598.067154999997</v>
      </c>
      <c r="Z97" s="28">
        <v>23.986146000000002</v>
      </c>
      <c r="AA97" s="30">
        <v>10249.559955000001</v>
      </c>
      <c r="AB97" s="28">
        <v>6.0986839522</v>
      </c>
    </row>
    <row r="98" spans="10:28" x14ac:dyDescent="0.2">
      <c r="J98" s="27"/>
      <c r="K98" s="30"/>
      <c r="L98" s="30"/>
      <c r="N98" s="30"/>
      <c r="P98" s="30"/>
      <c r="S98" s="29">
        <v>43549</v>
      </c>
      <c r="T98" s="26">
        <v>47</v>
      </c>
      <c r="U98" s="27">
        <v>1160611.45</v>
      </c>
      <c r="V98" s="30">
        <v>167973.04955900001</v>
      </c>
      <c r="W98" s="30">
        <v>37535.072399999997</v>
      </c>
      <c r="X98" s="28">
        <v>30.920719999999999</v>
      </c>
      <c r="Y98" s="30">
        <v>48170.116774000002</v>
      </c>
      <c r="Z98" s="28">
        <v>24.094014000000001</v>
      </c>
      <c r="AA98" s="30">
        <v>10635.044373999999</v>
      </c>
      <c r="AB98" s="28">
        <v>6.3313992345000001</v>
      </c>
    </row>
    <row r="99" spans="10:28" x14ac:dyDescent="0.2">
      <c r="J99" s="27"/>
      <c r="K99" s="30"/>
      <c r="L99" s="30"/>
      <c r="N99" s="30"/>
      <c r="P99" s="30"/>
      <c r="S99" s="29">
        <v>43550</v>
      </c>
      <c r="T99" s="26">
        <v>47</v>
      </c>
      <c r="U99" s="27">
        <v>1165771.96</v>
      </c>
      <c r="V99" s="30">
        <v>168056.11235800001</v>
      </c>
      <c r="W99" s="30">
        <v>37535.072399999997</v>
      </c>
      <c r="X99" s="28">
        <v>31.058205000000001</v>
      </c>
      <c r="Y99" s="30">
        <v>48168.694234000002</v>
      </c>
      <c r="Z99" s="28">
        <v>24.201858999999999</v>
      </c>
      <c r="AA99" s="30">
        <v>10633.621834</v>
      </c>
      <c r="AB99" s="28">
        <v>6.3274234328999999</v>
      </c>
    </row>
    <row r="100" spans="10:28" x14ac:dyDescent="0.2">
      <c r="J100" s="27"/>
      <c r="K100" s="30"/>
      <c r="L100" s="30"/>
      <c r="N100" s="30"/>
      <c r="P100" s="30"/>
      <c r="S100" s="29">
        <v>43551</v>
      </c>
      <c r="T100" s="26">
        <v>47</v>
      </c>
      <c r="U100" s="27">
        <v>1155283.03</v>
      </c>
      <c r="V100" s="30">
        <v>167969.40762400001</v>
      </c>
      <c r="W100" s="30">
        <v>37535.072399999997</v>
      </c>
      <c r="X100" s="28">
        <v>30.778760999999999</v>
      </c>
      <c r="Y100" s="30">
        <v>48171.898818000001</v>
      </c>
      <c r="Z100" s="28">
        <v>23.982510000000001</v>
      </c>
      <c r="AA100" s="30">
        <v>10636.826418000001</v>
      </c>
      <c r="AB100" s="28">
        <v>6.3325974463000003</v>
      </c>
    </row>
    <row r="101" spans="10:28" x14ac:dyDescent="0.2">
      <c r="J101" s="27"/>
      <c r="K101" s="30"/>
      <c r="L101" s="30"/>
      <c r="N101" s="30"/>
      <c r="P101" s="30"/>
      <c r="S101" s="29">
        <v>43552</v>
      </c>
      <c r="T101" s="26">
        <v>47</v>
      </c>
      <c r="U101" s="27">
        <v>1159014.77</v>
      </c>
      <c r="V101" s="30">
        <v>168007.72013500001</v>
      </c>
      <c r="W101" s="30">
        <v>37535.072399999997</v>
      </c>
      <c r="X101" s="28">
        <v>30.878181000000001</v>
      </c>
      <c r="Y101" s="30">
        <v>48158.801128999999</v>
      </c>
      <c r="Z101" s="28">
        <v>24.066520000000001</v>
      </c>
      <c r="AA101" s="30">
        <v>10623.728729</v>
      </c>
      <c r="AB101" s="28">
        <v>6.3233574745999999</v>
      </c>
    </row>
    <row r="102" spans="10:28" x14ac:dyDescent="0.2">
      <c r="J102" s="27"/>
      <c r="K102" s="30"/>
      <c r="L102" s="30"/>
      <c r="N102" s="30"/>
      <c r="P102" s="30"/>
      <c r="S102" s="29">
        <v>43553</v>
      </c>
      <c r="T102" s="26">
        <v>47</v>
      </c>
      <c r="U102" s="27">
        <v>1168964.83</v>
      </c>
      <c r="V102" s="30">
        <v>167907.562974</v>
      </c>
      <c r="W102" s="30">
        <v>37535.072399999997</v>
      </c>
      <c r="X102" s="28">
        <v>31.143267999999999</v>
      </c>
      <c r="Y102" s="30">
        <v>48162.606546000003</v>
      </c>
      <c r="Z102" s="28">
        <v>24.271211999999998</v>
      </c>
      <c r="AA102" s="30">
        <v>10627.534146</v>
      </c>
      <c r="AB102" s="28">
        <v>6.3293957449000002</v>
      </c>
    </row>
    <row r="103" spans="10:28" x14ac:dyDescent="0.2">
      <c r="J103" s="27"/>
      <c r="K103" s="30"/>
      <c r="L103" s="30"/>
      <c r="N103" s="30"/>
      <c r="P103" s="30"/>
      <c r="S103" s="29">
        <v>43556</v>
      </c>
      <c r="T103" s="26">
        <v>47</v>
      </c>
      <c r="U103" s="27">
        <v>1142084.83</v>
      </c>
      <c r="V103" s="30">
        <v>168082.037767</v>
      </c>
      <c r="W103" s="30">
        <v>36398.849699999999</v>
      </c>
      <c r="X103" s="28">
        <v>31.376947999999999</v>
      </c>
      <c r="Y103" s="30">
        <v>46737.488427999997</v>
      </c>
      <c r="Z103" s="28">
        <v>24.436161999999999</v>
      </c>
      <c r="AA103" s="30">
        <v>10338.638728</v>
      </c>
      <c r="AB103" s="28">
        <v>6.1509479925999999</v>
      </c>
    </row>
    <row r="104" spans="10:28" x14ac:dyDescent="0.2">
      <c r="J104" s="27"/>
      <c r="K104" s="30"/>
      <c r="L104" s="30"/>
      <c r="N104" s="30"/>
      <c r="P104" s="30"/>
      <c r="S104" s="29">
        <v>43557</v>
      </c>
      <c r="T104" s="26">
        <v>47</v>
      </c>
      <c r="U104" s="27">
        <v>1144269.42</v>
      </c>
      <c r="V104" s="30">
        <v>168107.79358299999</v>
      </c>
      <c r="W104" s="30">
        <v>36398.849699999999</v>
      </c>
      <c r="X104" s="28">
        <v>31.436966999999999</v>
      </c>
      <c r="Y104" s="30">
        <v>46742.907874999997</v>
      </c>
      <c r="Z104" s="28">
        <v>24.480065</v>
      </c>
      <c r="AA104" s="30">
        <v>10344.058175</v>
      </c>
      <c r="AB104" s="28">
        <v>6.1532293977999997</v>
      </c>
    </row>
    <row r="105" spans="10:28" x14ac:dyDescent="0.2">
      <c r="J105" s="27"/>
      <c r="K105" s="30"/>
      <c r="L105" s="30"/>
      <c r="N105" s="30"/>
      <c r="P105" s="30"/>
      <c r="S105" s="29">
        <v>43558</v>
      </c>
      <c r="T105" s="26">
        <v>47</v>
      </c>
      <c r="U105" s="27">
        <v>1150659.45</v>
      </c>
      <c r="V105" s="30">
        <v>168102.405425</v>
      </c>
      <c r="W105" s="30">
        <v>36398.849699999999</v>
      </c>
      <c r="X105" s="28">
        <v>31.612521999999998</v>
      </c>
      <c r="Y105" s="30">
        <v>46738.485703999999</v>
      </c>
      <c r="Z105" s="28">
        <v>24.6191</v>
      </c>
      <c r="AA105" s="30">
        <v>10339.636004</v>
      </c>
      <c r="AB105" s="28">
        <v>6.1507959854000003</v>
      </c>
    </row>
    <row r="106" spans="10:28" x14ac:dyDescent="0.2">
      <c r="J106" s="27"/>
      <c r="K106" s="30"/>
      <c r="L106" s="30"/>
      <c r="N106" s="30"/>
      <c r="P106" s="30"/>
      <c r="S106" s="29">
        <v>43559</v>
      </c>
      <c r="T106" s="26">
        <v>47</v>
      </c>
      <c r="U106" s="27">
        <v>1142884.57</v>
      </c>
      <c r="V106" s="30">
        <v>168105.59322400001</v>
      </c>
      <c r="W106" s="30">
        <v>36398.849699999999</v>
      </c>
      <c r="X106" s="28">
        <v>31.39892</v>
      </c>
      <c r="Y106" s="30">
        <v>46750.773522000003</v>
      </c>
      <c r="Z106" s="28">
        <v>24.446324000000001</v>
      </c>
      <c r="AA106" s="30">
        <v>10351.923822000001</v>
      </c>
      <c r="AB106" s="28">
        <v>6.1579889302000002</v>
      </c>
    </row>
    <row r="107" spans="10:28" x14ac:dyDescent="0.2">
      <c r="J107" s="27"/>
      <c r="K107" s="30"/>
      <c r="L107" s="30"/>
      <c r="N107" s="30"/>
      <c r="P107" s="30"/>
      <c r="S107" s="29">
        <v>43560</v>
      </c>
      <c r="T107" s="26">
        <v>47</v>
      </c>
      <c r="U107" s="27">
        <v>1148245.3899999999</v>
      </c>
      <c r="V107" s="30">
        <v>168014.33280100001</v>
      </c>
      <c r="W107" s="30">
        <v>36398.849699999999</v>
      </c>
      <c r="X107" s="28">
        <v>31.546199999999999</v>
      </c>
      <c r="Y107" s="30">
        <v>46742.517791999999</v>
      </c>
      <c r="Z107" s="28">
        <v>24.565329999999999</v>
      </c>
      <c r="AA107" s="30">
        <v>10343.668092</v>
      </c>
      <c r="AB107" s="28">
        <v>6.1564200624999996</v>
      </c>
    </row>
    <row r="108" spans="10:28" x14ac:dyDescent="0.2">
      <c r="J108" s="27"/>
      <c r="K108" s="30"/>
      <c r="L108" s="30"/>
      <c r="N108" s="30"/>
      <c r="P108" s="30"/>
      <c r="S108" s="29">
        <v>43563</v>
      </c>
      <c r="T108" s="26">
        <v>47</v>
      </c>
      <c r="U108" s="27">
        <v>1153185.78</v>
      </c>
      <c r="V108" s="30">
        <v>168132.17697500001</v>
      </c>
      <c r="W108" s="30">
        <v>36537.417000000001</v>
      </c>
      <c r="X108" s="28">
        <v>31.561775999999998</v>
      </c>
      <c r="Y108" s="30">
        <v>46901.932352999997</v>
      </c>
      <c r="Z108" s="28">
        <v>24.58717</v>
      </c>
      <c r="AA108" s="30">
        <v>10364.515353000001</v>
      </c>
      <c r="AB108" s="28">
        <v>6.164504344</v>
      </c>
    </row>
    <row r="109" spans="10:28" x14ac:dyDescent="0.2">
      <c r="J109" s="27"/>
      <c r="K109" s="30"/>
      <c r="L109" s="30"/>
      <c r="N109" s="30"/>
      <c r="P109" s="30"/>
      <c r="S109" s="29">
        <v>43564</v>
      </c>
      <c r="T109" s="26">
        <v>47</v>
      </c>
      <c r="U109" s="27">
        <v>1148036.46</v>
      </c>
      <c r="V109" s="30">
        <v>168032.32467100001</v>
      </c>
      <c r="W109" s="30">
        <v>36537.417000000001</v>
      </c>
      <c r="X109" s="28">
        <v>31.420843000000001</v>
      </c>
      <c r="Y109" s="30">
        <v>46901.134202000001</v>
      </c>
      <c r="Z109" s="28">
        <v>24.477796999999999</v>
      </c>
      <c r="AA109" s="30">
        <v>10363.717202</v>
      </c>
      <c r="AB109" s="28">
        <v>6.1676925685999997</v>
      </c>
    </row>
    <row r="110" spans="10:28" x14ac:dyDescent="0.2">
      <c r="J110" s="27"/>
      <c r="K110" s="30"/>
      <c r="L110" s="30"/>
      <c r="N110" s="30"/>
      <c r="P110" s="30"/>
      <c r="S110" s="29">
        <v>43565</v>
      </c>
      <c r="T110" s="26">
        <v>47</v>
      </c>
      <c r="U110" s="27">
        <v>1157097.3899999999</v>
      </c>
      <c r="V110" s="30">
        <v>168060.686751</v>
      </c>
      <c r="W110" s="30">
        <v>36537.417000000001</v>
      </c>
      <c r="X110" s="28">
        <v>31.668834</v>
      </c>
      <c r="Y110" s="30">
        <v>46906.594774999998</v>
      </c>
      <c r="Z110" s="28">
        <v>24.668116999999999</v>
      </c>
      <c r="AA110" s="30">
        <v>10369.177775</v>
      </c>
      <c r="AB110" s="28">
        <v>6.1699008706000003</v>
      </c>
    </row>
    <row r="111" spans="10:28" x14ac:dyDescent="0.2">
      <c r="J111" s="27"/>
      <c r="K111" s="30"/>
      <c r="L111" s="30"/>
      <c r="N111" s="30"/>
      <c r="P111" s="30"/>
      <c r="S111" s="29">
        <v>43566</v>
      </c>
      <c r="T111" s="26">
        <v>47</v>
      </c>
      <c r="U111" s="27">
        <v>1159254.19</v>
      </c>
      <c r="V111" s="30">
        <v>168009.906976</v>
      </c>
      <c r="W111" s="30">
        <v>36537.417000000001</v>
      </c>
      <c r="X111" s="28">
        <v>31.727864</v>
      </c>
      <c r="Y111" s="30">
        <v>46902.498071000002</v>
      </c>
      <c r="Z111" s="28">
        <v>24.716256999999999</v>
      </c>
      <c r="AA111" s="30">
        <v>10365.081071000001</v>
      </c>
      <c r="AB111" s="28">
        <v>6.1693273075999997</v>
      </c>
    </row>
    <row r="112" spans="10:28" x14ac:dyDescent="0.2">
      <c r="J112" s="27"/>
      <c r="K112" s="30"/>
      <c r="L112" s="30"/>
      <c r="N112" s="30"/>
      <c r="P112" s="30"/>
      <c r="S112" s="29">
        <v>43567</v>
      </c>
      <c r="T112" s="26">
        <v>47</v>
      </c>
      <c r="U112" s="27">
        <v>1165268.92</v>
      </c>
      <c r="V112" s="30">
        <v>168023.145575</v>
      </c>
      <c r="W112" s="30">
        <v>36537.417000000001</v>
      </c>
      <c r="X112" s="28">
        <v>31.892482000000001</v>
      </c>
      <c r="Y112" s="30">
        <v>46909.104646</v>
      </c>
      <c r="Z112" s="28">
        <v>24.840997000000002</v>
      </c>
      <c r="AA112" s="30">
        <v>10371.687646</v>
      </c>
      <c r="AB112" s="28">
        <v>6.172773168</v>
      </c>
    </row>
    <row r="113" spans="10:28" x14ac:dyDescent="0.2">
      <c r="J113" s="27"/>
      <c r="K113" s="30"/>
      <c r="L113" s="30"/>
      <c r="N113" s="30"/>
      <c r="P113" s="30"/>
      <c r="S113" s="29">
        <v>43570</v>
      </c>
      <c r="T113" s="26">
        <v>47</v>
      </c>
      <c r="U113" s="27">
        <v>1166056.01</v>
      </c>
      <c r="V113" s="30">
        <v>167966.58229600001</v>
      </c>
      <c r="W113" s="30">
        <v>36537.417000000001</v>
      </c>
      <c r="X113" s="28">
        <v>31.914024000000001</v>
      </c>
      <c r="Y113" s="30">
        <v>46908.366458999997</v>
      </c>
      <c r="Z113" s="28">
        <v>24.858167000000002</v>
      </c>
      <c r="AA113" s="30">
        <v>10370.949458999999</v>
      </c>
      <c r="AB113" s="28">
        <v>6.1744123846000001</v>
      </c>
    </row>
    <row r="114" spans="10:28" x14ac:dyDescent="0.2">
      <c r="J114" s="27"/>
      <c r="K114" s="30"/>
      <c r="L114" s="30"/>
      <c r="N114" s="30"/>
      <c r="P114" s="30"/>
      <c r="S114" s="29">
        <v>43571</v>
      </c>
      <c r="T114" s="26">
        <v>47</v>
      </c>
      <c r="U114" s="27">
        <v>1163314.79</v>
      </c>
      <c r="V114" s="30">
        <v>167999.46273200001</v>
      </c>
      <c r="W114" s="30">
        <v>36537.417000000001</v>
      </c>
      <c r="X114" s="28">
        <v>31.838999000000001</v>
      </c>
      <c r="Y114" s="30">
        <v>46900.644572999998</v>
      </c>
      <c r="Z114" s="28">
        <v>24.803812000000001</v>
      </c>
      <c r="AA114" s="30">
        <v>10363.227573</v>
      </c>
      <c r="AB114" s="28">
        <v>6.1686075681999997</v>
      </c>
    </row>
    <row r="115" spans="10:28" x14ac:dyDescent="0.2">
      <c r="J115" s="27"/>
      <c r="K115" s="30"/>
      <c r="L115" s="30"/>
      <c r="N115" s="30"/>
      <c r="P115" s="30"/>
      <c r="S115" s="29">
        <v>43572</v>
      </c>
      <c r="T115" s="26">
        <v>47</v>
      </c>
      <c r="U115" s="27">
        <v>1168951.6200000001</v>
      </c>
      <c r="V115" s="30">
        <v>168107.99235499999</v>
      </c>
      <c r="W115" s="30">
        <v>36537.417000000001</v>
      </c>
      <c r="X115" s="28">
        <v>31.993275000000001</v>
      </c>
      <c r="Y115" s="30">
        <v>46900.203602000001</v>
      </c>
      <c r="Z115" s="28">
        <v>24.924233000000001</v>
      </c>
      <c r="AA115" s="30">
        <v>10362.786602</v>
      </c>
      <c r="AB115" s="28">
        <v>6.1643628339000003</v>
      </c>
    </row>
    <row r="116" spans="10:28" x14ac:dyDescent="0.2">
      <c r="J116" s="27"/>
      <c r="K116" s="30"/>
      <c r="L116" s="30"/>
      <c r="N116" s="30"/>
      <c r="P116" s="30"/>
      <c r="S116" s="29">
        <v>43573</v>
      </c>
      <c r="T116" s="26">
        <v>47</v>
      </c>
      <c r="U116" s="27">
        <v>1180724.53</v>
      </c>
      <c r="V116" s="30">
        <v>168122.670958</v>
      </c>
      <c r="W116" s="30">
        <v>36537.417000000001</v>
      </c>
      <c r="X116" s="28">
        <v>32.315489999999997</v>
      </c>
      <c r="Y116" s="30">
        <v>46901.690828999999</v>
      </c>
      <c r="Z116" s="28">
        <v>25.174455999999999</v>
      </c>
      <c r="AA116" s="30">
        <v>10364.273829</v>
      </c>
      <c r="AB116" s="28">
        <v>6.1647092389000004</v>
      </c>
    </row>
    <row r="117" spans="10:28" x14ac:dyDescent="0.2">
      <c r="J117" s="27"/>
      <c r="K117" s="30"/>
      <c r="L117" s="30"/>
      <c r="N117" s="30"/>
      <c r="P117" s="30"/>
      <c r="S117" s="29">
        <v>43574</v>
      </c>
      <c r="T117" s="26">
        <v>47</v>
      </c>
      <c r="U117" s="27">
        <v>1180724.53</v>
      </c>
      <c r="V117" s="30">
        <v>168122.670958</v>
      </c>
      <c r="W117" s="30">
        <v>36537.417000000001</v>
      </c>
      <c r="X117" s="28">
        <v>32.315489999999997</v>
      </c>
      <c r="Y117" s="30">
        <v>46901.690828999999</v>
      </c>
      <c r="Z117" s="28">
        <v>25.174455999999999</v>
      </c>
      <c r="AA117" s="30">
        <v>10364.273829</v>
      </c>
      <c r="AB117" s="28">
        <v>6.1647092389000004</v>
      </c>
    </row>
    <row r="118" spans="10:28" x14ac:dyDescent="0.2">
      <c r="J118" s="27"/>
      <c r="K118" s="30"/>
      <c r="L118" s="30"/>
      <c r="N118" s="30"/>
      <c r="P118" s="30"/>
      <c r="S118" s="29">
        <v>43577</v>
      </c>
      <c r="T118" s="26">
        <v>47</v>
      </c>
      <c r="U118" s="27">
        <v>1178267.8899999999</v>
      </c>
      <c r="V118" s="30">
        <v>168070.596789</v>
      </c>
      <c r="W118" s="30">
        <v>36229.436600000001</v>
      </c>
      <c r="X118" s="28">
        <v>32.522390999999999</v>
      </c>
      <c r="Y118" s="30">
        <v>46703.715956</v>
      </c>
      <c r="Z118" s="28">
        <v>25.228567999999999</v>
      </c>
      <c r="AA118" s="30">
        <v>10474.279355999999</v>
      </c>
      <c r="AB118" s="28">
        <v>6.2320712580000004</v>
      </c>
    </row>
    <row r="119" spans="10:28" x14ac:dyDescent="0.2">
      <c r="J119" s="27"/>
      <c r="K119" s="30"/>
      <c r="L119" s="30"/>
      <c r="N119" s="30"/>
      <c r="P119" s="30"/>
      <c r="S119" s="29">
        <v>43578</v>
      </c>
      <c r="T119" s="26">
        <v>47</v>
      </c>
      <c r="U119" s="27">
        <v>1195157.8999999999</v>
      </c>
      <c r="V119" s="30">
        <v>168064.923156</v>
      </c>
      <c r="W119" s="30">
        <v>36229.436600000001</v>
      </c>
      <c r="X119" s="28">
        <v>32.988585999999998</v>
      </c>
      <c r="Y119" s="30">
        <v>46698.404553</v>
      </c>
      <c r="Z119" s="28">
        <v>25.593121</v>
      </c>
      <c r="AA119" s="30">
        <v>10468.967952999999</v>
      </c>
      <c r="AB119" s="28">
        <v>6.2291213161999996</v>
      </c>
    </row>
    <row r="120" spans="10:28" x14ac:dyDescent="0.2">
      <c r="J120" s="27"/>
      <c r="K120" s="30"/>
      <c r="L120" s="30"/>
      <c r="N120" s="30"/>
      <c r="P120" s="30"/>
      <c r="S120" s="29">
        <v>43579</v>
      </c>
      <c r="T120" s="26">
        <v>47</v>
      </c>
      <c r="U120" s="27">
        <v>1191288.8400000001</v>
      </c>
      <c r="V120" s="30">
        <v>168053.49023200001</v>
      </c>
      <c r="W120" s="30">
        <v>36229.436600000001</v>
      </c>
      <c r="X120" s="28">
        <v>32.881793000000002</v>
      </c>
      <c r="Y120" s="30">
        <v>46703.178325000001</v>
      </c>
      <c r="Z120" s="28">
        <v>25.507660999999999</v>
      </c>
      <c r="AA120" s="30">
        <v>10473.741725</v>
      </c>
      <c r="AB120" s="28">
        <v>6.2323857185999998</v>
      </c>
    </row>
    <row r="121" spans="10:28" x14ac:dyDescent="0.2">
      <c r="J121" s="27"/>
      <c r="K121" s="30"/>
      <c r="L121" s="30"/>
      <c r="N121" s="30"/>
      <c r="P121" s="30"/>
      <c r="S121" s="29">
        <v>43580</v>
      </c>
      <c r="T121" s="26">
        <v>47</v>
      </c>
      <c r="U121" s="27">
        <v>1222101.5900000001</v>
      </c>
      <c r="V121" s="30">
        <v>167983.55831399999</v>
      </c>
      <c r="W121" s="30">
        <v>36229.436600000001</v>
      </c>
      <c r="X121" s="28">
        <v>33.732281999999998</v>
      </c>
      <c r="Y121" s="30">
        <v>46700.679626999998</v>
      </c>
      <c r="Z121" s="28">
        <v>26.168818000000002</v>
      </c>
      <c r="AA121" s="30">
        <v>10471.243027</v>
      </c>
      <c r="AB121" s="28">
        <v>6.2334928084000003</v>
      </c>
    </row>
    <row r="122" spans="10:28" x14ac:dyDescent="0.2">
      <c r="J122" s="27"/>
      <c r="K122" s="30"/>
      <c r="L122" s="30"/>
      <c r="N122" s="30"/>
      <c r="P122" s="30"/>
      <c r="S122" s="29">
        <v>43581</v>
      </c>
      <c r="T122" s="26">
        <v>47</v>
      </c>
      <c r="U122" s="27">
        <v>1229230.51</v>
      </c>
      <c r="V122" s="30">
        <v>168104.42088799999</v>
      </c>
      <c r="W122" s="30">
        <v>36229.436600000001</v>
      </c>
      <c r="X122" s="28">
        <v>33.929054000000001</v>
      </c>
      <c r="Y122" s="30">
        <v>46697.337188999998</v>
      </c>
      <c r="Z122" s="28">
        <v>26.323353000000001</v>
      </c>
      <c r="AA122" s="30">
        <v>10467.900589000001</v>
      </c>
      <c r="AB122" s="28">
        <v>6.2270227833999998</v>
      </c>
    </row>
    <row r="123" spans="10:28" x14ac:dyDescent="0.2">
      <c r="J123" s="27"/>
      <c r="K123" s="30"/>
      <c r="L123" s="30"/>
      <c r="N123" s="30"/>
      <c r="P123" s="30"/>
      <c r="S123" s="29">
        <v>43584</v>
      </c>
      <c r="T123" s="26">
        <v>47</v>
      </c>
      <c r="U123" s="27">
        <v>1234527.1399999999</v>
      </c>
      <c r="V123" s="30">
        <v>171826.56228300001</v>
      </c>
      <c r="W123" s="30">
        <v>37967.930200000003</v>
      </c>
      <c r="X123" s="28">
        <v>32.514997000000001</v>
      </c>
      <c r="Y123" s="30">
        <v>47709.361470999997</v>
      </c>
      <c r="Z123" s="28">
        <v>25.875993999999999</v>
      </c>
      <c r="AA123" s="30">
        <v>9741.4312709999995</v>
      </c>
      <c r="AB123" s="28">
        <v>5.6693395606000001</v>
      </c>
    </row>
    <row r="124" spans="10:28" x14ac:dyDescent="0.2">
      <c r="J124" s="27"/>
      <c r="K124" s="30"/>
      <c r="L124" s="30"/>
      <c r="N124" s="30"/>
      <c r="P124" s="30"/>
      <c r="S124" s="29">
        <v>43585</v>
      </c>
      <c r="T124" s="26">
        <v>47</v>
      </c>
      <c r="U124" s="27">
        <v>1241721.6299999999</v>
      </c>
      <c r="V124" s="30">
        <v>171874.23109700001</v>
      </c>
      <c r="W124" s="30">
        <v>37967.930200000003</v>
      </c>
      <c r="X124" s="28">
        <v>32.704486000000003</v>
      </c>
      <c r="Y124" s="30">
        <v>47714.721547000001</v>
      </c>
      <c r="Z124" s="28">
        <v>26.023868</v>
      </c>
      <c r="AA124" s="30">
        <v>9746.7913470000003</v>
      </c>
      <c r="AB124" s="28">
        <v>5.6708857891999997</v>
      </c>
    </row>
    <row r="125" spans="10:28" x14ac:dyDescent="0.2">
      <c r="J125" s="27"/>
      <c r="K125" s="30"/>
      <c r="L125" s="30"/>
      <c r="N125" s="30"/>
      <c r="P125" s="30"/>
      <c r="S125" s="29">
        <v>43586</v>
      </c>
      <c r="T125" s="26">
        <v>47</v>
      </c>
      <c r="U125" s="27">
        <v>1212486.27</v>
      </c>
      <c r="V125" s="30">
        <v>171924.18796099999</v>
      </c>
      <c r="W125" s="30">
        <v>37967.930200000003</v>
      </c>
      <c r="X125" s="28">
        <v>31.934484000000001</v>
      </c>
      <c r="Y125" s="30">
        <v>47710.504856</v>
      </c>
      <c r="Z125" s="28">
        <v>25.413402999999999</v>
      </c>
      <c r="AA125" s="30">
        <v>9742.5746560000007</v>
      </c>
      <c r="AB125" s="28">
        <v>5.6667853262000003</v>
      </c>
    </row>
    <row r="126" spans="10:28" x14ac:dyDescent="0.2">
      <c r="J126" s="27"/>
      <c r="K126" s="30"/>
      <c r="L126" s="30"/>
      <c r="N126" s="30"/>
      <c r="P126" s="30"/>
      <c r="S126" s="29">
        <v>43587</v>
      </c>
      <c r="T126" s="26">
        <v>47</v>
      </c>
      <c r="U126" s="27">
        <v>1200131.6100000001</v>
      </c>
      <c r="V126" s="30">
        <v>171819.99725099999</v>
      </c>
      <c r="W126" s="30">
        <v>37967.930200000003</v>
      </c>
      <c r="X126" s="28">
        <v>31.609086999999999</v>
      </c>
      <c r="Y126" s="30">
        <v>47712.559794000001</v>
      </c>
      <c r="Z126" s="28">
        <v>25.153369000000001</v>
      </c>
      <c r="AA126" s="30">
        <v>9744.629594</v>
      </c>
      <c r="AB126" s="28">
        <v>5.6714176174000004</v>
      </c>
    </row>
    <row r="127" spans="10:28" x14ac:dyDescent="0.2">
      <c r="J127" s="27"/>
      <c r="K127" s="30"/>
      <c r="L127" s="30"/>
      <c r="N127" s="30"/>
      <c r="P127" s="30"/>
      <c r="S127" s="29">
        <v>43588</v>
      </c>
      <c r="T127" s="26">
        <v>47</v>
      </c>
      <c r="U127" s="27">
        <v>1222213.3899999999</v>
      </c>
      <c r="V127" s="30">
        <v>171775.779503</v>
      </c>
      <c r="W127" s="30">
        <v>37967.930200000003</v>
      </c>
      <c r="X127" s="28">
        <v>32.190677000000001</v>
      </c>
      <c r="Y127" s="30">
        <v>47708.408013</v>
      </c>
      <c r="Z127" s="28">
        <v>25.618407000000001</v>
      </c>
      <c r="AA127" s="30">
        <v>9740.4778129999995</v>
      </c>
      <c r="AB127" s="28">
        <v>5.6704605512999997</v>
      </c>
    </row>
    <row r="128" spans="10:28" x14ac:dyDescent="0.2">
      <c r="J128" s="27"/>
      <c r="K128" s="30"/>
      <c r="L128" s="30"/>
      <c r="N128" s="30"/>
      <c r="P128" s="30"/>
      <c r="S128" s="29">
        <v>43591</v>
      </c>
      <c r="T128" s="26">
        <v>47</v>
      </c>
      <c r="U128" s="27">
        <v>1216506.33</v>
      </c>
      <c r="V128" s="30">
        <v>171845.919417</v>
      </c>
      <c r="W128" s="30">
        <v>37967.930200000003</v>
      </c>
      <c r="X128" s="28">
        <v>32.040365000000001</v>
      </c>
      <c r="Y128" s="30">
        <v>47714.774696</v>
      </c>
      <c r="Z128" s="28">
        <v>25.495380000000001</v>
      </c>
      <c r="AA128" s="30">
        <v>9746.8444959999997</v>
      </c>
      <c r="AB128" s="28">
        <v>5.6718509984000001</v>
      </c>
    </row>
    <row r="129" spans="10:28" x14ac:dyDescent="0.2">
      <c r="J129" s="27"/>
      <c r="K129" s="30"/>
      <c r="L129" s="30"/>
      <c r="N129" s="30"/>
      <c r="P129" s="30"/>
      <c r="S129" s="29">
        <v>43592</v>
      </c>
      <c r="T129" s="26">
        <v>47</v>
      </c>
      <c r="U129" s="27">
        <v>1192319.22</v>
      </c>
      <c r="V129" s="30">
        <v>171785.89155100001</v>
      </c>
      <c r="W129" s="30">
        <v>37967.930200000003</v>
      </c>
      <c r="X129" s="28">
        <v>31.403324000000001</v>
      </c>
      <c r="Y129" s="30">
        <v>47705.055109000001</v>
      </c>
      <c r="Z129" s="28">
        <v>24.993561</v>
      </c>
      <c r="AA129" s="30">
        <v>9737.1249090000001</v>
      </c>
      <c r="AB129" s="28">
        <v>5.668174971</v>
      </c>
    </row>
    <row r="130" spans="10:28" x14ac:dyDescent="0.2">
      <c r="J130" s="27"/>
      <c r="K130" s="30"/>
      <c r="L130" s="30"/>
      <c r="N130" s="30"/>
      <c r="P130" s="30"/>
      <c r="S130" s="29">
        <v>43593</v>
      </c>
      <c r="T130" s="26">
        <v>47</v>
      </c>
      <c r="U130" s="27">
        <v>1192217.5900000001</v>
      </c>
      <c r="V130" s="30">
        <v>171885.95702900001</v>
      </c>
      <c r="W130" s="30">
        <v>37967.930200000003</v>
      </c>
      <c r="X130" s="28">
        <v>31.400646999999999</v>
      </c>
      <c r="Y130" s="30">
        <v>47718.066017999998</v>
      </c>
      <c r="Z130" s="28">
        <v>24.984617</v>
      </c>
      <c r="AA130" s="30">
        <v>9750.1358180000007</v>
      </c>
      <c r="AB130" s="28">
        <v>5.6724446757999996</v>
      </c>
    </row>
    <row r="131" spans="10:28" x14ac:dyDescent="0.2">
      <c r="J131" s="27"/>
      <c r="K131" s="30"/>
      <c r="L131" s="30"/>
      <c r="N131" s="30"/>
      <c r="P131" s="30"/>
      <c r="S131" s="29">
        <v>43594</v>
      </c>
      <c r="T131" s="26">
        <v>47</v>
      </c>
      <c r="U131" s="27">
        <v>1191741.95</v>
      </c>
      <c r="V131" s="30">
        <v>171923.575755</v>
      </c>
      <c r="W131" s="30">
        <v>37967.930200000003</v>
      </c>
      <c r="X131" s="28">
        <v>31.388120000000001</v>
      </c>
      <c r="Y131" s="30">
        <v>47715.982105000003</v>
      </c>
      <c r="Z131" s="28">
        <v>24.975739999999998</v>
      </c>
      <c r="AA131" s="30">
        <v>9748.0519050000003</v>
      </c>
      <c r="AB131" s="28">
        <v>5.6699913681999998</v>
      </c>
    </row>
    <row r="132" spans="10:28" x14ac:dyDescent="0.2">
      <c r="J132" s="27"/>
      <c r="K132" s="30"/>
      <c r="L132" s="30"/>
      <c r="N132" s="30"/>
      <c r="P132" s="30"/>
      <c r="S132" s="29">
        <v>43595</v>
      </c>
      <c r="T132" s="26">
        <v>47</v>
      </c>
      <c r="U132" s="27">
        <v>1205269.24</v>
      </c>
      <c r="V132" s="30">
        <v>171794.16960600001</v>
      </c>
      <c r="W132" s="30">
        <v>37967.930200000003</v>
      </c>
      <c r="X132" s="28">
        <v>31.744402000000001</v>
      </c>
      <c r="Y132" s="30">
        <v>47712.320732</v>
      </c>
      <c r="Z132" s="28">
        <v>25.261174</v>
      </c>
      <c r="AA132" s="30">
        <v>9744.3905319999994</v>
      </c>
      <c r="AB132" s="28">
        <v>5.6721311058000001</v>
      </c>
    </row>
    <row r="133" spans="10:28" x14ac:dyDescent="0.2">
      <c r="J133" s="27"/>
      <c r="K133" s="30"/>
      <c r="L133" s="30"/>
      <c r="N133" s="30"/>
      <c r="P133" s="30"/>
      <c r="S133" s="29">
        <v>43598</v>
      </c>
      <c r="T133" s="26">
        <v>47</v>
      </c>
      <c r="U133" s="27">
        <v>1161186.28</v>
      </c>
      <c r="V133" s="30">
        <v>172811.35722500001</v>
      </c>
      <c r="W133" s="30">
        <v>37617.4516</v>
      </c>
      <c r="X133" s="28">
        <v>30.868286999999999</v>
      </c>
      <c r="Y133" s="30">
        <v>47342.718757000002</v>
      </c>
      <c r="Z133" s="28">
        <v>24.527241</v>
      </c>
      <c r="AA133" s="30">
        <v>9725.2671570000002</v>
      </c>
      <c r="AB133" s="28">
        <v>5.6276782458000003</v>
      </c>
    </row>
    <row r="134" spans="10:28" x14ac:dyDescent="0.2">
      <c r="J134" s="27"/>
      <c r="K134" s="30"/>
      <c r="L134" s="30"/>
      <c r="N134" s="30"/>
      <c r="P134" s="30"/>
      <c r="S134" s="29">
        <v>43599</v>
      </c>
      <c r="T134" s="26">
        <v>47</v>
      </c>
      <c r="U134" s="27">
        <v>1174996.69</v>
      </c>
      <c r="V134" s="30">
        <v>172895.983301</v>
      </c>
      <c r="W134" s="30">
        <v>37617.4516</v>
      </c>
      <c r="X134" s="28">
        <v>31.235413999999999</v>
      </c>
      <c r="Y134" s="30">
        <v>47342.372298000002</v>
      </c>
      <c r="Z134" s="28">
        <v>24.819133999999998</v>
      </c>
      <c r="AA134" s="30">
        <v>9724.9206979999999</v>
      </c>
      <c r="AB134" s="28">
        <v>5.6247233231999996</v>
      </c>
    </row>
    <row r="135" spans="10:28" x14ac:dyDescent="0.2">
      <c r="J135" s="27"/>
      <c r="K135" s="30"/>
      <c r="L135" s="30"/>
      <c r="N135" s="30"/>
      <c r="P135" s="30"/>
      <c r="S135" s="29">
        <v>43600</v>
      </c>
      <c r="T135" s="26">
        <v>47</v>
      </c>
      <c r="U135" s="27">
        <v>1187032.79</v>
      </c>
      <c r="V135" s="30">
        <v>172938.72487800001</v>
      </c>
      <c r="W135" s="30">
        <v>37617.4516</v>
      </c>
      <c r="X135" s="28">
        <v>31.555375000000002</v>
      </c>
      <c r="Y135" s="30">
        <v>47345.692922000002</v>
      </c>
      <c r="Z135" s="28">
        <v>25.071611000000001</v>
      </c>
      <c r="AA135" s="30">
        <v>9728.2413219999999</v>
      </c>
      <c r="AB135" s="28">
        <v>5.6252532965000004</v>
      </c>
    </row>
    <row r="136" spans="10:28" x14ac:dyDescent="0.2">
      <c r="J136" s="27"/>
      <c r="K136" s="30"/>
      <c r="L136" s="30"/>
      <c r="N136" s="30"/>
      <c r="P136" s="30"/>
      <c r="S136" s="29">
        <v>43601</v>
      </c>
      <c r="T136" s="26">
        <v>47</v>
      </c>
      <c r="U136" s="27">
        <v>1212640.1299999999</v>
      </c>
      <c r="V136" s="30">
        <v>172948.058548</v>
      </c>
      <c r="W136" s="30">
        <v>37617.4516</v>
      </c>
      <c r="X136" s="28">
        <v>32.236105000000002</v>
      </c>
      <c r="Y136" s="30">
        <v>47346.324610000003</v>
      </c>
      <c r="Z136" s="28">
        <v>25.612127999999998</v>
      </c>
      <c r="AA136" s="30">
        <v>9728.8730099999993</v>
      </c>
      <c r="AB136" s="28">
        <v>5.6253149594999998</v>
      </c>
    </row>
    <row r="137" spans="10:28" x14ac:dyDescent="0.2">
      <c r="J137" s="27"/>
      <c r="K137" s="30"/>
      <c r="L137" s="30"/>
      <c r="N137" s="30"/>
      <c r="P137" s="30"/>
      <c r="S137" s="29">
        <v>43602</v>
      </c>
      <c r="T137" s="26">
        <v>47</v>
      </c>
      <c r="U137" s="27">
        <v>1204137.3400000001</v>
      </c>
      <c r="V137" s="30">
        <v>172888.37528099999</v>
      </c>
      <c r="W137" s="30">
        <v>37617.4516</v>
      </c>
      <c r="X137" s="28">
        <v>32.010072000000001</v>
      </c>
      <c r="Y137" s="30">
        <v>47347.312199</v>
      </c>
      <c r="Z137" s="28">
        <v>25.432009999999998</v>
      </c>
      <c r="AA137" s="30">
        <v>9729.8605989999996</v>
      </c>
      <c r="AB137" s="28">
        <v>5.6278281194000002</v>
      </c>
    </row>
    <row r="138" spans="10:28" x14ac:dyDescent="0.2">
      <c r="J138" s="27"/>
      <c r="K138" s="30"/>
      <c r="L138" s="30"/>
      <c r="N138" s="30"/>
      <c r="P138" s="30"/>
      <c r="S138" s="29">
        <v>43605</v>
      </c>
      <c r="T138" s="26">
        <v>47</v>
      </c>
      <c r="U138" s="27">
        <v>1210120.51</v>
      </c>
      <c r="V138" s="30">
        <v>173015.04569100001</v>
      </c>
      <c r="W138" s="30">
        <v>38336.356800000001</v>
      </c>
      <c r="X138" s="28">
        <v>31.565871000000001</v>
      </c>
      <c r="Y138" s="30">
        <v>48237.688936999999</v>
      </c>
      <c r="Z138" s="28">
        <v>25.086618999999999</v>
      </c>
      <c r="AA138" s="30">
        <v>9901.3321369999994</v>
      </c>
      <c r="AB138" s="28">
        <v>5.7228156648999997</v>
      </c>
    </row>
    <row r="139" spans="10:28" x14ac:dyDescent="0.2">
      <c r="J139" s="27"/>
      <c r="K139" s="30"/>
      <c r="L139" s="30"/>
      <c r="N139" s="30"/>
      <c r="P139" s="30"/>
      <c r="S139" s="29">
        <v>43606</v>
      </c>
      <c r="T139" s="26">
        <v>47</v>
      </c>
      <c r="U139" s="27">
        <v>1218413.1599999999</v>
      </c>
      <c r="V139" s="30">
        <v>173023.13690499999</v>
      </c>
      <c r="W139" s="30">
        <v>38336.356800000001</v>
      </c>
      <c r="X139" s="28">
        <v>31.782184000000001</v>
      </c>
      <c r="Y139" s="30">
        <v>48242.889687000003</v>
      </c>
      <c r="Z139" s="28">
        <v>25.255807999999998</v>
      </c>
      <c r="AA139" s="30">
        <v>9906.5328869999994</v>
      </c>
      <c r="AB139" s="28">
        <v>5.7255538561000003</v>
      </c>
    </row>
    <row r="140" spans="10:28" x14ac:dyDescent="0.2">
      <c r="J140" s="27"/>
      <c r="K140" s="30"/>
      <c r="L140" s="30"/>
      <c r="N140" s="30"/>
      <c r="P140" s="30"/>
      <c r="S140" s="29">
        <v>43607</v>
      </c>
      <c r="T140" s="26">
        <v>47</v>
      </c>
      <c r="U140" s="27">
        <v>1224858.7</v>
      </c>
      <c r="V140" s="30">
        <v>172976.16408399999</v>
      </c>
      <c r="W140" s="30">
        <v>38336.356800000001</v>
      </c>
      <c r="X140" s="28">
        <v>31.950316000000001</v>
      </c>
      <c r="Y140" s="30">
        <v>48242.006286000003</v>
      </c>
      <c r="Z140" s="28">
        <v>25.389879000000001</v>
      </c>
      <c r="AA140" s="30">
        <v>9905.6494860000003</v>
      </c>
      <c r="AB140" s="28">
        <v>5.7265979610000004</v>
      </c>
    </row>
    <row r="141" spans="10:28" x14ac:dyDescent="0.2">
      <c r="J141" s="27"/>
      <c r="K141" s="30"/>
      <c r="L141" s="30"/>
      <c r="N141" s="30"/>
      <c r="P141" s="30"/>
      <c r="S141" s="29">
        <v>43608</v>
      </c>
      <c r="T141" s="26">
        <v>47</v>
      </c>
      <c r="U141" s="27">
        <v>1208989.92</v>
      </c>
      <c r="V141" s="30">
        <v>173081.91867799999</v>
      </c>
      <c r="W141" s="30">
        <v>38336.356800000001</v>
      </c>
      <c r="X141" s="28">
        <v>31.536380000000001</v>
      </c>
      <c r="Y141" s="30">
        <v>48239.782656000003</v>
      </c>
      <c r="Z141" s="28">
        <v>25.062093000000001</v>
      </c>
      <c r="AA141" s="30">
        <v>9903.4258559999998</v>
      </c>
      <c r="AB141" s="28">
        <v>5.7218142321999999</v>
      </c>
    </row>
    <row r="142" spans="10:28" x14ac:dyDescent="0.2">
      <c r="J142" s="27"/>
      <c r="K142" s="30"/>
      <c r="L142" s="30"/>
      <c r="N142" s="30"/>
      <c r="P142" s="30"/>
      <c r="S142" s="29">
        <v>43609</v>
      </c>
      <c r="T142" s="26">
        <v>47</v>
      </c>
      <c r="U142" s="27">
        <v>1210575.1200000001</v>
      </c>
      <c r="V142" s="30">
        <v>172959.45194200001</v>
      </c>
      <c r="W142" s="30">
        <v>38336.356800000001</v>
      </c>
      <c r="X142" s="28">
        <v>31.577729999999999</v>
      </c>
      <c r="Y142" s="30">
        <v>48242.457793000001</v>
      </c>
      <c r="Z142" s="28">
        <v>25.093561999999999</v>
      </c>
      <c r="AA142" s="30">
        <v>9906.100993</v>
      </c>
      <c r="AB142" s="28">
        <v>5.7274123395999998</v>
      </c>
    </row>
    <row r="143" spans="10:28" x14ac:dyDescent="0.2">
      <c r="J143" s="27"/>
      <c r="K143" s="30"/>
      <c r="L143" s="30"/>
      <c r="N143" s="30"/>
      <c r="P143" s="30"/>
      <c r="S143" s="29">
        <v>43612</v>
      </c>
      <c r="T143" s="26">
        <v>47</v>
      </c>
      <c r="U143" s="27">
        <v>1200782.95</v>
      </c>
      <c r="V143" s="30">
        <v>173115.393217</v>
      </c>
      <c r="W143" s="30">
        <v>38108.132400000002</v>
      </c>
      <c r="X143" s="28">
        <v>31.509886999999999</v>
      </c>
      <c r="Y143" s="30">
        <v>47876.869606</v>
      </c>
      <c r="Z143" s="28">
        <v>25.080649000000001</v>
      </c>
      <c r="AA143" s="30">
        <v>9768.7372059999998</v>
      </c>
      <c r="AB143" s="28">
        <v>5.6429050151000002</v>
      </c>
    </row>
    <row r="144" spans="10:28" x14ac:dyDescent="0.2">
      <c r="J144" s="27"/>
      <c r="K144" s="30"/>
      <c r="L144" s="30"/>
      <c r="N144" s="30"/>
      <c r="P144" s="30"/>
      <c r="S144" s="29">
        <v>43613</v>
      </c>
      <c r="T144" s="26">
        <v>47</v>
      </c>
      <c r="U144" s="27">
        <v>1201590.2</v>
      </c>
      <c r="V144" s="30">
        <v>173013.96759099999</v>
      </c>
      <c r="W144" s="30">
        <v>38108.132400000002</v>
      </c>
      <c r="X144" s="28">
        <v>31.53107</v>
      </c>
      <c r="Y144" s="30">
        <v>47867.8963</v>
      </c>
      <c r="Z144" s="28">
        <v>25.102214</v>
      </c>
      <c r="AA144" s="30">
        <v>9759.7638999999999</v>
      </c>
      <c r="AB144" s="28">
        <v>5.6410265805000002</v>
      </c>
    </row>
    <row r="145" spans="10:28" x14ac:dyDescent="0.2">
      <c r="J145" s="27"/>
      <c r="K145" s="30"/>
      <c r="L145" s="30"/>
      <c r="N145" s="30"/>
      <c r="P145" s="30"/>
      <c r="S145" s="29">
        <v>43614</v>
      </c>
      <c r="T145" s="26">
        <v>47</v>
      </c>
      <c r="U145" s="27">
        <v>1189696.49</v>
      </c>
      <c r="V145" s="30">
        <v>173050.27421500001</v>
      </c>
      <c r="W145" s="30">
        <v>38108.132400000002</v>
      </c>
      <c r="X145" s="28">
        <v>31.218966000000002</v>
      </c>
      <c r="Y145" s="30">
        <v>47870.059825999997</v>
      </c>
      <c r="Z145" s="28">
        <v>24.852622</v>
      </c>
      <c r="AA145" s="30">
        <v>9761.9274260000002</v>
      </c>
      <c r="AB145" s="28">
        <v>5.6410933010999997</v>
      </c>
    </row>
    <row r="146" spans="10:28" x14ac:dyDescent="0.2">
      <c r="J146" s="27"/>
      <c r="K146" s="30"/>
      <c r="L146" s="30"/>
      <c r="N146" s="30"/>
      <c r="P146" s="30"/>
      <c r="S146" s="29">
        <v>43615</v>
      </c>
      <c r="T146" s="26">
        <v>47</v>
      </c>
      <c r="U146" s="27">
        <v>1197008.82</v>
      </c>
      <c r="V146" s="30">
        <v>173071.852121</v>
      </c>
      <c r="W146" s="30">
        <v>38108.132400000002</v>
      </c>
      <c r="X146" s="28">
        <v>31.41085</v>
      </c>
      <c r="Y146" s="30">
        <v>47877.478485</v>
      </c>
      <c r="Z146" s="28">
        <v>25.001501000000001</v>
      </c>
      <c r="AA146" s="30">
        <v>9769.3460849999992</v>
      </c>
      <c r="AB146" s="28">
        <v>5.6446764536999998</v>
      </c>
    </row>
    <row r="147" spans="10:28" x14ac:dyDescent="0.2">
      <c r="J147" s="27"/>
      <c r="K147" s="30"/>
      <c r="L147" s="30"/>
      <c r="N147" s="30"/>
      <c r="P147" s="30"/>
      <c r="S147" s="29">
        <v>43616</v>
      </c>
      <c r="T147" s="26">
        <v>47</v>
      </c>
      <c r="U147" s="27">
        <v>1179432.8999999999</v>
      </c>
      <c r="V147" s="30">
        <v>173065.36736999999</v>
      </c>
      <c r="W147" s="30">
        <v>38108.132400000002</v>
      </c>
      <c r="X147" s="28">
        <v>30.949638</v>
      </c>
      <c r="Y147" s="30">
        <v>47872.730846999999</v>
      </c>
      <c r="Z147" s="28">
        <v>24.636842000000001</v>
      </c>
      <c r="AA147" s="30">
        <v>9764.5984470000003</v>
      </c>
      <c r="AB147" s="28">
        <v>5.6421446968</v>
      </c>
    </row>
    <row r="148" spans="10:28" x14ac:dyDescent="0.2">
      <c r="J148" s="27"/>
      <c r="K148" s="30"/>
      <c r="L148" s="30"/>
      <c r="N148" s="30"/>
      <c r="P148" s="30"/>
      <c r="S148" s="29">
        <v>43619</v>
      </c>
      <c r="T148" s="26">
        <v>47</v>
      </c>
      <c r="U148" s="27">
        <v>1143683.98</v>
      </c>
      <c r="V148" s="30">
        <v>173121.459947</v>
      </c>
      <c r="W148" s="30">
        <v>38108.132400000002</v>
      </c>
      <c r="X148" s="28">
        <v>30.011545999999999</v>
      </c>
      <c r="Y148" s="30">
        <v>47873.837305000001</v>
      </c>
      <c r="Z148" s="28">
        <v>23.889541000000001</v>
      </c>
      <c r="AA148" s="30">
        <v>9765.7049050000005</v>
      </c>
      <c r="AB148" s="28">
        <v>5.6409557243000004</v>
      </c>
    </row>
    <row r="149" spans="10:28" x14ac:dyDescent="0.2">
      <c r="J149" s="27"/>
      <c r="K149" s="30"/>
      <c r="L149" s="30"/>
      <c r="N149" s="30"/>
      <c r="P149" s="30"/>
      <c r="S149" s="29">
        <v>43620</v>
      </c>
      <c r="T149" s="26">
        <v>47</v>
      </c>
      <c r="U149" s="27">
        <v>1174306.18</v>
      </c>
      <c r="V149" s="30">
        <v>173018.85240999999</v>
      </c>
      <c r="W149" s="30">
        <v>38108.132400000002</v>
      </c>
      <c r="X149" s="28">
        <v>30.815107000000001</v>
      </c>
      <c r="Y149" s="30">
        <v>47872.974484999999</v>
      </c>
      <c r="Z149" s="28">
        <v>24.529626</v>
      </c>
      <c r="AA149" s="30">
        <v>9764.8420850000002</v>
      </c>
      <c r="AB149" s="28">
        <v>5.6438023655</v>
      </c>
    </row>
    <row r="150" spans="10:28" x14ac:dyDescent="0.2">
      <c r="J150" s="27"/>
      <c r="K150" s="30"/>
      <c r="L150" s="30"/>
      <c r="N150" s="30"/>
      <c r="P150" s="30"/>
      <c r="S150" s="29">
        <v>43621</v>
      </c>
      <c r="T150" s="26">
        <v>47</v>
      </c>
      <c r="U150" s="27">
        <v>1197871.31</v>
      </c>
      <c r="V150" s="30">
        <v>172992.62333199999</v>
      </c>
      <c r="W150" s="30">
        <v>38108.132400000002</v>
      </c>
      <c r="X150" s="28">
        <v>31.433482000000001</v>
      </c>
      <c r="Y150" s="30">
        <v>47876.024051</v>
      </c>
      <c r="Z150" s="28">
        <v>25.020275000000002</v>
      </c>
      <c r="AA150" s="30">
        <v>9767.8916509999999</v>
      </c>
      <c r="AB150" s="28">
        <v>5.6464209070000004</v>
      </c>
    </row>
    <row r="151" spans="10:28" x14ac:dyDescent="0.2">
      <c r="J151" s="27"/>
      <c r="K151" s="30"/>
      <c r="L151" s="30"/>
      <c r="N151" s="30"/>
      <c r="P151" s="30"/>
      <c r="S151" s="29">
        <v>43622</v>
      </c>
      <c r="T151" s="26">
        <v>47</v>
      </c>
      <c r="U151" s="27">
        <v>1215444.6100000001</v>
      </c>
      <c r="V151" s="30">
        <v>173122.95656200001</v>
      </c>
      <c r="W151" s="30">
        <v>38108.132400000002</v>
      </c>
      <c r="X151" s="28">
        <v>31.894625000000001</v>
      </c>
      <c r="Y151" s="30">
        <v>47875.912999</v>
      </c>
      <c r="Z151" s="28">
        <v>25.387392999999999</v>
      </c>
      <c r="AA151" s="30">
        <v>9767.7805989999997</v>
      </c>
      <c r="AB151" s="28">
        <v>5.6421059301999996</v>
      </c>
    </row>
    <row r="152" spans="10:28" x14ac:dyDescent="0.2">
      <c r="J152" s="27"/>
      <c r="K152" s="30"/>
      <c r="L152" s="30"/>
      <c r="N152" s="30"/>
      <c r="P152" s="30"/>
      <c r="S152" s="29">
        <v>43623</v>
      </c>
      <c r="T152" s="26">
        <v>47</v>
      </c>
      <c r="U152" s="27">
        <v>1243880.97</v>
      </c>
      <c r="V152" s="30">
        <v>173048.47872000001</v>
      </c>
      <c r="W152" s="30">
        <v>38108.132400000002</v>
      </c>
      <c r="X152" s="28">
        <v>32.640827000000002</v>
      </c>
      <c r="Y152" s="30">
        <v>47878.786630000002</v>
      </c>
      <c r="Z152" s="28">
        <v>25.979793000000001</v>
      </c>
      <c r="AA152" s="30">
        <v>9770.6542300000001</v>
      </c>
      <c r="AB152" s="28">
        <v>5.6461948134000002</v>
      </c>
    </row>
    <row r="153" spans="10:28" x14ac:dyDescent="0.2">
      <c r="J153" s="27"/>
      <c r="K153" s="30"/>
      <c r="L153" s="30"/>
      <c r="N153" s="30"/>
      <c r="P153" s="30"/>
      <c r="S153" s="29">
        <v>43626</v>
      </c>
      <c r="T153" s="26">
        <v>47</v>
      </c>
      <c r="U153" s="27">
        <v>1256848.04</v>
      </c>
      <c r="V153" s="30">
        <v>173213.43881399999</v>
      </c>
      <c r="W153" s="30">
        <v>38077.921900000001</v>
      </c>
      <c r="X153" s="28">
        <v>33.007264999999997</v>
      </c>
      <c r="Y153" s="30">
        <v>47895.617634000002</v>
      </c>
      <c r="Z153" s="28">
        <v>26.241399999999999</v>
      </c>
      <c r="AA153" s="30">
        <v>9817.6957340000008</v>
      </c>
      <c r="AB153" s="28">
        <v>5.6679757652999996</v>
      </c>
    </row>
    <row r="154" spans="10:28" x14ac:dyDescent="0.2">
      <c r="J154" s="27"/>
      <c r="K154" s="30"/>
      <c r="L154" s="30"/>
      <c r="N154" s="30"/>
      <c r="P154" s="30"/>
      <c r="S154" s="29">
        <v>43627</v>
      </c>
      <c r="T154" s="26">
        <v>47</v>
      </c>
      <c r="U154" s="27">
        <v>1250320.8899999999</v>
      </c>
      <c r="V154" s="30">
        <v>173226.056793</v>
      </c>
      <c r="W154" s="30">
        <v>38077.921900000001</v>
      </c>
      <c r="X154" s="28">
        <v>32.835849000000003</v>
      </c>
      <c r="Y154" s="30">
        <v>47883.466978999997</v>
      </c>
      <c r="Z154" s="28">
        <v>26.111744999999999</v>
      </c>
      <c r="AA154" s="30">
        <v>9805.5450789999995</v>
      </c>
      <c r="AB154" s="28">
        <v>5.6605485693000004</v>
      </c>
    </row>
    <row r="155" spans="10:28" x14ac:dyDescent="0.2">
      <c r="J155" s="27"/>
      <c r="K155" s="30"/>
      <c r="L155" s="30"/>
      <c r="N155" s="30"/>
      <c r="P155" s="30"/>
      <c r="S155" s="29">
        <v>43784</v>
      </c>
      <c r="T155" s="26">
        <v>46</v>
      </c>
      <c r="U155" s="27">
        <v>1380099.96</v>
      </c>
      <c r="V155" s="30">
        <v>182652.19854300001</v>
      </c>
      <c r="W155" s="30">
        <v>42300.493699999999</v>
      </c>
      <c r="X155" s="28">
        <v>32.626095999999997</v>
      </c>
      <c r="Y155" s="30">
        <v>54463.814384999998</v>
      </c>
      <c r="Z155" s="28">
        <v>25.339759999999998</v>
      </c>
      <c r="AA155" s="30">
        <v>12163.320685000001</v>
      </c>
      <c r="AB155" s="28">
        <v>6.6592796486000001</v>
      </c>
    </row>
    <row r="156" spans="10:28" x14ac:dyDescent="0.2">
      <c r="J156" s="27"/>
      <c r="K156" s="30"/>
      <c r="L156" s="30"/>
      <c r="N156" s="30"/>
      <c r="P156" s="30"/>
      <c r="S156" s="29">
        <v>43787</v>
      </c>
      <c r="T156" s="26">
        <v>48</v>
      </c>
      <c r="U156" s="27">
        <v>1417003.06</v>
      </c>
      <c r="V156" s="30">
        <v>200763.186086</v>
      </c>
      <c r="W156" s="30">
        <v>44426.220699999998</v>
      </c>
      <c r="X156" s="28">
        <v>31.895647</v>
      </c>
      <c r="Y156" s="30">
        <v>56615.996508999997</v>
      </c>
      <c r="Z156" s="28">
        <v>25.028316</v>
      </c>
      <c r="AA156" s="30">
        <v>12189.775809000001</v>
      </c>
      <c r="AB156" s="28">
        <v>6.0717186486000001</v>
      </c>
    </row>
    <row r="157" spans="10:28" x14ac:dyDescent="0.2">
      <c r="J157" s="27"/>
      <c r="K157" s="30"/>
      <c r="L157" s="30"/>
      <c r="N157" s="30"/>
      <c r="P157" s="30"/>
      <c r="S157" s="29">
        <v>43788</v>
      </c>
      <c r="T157" s="26">
        <v>48</v>
      </c>
      <c r="U157" s="27">
        <v>1419156.26</v>
      </c>
      <c r="V157" s="30">
        <v>200631.07188999999</v>
      </c>
      <c r="W157" s="30">
        <v>44426.220699999998</v>
      </c>
      <c r="X157" s="28">
        <v>31.944113999999999</v>
      </c>
      <c r="Y157" s="30">
        <v>56611.772408999997</v>
      </c>
      <c r="Z157" s="28">
        <v>25.068218000000002</v>
      </c>
      <c r="AA157" s="30">
        <v>12185.551708999999</v>
      </c>
      <c r="AB157" s="28">
        <v>6.0736114272000004</v>
      </c>
    </row>
    <row r="158" spans="10:28" x14ac:dyDescent="0.2">
      <c r="J158" s="27"/>
      <c r="K158" s="30"/>
      <c r="L158" s="30"/>
      <c r="N158" s="30"/>
      <c r="P158" s="30"/>
      <c r="S158" s="29">
        <v>43789</v>
      </c>
      <c r="T158" s="26">
        <v>48</v>
      </c>
      <c r="U158" s="27">
        <v>1413147.28</v>
      </c>
      <c r="V158" s="30">
        <v>200745.693654</v>
      </c>
      <c r="W158" s="30">
        <v>44426.220699999998</v>
      </c>
      <c r="X158" s="28">
        <v>31.808857</v>
      </c>
      <c r="Y158" s="30">
        <v>56620.081570000002</v>
      </c>
      <c r="Z158" s="28">
        <v>24.958411000000002</v>
      </c>
      <c r="AA158" s="30">
        <v>12193.86087</v>
      </c>
      <c r="AB158" s="28">
        <v>6.0742826647000001</v>
      </c>
    </row>
    <row r="159" spans="10:28" x14ac:dyDescent="0.2">
      <c r="J159" s="27"/>
      <c r="K159" s="30"/>
      <c r="L159" s="30"/>
      <c r="N159" s="30"/>
      <c r="P159" s="30"/>
      <c r="S159" s="29">
        <v>43790</v>
      </c>
      <c r="T159" s="26">
        <v>48</v>
      </c>
      <c r="U159" s="27">
        <v>1412205.57</v>
      </c>
      <c r="V159" s="30">
        <v>200596.59229500001</v>
      </c>
      <c r="W159" s="30">
        <v>44426.220699999998</v>
      </c>
      <c r="X159" s="28">
        <v>31.787659000000001</v>
      </c>
      <c r="Y159" s="30">
        <v>56611.637312999999</v>
      </c>
      <c r="Z159" s="28">
        <v>24.945499000000002</v>
      </c>
      <c r="AA159" s="30">
        <v>12185.416612999999</v>
      </c>
      <c r="AB159" s="28">
        <v>6.0745880444999996</v>
      </c>
    </row>
    <row r="160" spans="10:28" x14ac:dyDescent="0.2">
      <c r="J160" s="27"/>
      <c r="K160" s="30"/>
      <c r="L160" s="30"/>
      <c r="N160" s="30"/>
      <c r="P160" s="30"/>
      <c r="S160" s="29">
        <v>43791</v>
      </c>
      <c r="T160" s="26">
        <v>48</v>
      </c>
      <c r="U160" s="27">
        <v>1413643.86</v>
      </c>
      <c r="V160" s="30">
        <v>200596.70814900001</v>
      </c>
      <c r="W160" s="30">
        <v>44426.220699999998</v>
      </c>
      <c r="X160" s="28">
        <v>31.820034</v>
      </c>
      <c r="Y160" s="30">
        <v>56608.855921000002</v>
      </c>
      <c r="Z160" s="28">
        <v>24.972132999999999</v>
      </c>
      <c r="AA160" s="30">
        <v>12182.635221</v>
      </c>
      <c r="AB160" s="28">
        <v>6.0731979768000004</v>
      </c>
    </row>
    <row r="161" spans="10:28" x14ac:dyDescent="0.2">
      <c r="J161" s="27"/>
      <c r="K161" s="30"/>
      <c r="L161" s="30"/>
      <c r="N161" s="30"/>
      <c r="P161" s="30"/>
      <c r="S161" s="29">
        <v>43794</v>
      </c>
      <c r="T161" s="26">
        <v>45</v>
      </c>
      <c r="U161" s="27">
        <v>1398559.82</v>
      </c>
      <c r="V161" s="30">
        <v>181020.429974</v>
      </c>
      <c r="W161" s="30">
        <v>42538.044500000004</v>
      </c>
      <c r="X161" s="28">
        <v>32.877859000000001</v>
      </c>
      <c r="Y161" s="30">
        <v>54353.374825999999</v>
      </c>
      <c r="Z161" s="28">
        <v>25.730874</v>
      </c>
      <c r="AA161" s="30">
        <v>11815.330325999999</v>
      </c>
      <c r="AB161" s="28">
        <v>6.5270700814999998</v>
      </c>
    </row>
    <row r="162" spans="10:28" x14ac:dyDescent="0.2">
      <c r="J162" s="27"/>
      <c r="K162" s="30"/>
      <c r="L162" s="30"/>
      <c r="N162" s="30"/>
      <c r="P162" s="30"/>
      <c r="S162" s="29">
        <v>43795</v>
      </c>
      <c r="T162" s="26">
        <v>45</v>
      </c>
      <c r="U162" s="27">
        <v>1405696.17</v>
      </c>
      <c r="V162" s="30">
        <v>181158.758764</v>
      </c>
      <c r="W162" s="30">
        <v>42538.044500000004</v>
      </c>
      <c r="X162" s="28">
        <v>33.045622999999999</v>
      </c>
      <c r="Y162" s="30">
        <v>54357.500666</v>
      </c>
      <c r="Z162" s="28">
        <v>25.860206000000002</v>
      </c>
      <c r="AA162" s="30">
        <v>11819.456166</v>
      </c>
      <c r="AB162" s="28">
        <v>6.5243636278999997</v>
      </c>
    </row>
    <row r="163" spans="10:28" x14ac:dyDescent="0.2">
      <c r="J163" s="27"/>
      <c r="K163" s="30"/>
      <c r="L163" s="30"/>
      <c r="N163" s="30"/>
      <c r="P163" s="30"/>
      <c r="S163" s="29">
        <v>43796</v>
      </c>
      <c r="T163" s="26">
        <v>45</v>
      </c>
      <c r="U163" s="27">
        <v>1407714.61</v>
      </c>
      <c r="V163" s="30">
        <v>181098.396106</v>
      </c>
      <c r="W163" s="30">
        <v>42538.044500000004</v>
      </c>
      <c r="X163" s="28">
        <v>33.093072999999997</v>
      </c>
      <c r="Y163" s="30">
        <v>54353.353813000002</v>
      </c>
      <c r="Z163" s="28">
        <v>25.899315000000001</v>
      </c>
      <c r="AA163" s="30">
        <v>11815.309313</v>
      </c>
      <c r="AB163" s="28">
        <v>6.5242484563999996</v>
      </c>
    </row>
    <row r="164" spans="10:28" x14ac:dyDescent="0.2">
      <c r="J164" s="27"/>
      <c r="K164" s="30"/>
      <c r="L164" s="30"/>
      <c r="N164" s="30"/>
      <c r="P164" s="30"/>
      <c r="S164" s="29">
        <v>43797</v>
      </c>
      <c r="T164" s="26">
        <v>45</v>
      </c>
      <c r="U164" s="27">
        <v>1407714.61</v>
      </c>
      <c r="V164" s="30">
        <v>181098.396106</v>
      </c>
      <c r="W164" s="30">
        <v>42538.044500000004</v>
      </c>
      <c r="X164" s="28">
        <v>33.093072999999997</v>
      </c>
      <c r="Y164" s="30">
        <v>54353.353813000002</v>
      </c>
      <c r="Z164" s="28">
        <v>25.899315000000001</v>
      </c>
      <c r="AA164" s="30">
        <v>11815.309313</v>
      </c>
      <c r="AB164" s="28">
        <v>6.5242484563999996</v>
      </c>
    </row>
    <row r="165" spans="10:28" x14ac:dyDescent="0.2">
      <c r="J165" s="27"/>
      <c r="K165" s="30"/>
      <c r="L165" s="30"/>
      <c r="N165" s="30"/>
      <c r="P165" s="30"/>
      <c r="S165" s="29">
        <v>43798</v>
      </c>
      <c r="T165" s="26">
        <v>45</v>
      </c>
      <c r="U165" s="27">
        <v>1399834.26</v>
      </c>
      <c r="V165" s="30">
        <v>181238.68460099999</v>
      </c>
      <c r="W165" s="30">
        <v>42538.044500000004</v>
      </c>
      <c r="X165" s="28">
        <v>32.907819000000003</v>
      </c>
      <c r="Y165" s="30">
        <v>54363.135189000001</v>
      </c>
      <c r="Z165" s="28">
        <v>25.749697000000001</v>
      </c>
      <c r="AA165" s="30">
        <v>11825.090689000001</v>
      </c>
      <c r="AB165" s="28">
        <v>6.5245952957000002</v>
      </c>
    </row>
    <row r="166" spans="10:28" x14ac:dyDescent="0.2">
      <c r="J166" s="27"/>
      <c r="K166" s="30"/>
      <c r="L166" s="30"/>
      <c r="N166" s="30"/>
      <c r="P166" s="30"/>
      <c r="S166" s="29">
        <v>43801</v>
      </c>
      <c r="T166" s="26">
        <v>45</v>
      </c>
      <c r="U166" s="27">
        <v>1388647.23</v>
      </c>
      <c r="V166" s="30">
        <v>180911.84985599999</v>
      </c>
      <c r="W166" s="30">
        <v>42782.076300000001</v>
      </c>
      <c r="X166" s="28">
        <v>32.458621999999998</v>
      </c>
      <c r="Y166" s="30">
        <v>54660.597282000002</v>
      </c>
      <c r="Z166" s="28">
        <v>25.404903999999998</v>
      </c>
      <c r="AA166" s="30">
        <v>11878.520982</v>
      </c>
      <c r="AB166" s="28">
        <v>6.5659164899000002</v>
      </c>
    </row>
    <row r="167" spans="10:28" x14ac:dyDescent="0.2">
      <c r="J167" s="27"/>
      <c r="K167" s="30"/>
      <c r="L167" s="30"/>
      <c r="N167" s="30"/>
      <c r="P167" s="30"/>
      <c r="S167" s="29">
        <v>43802</v>
      </c>
      <c r="T167" s="26">
        <v>45</v>
      </c>
      <c r="U167" s="27">
        <v>1385997.7</v>
      </c>
      <c r="V167" s="30">
        <v>180778.390075</v>
      </c>
      <c r="W167" s="30">
        <v>42782.076300000001</v>
      </c>
      <c r="X167" s="28">
        <v>32.396690999999997</v>
      </c>
      <c r="Y167" s="30">
        <v>54659.146381999999</v>
      </c>
      <c r="Z167" s="28">
        <v>25.357105000000001</v>
      </c>
      <c r="AA167" s="30">
        <v>11877.070082</v>
      </c>
      <c r="AB167" s="28">
        <v>6.5699611976999996</v>
      </c>
    </row>
    <row r="168" spans="10:28" x14ac:dyDescent="0.2">
      <c r="J168" s="27"/>
      <c r="K168" s="30"/>
      <c r="L168" s="30"/>
      <c r="N168" s="30"/>
      <c r="P168" s="30"/>
      <c r="S168" s="29">
        <v>43803</v>
      </c>
      <c r="T168" s="26">
        <v>45</v>
      </c>
      <c r="U168" s="27">
        <v>1390748.91</v>
      </c>
      <c r="V168" s="30">
        <v>180849.46900700001</v>
      </c>
      <c r="W168" s="30">
        <v>42782.076300000001</v>
      </c>
      <c r="X168" s="28">
        <v>32.507747000000002</v>
      </c>
      <c r="Y168" s="30">
        <v>54658.856388</v>
      </c>
      <c r="Z168" s="28">
        <v>25.444164000000001</v>
      </c>
      <c r="AA168" s="30">
        <v>11876.780088</v>
      </c>
      <c r="AB168" s="28">
        <v>6.5672186669999997</v>
      </c>
    </row>
    <row r="169" spans="10:28" x14ac:dyDescent="0.2">
      <c r="J169" s="27"/>
      <c r="K169" s="30"/>
      <c r="L169" s="30"/>
      <c r="N169" s="30"/>
      <c r="P169" s="30"/>
      <c r="S169" s="29">
        <v>43804</v>
      </c>
      <c r="T169" s="26">
        <v>45</v>
      </c>
      <c r="U169" s="27">
        <v>1390695.34</v>
      </c>
      <c r="V169" s="30">
        <v>180719.62649900001</v>
      </c>
      <c r="W169" s="30">
        <v>42782.076300000001</v>
      </c>
      <c r="X169" s="28">
        <v>32.506495000000001</v>
      </c>
      <c r="Y169" s="30">
        <v>54665.622769000001</v>
      </c>
      <c r="Z169" s="28">
        <v>25.440035000000002</v>
      </c>
      <c r="AA169" s="30">
        <v>11883.546469000001</v>
      </c>
      <c r="AB169" s="28">
        <v>6.5756811804000002</v>
      </c>
    </row>
    <row r="170" spans="10:28" x14ac:dyDescent="0.2">
      <c r="J170" s="27"/>
      <c r="K170" s="30"/>
      <c r="L170" s="30"/>
      <c r="N170" s="30"/>
      <c r="P170" s="30"/>
      <c r="S170" s="29">
        <v>43805</v>
      </c>
      <c r="T170" s="26">
        <v>45</v>
      </c>
      <c r="U170" s="27">
        <v>1406576.08</v>
      </c>
      <c r="V170" s="30">
        <v>180925.08219399999</v>
      </c>
      <c r="W170" s="30">
        <v>42782.076300000001</v>
      </c>
      <c r="X170" s="28">
        <v>32.877696</v>
      </c>
      <c r="Y170" s="30">
        <v>54663.721492999997</v>
      </c>
      <c r="Z170" s="28">
        <v>25.731437</v>
      </c>
      <c r="AA170" s="30">
        <v>11881.645193</v>
      </c>
      <c r="AB170" s="28">
        <v>6.5671630756999999</v>
      </c>
    </row>
    <row r="171" spans="10:28" x14ac:dyDescent="0.2">
      <c r="J171" s="27"/>
      <c r="K171" s="30"/>
      <c r="L171" s="30"/>
      <c r="N171" s="30"/>
      <c r="P171" s="30"/>
      <c r="S171" s="29">
        <v>43808</v>
      </c>
      <c r="T171" s="26">
        <v>45</v>
      </c>
      <c r="U171" s="27">
        <v>1380748.25</v>
      </c>
      <c r="V171" s="30">
        <v>180875.674161</v>
      </c>
      <c r="W171" s="30">
        <v>42048.3413</v>
      </c>
      <c r="X171" s="28">
        <v>32.837162999999997</v>
      </c>
      <c r="Y171" s="30">
        <v>53760.381371000003</v>
      </c>
      <c r="Z171" s="28">
        <v>25.683378999999999</v>
      </c>
      <c r="AA171" s="30">
        <v>11712.040070999999</v>
      </c>
      <c r="AB171" s="28">
        <v>6.4751880680999996</v>
      </c>
    </row>
    <row r="172" spans="10:28" x14ac:dyDescent="0.2">
      <c r="J172" s="27"/>
      <c r="K172" s="30"/>
      <c r="L172" s="30"/>
      <c r="N172" s="30"/>
      <c r="P172" s="30"/>
      <c r="S172" s="29">
        <v>43809</v>
      </c>
      <c r="T172" s="26">
        <v>45</v>
      </c>
      <c r="U172" s="27">
        <v>1376958.44</v>
      </c>
      <c r="V172" s="30">
        <v>180963.276434</v>
      </c>
      <c r="W172" s="30">
        <v>42048.3413</v>
      </c>
      <c r="X172" s="28">
        <v>32.747033000000002</v>
      </c>
      <c r="Y172" s="30">
        <v>53765.052758999998</v>
      </c>
      <c r="Z172" s="28">
        <v>25.610658999999998</v>
      </c>
      <c r="AA172" s="30">
        <v>11716.711459</v>
      </c>
      <c r="AB172" s="28">
        <v>6.4746349039000002</v>
      </c>
    </row>
    <row r="173" spans="10:28" x14ac:dyDescent="0.2">
      <c r="J173" s="27"/>
      <c r="K173" s="30"/>
      <c r="L173" s="30"/>
      <c r="N173" s="30"/>
      <c r="P173" s="30"/>
      <c r="S173" s="29">
        <v>43810</v>
      </c>
      <c r="T173" s="26">
        <v>45</v>
      </c>
      <c r="U173" s="27">
        <v>1380502.84</v>
      </c>
      <c r="V173" s="30">
        <v>180828.90893899999</v>
      </c>
      <c r="W173" s="30">
        <v>42048.3413</v>
      </c>
      <c r="X173" s="28">
        <v>32.831327000000002</v>
      </c>
      <c r="Y173" s="30">
        <v>53753.469774999998</v>
      </c>
      <c r="Z173" s="28">
        <v>25.682116000000001</v>
      </c>
      <c r="AA173" s="30">
        <v>11705.128475</v>
      </c>
      <c r="AB173" s="28">
        <v>6.4730404798999999</v>
      </c>
    </row>
    <row r="174" spans="10:28" x14ac:dyDescent="0.2">
      <c r="J174" s="27"/>
      <c r="K174" s="30"/>
      <c r="L174" s="30"/>
      <c r="N174" s="30"/>
      <c r="P174" s="30"/>
      <c r="S174" s="29">
        <v>43811</v>
      </c>
      <c r="T174" s="26">
        <v>45</v>
      </c>
      <c r="U174" s="27">
        <v>1391972.31</v>
      </c>
      <c r="V174" s="30">
        <v>180824.16224599999</v>
      </c>
      <c r="W174" s="30">
        <v>42048.3413</v>
      </c>
      <c r="X174" s="28">
        <v>33.104095999999998</v>
      </c>
      <c r="Y174" s="30">
        <v>53761.350895000003</v>
      </c>
      <c r="Z174" s="28">
        <v>25.891691000000002</v>
      </c>
      <c r="AA174" s="30">
        <v>11713.009595</v>
      </c>
      <c r="AB174" s="28">
        <v>6.4775688434000003</v>
      </c>
    </row>
    <row r="175" spans="10:28" x14ac:dyDescent="0.2">
      <c r="J175" s="27"/>
      <c r="K175" s="30"/>
      <c r="L175" s="30"/>
      <c r="N175" s="30"/>
      <c r="P175" s="30"/>
      <c r="S175" s="29">
        <v>43812</v>
      </c>
      <c r="T175" s="26">
        <v>45</v>
      </c>
      <c r="U175" s="27">
        <v>1402847.97</v>
      </c>
      <c r="V175" s="30">
        <v>180958.760583</v>
      </c>
      <c r="W175" s="30">
        <v>42048.3413</v>
      </c>
      <c r="X175" s="28">
        <v>33.362741999999997</v>
      </c>
      <c r="Y175" s="30">
        <v>53765.156739999999</v>
      </c>
      <c r="Z175" s="28">
        <v>26.092140000000001</v>
      </c>
      <c r="AA175" s="30">
        <v>11716.81544</v>
      </c>
      <c r="AB175" s="28">
        <v>6.4748539402</v>
      </c>
    </row>
    <row r="176" spans="10:28" x14ac:dyDescent="0.2">
      <c r="J176" s="27"/>
      <c r="K176" s="30"/>
      <c r="L176" s="30"/>
      <c r="N176" s="30"/>
      <c r="P176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WC</vt:lpstr>
      <vt:lpstr>TSD</vt:lpstr>
      <vt:lpstr>IIP</vt:lpstr>
      <vt:lpstr>ITS</vt:lpstr>
      <vt:lpstr>CE</vt:lpstr>
      <vt:lpstr>TSF</vt:lpstr>
      <vt:lpstr>AS</vt:lpstr>
      <vt:lpstr>BSS</vt:lpstr>
      <vt:lpstr>SBL</vt:lpstr>
      <vt:lpstr>PC</vt:lpstr>
      <vt:lpstr>DE</vt:lpstr>
      <vt:lpstr>SEM</vt:lpstr>
      <vt:lpstr>PCB</vt:lpstr>
      <vt:lpstr>DCS</vt:lpstr>
      <vt:lpstr>SIC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2019-12-15T04:26:01Z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fc51a36c-2406-4e78-a7a4-4af36507472e</vt:lpwstr>
  </property>
</Properties>
</file>