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8660" yWindow="2100" windowWidth="21720" windowHeight="13620" tabRatio="500"/>
  </bookViews>
  <sheets>
    <sheet name="Sheet1" sheetId="1" r:id="rId1"/>
    <sheet name="Qualified Plans v Average" sheetId="2" r:id="rId2"/>
    <sheet name="Male and Female" sheetId="3" r:id="rId3"/>
    <sheet name="States' Plans" sheetId="4" r:id="rId4"/>
    <sheet name="Bronze v Catastrophic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4" l="1"/>
  <c r="F7" i="3"/>
  <c r="F4" i="3"/>
</calcChain>
</file>

<file path=xl/sharedStrings.xml><?xml version="1.0" encoding="utf-8"?>
<sst xmlns="http://schemas.openxmlformats.org/spreadsheetml/2006/main" count="253" uniqueCount="56">
  <si>
    <t>State</t>
  </si>
  <si>
    <t>AL</t>
  </si>
  <si>
    <t>AR</t>
  </si>
  <si>
    <t>AZ</t>
  </si>
  <si>
    <t>DE</t>
  </si>
  <si>
    <t>FL</t>
  </si>
  <si>
    <t>GA</t>
  </si>
  <si>
    <t>IA</t>
  </si>
  <si>
    <t>ID</t>
  </si>
  <si>
    <t>IL</t>
  </si>
  <si>
    <t>IN</t>
  </si>
  <si>
    <t>KS</t>
  </si>
  <si>
    <t>LA</t>
  </si>
  <si>
    <t>ME</t>
  </si>
  <si>
    <t>MI</t>
  </si>
  <si>
    <t>MO</t>
  </si>
  <si>
    <t>MS</t>
  </si>
  <si>
    <t>AK</t>
  </si>
  <si>
    <t>MT</t>
  </si>
  <si>
    <t>NC</t>
  </si>
  <si>
    <t>ND</t>
  </si>
  <si>
    <t>NE</t>
  </si>
  <si>
    <t>NH</t>
  </si>
  <si>
    <t>NJ</t>
  </si>
  <si>
    <t>NM</t>
  </si>
  <si>
    <t>OH</t>
  </si>
  <si>
    <t>OK</t>
  </si>
  <si>
    <t>PA</t>
  </si>
  <si>
    <t>SC</t>
  </si>
  <si>
    <t>SD</t>
  </si>
  <si>
    <t>TN</t>
  </si>
  <si>
    <t>TX</t>
  </si>
  <si>
    <t>UT</t>
  </si>
  <si>
    <t>VA</t>
  </si>
  <si>
    <t>WI</t>
  </si>
  <si>
    <t>WV</t>
  </si>
  <si>
    <t>WY</t>
  </si>
  <si>
    <t>Qualified plans</t>
  </si>
  <si>
    <t>Lowest Bronze</t>
  </si>
  <si>
    <t>Lowest Silver</t>
  </si>
  <si>
    <t>Lowest Gold</t>
  </si>
  <si>
    <t>Lowest Catastrophic</t>
  </si>
  <si>
    <t>Lowest Bronze after tax credit</t>
  </si>
  <si>
    <t>AveragePlans</t>
  </si>
  <si>
    <t>Average Lowest Bronze</t>
  </si>
  <si>
    <t>AverageLowestBronzeTaxCredit</t>
  </si>
  <si>
    <t xml:space="preserve">     Males With health insurance coverage</t>
  </si>
  <si>
    <t xml:space="preserve">   Males   No health insurance coverage</t>
  </si>
  <si>
    <t>Females With health insurance coverage</t>
  </si>
  <si>
    <t xml:space="preserve">   Females No health insurance coverage</t>
  </si>
  <si>
    <t xml:space="preserve">   Males 25 to 34 years:</t>
  </si>
  <si>
    <t xml:space="preserve">   Females 25 to 34 years:</t>
  </si>
  <si>
    <t>Dates</t>
  </si>
  <si>
    <t>Average Bronze</t>
  </si>
  <si>
    <t>Bronze Average</t>
  </si>
  <si>
    <t>Catastrophic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</si>
</sst>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6" fontId="0" fillId="0" borderId="0" xfId="0" applyNumberFormat="1"/>
    <xf numFmtId="0" fontId="3" fillId="0" borderId="0" xfId="0" applyFont="1"/>
    <xf numFmtId="0" fontId="0" fillId="0" borderId="0" xfId="0" applyNumberFormat="1" applyBorder="1"/>
    <xf numFmtId="0" fontId="5" fillId="2" borderId="0" xfId="0" applyNumberFormat="1" applyFont="1" applyFill="1" applyBorder="1" applyAlignment="1">
      <alignment vertical="top"/>
    </xf>
    <xf numFmtId="0" fontId="5" fillId="2" borderId="0" xfId="0" applyNumberFormat="1" applyFont="1" applyFill="1" applyBorder="1" applyAlignment="1">
      <alignment vertical="top" wrapText="1"/>
    </xf>
    <xf numFmtId="0" fontId="5" fillId="2" borderId="0" xfId="55" applyNumberFormat="1" applyFont="1" applyFill="1" applyBorder="1" applyAlignment="1">
      <alignment vertical="top"/>
    </xf>
  </cellXfs>
  <cellStyles count="56">
    <cellStyle name="Comma" xfId="5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J2" sqref="J2"/>
    </sheetView>
  </sheetViews>
  <sheetFormatPr baseColWidth="10" defaultColWidth="11" defaultRowHeight="15" x14ac:dyDescent="0"/>
  <cols>
    <col min="1" max="1" width="5.5" bestFit="1" customWidth="1"/>
    <col min="2" max="2" width="13.33203125" bestFit="1" customWidth="1"/>
    <col min="3" max="3" width="13.1640625" bestFit="1" customWidth="1"/>
    <col min="4" max="4" width="11.83203125" bestFit="1" customWidth="1"/>
    <col min="5" max="5" width="11.33203125" bestFit="1" customWidth="1"/>
    <col min="6" max="6" width="17.6640625" bestFit="1" customWidth="1"/>
    <col min="7" max="7" width="25.6640625" bestFit="1" customWidth="1"/>
    <col min="8" max="8" width="12.1640625" bestFit="1" customWidth="1"/>
    <col min="9" max="9" width="20.1640625" bestFit="1" customWidth="1"/>
    <col min="10" max="10" width="27.1640625" bestFit="1" customWidth="1"/>
  </cols>
  <sheetData>
    <row r="1" spans="1:10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</row>
    <row r="2" spans="1:10">
      <c r="A2" t="s">
        <v>17</v>
      </c>
      <c r="B2" s="1">
        <v>34</v>
      </c>
      <c r="C2" s="2">
        <v>254</v>
      </c>
      <c r="D2" s="2">
        <v>312</v>
      </c>
      <c r="E2" s="2">
        <v>401</v>
      </c>
      <c r="F2" s="2">
        <v>236</v>
      </c>
      <c r="G2" s="2">
        <v>48</v>
      </c>
      <c r="H2" s="4">
        <v>53</v>
      </c>
      <c r="I2" s="2">
        <v>163</v>
      </c>
      <c r="J2" s="2">
        <v>93</v>
      </c>
    </row>
    <row r="3" spans="1:10">
      <c r="A3" t="s">
        <v>1</v>
      </c>
      <c r="B3" s="1">
        <v>7</v>
      </c>
      <c r="C3" s="2">
        <v>162</v>
      </c>
      <c r="D3" s="2">
        <v>200</v>
      </c>
      <c r="E3" s="2">
        <v>248</v>
      </c>
      <c r="F3" s="2">
        <v>138</v>
      </c>
      <c r="G3" s="2">
        <v>98</v>
      </c>
      <c r="H3" s="4">
        <v>53</v>
      </c>
      <c r="I3" s="2">
        <v>163</v>
      </c>
      <c r="J3" s="2">
        <v>93</v>
      </c>
    </row>
    <row r="4" spans="1:10">
      <c r="A4" t="s">
        <v>2</v>
      </c>
      <c r="B4" s="1">
        <v>28</v>
      </c>
      <c r="C4" s="2">
        <v>181</v>
      </c>
      <c r="D4" s="2">
        <v>231</v>
      </c>
      <c r="E4" s="2">
        <v>263</v>
      </c>
      <c r="F4" s="2">
        <v>135</v>
      </c>
      <c r="G4" s="2">
        <v>85</v>
      </c>
      <c r="H4" s="4">
        <v>53</v>
      </c>
      <c r="I4" s="2">
        <v>163</v>
      </c>
      <c r="J4" s="2">
        <v>93</v>
      </c>
    </row>
    <row r="5" spans="1:10">
      <c r="A5" t="s">
        <v>3</v>
      </c>
      <c r="B5" s="1">
        <v>106</v>
      </c>
      <c r="C5" s="2">
        <v>141</v>
      </c>
      <c r="D5" s="2">
        <v>164</v>
      </c>
      <c r="E5" s="2">
        <v>187</v>
      </c>
      <c r="F5" s="2">
        <v>107</v>
      </c>
      <c r="G5" s="2">
        <v>120</v>
      </c>
      <c r="H5" s="4">
        <v>53</v>
      </c>
      <c r="I5" s="2">
        <v>163</v>
      </c>
      <c r="J5" s="2">
        <v>93</v>
      </c>
    </row>
    <row r="6" spans="1:10">
      <c r="A6" t="s">
        <v>4</v>
      </c>
      <c r="B6" s="1">
        <v>19</v>
      </c>
      <c r="C6" s="2">
        <v>203</v>
      </c>
      <c r="D6" s="2">
        <v>234</v>
      </c>
      <c r="E6" s="2">
        <v>282</v>
      </c>
      <c r="F6" s="2">
        <v>137</v>
      </c>
      <c r="G6" s="2">
        <v>111</v>
      </c>
      <c r="H6" s="4">
        <v>53</v>
      </c>
      <c r="I6" s="2">
        <v>163</v>
      </c>
      <c r="J6" s="2">
        <v>93</v>
      </c>
    </row>
    <row r="7" spans="1:10">
      <c r="A7" t="s">
        <v>5</v>
      </c>
      <c r="B7" s="1">
        <v>102</v>
      </c>
      <c r="C7" s="2">
        <v>169</v>
      </c>
      <c r="D7" s="2">
        <v>200</v>
      </c>
      <c r="E7" s="2">
        <v>229</v>
      </c>
      <c r="F7" s="2">
        <v>132</v>
      </c>
      <c r="G7" s="2">
        <v>96</v>
      </c>
      <c r="H7" s="4">
        <v>53</v>
      </c>
      <c r="I7" s="2">
        <v>163</v>
      </c>
      <c r="J7" s="2">
        <v>93</v>
      </c>
    </row>
    <row r="8" spans="1:10">
      <c r="A8" t="s">
        <v>6</v>
      </c>
      <c r="B8" s="1">
        <v>50</v>
      </c>
      <c r="C8" s="2">
        <v>179</v>
      </c>
      <c r="D8" s="2">
        <v>208</v>
      </c>
      <c r="E8" s="2">
        <v>242</v>
      </c>
      <c r="F8" s="2">
        <v>142</v>
      </c>
      <c r="G8" s="2">
        <v>103</v>
      </c>
      <c r="H8" s="4">
        <v>53</v>
      </c>
      <c r="I8" s="2">
        <v>163</v>
      </c>
      <c r="J8" s="2">
        <v>93</v>
      </c>
    </row>
    <row r="9" spans="1:10">
      <c r="A9" t="s">
        <v>7</v>
      </c>
      <c r="B9" s="1">
        <v>39</v>
      </c>
      <c r="C9" s="2">
        <v>139</v>
      </c>
      <c r="D9" s="2">
        <v>175</v>
      </c>
      <c r="E9" s="2">
        <v>203</v>
      </c>
      <c r="F9" s="2">
        <v>95</v>
      </c>
      <c r="G9" s="2">
        <v>96</v>
      </c>
      <c r="H9" s="4">
        <v>53</v>
      </c>
      <c r="I9" s="2">
        <v>163</v>
      </c>
      <c r="J9" s="2">
        <v>93</v>
      </c>
    </row>
    <row r="10" spans="1:10">
      <c r="A10" t="s">
        <v>8</v>
      </c>
      <c r="B10" s="1">
        <v>42</v>
      </c>
      <c r="C10" s="2">
        <v>150</v>
      </c>
      <c r="D10" s="2">
        <v>182</v>
      </c>
      <c r="E10" s="2">
        <v>211</v>
      </c>
      <c r="F10" s="2">
        <v>134</v>
      </c>
      <c r="G10" s="2">
        <v>107</v>
      </c>
      <c r="H10" s="4">
        <v>53</v>
      </c>
      <c r="I10" s="2">
        <v>163</v>
      </c>
      <c r="J10" s="2">
        <v>93</v>
      </c>
    </row>
    <row r="11" spans="1:10">
      <c r="A11" t="s">
        <v>9</v>
      </c>
      <c r="B11" s="1">
        <v>58</v>
      </c>
      <c r="C11" s="2">
        <v>134</v>
      </c>
      <c r="D11" s="2">
        <v>180</v>
      </c>
      <c r="E11" s="2">
        <v>210</v>
      </c>
      <c r="F11" s="2">
        <v>134</v>
      </c>
      <c r="G11" s="2">
        <v>90</v>
      </c>
      <c r="H11" s="4">
        <v>53</v>
      </c>
      <c r="I11" s="2">
        <v>163</v>
      </c>
      <c r="J11" s="2">
        <v>93</v>
      </c>
    </row>
    <row r="12" spans="1:10">
      <c r="A12" t="s">
        <v>10</v>
      </c>
      <c r="B12" s="1">
        <v>34</v>
      </c>
      <c r="C12" s="2">
        <v>200</v>
      </c>
      <c r="D12" s="2">
        <v>258</v>
      </c>
      <c r="E12" s="2">
        <v>332</v>
      </c>
      <c r="F12" s="2">
        <v>168</v>
      </c>
      <c r="G12" s="2">
        <v>80</v>
      </c>
      <c r="H12" s="4">
        <v>53</v>
      </c>
      <c r="I12" s="2">
        <v>163</v>
      </c>
      <c r="J12" s="2">
        <v>93</v>
      </c>
    </row>
    <row r="13" spans="1:10">
      <c r="A13" t="s">
        <v>11</v>
      </c>
      <c r="B13" s="1">
        <v>37</v>
      </c>
      <c r="C13" s="2">
        <v>130</v>
      </c>
      <c r="D13" s="2">
        <v>171</v>
      </c>
      <c r="E13" s="2">
        <v>192</v>
      </c>
      <c r="F13" s="2">
        <v>87</v>
      </c>
      <c r="G13" s="2">
        <v>104</v>
      </c>
      <c r="H13" s="4">
        <v>53</v>
      </c>
      <c r="I13" s="2">
        <v>163</v>
      </c>
      <c r="J13" s="2">
        <v>93</v>
      </c>
    </row>
    <row r="14" spans="1:10">
      <c r="A14" t="s">
        <v>12</v>
      </c>
      <c r="B14" s="1">
        <v>40</v>
      </c>
      <c r="C14" s="2">
        <v>175</v>
      </c>
      <c r="D14" s="2">
        <v>235</v>
      </c>
      <c r="E14" s="2">
        <v>253</v>
      </c>
      <c r="F14" s="2">
        <v>142</v>
      </c>
      <c r="G14" s="2">
        <v>71</v>
      </c>
      <c r="H14" s="4">
        <v>53</v>
      </c>
      <c r="I14" s="2">
        <v>163</v>
      </c>
      <c r="J14" s="2">
        <v>93</v>
      </c>
    </row>
    <row r="15" spans="1:10">
      <c r="A15" t="s">
        <v>13</v>
      </c>
      <c r="B15" s="1">
        <v>20</v>
      </c>
      <c r="C15" s="2">
        <v>216</v>
      </c>
      <c r="D15" s="2">
        <v>255</v>
      </c>
      <c r="E15" s="2">
        <v>336</v>
      </c>
      <c r="F15" s="2">
        <v>182</v>
      </c>
      <c r="G15" s="2">
        <v>96</v>
      </c>
      <c r="H15" s="4">
        <v>53</v>
      </c>
      <c r="I15" s="2">
        <v>163</v>
      </c>
      <c r="J15" s="2">
        <v>93</v>
      </c>
    </row>
    <row r="16" spans="1:10">
      <c r="A16" t="s">
        <v>14</v>
      </c>
      <c r="B16" s="1">
        <v>43</v>
      </c>
      <c r="C16" s="2">
        <v>146</v>
      </c>
      <c r="D16" s="2">
        <v>178</v>
      </c>
      <c r="E16" s="2">
        <v>218</v>
      </c>
      <c r="F16" s="2">
        <v>118</v>
      </c>
      <c r="G16" s="2">
        <v>89</v>
      </c>
      <c r="H16" s="4">
        <v>53</v>
      </c>
      <c r="I16" s="2">
        <v>163</v>
      </c>
      <c r="J16" s="2">
        <v>93</v>
      </c>
    </row>
    <row r="17" spans="1:10">
      <c r="A17" t="s">
        <v>15</v>
      </c>
      <c r="B17" s="1">
        <v>17</v>
      </c>
      <c r="C17" s="2">
        <v>162</v>
      </c>
      <c r="D17" s="2">
        <v>211</v>
      </c>
      <c r="E17" s="2">
        <v>242</v>
      </c>
      <c r="F17" s="2">
        <v>110</v>
      </c>
      <c r="G17" s="2">
        <v>87</v>
      </c>
      <c r="H17" s="4">
        <v>53</v>
      </c>
      <c r="I17" s="2">
        <v>163</v>
      </c>
      <c r="J17" s="2">
        <v>93</v>
      </c>
    </row>
    <row r="18" spans="1:10">
      <c r="A18" t="s">
        <v>16</v>
      </c>
      <c r="B18" s="1">
        <v>22</v>
      </c>
      <c r="C18" s="2">
        <v>225</v>
      </c>
      <c r="D18" s="2">
        <v>265</v>
      </c>
      <c r="E18" s="2">
        <v>321</v>
      </c>
      <c r="F18" s="2"/>
      <c r="G18" s="2">
        <v>75</v>
      </c>
      <c r="H18" s="4">
        <v>53</v>
      </c>
      <c r="I18" s="2">
        <v>163</v>
      </c>
      <c r="J18" s="2">
        <v>93</v>
      </c>
    </row>
    <row r="19" spans="1:10">
      <c r="A19" t="s">
        <v>18</v>
      </c>
      <c r="B19" s="1">
        <v>26</v>
      </c>
      <c r="C19" s="2">
        <v>165</v>
      </c>
      <c r="D19" s="2">
        <v>204</v>
      </c>
      <c r="E19" s="2">
        <v>222</v>
      </c>
      <c r="F19" s="2">
        <v>149</v>
      </c>
      <c r="G19" s="2">
        <v>102</v>
      </c>
      <c r="H19" s="4">
        <v>53</v>
      </c>
      <c r="I19" s="2">
        <v>163</v>
      </c>
      <c r="J19" s="2">
        <v>93</v>
      </c>
    </row>
    <row r="20" spans="1:10">
      <c r="A20" t="s">
        <v>19</v>
      </c>
      <c r="B20" s="1">
        <v>22</v>
      </c>
      <c r="C20" s="2">
        <v>186</v>
      </c>
      <c r="D20" s="2">
        <v>237</v>
      </c>
      <c r="E20" s="2">
        <v>283</v>
      </c>
      <c r="F20" s="2">
        <v>123</v>
      </c>
      <c r="G20" s="2">
        <v>88</v>
      </c>
      <c r="H20" s="4">
        <v>53</v>
      </c>
      <c r="I20" s="2">
        <v>163</v>
      </c>
      <c r="J20" s="2">
        <v>93</v>
      </c>
    </row>
    <row r="21" spans="1:10">
      <c r="A21" t="s">
        <v>20</v>
      </c>
      <c r="B21" s="1">
        <v>24</v>
      </c>
      <c r="C21" s="2">
        <v>185</v>
      </c>
      <c r="D21" s="2">
        <v>230</v>
      </c>
      <c r="E21" s="2">
        <v>259</v>
      </c>
      <c r="F21" s="2">
        <v>142</v>
      </c>
      <c r="G21" s="2">
        <v>98</v>
      </c>
      <c r="H21" s="4">
        <v>53</v>
      </c>
      <c r="I21" s="2">
        <v>163</v>
      </c>
      <c r="J21" s="2">
        <v>93</v>
      </c>
    </row>
    <row r="22" spans="1:10">
      <c r="A22" t="s">
        <v>21</v>
      </c>
      <c r="B22" s="1">
        <v>40</v>
      </c>
      <c r="C22" s="2">
        <v>159</v>
      </c>
      <c r="D22" s="2">
        <v>196</v>
      </c>
      <c r="E22" s="2">
        <v>232</v>
      </c>
      <c r="F22" s="2">
        <v>122</v>
      </c>
      <c r="G22" s="2">
        <v>98</v>
      </c>
      <c r="H22" s="4">
        <v>53</v>
      </c>
      <c r="I22" s="2">
        <v>163</v>
      </c>
      <c r="J22" s="2">
        <v>93</v>
      </c>
    </row>
    <row r="23" spans="1:10">
      <c r="A23" t="s">
        <v>22</v>
      </c>
      <c r="B23" s="1">
        <v>12</v>
      </c>
      <c r="C23" s="2">
        <v>186</v>
      </c>
      <c r="D23" s="2">
        <v>236</v>
      </c>
      <c r="E23" s="2">
        <v>281</v>
      </c>
      <c r="F23" s="2">
        <v>157</v>
      </c>
      <c r="G23" s="2">
        <v>94</v>
      </c>
      <c r="H23" s="4">
        <v>53</v>
      </c>
      <c r="I23" s="2">
        <v>163</v>
      </c>
      <c r="J23" s="2">
        <v>93</v>
      </c>
    </row>
    <row r="24" spans="1:10">
      <c r="A24" t="s">
        <v>23</v>
      </c>
      <c r="B24" s="1">
        <v>29</v>
      </c>
      <c r="C24" s="2">
        <v>219</v>
      </c>
      <c r="D24" s="2">
        <v>253</v>
      </c>
      <c r="E24" s="2">
        <v>303</v>
      </c>
      <c r="F24" s="2">
        <v>186</v>
      </c>
      <c r="G24" s="2">
        <v>103</v>
      </c>
      <c r="H24" s="4">
        <v>53</v>
      </c>
      <c r="I24" s="2">
        <v>163</v>
      </c>
      <c r="J24" s="2">
        <v>93</v>
      </c>
    </row>
    <row r="25" spans="1:10">
      <c r="A25" t="s">
        <v>24</v>
      </c>
      <c r="B25" s="1">
        <v>52</v>
      </c>
      <c r="C25" s="2">
        <v>143</v>
      </c>
      <c r="D25" s="2">
        <v>181</v>
      </c>
      <c r="E25" s="2">
        <v>204</v>
      </c>
      <c r="F25" s="2">
        <v>120</v>
      </c>
      <c r="G25" s="2">
        <v>102</v>
      </c>
      <c r="H25" s="4">
        <v>53</v>
      </c>
      <c r="I25" s="2">
        <v>163</v>
      </c>
      <c r="J25" s="2">
        <v>93</v>
      </c>
    </row>
    <row r="26" spans="1:10">
      <c r="A26" t="s">
        <v>25</v>
      </c>
      <c r="B26" s="1">
        <v>46</v>
      </c>
      <c r="C26" s="2">
        <v>177</v>
      </c>
      <c r="D26" s="2">
        <v>200</v>
      </c>
      <c r="E26" s="2">
        <v>243</v>
      </c>
      <c r="F26" s="2">
        <v>131</v>
      </c>
      <c r="G26" s="2">
        <v>110</v>
      </c>
      <c r="H26" s="4">
        <v>53</v>
      </c>
      <c r="I26" s="2">
        <v>163</v>
      </c>
      <c r="J26" s="2">
        <v>93</v>
      </c>
    </row>
    <row r="27" spans="1:10">
      <c r="A27" t="s">
        <v>26</v>
      </c>
      <c r="B27" s="1">
        <v>53</v>
      </c>
      <c r="C27" s="2">
        <v>114</v>
      </c>
      <c r="D27" s="2">
        <v>169</v>
      </c>
      <c r="E27" s="2">
        <v>203</v>
      </c>
      <c r="F27" s="2">
        <v>105</v>
      </c>
      <c r="G27" s="2">
        <v>84</v>
      </c>
      <c r="H27" s="4">
        <v>53</v>
      </c>
      <c r="I27" s="2">
        <v>163</v>
      </c>
      <c r="J27" s="2">
        <v>93</v>
      </c>
    </row>
    <row r="28" spans="1:10">
      <c r="A28" t="s">
        <v>27</v>
      </c>
      <c r="B28" s="1">
        <v>56</v>
      </c>
      <c r="C28" s="2">
        <v>151</v>
      </c>
      <c r="D28" s="2">
        <v>170</v>
      </c>
      <c r="E28" s="2">
        <v>205</v>
      </c>
      <c r="F28" s="2">
        <v>125</v>
      </c>
      <c r="G28" s="2">
        <v>109</v>
      </c>
      <c r="H28" s="4">
        <v>53</v>
      </c>
      <c r="I28" s="2">
        <v>163</v>
      </c>
      <c r="J28" s="2">
        <v>93</v>
      </c>
    </row>
    <row r="29" spans="1:10">
      <c r="A29" t="s">
        <v>28</v>
      </c>
      <c r="B29" s="1">
        <v>26</v>
      </c>
      <c r="C29" s="2">
        <v>176</v>
      </c>
      <c r="D29" s="2">
        <v>219</v>
      </c>
      <c r="E29" s="2">
        <v>259</v>
      </c>
      <c r="F29" s="2">
        <v>146</v>
      </c>
      <c r="G29" s="2">
        <v>97</v>
      </c>
      <c r="H29" s="4">
        <v>53</v>
      </c>
      <c r="I29" s="2">
        <v>163</v>
      </c>
      <c r="J29" s="2">
        <v>93</v>
      </c>
    </row>
    <row r="30" spans="1:10">
      <c r="A30" t="s">
        <v>29</v>
      </c>
      <c r="B30" s="1">
        <v>32</v>
      </c>
      <c r="C30" s="2">
        <v>196</v>
      </c>
      <c r="D30" s="2">
        <v>225</v>
      </c>
      <c r="E30" s="2">
        <v>272</v>
      </c>
      <c r="F30" s="2">
        <v>169</v>
      </c>
      <c r="G30" s="2">
        <v>106</v>
      </c>
      <c r="H30" s="4">
        <v>53</v>
      </c>
      <c r="I30" s="2">
        <v>163</v>
      </c>
      <c r="J30" s="2">
        <v>93</v>
      </c>
    </row>
    <row r="31" spans="1:10">
      <c r="A31" t="s">
        <v>30</v>
      </c>
      <c r="B31" s="1">
        <v>59</v>
      </c>
      <c r="C31" s="2">
        <v>119</v>
      </c>
      <c r="D31" s="2">
        <v>155</v>
      </c>
      <c r="E31" s="2">
        <v>205</v>
      </c>
      <c r="F31" s="2"/>
      <c r="G31" s="2">
        <v>103</v>
      </c>
      <c r="H31" s="4">
        <v>53</v>
      </c>
      <c r="I31" s="2">
        <v>163</v>
      </c>
      <c r="J31" s="2">
        <v>93</v>
      </c>
    </row>
    <row r="32" spans="1:10">
      <c r="A32" t="s">
        <v>31</v>
      </c>
      <c r="B32" s="1">
        <v>54</v>
      </c>
      <c r="C32" s="2">
        <v>139</v>
      </c>
      <c r="D32" s="2">
        <v>189</v>
      </c>
      <c r="E32" s="2">
        <v>225</v>
      </c>
      <c r="F32" s="2">
        <v>139</v>
      </c>
      <c r="G32" s="2">
        <v>83</v>
      </c>
      <c r="H32" s="4">
        <v>53</v>
      </c>
      <c r="I32" s="2">
        <v>163</v>
      </c>
      <c r="J32" s="2">
        <v>93</v>
      </c>
    </row>
    <row r="33" spans="1:13">
      <c r="A33" t="s">
        <v>32</v>
      </c>
      <c r="B33" s="1">
        <v>82</v>
      </c>
      <c r="C33" s="2">
        <v>153</v>
      </c>
      <c r="D33" s="2">
        <v>183</v>
      </c>
      <c r="E33" s="2">
        <v>212</v>
      </c>
      <c r="F33" s="2">
        <v>116</v>
      </c>
      <c r="G33" s="2">
        <v>95</v>
      </c>
      <c r="H33" s="4">
        <v>53</v>
      </c>
      <c r="I33" s="2">
        <v>163</v>
      </c>
      <c r="J33" s="2">
        <v>93</v>
      </c>
    </row>
    <row r="34" spans="1:13">
      <c r="A34" t="s">
        <v>33</v>
      </c>
      <c r="B34" s="1">
        <v>47</v>
      </c>
      <c r="C34" s="2">
        <v>156</v>
      </c>
      <c r="D34" s="2">
        <v>213</v>
      </c>
      <c r="E34" s="2">
        <v>253</v>
      </c>
      <c r="F34" s="2">
        <v>118</v>
      </c>
      <c r="G34" s="2">
        <v>80</v>
      </c>
      <c r="H34" s="4">
        <v>53</v>
      </c>
      <c r="I34" s="2">
        <v>163</v>
      </c>
      <c r="J34" s="2">
        <v>93</v>
      </c>
    </row>
    <row r="35" spans="1:13">
      <c r="A35" t="s">
        <v>34</v>
      </c>
      <c r="B35" s="1">
        <v>97</v>
      </c>
      <c r="C35" s="2">
        <v>189</v>
      </c>
      <c r="D35" s="2">
        <v>227</v>
      </c>
      <c r="E35" s="2">
        <v>280</v>
      </c>
      <c r="F35" s="2">
        <v>150</v>
      </c>
      <c r="G35" s="2">
        <v>96</v>
      </c>
      <c r="H35" s="4">
        <v>53</v>
      </c>
      <c r="I35" s="2">
        <v>163</v>
      </c>
      <c r="J35" s="2">
        <v>93</v>
      </c>
    </row>
    <row r="36" spans="1:13">
      <c r="A36" t="s">
        <v>35</v>
      </c>
      <c r="B36" s="1">
        <v>12</v>
      </c>
      <c r="C36" s="2">
        <v>185</v>
      </c>
      <c r="D36" s="2">
        <v>218</v>
      </c>
      <c r="E36" s="2">
        <v>266</v>
      </c>
      <c r="F36" s="2">
        <v>169</v>
      </c>
      <c r="G36" s="2">
        <v>112</v>
      </c>
      <c r="H36" s="4">
        <v>53</v>
      </c>
      <c r="I36" s="2">
        <v>163</v>
      </c>
      <c r="J36" s="2">
        <v>93</v>
      </c>
    </row>
    <row r="37" spans="1:13">
      <c r="A37" t="s">
        <v>36</v>
      </c>
      <c r="B37" s="1">
        <v>16</v>
      </c>
      <c r="C37" s="2">
        <v>286</v>
      </c>
      <c r="D37" s="2">
        <v>324</v>
      </c>
      <c r="E37" s="2">
        <v>365</v>
      </c>
      <c r="F37" s="2">
        <v>259</v>
      </c>
      <c r="G37" s="2">
        <v>90</v>
      </c>
      <c r="H37" s="4">
        <v>53</v>
      </c>
      <c r="I37" s="2">
        <v>163</v>
      </c>
      <c r="J37" s="2">
        <v>93</v>
      </c>
    </row>
    <row r="40" spans="1:13">
      <c r="D40" s="3"/>
      <c r="E40" s="3"/>
      <c r="F40" s="3"/>
      <c r="G40" s="3"/>
      <c r="H40" s="3"/>
      <c r="I40" s="3"/>
      <c r="J40" s="3"/>
      <c r="K40" s="3"/>
      <c r="L40" s="3"/>
      <c r="M40" s="3"/>
    </row>
  </sheetData>
  <sortState ref="A1:L71">
    <sortCondition ref="A1:A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H19" sqref="H19"/>
    </sheetView>
  </sheetViews>
  <sheetFormatPr baseColWidth="10" defaultColWidth="11" defaultRowHeight="15" x14ac:dyDescent="0"/>
  <cols>
    <col min="1" max="1" width="5.5" bestFit="1" customWidth="1"/>
    <col min="2" max="2" width="13.33203125" bestFit="1" customWidth="1"/>
    <col min="3" max="3" width="11.83203125" bestFit="1" customWidth="1"/>
  </cols>
  <sheetData>
    <row r="1" spans="1:3">
      <c r="A1" t="s">
        <v>0</v>
      </c>
      <c r="B1" t="s">
        <v>37</v>
      </c>
      <c r="C1" t="s">
        <v>43</v>
      </c>
    </row>
    <row r="2" spans="1:3">
      <c r="A2" t="s">
        <v>17</v>
      </c>
      <c r="B2" s="1">
        <v>34</v>
      </c>
      <c r="C2" s="4">
        <v>53</v>
      </c>
    </row>
    <row r="3" spans="1:3">
      <c r="A3" t="s">
        <v>1</v>
      </c>
      <c r="B3" s="1">
        <v>7</v>
      </c>
      <c r="C3" s="4">
        <v>53</v>
      </c>
    </row>
    <row r="4" spans="1:3">
      <c r="A4" t="s">
        <v>2</v>
      </c>
      <c r="B4" s="1">
        <v>28</v>
      </c>
      <c r="C4" s="4">
        <v>53</v>
      </c>
    </row>
    <row r="5" spans="1:3">
      <c r="A5" t="s">
        <v>3</v>
      </c>
      <c r="B5" s="1">
        <v>106</v>
      </c>
      <c r="C5" s="4">
        <v>53</v>
      </c>
    </row>
    <row r="6" spans="1:3">
      <c r="A6" t="s">
        <v>4</v>
      </c>
      <c r="B6" s="1">
        <v>19</v>
      </c>
      <c r="C6" s="4">
        <v>53</v>
      </c>
    </row>
    <row r="7" spans="1:3">
      <c r="A7" t="s">
        <v>5</v>
      </c>
      <c r="B7" s="1">
        <v>102</v>
      </c>
      <c r="C7" s="4">
        <v>53</v>
      </c>
    </row>
    <row r="8" spans="1:3">
      <c r="A8" t="s">
        <v>6</v>
      </c>
      <c r="B8" s="1">
        <v>50</v>
      </c>
      <c r="C8" s="4">
        <v>53</v>
      </c>
    </row>
    <row r="9" spans="1:3">
      <c r="A9" t="s">
        <v>7</v>
      </c>
      <c r="B9" s="1">
        <v>39</v>
      </c>
      <c r="C9" s="4">
        <v>53</v>
      </c>
    </row>
    <row r="10" spans="1:3">
      <c r="A10" t="s">
        <v>8</v>
      </c>
      <c r="B10" s="1">
        <v>42</v>
      </c>
      <c r="C10" s="4">
        <v>53</v>
      </c>
    </row>
    <row r="11" spans="1:3">
      <c r="A11" t="s">
        <v>9</v>
      </c>
      <c r="B11" s="1">
        <v>58</v>
      </c>
      <c r="C11" s="4">
        <v>53</v>
      </c>
    </row>
    <row r="12" spans="1:3">
      <c r="A12" t="s">
        <v>10</v>
      </c>
      <c r="B12" s="1">
        <v>34</v>
      </c>
      <c r="C12" s="4">
        <v>53</v>
      </c>
    </row>
    <row r="13" spans="1:3">
      <c r="A13" t="s">
        <v>11</v>
      </c>
      <c r="B13" s="1">
        <v>37</v>
      </c>
      <c r="C13" s="4">
        <v>53</v>
      </c>
    </row>
    <row r="14" spans="1:3">
      <c r="A14" t="s">
        <v>12</v>
      </c>
      <c r="B14" s="1">
        <v>40</v>
      </c>
      <c r="C14" s="4">
        <v>53</v>
      </c>
    </row>
    <row r="15" spans="1:3">
      <c r="A15" t="s">
        <v>13</v>
      </c>
      <c r="B15" s="1">
        <v>20</v>
      </c>
      <c r="C15" s="4">
        <v>53</v>
      </c>
    </row>
    <row r="16" spans="1:3">
      <c r="A16" t="s">
        <v>14</v>
      </c>
      <c r="B16" s="1">
        <v>43</v>
      </c>
      <c r="C16" s="4">
        <v>53</v>
      </c>
    </row>
    <row r="17" spans="1:3">
      <c r="A17" t="s">
        <v>15</v>
      </c>
      <c r="B17" s="1">
        <v>17</v>
      </c>
      <c r="C17" s="4">
        <v>53</v>
      </c>
    </row>
    <row r="18" spans="1:3">
      <c r="A18" t="s">
        <v>16</v>
      </c>
      <c r="B18" s="1">
        <v>22</v>
      </c>
      <c r="C18" s="4">
        <v>53</v>
      </c>
    </row>
    <row r="19" spans="1:3">
      <c r="A19" t="s">
        <v>18</v>
      </c>
      <c r="B19" s="1">
        <v>26</v>
      </c>
      <c r="C19" s="4">
        <v>53</v>
      </c>
    </row>
    <row r="20" spans="1:3">
      <c r="A20" t="s">
        <v>19</v>
      </c>
      <c r="B20" s="1">
        <v>22</v>
      </c>
      <c r="C20" s="4">
        <v>53</v>
      </c>
    </row>
    <row r="21" spans="1:3">
      <c r="A21" t="s">
        <v>20</v>
      </c>
      <c r="B21" s="1">
        <v>24</v>
      </c>
      <c r="C21" s="4">
        <v>53</v>
      </c>
    </row>
    <row r="22" spans="1:3">
      <c r="A22" t="s">
        <v>21</v>
      </c>
      <c r="B22" s="1">
        <v>40</v>
      </c>
      <c r="C22" s="4">
        <v>53</v>
      </c>
    </row>
    <row r="23" spans="1:3">
      <c r="A23" t="s">
        <v>22</v>
      </c>
      <c r="B23" s="1">
        <v>12</v>
      </c>
      <c r="C23" s="4">
        <v>53</v>
      </c>
    </row>
    <row r="24" spans="1:3">
      <c r="A24" t="s">
        <v>23</v>
      </c>
      <c r="B24" s="1">
        <v>29</v>
      </c>
      <c r="C24" s="4">
        <v>53</v>
      </c>
    </row>
    <row r="25" spans="1:3">
      <c r="A25" t="s">
        <v>24</v>
      </c>
      <c r="B25" s="1">
        <v>52</v>
      </c>
      <c r="C25" s="4">
        <v>53</v>
      </c>
    </row>
    <row r="26" spans="1:3">
      <c r="A26" t="s">
        <v>25</v>
      </c>
      <c r="B26" s="1">
        <v>46</v>
      </c>
      <c r="C26" s="4">
        <v>53</v>
      </c>
    </row>
    <row r="27" spans="1:3">
      <c r="A27" t="s">
        <v>26</v>
      </c>
      <c r="B27" s="1">
        <v>53</v>
      </c>
      <c r="C27" s="4">
        <v>53</v>
      </c>
    </row>
    <row r="28" spans="1:3">
      <c r="A28" t="s">
        <v>27</v>
      </c>
      <c r="B28" s="1">
        <v>56</v>
      </c>
      <c r="C28" s="4">
        <v>53</v>
      </c>
    </row>
    <row r="29" spans="1:3">
      <c r="A29" t="s">
        <v>28</v>
      </c>
      <c r="B29" s="1">
        <v>26</v>
      </c>
      <c r="C29" s="4">
        <v>53</v>
      </c>
    </row>
    <row r="30" spans="1:3">
      <c r="A30" t="s">
        <v>29</v>
      </c>
      <c r="B30" s="1">
        <v>32</v>
      </c>
      <c r="C30" s="4">
        <v>53</v>
      </c>
    </row>
    <row r="31" spans="1:3">
      <c r="A31" t="s">
        <v>30</v>
      </c>
      <c r="B31" s="1">
        <v>59</v>
      </c>
      <c r="C31" s="4">
        <v>53</v>
      </c>
    </row>
    <row r="32" spans="1:3">
      <c r="A32" t="s">
        <v>31</v>
      </c>
      <c r="B32" s="1">
        <v>54</v>
      </c>
      <c r="C32" s="4">
        <v>53</v>
      </c>
    </row>
    <row r="33" spans="1:3">
      <c r="A33" t="s">
        <v>32</v>
      </c>
      <c r="B33" s="1">
        <v>82</v>
      </c>
      <c r="C33" s="4">
        <v>53</v>
      </c>
    </row>
    <row r="34" spans="1:3">
      <c r="A34" t="s">
        <v>33</v>
      </c>
      <c r="B34" s="1">
        <v>47</v>
      </c>
      <c r="C34" s="4">
        <v>53</v>
      </c>
    </row>
    <row r="35" spans="1:3">
      <c r="A35" t="s">
        <v>34</v>
      </c>
      <c r="B35" s="1">
        <v>97</v>
      </c>
      <c r="C35" s="4">
        <v>53</v>
      </c>
    </row>
    <row r="36" spans="1:3">
      <c r="A36" t="s">
        <v>35</v>
      </c>
      <c r="B36" s="1">
        <v>12</v>
      </c>
      <c r="C36" s="4">
        <v>53</v>
      </c>
    </row>
    <row r="37" spans="1:3">
      <c r="A37" t="s">
        <v>36</v>
      </c>
      <c r="B37" s="1">
        <v>16</v>
      </c>
      <c r="C37" s="4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6" sqref="B26"/>
    </sheetView>
  </sheetViews>
  <sheetFormatPr baseColWidth="10" defaultColWidth="8.83203125" defaultRowHeight="15" x14ac:dyDescent="0"/>
  <cols>
    <col min="1" max="1" width="31.5" bestFit="1" customWidth="1"/>
    <col min="2" max="2" width="30.1640625" bestFit="1" customWidth="1"/>
    <col min="3" max="3" width="31" bestFit="1" customWidth="1"/>
  </cols>
  <sheetData>
    <row r="1" spans="1:6">
      <c r="A1" s="5" t="s">
        <v>52</v>
      </c>
      <c r="B1" s="5">
        <v>2009</v>
      </c>
      <c r="C1" s="5">
        <v>2010</v>
      </c>
      <c r="D1" s="5">
        <v>2011</v>
      </c>
      <c r="E1" s="5">
        <v>2012</v>
      </c>
    </row>
    <row r="2" spans="1:6" ht="15.75" customHeight="1">
      <c r="A2" s="6" t="s">
        <v>50</v>
      </c>
      <c r="B2" s="6">
        <v>20013400</v>
      </c>
      <c r="C2" s="7">
        <v>19551177</v>
      </c>
      <c r="D2" s="7">
        <v>19885213</v>
      </c>
      <c r="E2" s="7">
        <v>20195255</v>
      </c>
    </row>
    <row r="3" spans="1:6" ht="15.75" customHeight="1">
      <c r="A3" s="6" t="s">
        <v>46</v>
      </c>
      <c r="B3" s="6">
        <v>13588853</v>
      </c>
      <c r="C3" s="7">
        <v>13087851</v>
      </c>
      <c r="D3" s="7">
        <v>13466003</v>
      </c>
      <c r="E3" s="7">
        <v>13829297</v>
      </c>
    </row>
    <row r="4" spans="1:6" ht="15.75" customHeight="1">
      <c r="A4" s="6" t="s">
        <v>47</v>
      </c>
      <c r="B4" s="8">
        <v>6424547</v>
      </c>
      <c r="C4" s="7">
        <v>6463326</v>
      </c>
      <c r="D4" s="7">
        <v>6419210</v>
      </c>
      <c r="E4" s="7">
        <v>6365958</v>
      </c>
      <c r="F4">
        <f>SUM(B4:E4)</f>
        <v>25673041</v>
      </c>
    </row>
    <row r="5" spans="1:6" ht="15.75" customHeight="1">
      <c r="A5" s="6" t="s">
        <v>51</v>
      </c>
      <c r="B5" s="6">
        <v>20143686</v>
      </c>
      <c r="C5" s="7">
        <v>20277773</v>
      </c>
      <c r="D5" s="7">
        <v>20524743</v>
      </c>
      <c r="E5" s="7">
        <v>20758075</v>
      </c>
    </row>
    <row r="6" spans="1:6" ht="15.75" customHeight="1">
      <c r="A6" s="6" t="s">
        <v>48</v>
      </c>
      <c r="B6" s="6">
        <v>15617535</v>
      </c>
      <c r="C6" s="7">
        <v>15534035</v>
      </c>
      <c r="D6" s="7">
        <v>15718481</v>
      </c>
      <c r="E6" s="7">
        <v>15957882</v>
      </c>
    </row>
    <row r="7" spans="1:6" ht="15.75" customHeight="1">
      <c r="A7" s="6" t="s">
        <v>49</v>
      </c>
      <c r="B7" s="6">
        <v>4526151</v>
      </c>
      <c r="C7" s="7">
        <v>4743738</v>
      </c>
      <c r="D7" s="7">
        <v>4806262</v>
      </c>
      <c r="E7" s="7">
        <v>4800193</v>
      </c>
      <c r="F7">
        <f t="shared" ref="F7" si="0">SUM(B7:E7)</f>
        <v>18876344</v>
      </c>
    </row>
    <row r="8" spans="1:6">
      <c r="A8" s="1"/>
      <c r="B8" s="1"/>
      <c r="C8" s="1"/>
      <c r="D8" s="1"/>
      <c r="E8" s="1"/>
    </row>
    <row r="12" spans="1:6">
      <c r="A12" s="5" t="s">
        <v>52</v>
      </c>
      <c r="B12" s="5">
        <v>2009</v>
      </c>
      <c r="C12" s="5">
        <v>2010</v>
      </c>
      <c r="D12" s="5">
        <v>2011</v>
      </c>
      <c r="E12" s="5">
        <v>2012</v>
      </c>
    </row>
    <row r="13" spans="1:6">
      <c r="A13" s="6" t="s">
        <v>47</v>
      </c>
      <c r="B13" s="8">
        <v>6424547</v>
      </c>
      <c r="C13" s="7">
        <v>6463326</v>
      </c>
      <c r="D13" s="7">
        <v>6419210</v>
      </c>
      <c r="E13" s="7">
        <v>6365958</v>
      </c>
    </row>
    <row r="14" spans="1:6">
      <c r="A14" s="6" t="s">
        <v>49</v>
      </c>
      <c r="B14" s="6">
        <v>4526151</v>
      </c>
      <c r="C14" s="7">
        <v>4743738</v>
      </c>
      <c r="D14" s="7">
        <v>4806262</v>
      </c>
      <c r="E14" s="7">
        <v>4800193</v>
      </c>
    </row>
    <row r="16" spans="1:6">
      <c r="A16" s="5" t="s">
        <v>52</v>
      </c>
      <c r="B16" s="6" t="s">
        <v>47</v>
      </c>
      <c r="C16" s="6" t="s">
        <v>49</v>
      </c>
    </row>
    <row r="17" spans="1:3">
      <c r="A17" s="5">
        <v>2009</v>
      </c>
      <c r="B17" s="8">
        <v>6424547</v>
      </c>
      <c r="C17" s="6">
        <v>4526151</v>
      </c>
    </row>
    <row r="18" spans="1:3">
      <c r="A18" s="5">
        <v>2010</v>
      </c>
      <c r="B18" s="7">
        <v>6463326</v>
      </c>
      <c r="C18" s="7">
        <v>4743738</v>
      </c>
    </row>
    <row r="19" spans="1:3">
      <c r="A19" s="5">
        <v>2011</v>
      </c>
      <c r="B19" s="7">
        <v>6419210</v>
      </c>
      <c r="C19" s="7">
        <v>4806262</v>
      </c>
    </row>
    <row r="20" spans="1:3">
      <c r="A20" s="5">
        <v>2012</v>
      </c>
      <c r="B20" s="7">
        <v>6365958</v>
      </c>
      <c r="C20" s="7">
        <v>4800193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9" workbookViewId="0">
      <selection activeCell="G37" sqref="G37"/>
    </sheetView>
  </sheetViews>
  <sheetFormatPr baseColWidth="10" defaultColWidth="8.83203125" defaultRowHeight="15" x14ac:dyDescent="0"/>
  <cols>
    <col min="2" max="2" width="12.6640625" bestFit="1" customWidth="1"/>
    <col min="7" max="7" width="12.6640625" bestFit="1" customWidth="1"/>
  </cols>
  <sheetData>
    <row r="1" spans="1:8">
      <c r="A1" t="s">
        <v>0</v>
      </c>
      <c r="B1" t="s">
        <v>38</v>
      </c>
      <c r="C1" t="s">
        <v>39</v>
      </c>
      <c r="D1" t="s">
        <v>40</v>
      </c>
      <c r="F1" t="s">
        <v>0</v>
      </c>
      <c r="G1" t="s">
        <v>38</v>
      </c>
      <c r="H1" t="s">
        <v>53</v>
      </c>
    </row>
    <row r="2" spans="1:8">
      <c r="A2" t="s">
        <v>17</v>
      </c>
      <c r="B2" s="2">
        <v>254</v>
      </c>
      <c r="C2" s="2">
        <v>312</v>
      </c>
      <c r="D2" s="2">
        <v>401</v>
      </c>
      <c r="F2" t="s">
        <v>17</v>
      </c>
      <c r="G2" s="2">
        <v>254</v>
      </c>
      <c r="H2" s="2">
        <v>173.61</v>
      </c>
    </row>
    <row r="3" spans="1:8">
      <c r="A3" t="s">
        <v>1</v>
      </c>
      <c r="B3" s="2">
        <v>162</v>
      </c>
      <c r="C3" s="2">
        <v>200</v>
      </c>
      <c r="D3" s="2">
        <v>248</v>
      </c>
      <c r="F3" t="s">
        <v>1</v>
      </c>
      <c r="G3" s="2">
        <v>162</v>
      </c>
      <c r="H3" s="2">
        <v>173.61</v>
      </c>
    </row>
    <row r="4" spans="1:8">
      <c r="A4" t="s">
        <v>2</v>
      </c>
      <c r="B4" s="2">
        <v>181</v>
      </c>
      <c r="C4" s="2">
        <v>231</v>
      </c>
      <c r="D4" s="2">
        <v>263</v>
      </c>
      <c r="F4" t="s">
        <v>2</v>
      </c>
      <c r="G4" s="2">
        <v>181</v>
      </c>
      <c r="H4" s="2">
        <v>173.61</v>
      </c>
    </row>
    <row r="5" spans="1:8">
      <c r="A5" t="s">
        <v>3</v>
      </c>
      <c r="B5" s="2">
        <v>141</v>
      </c>
      <c r="C5" s="2">
        <v>164</v>
      </c>
      <c r="D5" s="2">
        <v>187</v>
      </c>
      <c r="F5" t="s">
        <v>3</v>
      </c>
      <c r="G5" s="2">
        <v>141</v>
      </c>
      <c r="H5" s="2">
        <v>173.61</v>
      </c>
    </row>
    <row r="6" spans="1:8">
      <c r="A6" t="s">
        <v>4</v>
      </c>
      <c r="B6" s="2">
        <v>203</v>
      </c>
      <c r="C6" s="2">
        <v>234</v>
      </c>
      <c r="D6" s="2">
        <v>282</v>
      </c>
      <c r="F6" t="s">
        <v>4</v>
      </c>
      <c r="G6" s="2">
        <v>203</v>
      </c>
      <c r="H6" s="2">
        <v>173.61</v>
      </c>
    </row>
    <row r="7" spans="1:8">
      <c r="A7" t="s">
        <v>5</v>
      </c>
      <c r="B7" s="2">
        <v>169</v>
      </c>
      <c r="C7" s="2">
        <v>200</v>
      </c>
      <c r="D7" s="2">
        <v>229</v>
      </c>
      <c r="F7" t="s">
        <v>5</v>
      </c>
      <c r="G7" s="2">
        <v>169</v>
      </c>
      <c r="H7" s="2">
        <v>173.61</v>
      </c>
    </row>
    <row r="8" spans="1:8">
      <c r="A8" t="s">
        <v>6</v>
      </c>
      <c r="B8" s="2">
        <v>179</v>
      </c>
      <c r="C8" s="2">
        <v>208</v>
      </c>
      <c r="D8" s="2">
        <v>242</v>
      </c>
      <c r="F8" t="s">
        <v>6</v>
      </c>
      <c r="G8" s="2">
        <v>179</v>
      </c>
      <c r="H8" s="2">
        <v>173.61</v>
      </c>
    </row>
    <row r="9" spans="1:8">
      <c r="A9" t="s">
        <v>7</v>
      </c>
      <c r="B9" s="2">
        <v>139</v>
      </c>
      <c r="C9" s="2">
        <v>175</v>
      </c>
      <c r="D9" s="2">
        <v>203</v>
      </c>
      <c r="F9" t="s">
        <v>7</v>
      </c>
      <c r="G9" s="2">
        <v>139</v>
      </c>
      <c r="H9" s="2">
        <v>173.61</v>
      </c>
    </row>
    <row r="10" spans="1:8">
      <c r="A10" t="s">
        <v>8</v>
      </c>
      <c r="B10" s="2">
        <v>150</v>
      </c>
      <c r="C10" s="2">
        <v>182</v>
      </c>
      <c r="D10" s="2">
        <v>211</v>
      </c>
      <c r="F10" t="s">
        <v>8</v>
      </c>
      <c r="G10" s="2">
        <v>150</v>
      </c>
      <c r="H10" s="2">
        <v>173.61</v>
      </c>
    </row>
    <row r="11" spans="1:8">
      <c r="A11" t="s">
        <v>9</v>
      </c>
      <c r="B11" s="2">
        <v>134</v>
      </c>
      <c r="C11" s="2">
        <v>180</v>
      </c>
      <c r="D11" s="2">
        <v>210</v>
      </c>
      <c r="F11" t="s">
        <v>9</v>
      </c>
      <c r="G11" s="2">
        <v>134</v>
      </c>
      <c r="H11" s="2">
        <v>173.61</v>
      </c>
    </row>
    <row r="12" spans="1:8">
      <c r="A12" t="s">
        <v>10</v>
      </c>
      <c r="B12" s="2">
        <v>200</v>
      </c>
      <c r="C12" s="2">
        <v>258</v>
      </c>
      <c r="D12" s="2">
        <v>332</v>
      </c>
      <c r="F12" t="s">
        <v>10</v>
      </c>
      <c r="G12" s="2">
        <v>200</v>
      </c>
      <c r="H12" s="2">
        <v>173.61</v>
      </c>
    </row>
    <row r="13" spans="1:8">
      <c r="A13" t="s">
        <v>11</v>
      </c>
      <c r="B13" s="2">
        <v>130</v>
      </c>
      <c r="C13" s="2">
        <v>171</v>
      </c>
      <c r="D13" s="2">
        <v>192</v>
      </c>
      <c r="F13" t="s">
        <v>11</v>
      </c>
      <c r="G13" s="2">
        <v>130</v>
      </c>
      <c r="H13" s="2">
        <v>173.61</v>
      </c>
    </row>
    <row r="14" spans="1:8">
      <c r="A14" t="s">
        <v>12</v>
      </c>
      <c r="B14" s="2">
        <v>175</v>
      </c>
      <c r="C14" s="2">
        <v>235</v>
      </c>
      <c r="D14" s="2">
        <v>253</v>
      </c>
      <c r="F14" t="s">
        <v>12</v>
      </c>
      <c r="G14" s="2">
        <v>175</v>
      </c>
      <c r="H14" s="2">
        <v>173.61</v>
      </c>
    </row>
    <row r="15" spans="1:8">
      <c r="A15" t="s">
        <v>13</v>
      </c>
      <c r="B15" s="2">
        <v>216</v>
      </c>
      <c r="C15" s="2">
        <v>255</v>
      </c>
      <c r="D15" s="2">
        <v>336</v>
      </c>
      <c r="F15" t="s">
        <v>13</v>
      </c>
      <c r="G15" s="2">
        <v>216</v>
      </c>
      <c r="H15" s="2">
        <v>173.61</v>
      </c>
    </row>
    <row r="16" spans="1:8">
      <c r="A16" t="s">
        <v>14</v>
      </c>
      <c r="B16" s="2">
        <v>146</v>
      </c>
      <c r="C16" s="2">
        <v>178</v>
      </c>
      <c r="D16" s="2">
        <v>218</v>
      </c>
      <c r="F16" t="s">
        <v>14</v>
      </c>
      <c r="G16" s="2">
        <v>146</v>
      </c>
      <c r="H16" s="2">
        <v>173.61</v>
      </c>
    </row>
    <row r="17" spans="1:8">
      <c r="A17" t="s">
        <v>15</v>
      </c>
      <c r="B17" s="2">
        <v>162</v>
      </c>
      <c r="C17" s="2">
        <v>211</v>
      </c>
      <c r="D17" s="2">
        <v>242</v>
      </c>
      <c r="F17" t="s">
        <v>15</v>
      </c>
      <c r="G17" s="2">
        <v>162</v>
      </c>
      <c r="H17" s="2">
        <v>173.61</v>
      </c>
    </row>
    <row r="18" spans="1:8">
      <c r="A18" t="s">
        <v>16</v>
      </c>
      <c r="B18" s="2">
        <v>225</v>
      </c>
      <c r="C18" s="2">
        <v>265</v>
      </c>
      <c r="D18" s="2">
        <v>321</v>
      </c>
      <c r="F18" t="s">
        <v>16</v>
      </c>
      <c r="G18" s="2">
        <v>225</v>
      </c>
      <c r="H18" s="2">
        <v>173.61</v>
      </c>
    </row>
    <row r="19" spans="1:8">
      <c r="A19" t="s">
        <v>18</v>
      </c>
      <c r="B19" s="2">
        <v>165</v>
      </c>
      <c r="C19" s="2">
        <v>204</v>
      </c>
      <c r="D19" s="2">
        <v>222</v>
      </c>
      <c r="F19" t="s">
        <v>18</v>
      </c>
      <c r="G19" s="2">
        <v>165</v>
      </c>
      <c r="H19" s="2">
        <v>173.61</v>
      </c>
    </row>
    <row r="20" spans="1:8">
      <c r="A20" t="s">
        <v>19</v>
      </c>
      <c r="B20" s="2">
        <v>186</v>
      </c>
      <c r="C20" s="2">
        <v>237</v>
      </c>
      <c r="D20" s="2">
        <v>283</v>
      </c>
      <c r="F20" t="s">
        <v>19</v>
      </c>
      <c r="G20" s="2">
        <v>186</v>
      </c>
      <c r="H20" s="2">
        <v>173.61</v>
      </c>
    </row>
    <row r="21" spans="1:8">
      <c r="A21" t="s">
        <v>20</v>
      </c>
      <c r="B21" s="2">
        <v>185</v>
      </c>
      <c r="C21" s="2">
        <v>230</v>
      </c>
      <c r="D21" s="2">
        <v>259</v>
      </c>
      <c r="F21" t="s">
        <v>20</v>
      </c>
      <c r="G21" s="2">
        <v>185</v>
      </c>
      <c r="H21" s="2">
        <v>173.61</v>
      </c>
    </row>
    <row r="22" spans="1:8">
      <c r="A22" t="s">
        <v>21</v>
      </c>
      <c r="B22" s="2">
        <v>159</v>
      </c>
      <c r="C22" s="2">
        <v>196</v>
      </c>
      <c r="D22" s="2">
        <v>232</v>
      </c>
      <c r="F22" t="s">
        <v>21</v>
      </c>
      <c r="G22" s="2">
        <v>159</v>
      </c>
      <c r="H22" s="2">
        <v>173.61</v>
      </c>
    </row>
    <row r="23" spans="1:8">
      <c r="A23" t="s">
        <v>22</v>
      </c>
      <c r="B23" s="2">
        <v>186</v>
      </c>
      <c r="C23" s="2">
        <v>236</v>
      </c>
      <c r="D23" s="2">
        <v>281</v>
      </c>
      <c r="F23" t="s">
        <v>22</v>
      </c>
      <c r="G23" s="2">
        <v>186</v>
      </c>
      <c r="H23" s="2">
        <v>173.61</v>
      </c>
    </row>
    <row r="24" spans="1:8">
      <c r="A24" t="s">
        <v>23</v>
      </c>
      <c r="B24" s="2">
        <v>219</v>
      </c>
      <c r="C24" s="2">
        <v>253</v>
      </c>
      <c r="D24" s="2">
        <v>303</v>
      </c>
      <c r="F24" t="s">
        <v>23</v>
      </c>
      <c r="G24" s="2">
        <v>219</v>
      </c>
      <c r="H24" s="2">
        <v>173.61</v>
      </c>
    </row>
    <row r="25" spans="1:8">
      <c r="A25" t="s">
        <v>24</v>
      </c>
      <c r="B25" s="2">
        <v>143</v>
      </c>
      <c r="C25" s="2">
        <v>181</v>
      </c>
      <c r="D25" s="2">
        <v>204</v>
      </c>
      <c r="F25" t="s">
        <v>24</v>
      </c>
      <c r="G25" s="2">
        <v>143</v>
      </c>
      <c r="H25" s="2">
        <v>173.61</v>
      </c>
    </row>
    <row r="26" spans="1:8">
      <c r="A26" t="s">
        <v>25</v>
      </c>
      <c r="B26" s="2">
        <v>177</v>
      </c>
      <c r="C26" s="2">
        <v>200</v>
      </c>
      <c r="D26" s="2">
        <v>243</v>
      </c>
      <c r="F26" t="s">
        <v>25</v>
      </c>
      <c r="G26" s="2">
        <v>177</v>
      </c>
      <c r="H26" s="2">
        <v>173.61</v>
      </c>
    </row>
    <row r="27" spans="1:8">
      <c r="A27" t="s">
        <v>26</v>
      </c>
      <c r="B27" s="2">
        <v>114</v>
      </c>
      <c r="C27" s="2">
        <v>169</v>
      </c>
      <c r="D27" s="2">
        <v>203</v>
      </c>
      <c r="F27" t="s">
        <v>26</v>
      </c>
      <c r="G27" s="2">
        <v>114</v>
      </c>
      <c r="H27" s="2">
        <v>173.61</v>
      </c>
    </row>
    <row r="28" spans="1:8">
      <c r="A28" t="s">
        <v>27</v>
      </c>
      <c r="B28" s="2">
        <v>151</v>
      </c>
      <c r="C28" s="2">
        <v>170</v>
      </c>
      <c r="D28" s="2">
        <v>205</v>
      </c>
      <c r="F28" t="s">
        <v>27</v>
      </c>
      <c r="G28" s="2">
        <v>151</v>
      </c>
      <c r="H28" s="2">
        <v>173.61</v>
      </c>
    </row>
    <row r="29" spans="1:8">
      <c r="A29" t="s">
        <v>28</v>
      </c>
      <c r="B29" s="2">
        <v>176</v>
      </c>
      <c r="C29" s="2">
        <v>219</v>
      </c>
      <c r="D29" s="2">
        <v>259</v>
      </c>
      <c r="F29" t="s">
        <v>28</v>
      </c>
      <c r="G29" s="2">
        <v>176</v>
      </c>
      <c r="H29" s="2">
        <v>173.61</v>
      </c>
    </row>
    <row r="30" spans="1:8">
      <c r="A30" t="s">
        <v>29</v>
      </c>
      <c r="B30" s="2">
        <v>196</v>
      </c>
      <c r="C30" s="2">
        <v>225</v>
      </c>
      <c r="D30" s="2">
        <v>272</v>
      </c>
      <c r="F30" t="s">
        <v>29</v>
      </c>
      <c r="G30" s="2">
        <v>196</v>
      </c>
      <c r="H30" s="2">
        <v>173.61</v>
      </c>
    </row>
    <row r="31" spans="1:8">
      <c r="A31" t="s">
        <v>30</v>
      </c>
      <c r="B31" s="2">
        <v>119</v>
      </c>
      <c r="C31" s="2">
        <v>155</v>
      </c>
      <c r="D31" s="2">
        <v>205</v>
      </c>
      <c r="F31" t="s">
        <v>30</v>
      </c>
      <c r="G31" s="2">
        <v>119</v>
      </c>
      <c r="H31" s="2">
        <v>173.61</v>
      </c>
    </row>
    <row r="32" spans="1:8">
      <c r="A32" t="s">
        <v>31</v>
      </c>
      <c r="B32" s="2">
        <v>139</v>
      </c>
      <c r="C32" s="2">
        <v>189</v>
      </c>
      <c r="D32" s="2">
        <v>225</v>
      </c>
      <c r="F32" t="s">
        <v>31</v>
      </c>
      <c r="G32" s="2">
        <v>139</v>
      </c>
      <c r="H32" s="2">
        <v>173.61</v>
      </c>
    </row>
    <row r="33" spans="1:8">
      <c r="A33" t="s">
        <v>32</v>
      </c>
      <c r="B33" s="2">
        <v>153</v>
      </c>
      <c r="C33" s="2">
        <v>183</v>
      </c>
      <c r="D33" s="2">
        <v>212</v>
      </c>
      <c r="F33" t="s">
        <v>32</v>
      </c>
      <c r="G33" s="2">
        <v>153</v>
      </c>
      <c r="H33" s="2">
        <v>173.61</v>
      </c>
    </row>
    <row r="34" spans="1:8">
      <c r="A34" t="s">
        <v>33</v>
      </c>
      <c r="B34" s="2">
        <v>156</v>
      </c>
      <c r="C34" s="2">
        <v>213</v>
      </c>
      <c r="D34" s="2">
        <v>253</v>
      </c>
      <c r="F34" t="s">
        <v>33</v>
      </c>
      <c r="G34" s="2">
        <v>156</v>
      </c>
      <c r="H34" s="2">
        <v>173.61</v>
      </c>
    </row>
    <row r="35" spans="1:8">
      <c r="A35" t="s">
        <v>34</v>
      </c>
      <c r="B35" s="2">
        <v>189</v>
      </c>
      <c r="C35" s="2">
        <v>227</v>
      </c>
      <c r="D35" s="2">
        <v>280</v>
      </c>
      <c r="F35" t="s">
        <v>34</v>
      </c>
      <c r="G35" s="2">
        <v>189</v>
      </c>
      <c r="H35" s="2">
        <v>173.61</v>
      </c>
    </row>
    <row r="36" spans="1:8">
      <c r="A36" t="s">
        <v>35</v>
      </c>
      <c r="B36" s="2">
        <v>185</v>
      </c>
      <c r="C36" s="2">
        <v>218</v>
      </c>
      <c r="D36" s="2">
        <v>266</v>
      </c>
      <c r="F36" t="s">
        <v>35</v>
      </c>
      <c r="G36" s="2">
        <v>185</v>
      </c>
      <c r="H36" s="2">
        <v>173.61</v>
      </c>
    </row>
    <row r="37" spans="1:8">
      <c r="A37" t="s">
        <v>36</v>
      </c>
      <c r="B37" s="2">
        <v>286</v>
      </c>
      <c r="C37" s="2">
        <v>324</v>
      </c>
      <c r="D37" s="2">
        <v>365</v>
      </c>
      <c r="F37" t="s">
        <v>36</v>
      </c>
      <c r="G37" s="2">
        <v>286</v>
      </c>
      <c r="H37" s="2">
        <v>173.61</v>
      </c>
    </row>
    <row r="38" spans="1:8">
      <c r="B38" s="2">
        <f>AVERAGE(B2:B37)</f>
        <v>173.61111111111111</v>
      </c>
    </row>
    <row r="39" spans="1:8">
      <c r="B39" s="2">
        <v>173.61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6" workbookViewId="0">
      <selection activeCell="D19" sqref="D19"/>
    </sheetView>
  </sheetViews>
  <sheetFormatPr baseColWidth="10" defaultColWidth="8.83203125" defaultRowHeight="15" x14ac:dyDescent="0"/>
  <cols>
    <col min="3" max="3" width="17.6640625" bestFit="1" customWidth="1"/>
    <col min="4" max="4" width="13.6640625" bestFit="1" customWidth="1"/>
  </cols>
  <sheetData>
    <row r="1" spans="1:10">
      <c r="A1" t="s">
        <v>0</v>
      </c>
      <c r="B1" t="s">
        <v>38</v>
      </c>
      <c r="C1" t="s">
        <v>41</v>
      </c>
      <c r="D1" t="s">
        <v>54</v>
      </c>
      <c r="E1" t="s">
        <v>55</v>
      </c>
      <c r="H1" t="s">
        <v>0</v>
      </c>
      <c r="I1" t="s">
        <v>41</v>
      </c>
      <c r="J1" t="s">
        <v>55</v>
      </c>
    </row>
    <row r="2" spans="1:10">
      <c r="A2" t="s">
        <v>17</v>
      </c>
      <c r="B2" s="2">
        <v>254</v>
      </c>
      <c r="C2" s="2">
        <v>236</v>
      </c>
      <c r="D2">
        <v>173.71</v>
      </c>
      <c r="E2">
        <v>141.85</v>
      </c>
      <c r="H2" t="s">
        <v>17</v>
      </c>
      <c r="I2" s="2">
        <v>236</v>
      </c>
      <c r="J2">
        <v>141.85</v>
      </c>
    </row>
    <row r="3" spans="1:10">
      <c r="A3" t="s">
        <v>1</v>
      </c>
      <c r="B3" s="2">
        <v>162</v>
      </c>
      <c r="C3" s="2">
        <v>138</v>
      </c>
      <c r="D3">
        <v>173.71</v>
      </c>
      <c r="E3">
        <v>141.85</v>
      </c>
      <c r="H3" t="s">
        <v>1</v>
      </c>
      <c r="I3" s="2">
        <v>138</v>
      </c>
      <c r="J3">
        <v>141.85</v>
      </c>
    </row>
    <row r="4" spans="1:10">
      <c r="A4" t="s">
        <v>2</v>
      </c>
      <c r="B4" s="2">
        <v>181</v>
      </c>
      <c r="C4" s="2">
        <v>135</v>
      </c>
      <c r="D4">
        <v>173.71</v>
      </c>
      <c r="E4">
        <v>141.85</v>
      </c>
      <c r="H4" t="s">
        <v>2</v>
      </c>
      <c r="I4" s="2">
        <v>135</v>
      </c>
      <c r="J4">
        <v>141.85</v>
      </c>
    </row>
    <row r="5" spans="1:10">
      <c r="A5" t="s">
        <v>3</v>
      </c>
      <c r="B5" s="2">
        <v>141</v>
      </c>
      <c r="C5" s="2">
        <v>107</v>
      </c>
      <c r="D5">
        <v>173.71</v>
      </c>
      <c r="E5">
        <v>141.85</v>
      </c>
      <c r="H5" t="s">
        <v>3</v>
      </c>
      <c r="I5" s="2">
        <v>107</v>
      </c>
      <c r="J5">
        <v>141.85</v>
      </c>
    </row>
    <row r="6" spans="1:10">
      <c r="A6" t="s">
        <v>4</v>
      </c>
      <c r="B6" s="2">
        <v>203</v>
      </c>
      <c r="C6" s="2">
        <v>137</v>
      </c>
      <c r="D6">
        <v>173.71</v>
      </c>
      <c r="E6">
        <v>141.85</v>
      </c>
      <c r="H6" t="s">
        <v>4</v>
      </c>
      <c r="I6" s="2">
        <v>137</v>
      </c>
      <c r="J6">
        <v>141.85</v>
      </c>
    </row>
    <row r="7" spans="1:10">
      <c r="A7" t="s">
        <v>5</v>
      </c>
      <c r="B7" s="2">
        <v>169</v>
      </c>
      <c r="C7" s="2">
        <v>132</v>
      </c>
      <c r="D7">
        <v>173.71</v>
      </c>
      <c r="E7">
        <v>141.85</v>
      </c>
      <c r="H7" t="s">
        <v>5</v>
      </c>
      <c r="I7" s="2">
        <v>132</v>
      </c>
      <c r="J7">
        <v>141.85</v>
      </c>
    </row>
    <row r="8" spans="1:10">
      <c r="A8" t="s">
        <v>6</v>
      </c>
      <c r="B8" s="2">
        <v>179</v>
      </c>
      <c r="C8" s="2">
        <v>142</v>
      </c>
      <c r="D8">
        <v>173.71</v>
      </c>
      <c r="E8">
        <v>141.85</v>
      </c>
      <c r="H8" t="s">
        <v>6</v>
      </c>
      <c r="I8" s="2">
        <v>142</v>
      </c>
      <c r="J8">
        <v>141.85</v>
      </c>
    </row>
    <row r="9" spans="1:10">
      <c r="A9" t="s">
        <v>7</v>
      </c>
      <c r="B9" s="2">
        <v>139</v>
      </c>
      <c r="C9" s="2">
        <v>95</v>
      </c>
      <c r="D9">
        <v>173.71</v>
      </c>
      <c r="E9">
        <v>141.85</v>
      </c>
      <c r="H9" t="s">
        <v>7</v>
      </c>
      <c r="I9" s="2">
        <v>95</v>
      </c>
      <c r="J9">
        <v>141.85</v>
      </c>
    </row>
    <row r="10" spans="1:10">
      <c r="A10" t="s">
        <v>8</v>
      </c>
      <c r="B10" s="2">
        <v>150</v>
      </c>
      <c r="C10" s="2">
        <v>134</v>
      </c>
      <c r="D10">
        <v>173.71</v>
      </c>
      <c r="E10">
        <v>141.85</v>
      </c>
      <c r="H10" t="s">
        <v>8</v>
      </c>
      <c r="I10" s="2">
        <v>134</v>
      </c>
      <c r="J10">
        <v>141.85</v>
      </c>
    </row>
    <row r="11" spans="1:10">
      <c r="A11" t="s">
        <v>9</v>
      </c>
      <c r="B11" s="2">
        <v>134</v>
      </c>
      <c r="C11" s="2">
        <v>134</v>
      </c>
      <c r="D11">
        <v>173.71</v>
      </c>
      <c r="E11">
        <v>141.85</v>
      </c>
      <c r="H11" t="s">
        <v>9</v>
      </c>
      <c r="I11" s="2">
        <v>134</v>
      </c>
      <c r="J11">
        <v>141.85</v>
      </c>
    </row>
    <row r="12" spans="1:10">
      <c r="A12" t="s">
        <v>10</v>
      </c>
      <c r="B12" s="2">
        <v>200</v>
      </c>
      <c r="C12" s="2">
        <v>168</v>
      </c>
      <c r="D12">
        <v>173.71</v>
      </c>
      <c r="E12">
        <v>141.85</v>
      </c>
      <c r="H12" t="s">
        <v>10</v>
      </c>
      <c r="I12" s="2">
        <v>168</v>
      </c>
      <c r="J12">
        <v>141.85</v>
      </c>
    </row>
    <row r="13" spans="1:10">
      <c r="A13" t="s">
        <v>11</v>
      </c>
      <c r="B13" s="2">
        <v>130</v>
      </c>
      <c r="C13" s="2">
        <v>87</v>
      </c>
      <c r="D13">
        <v>173.71</v>
      </c>
      <c r="E13">
        <v>141.85</v>
      </c>
      <c r="H13" t="s">
        <v>11</v>
      </c>
      <c r="I13" s="2">
        <v>87</v>
      </c>
      <c r="J13">
        <v>141.85</v>
      </c>
    </row>
    <row r="14" spans="1:10">
      <c r="A14" t="s">
        <v>12</v>
      </c>
      <c r="B14" s="2">
        <v>175</v>
      </c>
      <c r="C14" s="2">
        <v>142</v>
      </c>
      <c r="D14">
        <v>173.71</v>
      </c>
      <c r="E14">
        <v>141.85</v>
      </c>
      <c r="H14" t="s">
        <v>12</v>
      </c>
      <c r="I14" s="2">
        <v>142</v>
      </c>
      <c r="J14">
        <v>141.85</v>
      </c>
    </row>
    <row r="15" spans="1:10">
      <c r="A15" t="s">
        <v>13</v>
      </c>
      <c r="B15" s="2">
        <v>216</v>
      </c>
      <c r="C15" s="2">
        <v>182</v>
      </c>
      <c r="D15">
        <v>173.71</v>
      </c>
      <c r="E15">
        <v>141.85</v>
      </c>
      <c r="H15" t="s">
        <v>13</v>
      </c>
      <c r="I15" s="2">
        <v>182</v>
      </c>
      <c r="J15">
        <v>141.85</v>
      </c>
    </row>
    <row r="16" spans="1:10">
      <c r="A16" t="s">
        <v>14</v>
      </c>
      <c r="B16" s="2">
        <v>146</v>
      </c>
      <c r="C16" s="2">
        <v>118</v>
      </c>
      <c r="D16">
        <v>173.71</v>
      </c>
      <c r="E16">
        <v>141.85</v>
      </c>
      <c r="H16" t="s">
        <v>14</v>
      </c>
      <c r="I16" s="2">
        <v>118</v>
      </c>
      <c r="J16">
        <v>141.85</v>
      </c>
    </row>
    <row r="17" spans="1:10">
      <c r="A17" t="s">
        <v>15</v>
      </c>
      <c r="B17" s="2">
        <v>162</v>
      </c>
      <c r="C17" s="2">
        <v>110</v>
      </c>
      <c r="D17">
        <v>173.71</v>
      </c>
      <c r="E17">
        <v>141.85</v>
      </c>
      <c r="H17" t="s">
        <v>15</v>
      </c>
      <c r="I17" s="2">
        <v>110</v>
      </c>
      <c r="J17">
        <v>141.85</v>
      </c>
    </row>
    <row r="18" spans="1:10">
      <c r="A18" t="s">
        <v>18</v>
      </c>
      <c r="B18" s="2">
        <v>165</v>
      </c>
      <c r="C18" s="2">
        <v>149</v>
      </c>
      <c r="D18">
        <v>173.71</v>
      </c>
      <c r="E18">
        <v>141.85</v>
      </c>
      <c r="H18" t="s">
        <v>18</v>
      </c>
      <c r="I18" s="2">
        <v>149</v>
      </c>
      <c r="J18">
        <v>141.85</v>
      </c>
    </row>
    <row r="19" spans="1:10">
      <c r="A19" t="s">
        <v>19</v>
      </c>
      <c r="B19" s="2">
        <v>186</v>
      </c>
      <c r="C19" s="2">
        <v>123</v>
      </c>
      <c r="D19">
        <v>173.71</v>
      </c>
      <c r="E19">
        <v>141.85</v>
      </c>
      <c r="H19" t="s">
        <v>19</v>
      </c>
      <c r="I19" s="2">
        <v>123</v>
      </c>
      <c r="J19">
        <v>141.85</v>
      </c>
    </row>
    <row r="20" spans="1:10">
      <c r="A20" t="s">
        <v>20</v>
      </c>
      <c r="B20" s="2">
        <v>185</v>
      </c>
      <c r="C20" s="2">
        <v>142</v>
      </c>
      <c r="D20">
        <v>173.71</v>
      </c>
      <c r="E20">
        <v>141.85</v>
      </c>
      <c r="H20" t="s">
        <v>20</v>
      </c>
      <c r="I20" s="2">
        <v>142</v>
      </c>
      <c r="J20">
        <v>141.85</v>
      </c>
    </row>
    <row r="21" spans="1:10">
      <c r="A21" t="s">
        <v>21</v>
      </c>
      <c r="B21" s="2">
        <v>159</v>
      </c>
      <c r="C21" s="2">
        <v>122</v>
      </c>
      <c r="D21">
        <v>173.71</v>
      </c>
      <c r="E21">
        <v>141.85</v>
      </c>
      <c r="H21" t="s">
        <v>21</v>
      </c>
      <c r="I21" s="2">
        <v>122</v>
      </c>
      <c r="J21">
        <v>141.85</v>
      </c>
    </row>
    <row r="22" spans="1:10">
      <c r="A22" t="s">
        <v>22</v>
      </c>
      <c r="B22" s="2">
        <v>186</v>
      </c>
      <c r="C22" s="2">
        <v>157</v>
      </c>
      <c r="D22">
        <v>173.71</v>
      </c>
      <c r="E22">
        <v>141.85</v>
      </c>
      <c r="H22" t="s">
        <v>22</v>
      </c>
      <c r="I22" s="2">
        <v>157</v>
      </c>
      <c r="J22">
        <v>141.85</v>
      </c>
    </row>
    <row r="23" spans="1:10">
      <c r="A23" t="s">
        <v>23</v>
      </c>
      <c r="B23" s="2">
        <v>219</v>
      </c>
      <c r="C23" s="2">
        <v>186</v>
      </c>
      <c r="D23">
        <v>173.71</v>
      </c>
      <c r="E23">
        <v>141.85</v>
      </c>
      <c r="H23" t="s">
        <v>23</v>
      </c>
      <c r="I23" s="2">
        <v>186</v>
      </c>
      <c r="J23">
        <v>141.85</v>
      </c>
    </row>
    <row r="24" spans="1:10">
      <c r="A24" t="s">
        <v>24</v>
      </c>
      <c r="B24" s="2">
        <v>143</v>
      </c>
      <c r="C24" s="2">
        <v>120</v>
      </c>
      <c r="D24">
        <v>173.71</v>
      </c>
      <c r="E24">
        <v>141.85</v>
      </c>
      <c r="H24" t="s">
        <v>24</v>
      </c>
      <c r="I24" s="2">
        <v>120</v>
      </c>
      <c r="J24">
        <v>141.85</v>
      </c>
    </row>
    <row r="25" spans="1:10">
      <c r="A25" t="s">
        <v>25</v>
      </c>
      <c r="B25" s="2">
        <v>177</v>
      </c>
      <c r="C25" s="2">
        <v>131</v>
      </c>
      <c r="D25">
        <v>173.71</v>
      </c>
      <c r="E25">
        <v>141.85</v>
      </c>
      <c r="H25" t="s">
        <v>25</v>
      </c>
      <c r="I25" s="2">
        <v>131</v>
      </c>
      <c r="J25">
        <v>141.85</v>
      </c>
    </row>
    <row r="26" spans="1:10">
      <c r="A26" t="s">
        <v>26</v>
      </c>
      <c r="B26" s="2">
        <v>114</v>
      </c>
      <c r="C26" s="2">
        <v>105</v>
      </c>
      <c r="D26">
        <v>173.71</v>
      </c>
      <c r="E26">
        <v>141.85</v>
      </c>
      <c r="H26" t="s">
        <v>26</v>
      </c>
      <c r="I26" s="2">
        <v>105</v>
      </c>
      <c r="J26">
        <v>141.85</v>
      </c>
    </row>
    <row r="27" spans="1:10">
      <c r="A27" t="s">
        <v>27</v>
      </c>
      <c r="B27" s="2">
        <v>151</v>
      </c>
      <c r="C27" s="2">
        <v>125</v>
      </c>
      <c r="D27">
        <v>173.71</v>
      </c>
      <c r="E27">
        <v>141.85</v>
      </c>
      <c r="H27" t="s">
        <v>27</v>
      </c>
      <c r="I27" s="2">
        <v>125</v>
      </c>
      <c r="J27">
        <v>141.85</v>
      </c>
    </row>
    <row r="28" spans="1:10">
      <c r="A28" t="s">
        <v>28</v>
      </c>
      <c r="B28" s="2">
        <v>176</v>
      </c>
      <c r="C28" s="2">
        <v>146</v>
      </c>
      <c r="D28">
        <v>173.71</v>
      </c>
      <c r="E28">
        <v>141.85</v>
      </c>
      <c r="H28" t="s">
        <v>28</v>
      </c>
      <c r="I28" s="2">
        <v>146</v>
      </c>
      <c r="J28">
        <v>141.85</v>
      </c>
    </row>
    <row r="29" spans="1:10">
      <c r="A29" t="s">
        <v>29</v>
      </c>
      <c r="B29" s="2">
        <v>196</v>
      </c>
      <c r="C29" s="2">
        <v>169</v>
      </c>
      <c r="D29">
        <v>173.71</v>
      </c>
      <c r="E29">
        <v>141.85</v>
      </c>
      <c r="H29" t="s">
        <v>29</v>
      </c>
      <c r="I29" s="2">
        <v>169</v>
      </c>
      <c r="J29">
        <v>141.85</v>
      </c>
    </row>
    <row r="30" spans="1:10">
      <c r="A30" t="s">
        <v>31</v>
      </c>
      <c r="B30" s="2">
        <v>139</v>
      </c>
      <c r="C30" s="2">
        <v>139</v>
      </c>
      <c r="D30">
        <v>173.71</v>
      </c>
      <c r="E30">
        <v>141.85</v>
      </c>
      <c r="H30" t="s">
        <v>31</v>
      </c>
      <c r="I30" s="2">
        <v>139</v>
      </c>
      <c r="J30">
        <v>141.85</v>
      </c>
    </row>
    <row r="31" spans="1:10">
      <c r="A31" t="s">
        <v>32</v>
      </c>
      <c r="B31" s="2">
        <v>153</v>
      </c>
      <c r="C31" s="2">
        <v>116</v>
      </c>
      <c r="D31">
        <v>173.71</v>
      </c>
      <c r="E31">
        <v>141.85</v>
      </c>
      <c r="H31" t="s">
        <v>32</v>
      </c>
      <c r="I31" s="2">
        <v>116</v>
      </c>
      <c r="J31">
        <v>141.85</v>
      </c>
    </row>
    <row r="32" spans="1:10">
      <c r="A32" t="s">
        <v>33</v>
      </c>
      <c r="B32" s="2">
        <v>156</v>
      </c>
      <c r="C32" s="2">
        <v>118</v>
      </c>
      <c r="D32">
        <v>173.71</v>
      </c>
      <c r="E32">
        <v>141.85</v>
      </c>
      <c r="H32" t="s">
        <v>33</v>
      </c>
      <c r="I32" s="2">
        <v>118</v>
      </c>
      <c r="J32">
        <v>141.85</v>
      </c>
    </row>
    <row r="33" spans="1:10">
      <c r="A33" t="s">
        <v>34</v>
      </c>
      <c r="B33" s="2">
        <v>189</v>
      </c>
      <c r="C33" s="2">
        <v>150</v>
      </c>
      <c r="D33">
        <v>173.71</v>
      </c>
      <c r="E33">
        <v>141.85</v>
      </c>
      <c r="H33" t="s">
        <v>34</v>
      </c>
      <c r="I33" s="2">
        <v>150</v>
      </c>
      <c r="J33">
        <v>141.85</v>
      </c>
    </row>
    <row r="34" spans="1:10">
      <c r="A34" t="s">
        <v>35</v>
      </c>
      <c r="B34" s="2">
        <v>185</v>
      </c>
      <c r="C34" s="2">
        <v>169</v>
      </c>
      <c r="D34">
        <v>173.71</v>
      </c>
      <c r="E34">
        <v>141.85</v>
      </c>
      <c r="H34" t="s">
        <v>35</v>
      </c>
      <c r="I34" s="2">
        <v>169</v>
      </c>
      <c r="J34">
        <v>141.85</v>
      </c>
    </row>
    <row r="35" spans="1:10">
      <c r="A35" t="s">
        <v>36</v>
      </c>
      <c r="B35" s="2">
        <v>286</v>
      </c>
      <c r="C35" s="2">
        <v>259</v>
      </c>
      <c r="D35">
        <v>173.71</v>
      </c>
      <c r="E35">
        <v>141.85</v>
      </c>
      <c r="H35" t="s">
        <v>36</v>
      </c>
      <c r="I35" s="2">
        <v>259</v>
      </c>
      <c r="J35">
        <v>141.85</v>
      </c>
    </row>
    <row r="36" spans="1:10">
      <c r="B36" s="2"/>
      <c r="C36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Qualified Plans v Average</vt:lpstr>
      <vt:lpstr>Male and Female</vt:lpstr>
      <vt:lpstr>States' Plans</vt:lpstr>
      <vt:lpstr>Bronze v Catastrophic</vt:lpstr>
    </vt:vector>
  </TitlesOfParts>
  <Company>The University of Nebraska-Lincoln's College of Journalism and Mass Communications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Waite</dc:creator>
  <cp:lastModifiedBy>Matthew Waite</cp:lastModifiedBy>
  <dcterms:created xsi:type="dcterms:W3CDTF">2013-09-25T22:08:15Z</dcterms:created>
  <dcterms:modified xsi:type="dcterms:W3CDTF">2013-10-07T21:01:39Z</dcterms:modified>
</cp:coreProperties>
</file>