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n\Downloads\"/>
    </mc:Choice>
  </mc:AlternateContent>
  <xr:revisionPtr revIDLastSave="0" documentId="13_ncr:1_{1261DD39-2A76-4DD3-8578-33452B2A44A4}" xr6:coauthVersionLast="47" xr6:coauthVersionMax="47" xr10:uidLastSave="{00000000-0000-0000-0000-000000000000}"/>
  <bookViews>
    <workbookView xWindow="-15675" yWindow="-16320" windowWidth="29040" windowHeight="16440" activeTab="1" xr2:uid="{00000000-000D-0000-FFFF-FFFF00000000}"/>
  </bookViews>
  <sheets>
    <sheet name="Pivot1" sheetId="2" r:id="rId1"/>
    <sheet name="Sheet2" sheetId="6" r:id="rId2"/>
    <sheet name="indian-startup-funding" sheetId="1" r:id="rId3"/>
  </sheets>
  <calcPr calcId="191028"/>
  <pivotCaches>
    <pivotCache cacheId="20" r:id="rId4"/>
    <pivotCache cacheId="7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<sst xmlns="http://schemas.openxmlformats.org/spreadsheetml/2006/main" count="852" uniqueCount="448">
  <si>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</si>
  <si>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</si>
  <si>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</si>
  <si>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</si>
  <si>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</si>
  <si>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</si>
  <si>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</si>
  <si>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</si>
  <si>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</si>
  <si>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</si>
  <si>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</si>
  <si>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</si>
  <si>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</si>
  <si>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</si>
  <si>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</si>
  <si>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</si>
  <si>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</si>
  <si>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</si>
  <si>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</si>
  <si>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</si>
  <si>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</si>
  <si>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</si>
  <si>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</si>
  <si>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</si>
  <si>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</si>
  <si>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</si>
  <si>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</si>
  <si>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</si>
  <si>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</si>
  <si>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</si>
  <si>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</si>
  <si>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</si>
  <si>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</si>
  <si>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</si>
  <si>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</si>
  <si>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</si>
  <si>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</si>
  <si>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</si>
  <si>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</si>
  <si>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</si>
  <si>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</si>
  <si>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</si>
  <si>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</si>
  <si>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</si>
  <si>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</si>
  <si>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</si>
  <si>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</si>
  <si>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</si>
  <si>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</si>
  <si>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</si>
  <si>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</si>
  <si>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</si>
  <si>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</si>
  <si>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</si>
  <si>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</si>
  <si>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</si>
  <si>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</si>
  <si>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</si>
  <si>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</si>
  <si>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</si>
  <si>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</si>
  <si>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</si>
  <si>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</si>
  <si>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</si>
  <si>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</si>
  <si>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</si>
  <si>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</si>
  <si>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</si>
  <si>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</si>
  <si>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</si>
  <si>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</si>
  <si>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</si>
  <si>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</si>
  <si>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</si>
  <si>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</si>
  <si>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</si>
  <si>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</si>
  <si>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</si>
  <si>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</si>
  <si>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</si>
  <si>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</si>
  <si>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</si>
  <si>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</si>
  <si>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</si>
  <si>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</si>
  <si>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</si>
  <si>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</si>
  <si>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</si>
  <si>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</si>
  <si>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</si>
  <si>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</si>
  <si>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</si>
  <si>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</si>
  <si>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</si>
  <si>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</si>
  <si>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</si>
  <si>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</si>
  <si>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</si>
  <si>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</si>
  <si>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</si>
  <si>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</si>
  <si>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</si>
  <si>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</si>
  <si>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</si>
  <si>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</si>
  <si>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</si>
  <si>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</si>
  <si>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</si>
  <si>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</si>
  <si>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</si>
  <si>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</si>
  <si>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</si>
  <si>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</si>
  <si>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</si>
  <si>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</si>
  <si>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</si>
  <si>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</si>
  <si>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</si>
  <si>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</si>
  <si>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</si>
  <si>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</si>
  <si>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</si>
  <si>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</si>
  <si>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</si>
  <si>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</si>
  <si>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</si>
  <si>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</si>
  <si>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</si>
  <si>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</si>
  <si>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</si>
  <si>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</si>
  <si>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</si>
  <si>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</si>
  <si>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</si>
  <si>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</si>
  <si>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</si>
  <si>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</si>
  <si>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</si>
  <si>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</si>
  <si>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</si>
  <si>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</si>
  <si>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</si>
  <si>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</si>
  <si>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</si>
  <si>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</si>
  <si>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</si>
  <si>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</si>
  <si>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</si>
  <si>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</si>
  <si>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</si>
  <si>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</si>
  <si>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</si>
  <si>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</si>
  <si>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</si>
  <si>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</si>
  <si>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</si>
  <si>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</si>
  <si>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</si>
  <si>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</si>
  <si>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</si>
  <si>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</si>
  <si>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</si>
  <si>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</si>
  <si>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</si>
  <si>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</si>
  <si>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</si>
  <si>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</si>
  <si>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</si>
  <si>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</si>
  <si>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</si>
  <si>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</si>
  <si>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</si>
  <si>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</si>
  <si>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</si>
  <si>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</si>
  <si>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</si>
  <si>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</si>
  <si>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</si>
  <si>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</si>
  <si>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</si>
  <si>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</si>
  <si>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</si>
  <si>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</si>
  <si>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</si>
  <si>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</si>
  <si>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</si>
  <si>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</si>
  <si>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</si>
  <si>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</si>
  <si>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</si>
  <si>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</si>
  <si>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</si>
  <si>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</si>
  <si>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</si>
  <si>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</si>
  <si>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</si>
  <si>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</si>
  <si>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</si>
  <si>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Column1</t>
  </si>
  <si>
    <t>Column2</t>
  </si>
  <si>
    <t>Column3</t>
  </si>
  <si>
    <t>Online Eyewear Shopping Portal</t>
  </si>
  <si>
    <t>SoftBank Vision Fund</t>
  </si>
  <si>
    <t>Series G</t>
  </si>
  <si>
    <t>VLOOKUP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</si>
  <si>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</si>
  <si>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</si>
  <si>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</si>
  <si>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</si>
  <si>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</si>
  <si>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</si>
  <si>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</si>
  <si>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</si>
  <si>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</si>
  <si>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</si>
  <si>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</si>
  <si>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</si>
  <si>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</si>
  <si>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</si>
  <si>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</si>
  <si>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</si>
  <si>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</si>
  <si>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</si>
  <si>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</si>
  <si>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</si>
  <si>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</si>
  <si>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</si>
  <si>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</si>
  <si>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</si>
  <si>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</si>
  <si>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</si>
  <si>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</si>
  <si>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</si>
  <si>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</si>
  <si>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</si>
  <si>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</si>
  <si>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</si>
  <si>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</si>
  <si>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</si>
  <si>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</si>
  <si>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</si>
  <si>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</si>
  <si>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</si>
  <si>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</si>
  <si>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</si>
  <si>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</si>
  <si>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</si>
  <si>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</si>
  <si>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</si>
  <si>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</si>
  <si>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</si>
  <si>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</si>
  <si>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</si>
  <si>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</si>
  <si>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</si>
  <si>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</si>
  <si>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</si>
  <si>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</si>
  <si>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</si>
  <si>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</si>
  <si>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</si>
  <si>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</si>
  <si>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</si>
  <si>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</si>
  <si>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</si>
  <si>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</si>
  <si>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</si>
  <si>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</si>
  <si>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</si>
  <si>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</si>
  <si>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</si>
  <si>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</si>
  <si>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</si>
  <si>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</si>
  <si>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</si>
  <si>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</si>
  <si>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</si>
  <si>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</si>
  <si>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</si>
  <si>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</si>
  <si>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</si>
  <si>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</si>
  <si>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</si>
  <si>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</si>
  <si>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</si>
  <si>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</si>
  <si>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</si>
  <si>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</si>
  <si>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</si>
  <si>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</si>
  <si>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</si>
  <si>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</si>
  <si>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</si>
  <si>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</si>
  <si>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</si>
  <si>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</si>
  <si>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</si>
  <si>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</si>
  <si>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</si>
  <si>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</si>
  <si>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</si>
  <si>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</si>
  <si>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</si>
  <si>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</si>
  <si>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</si>
  <si>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</si>
  <si>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</si>
  <si>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</si>
  <si>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</si>
  <si>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</si>
  <si>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</si>
  <si>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</si>
  <si>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</si>
  <si>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</si>
  <si>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</si>
  <si>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</si>
  <si>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</si>
  <si>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</si>
  <si>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</si>
  <si>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</si>
  <si>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</si>
  <si>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</si>
  <si>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</si>
  <si>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</si>
  <si>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</si>
  <si>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</si>
  <si>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</si>
  <si>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</si>
  <si>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</si>
  <si>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</si>
  <si>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</si>
  <si>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</si>
  <si>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</si>
  <si>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</si>
  <si>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</si>
  <si>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</si>
  <si>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</si>
  <si>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</si>
  <si>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</si>
  <si>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</si>
  <si>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</si>
  <si>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</si>
  <si>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</si>
  <si>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</si>
  <si>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</si>
  <si>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</si>
  <si>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</si>
  <si>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</si>
  <si>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</si>
  <si>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</si>
  <si>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</si>
  <si>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</si>
  <si>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</si>
  <si>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</si>
  <si>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</si>
  <si>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</si>
  <si>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</si>
  <si>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</si>
  <si>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</si>
  <si>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</si>
  <si>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</si>
  <si>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</si>
  <si>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</si>
  <si>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</si>
  <si>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</si>
  <si>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</si>
  <si>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</si>
  <si>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</si>
  <si>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</si>
  <si>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</si>
  <si>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</si>
  <si>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</si>
  <si>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</si>
  <si>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</si>
  <si>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</si>
  <si>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</si>
  <si>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</si>
  <si>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</si>
  <si>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</si>
  <si>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</si>
  <si>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</si>
  <si>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</si>
  <si>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</si>
  <si>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</si>
  <si>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</si>
  <si>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</si>
  <si>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</si>
  <si>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</si>
  <si>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</si>
  <si>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</si>
  <si>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</si>
  <si>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</si>
  <si>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</si>
  <si>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</si>
  <si>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</si>
  <si>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</si>
  <si>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</si>
  <si>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</si>
  <si>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</si>
  <si>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</si>
  <si>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</si>
  <si>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</si>
  <si>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</si>
  <si>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</si>
  <si>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</si>
  <si>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</si>
  <si>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</si>
  <si>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</si>
  <si>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</si>
  <si>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</si>
  <si>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</si>
  <si>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</si>
  <si>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</si>
  <si>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</si>
  <si>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</si>
  <si>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</si>
  <si>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</si>
  <si>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</si>
  <si>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</si>
  <si>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</si>
  <si>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</si>
  <si>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</si>
  <si>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</si>
  <si>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</si>
  <si>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</si>
  <si>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</si>
  <si>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</si>
  <si>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</si>
  <si>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</si>
  <si>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</si>
  <si>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</si>
  <si>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</si>
  <si>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</si>
  <si>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</si>
  <si>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</si>
  <si>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</si>
  <si>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</si>
  <si>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</si>
  <si>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</si>
  <si>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</si>
  <si>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</si>
  <si>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</si>
  <si>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</si>
  <si>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Row Labels</t>
  </si>
  <si>
    <t>Grand Total</t>
  </si>
  <si>
    <t>Count of Amount in USD</t>
  </si>
  <si>
    <t>City Location</t>
  </si>
  <si>
    <t>Count of Startup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</si>
</sst>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7" fillId="13" borderId="0" xfId="0" applyFont="1" applyFill="1" applyAlignment="1">
      <alignment horizontal="left"/>
    </xf>
    <xf numFmtId="2" fontId="0" fillId="0" borderId="0" xfId="0" applyNumberFormat="1"/>
    <xf numFmtId="1" fontId="0" fillId="0" borderId="0" xfId="0" applyNumberFormat="1"/>
    <xf numFmtId="41" fontId="0" fillId="0" borderId="0" xfId="0" applyNumberFormat="1" applyAlignment="1">
      <alignment horizontal="center"/>
    </xf>
    <xf numFmtId="4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2" formatCode="0.00"/>
    </dxf>
    <dxf>
      <numFmt numFmtId="33" formatCode="_(* #,##0_);_(* \(#,##0\);_(* &quot;-&quot;_);_(@_)"/>
    </dxf>
    <dxf>
      <numFmt numFmtId="2" formatCode="0.00"/>
    </dxf>
    <dxf>
      <numFmt numFmtId="1" formatCode="0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1" formatCode="0"/>
    </dxf>
    <dxf>
      <numFmt numFmtId="2" formatCode="0.00"/>
    </dxf>
    <dxf>
      <numFmt numFmtId="33" formatCode="_(* #,##0_);_(* \(#,##0\);_(* &quot;-&quot;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2" formatCode="0.00"/>
    </dxf>
    <dxf>
      <numFmt numFmtId="2" formatCode="0.00"/>
    </dxf>
    <dxf>
      <numFmt numFmtId="1" formatCode="0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2" formatCode="0.00"/>
    </dxf>
    <dxf>
      <numFmt numFmtId="2" formatCode="0.00"/>
    </dxf>
    <dxf>
      <numFmt numFmtId="1" formatCode="0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164" formatCode="&quot;$&quot;#,##0.0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[indian_startup_funding_Lab7.xlsx]Pivot1!PivotTable1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896704334552322"/>
          <c:y val="5.1902459980353609E-2"/>
          <c:w val="0.70824160287948801"/>
          <c:h val="0.876488239309682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Pivot1!$A$4:$A$38</c:f>
              <c:strCache>
                <c:ptCount val="34"/>
                <c:pt idx="0">
                  <c:v>Bengaluru</c:v>
                </c:pt>
                <c:pt idx="1">
                  <c:v>Gurgaon</c:v>
                </c:pt>
                <c:pt idx="2">
                  <c:v>Mumbai</c:v>
                </c:pt>
                <c:pt idx="3">
                  <c:v>New Delhi</c:v>
                </c:pt>
                <c:pt idx="4">
                  <c:v>Noida</c:v>
                </c:pt>
                <c:pt idx="5">
                  <c:v>Gurugram</c:v>
                </c:pt>
                <c:pt idx="6">
                  <c:v>Pune</c:v>
                </c:pt>
                <c:pt idx="7">
                  <c:v>Singapore</c:v>
                </c:pt>
                <c:pt idx="8">
                  <c:v>Hyderabad</c:v>
                </c:pt>
                <c:pt idx="9">
                  <c:v>Delhi</c:v>
                </c:pt>
                <c:pt idx="10">
                  <c:v>San Francisco</c:v>
                </c:pt>
                <c:pt idx="11">
                  <c:v>Kormangala</c:v>
                </c:pt>
                <c:pt idx="12">
                  <c:v>Chembur</c:v>
                </c:pt>
                <c:pt idx="13">
                  <c:v>New York</c:v>
                </c:pt>
                <c:pt idx="14">
                  <c:v>Nairobi</c:v>
                </c:pt>
                <c:pt idx="15">
                  <c:v>Santa Monica</c:v>
                </c:pt>
                <c:pt idx="16">
                  <c:v>Taramani</c:v>
                </c:pt>
                <c:pt idx="17">
                  <c:v>Menlo Park</c:v>
                </c:pt>
                <c:pt idx="18">
                  <c:v>Bhopal</c:v>
                </c:pt>
                <c:pt idx="19">
                  <c:v>Andheri</c:v>
                </c:pt>
                <c:pt idx="20">
                  <c:v>San Jose,</c:v>
                </c:pt>
                <c:pt idx="21">
                  <c:v>Amritsar</c:v>
                </c:pt>
                <c:pt idx="22">
                  <c:v>Faridabad</c:v>
                </c:pt>
                <c:pt idx="23">
                  <c:v>Jaipur</c:v>
                </c:pt>
                <c:pt idx="24">
                  <c:v>Chennai</c:v>
                </c:pt>
                <c:pt idx="25">
                  <c:v>India/US</c:v>
                </c:pt>
                <c:pt idx="26">
                  <c:v>Burnsville</c:v>
                </c:pt>
                <c:pt idx="27">
                  <c:v>India/Singapore</c:v>
                </c:pt>
                <c:pt idx="28">
                  <c:v>Bengaluru and Gurugram</c:v>
                </c:pt>
                <c:pt idx="29">
                  <c:v>Palo Alto</c:v>
                </c:pt>
                <c:pt idx="30">
                  <c:v>Mumbai/Bengaluru</c:v>
                </c:pt>
                <c:pt idx="31">
                  <c:v>Haryana</c:v>
                </c:pt>
                <c:pt idx="32">
                  <c:v>Tulangan</c:v>
                </c:pt>
                <c:pt idx="33">
                  <c:v>Karnataka</c:v>
                </c:pt>
              </c:strCache>
            </c:strRef>
          </c:cat>
          <c:val>
            <c:numRef>
              <c:f>Pivot1!$B$4:$B$38</c:f>
              <c:numCache>
                <c:formatCode>0.00</c:formatCode>
                <c:ptCount val="34"/>
                <c:pt idx="0">
                  <c:v>31</c:v>
                </c:pt>
                <c:pt idx="1">
                  <c:v>15</c:v>
                </c:pt>
                <c:pt idx="2">
                  <c:v>12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4-4B33-B655-B90E0AB1B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7"/>
        <c:axId val="825661456"/>
        <c:axId val="820965888"/>
      </c:barChart>
      <c:catAx>
        <c:axId val="825661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65888"/>
        <c:crosses val="autoZero"/>
        <c:auto val="1"/>
        <c:lblAlgn val="ctr"/>
        <c:lblOffset val="100"/>
        <c:noMultiLvlLbl val="0"/>
      </c:catAx>
      <c:valAx>
        <c:axId val="82096588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661456"/>
        <c:crosses val="autoZero"/>
        <c:crossBetween val="between"/>
      </c:valAx>
      <c:spPr>
        <a:noFill/>
        <a:ln>
          <a:noFill/>
        </a:ln>
        <a:effectLst>
          <a:outerShdw blurRad="50800" dist="50800" dir="5400000" sx="38000" sy="38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[indian_startup_funding_Lab7.xlsx]Sheet2!PivotTable34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Sheet2!$A$4:$A$52</c:f>
              <c:strCache>
                <c:ptCount val="48"/>
                <c:pt idx="0">
                  <c:v>Energy</c:v>
                </c:pt>
                <c:pt idx="1">
                  <c:v>Accounting</c:v>
                </c:pt>
                <c:pt idx="2">
                  <c:v>Advertising, Marketing</c:v>
                </c:pt>
                <c:pt idx="3">
                  <c:v>Aerospace</c:v>
                </c:pt>
                <c:pt idx="4">
                  <c:v>Agriculture</c:v>
                </c:pt>
                <c:pt idx="5">
                  <c:v>Agtech</c:v>
                </c:pt>
                <c:pt idx="6">
                  <c:v>AI</c:v>
                </c:pt>
                <c:pt idx="7">
                  <c:v>Gaming</c:v>
                </c:pt>
                <c:pt idx="8">
                  <c:v>Video Games</c:v>
                </c:pt>
                <c:pt idx="9">
                  <c:v>Video</c:v>
                </c:pt>
                <c:pt idx="10">
                  <c:v>Artificial Intelligence</c:v>
                </c:pt>
                <c:pt idx="11">
                  <c:v>B2B Marketing</c:v>
                </c:pt>
                <c:pt idx="12">
                  <c:v>Automotive</c:v>
                </c:pt>
                <c:pt idx="13">
                  <c:v>Compliance</c:v>
                </c:pt>
                <c:pt idx="14">
                  <c:v>Health Care</c:v>
                </c:pt>
                <c:pt idx="15">
                  <c:v>Customer Service</c:v>
                </c:pt>
                <c:pt idx="16">
                  <c:v>Healthcare</c:v>
                </c:pt>
                <c:pt idx="17">
                  <c:v>Deep-Tech</c:v>
                </c:pt>
                <c:pt idx="18">
                  <c:v>IoT</c:v>
                </c:pt>
                <c:pt idx="19">
                  <c:v>B2B</c:v>
                </c:pt>
                <c:pt idx="20">
                  <c:v>Luxury Label</c:v>
                </c:pt>
                <c:pt idx="21">
                  <c:v>Consumer Technology</c:v>
                </c:pt>
                <c:pt idx="22">
                  <c:v>Nanotechnology</c:v>
                </c:pt>
                <c:pt idx="23">
                  <c:v>Ecommerce</c:v>
                </c:pt>
                <c:pt idx="24">
                  <c:v>Retail</c:v>
                </c:pt>
                <c:pt idx="25">
                  <c:v>Customer Service Platform</c:v>
                </c:pt>
                <c:pt idx="26">
                  <c:v>Social Media</c:v>
                </c:pt>
                <c:pt idx="27">
                  <c:v>B2B-focused foodtech startup</c:v>
                </c:pt>
                <c:pt idx="28">
                  <c:v>Software</c:v>
                </c:pt>
                <c:pt idx="29">
                  <c:v>Automobile</c:v>
                </c:pt>
                <c:pt idx="30">
                  <c:v>Services</c:v>
                </c:pt>
                <c:pt idx="31">
                  <c:v>Last Mile Transportation</c:v>
                </c:pt>
                <c:pt idx="32">
                  <c:v>Education</c:v>
                </c:pt>
                <c:pt idx="33">
                  <c:v>Digital Media</c:v>
                </c:pt>
                <c:pt idx="34">
                  <c:v>Consumer Goods</c:v>
                </c:pt>
                <c:pt idx="35">
                  <c:v>Waste Management Service</c:v>
                </c:pt>
                <c:pt idx="36">
                  <c:v>Tech</c:v>
                </c:pt>
                <c:pt idx="37">
                  <c:v>Information Technology</c:v>
                </c:pt>
                <c:pt idx="38">
                  <c:v>Transport</c:v>
                </c:pt>
                <c:pt idx="39">
                  <c:v>Transportation</c:v>
                </c:pt>
                <c:pt idx="40">
                  <c:v>Technology</c:v>
                </c:pt>
                <c:pt idx="41">
                  <c:v>SaaS</c:v>
                </c:pt>
                <c:pt idx="42">
                  <c:v>Food and Beverage</c:v>
                </c:pt>
                <c:pt idx="43">
                  <c:v>EdTech</c:v>
                </c:pt>
                <c:pt idx="44">
                  <c:v>Health and Wellness</c:v>
                </c:pt>
                <c:pt idx="45">
                  <c:v>Finance</c:v>
                </c:pt>
                <c:pt idx="46">
                  <c:v>FinTech</c:v>
                </c:pt>
                <c:pt idx="47">
                  <c:v>E-Commerce</c:v>
                </c:pt>
              </c:strCache>
            </c:strRef>
          </c:cat>
          <c:val>
            <c:numRef>
              <c:f>Sheet2!$B$4:$B$52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8</c:v>
                </c:pt>
                <c:pt idx="46">
                  <c:v>9</c:v>
                </c:pt>
                <c:pt idx="4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7-4914-9136-BFCB7957D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573280"/>
        <c:axId val="1055860752"/>
      </c:barChart>
      <c:catAx>
        <c:axId val="817573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Industry</a:t>
                </a:r>
                <a:r>
                  <a:rPr lang="en-US" b="1" baseline="0"/>
                  <a:t> Vertical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60752"/>
        <c:crosses val="autoZero"/>
        <c:auto val="1"/>
        <c:lblAlgn val="ctr"/>
        <c:lblOffset val="100"/>
        <c:noMultiLvlLbl val="0"/>
      </c:catAx>
      <c:valAx>
        <c:axId val="105586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Startup</a:t>
                </a:r>
                <a:r>
                  <a:rPr lang="en-US" b="1" baseline="0"/>
                  <a:t> Name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7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133351</xdr:rowOff>
    </xdr:from>
    <xdr:to>
      <xdr:col>6</xdr:col>
      <xdr:colOff>1666875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20F0A1-C06B-F7B0-03D4-7E22F29AE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1323974</xdr:colOff>
      <xdr:row>2</xdr:row>
      <xdr:rowOff>0</xdr:rowOff>
    </xdr:from>
    <xdr:to>
      <xdr:col>17</xdr:col>
      <xdr:colOff>0</xdr:colOff>
      <xdr:row>33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D61C5A-39EA-8854-4756-8A70AA166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y N. Thomas" refreshedDate="45192.454680208335" createdVersion="8" refreshedVersion="8" minRefreshableVersion="3" recordCount="111" xr:uid="{ACBD99B3-15E1-4334-A212-404659759A37}">
  <cacheSource type="worksheet">
    <worksheetSource name="Table2"/>
  </cacheSource>
  <cacheFields count="13">
    <cacheField name="Sr No" numFmtId="0">
      <sharedItems containsSemiMixedTypes="0" containsString="0" containsNumber="1" containsInteger="1" minValue="8" maxValue="119"/>
    </cacheField>
    <cacheField name="Date" numFmtId="14">
      <sharedItems containsSemiMixedTypes="0" containsNonDate="0" containsDate="1" containsString="0" minDate="2019-01-03T00:00:00" maxDate="2020-06-07T00:00:00"/>
    </cacheField>
    <cacheField name="Startup Name" numFmtId="0">
      <sharedItems count="106">
        <s v="Lenskart.com"/>
        <s v="Healthians"/>
        <s v="Licious"/>
        <s v="InCred"/>
        <s v="Trell"/>
        <s v="Rivigo"/>
        <s v="Ecozen"/>
        <s v="Rein Games"/>
        <s v="CarDekho"/>
        <s v="Dhruva Space"/>
        <s v="Paytm"/>
        <s v="Aye Finance"/>
        <s v="Clumio"/>
        <s v="Digital Mall Asia"/>
        <s v="Furtados School of Music"/>
        <s v="Medikabazaar"/>
        <s v="Burger Singh"/>
        <s v="Ninjacart"/>
        <s v="Vogo Automotive"/>
        <s v="Misters"/>
        <s v="Freshworks"/>
        <s v="Sunstone Eduversity Pvt. Ltd"/>
        <s v="SuperGaming"/>
        <s v="eBikeGo"/>
        <s v="The Man Company"/>
        <s v="Dunzo"/>
        <s v="Udaan"/>
        <s v="FPL Technologies"/>
        <s v="Cashflo"/>
        <s v="Digital F5"/>
        <s v="3rdFlix"/>
        <s v="75F"/>
        <s v="Myelin Foundry"/>
        <s v="Atomberg Technology"/>
        <s v="GOQii"/>
        <s v="Vyapar App"/>
        <s v="Rapido Bike Taxi"/>
        <s v="Zendrive"/>
        <s v="Lo! Foods"/>
        <s v="Tala"/>
        <s v="AdmitKard"/>
        <s v="INDwealth"/>
        <s v="HungerBox"/>
        <s v="Mishry Reviews"/>
        <s v="Grofers"/>
        <s v="Cars24"/>
        <s v="Uniphore"/>
        <s v="Meesho"/>
        <s v="Progcap"/>
        <s v="MyPetrolPump"/>
        <s v="Alteria Capital"/>
        <s v="Pine Labs"/>
        <s v="Moglix"/>
        <s v="&quot;BYJU\\'S&quot;"/>
        <s v="Ezyhaul"/>
        <s v="Indus OS"/>
        <s v="HealthAssure"/>
        <s v="House of Msasaba"/>
        <s v="Board Infinity"/>
        <s v="Daalchini Technologies"/>
        <s v="Ola Cabs"/>
        <s v="RenewBuy"/>
        <s v="Atlan"/>
        <s v="WizCounsel"/>
        <s v="Bolo App"/>
        <s v="OkCredit"/>
        <s v="Vogo Automotive Pvt. Ltd."/>
        <s v="Sistema.bio"/>
        <s v="Chakr Innovation"/>
        <s v="Pratilipi"/>
        <s v="Biz2Credit"/>
        <s v="NoBroker"/>
        <s v="Bira91"/>
        <s v="BharatPe"/>
        <s v="Recykal"/>
        <s v="Leegality"/>
        <s v="FabHotels"/>
        <s v="Avail Finance"/>
        <s v="Agara Labs"/>
        <s v="GlowRoad"/>
        <s v="Ather Energy"/>
        <s v="FreshVnF"/>
        <s v="Ola Electric"/>
        <s v="Saahas Zero Waste"/>
        <s v="StyleDotMe"/>
        <s v="Zenoti"/>
        <s v="BlackBuck"/>
        <s v="My Healthcare"/>
        <s v="KrazyBee"/>
        <s v="Shuttl"/>
        <s v="Increff"/>
        <s v="Kuvera"/>
        <s v="Tripoto"/>
        <s v="Medlife"/>
        <s v="Azah"/>
        <s v="Setu"/>
        <s v="CleverTap"/>
        <s v="Kabadiwala"/>
        <s v="Toppr"/>
        <s v="Craftsvilla"/>
        <s v="Unacademy"/>
        <s v="NanoClean Global"/>
        <s v="Zilingo"/>
        <s v="FleetX"/>
        <s v="Vyome Therapeutics Inc."/>
        <s v="Samunnati Financial Intermediation &amp; Services Pvt. Ltd"/>
      </sharedItems>
    </cacheField>
    <cacheField name="Industry Vertical" numFmtId="0">
      <sharedItems count="48">
        <s v="E-Commerce"/>
        <s v="B2B-focused foodtech startup"/>
        <s v="Finance"/>
        <s v="Video"/>
        <s v="Technology"/>
        <s v="Gaming"/>
        <s v="Aerospace"/>
        <s v="FinTech"/>
        <s v="SaaS"/>
        <s v="Education"/>
        <s v="Health and Wellness"/>
        <s v="Healthcare"/>
        <s v="Food and Beverage"/>
        <s v="B2B Marketing"/>
        <s v="Last Mile Transportation"/>
        <s v="Software"/>
        <s v="Video Games"/>
        <s v="Consumer Goods"/>
        <s v="Customer Service"/>
        <s v="B2B"/>
        <s v="Advertising, Marketing"/>
        <s v="IoT"/>
        <s v="Information Technology"/>
        <s v="Consumer Technology"/>
        <s v="Accounting"/>
        <s v="Transportation"/>
        <s v="Automotive"/>
        <s v="EdTech"/>
        <s v="Services"/>
        <s v="Customer Service Platform"/>
        <s v="Retail"/>
        <s v="Tech"/>
        <s v="Health Care"/>
        <s v="Luxury Label"/>
        <s v="Transport"/>
        <s v="Compliance"/>
        <s v="Artificial Intelligence"/>
        <s v="Digital Media"/>
        <s v="Agriculture"/>
        <s v="Energy"/>
        <s v="Waste Management Service"/>
        <s v="Deep-Tech"/>
        <s v="Automobile"/>
        <s v="Agtech"/>
        <s v="Social Media"/>
        <s v="Nanotechnology"/>
        <s v="Ecommerce"/>
        <s v="AI"/>
      </sharedItems>
    </cacheField>
    <cacheField name="SubVertical" numFmtId="0">
      <sharedItems/>
    </cacheField>
    <cacheField name="City  Location" numFmtId="0">
      <sharedItems count="34">
        <s v="Faridabad"/>
        <s v="Bengaluru"/>
        <s v="Mumbai"/>
        <s v="Gurgaon"/>
        <s v="Pune"/>
        <s v="Noida"/>
        <s v="San Jose,"/>
        <s v="Delhi"/>
        <s v="Tulangan"/>
        <s v="Kormangala"/>
        <s v="San Francisco"/>
        <s v="Amritsar"/>
        <s v="Hyderabad"/>
        <s v="Burnsville"/>
        <s v="Menlo Park"/>
        <s v="Santa Monica"/>
        <s v="Gurugram"/>
        <s v="Palo Alto"/>
        <s v="New Delhi"/>
        <s v="Singapore"/>
        <s v="Andheri"/>
        <s v="Chembur"/>
        <s v="Taramani"/>
        <s v="Haryana"/>
        <s v="Karnataka"/>
        <s v="Nairobi"/>
        <s v="New York"/>
        <s v="Mumbai/Bengaluru"/>
        <s v="Bengaluru and Gurugram"/>
        <s v="Bhopal"/>
        <s v="India/Singapore"/>
        <s v="India/US"/>
        <s v="Chennai"/>
        <s v="Jaipur"/>
      </sharedItems>
    </cacheField>
    <cacheField name="Investors Name" numFmtId="0">
      <sharedItems containsBlank="1" count="104">
        <s v="SoftBank Vision Fund"/>
        <s v="Paytm, NPTK, Sabre Partners and Neoplux"/>
        <s v="Vertex Growth Fund"/>
        <m/>
        <s v="Ruizheng Investment"/>
        <s v="SAIF Partners, Spring Canter Investment Ltd."/>
        <s v="Sathguru Catalyzer Advisors"/>
        <s v="Manipal Education and Medical Group (MEMG)"/>
        <s v="Ping An Global Voyager Fund"/>
        <s v="Mumbai Angels, Ravikanth Reddy"/>
        <s v="Vijay Shekhar Sharma"/>
        <s v="FinTech"/>
        <s v="Altimeter Capital, Sutter Hill Ventures"/>
        <s v="Amour Infrastructure"/>
        <s v="IAN Fund and DSG Consumer Partners"/>
        <s v="DG Daiwa Ventures, DG Incubation"/>
        <s v="Ackermans &amp; van Haaren, HealthQuad, Rebright Partners, Toppan Printing"/>
        <s v="RB Investments"/>
        <s v="Trifecta Capital Advisors"/>
        <s v="Matrix Partners, Stellaris Venture Partners, Kalaari Capital"/>
        <s v="Sauce.vc, Rainforest Ventures"/>
        <s v="Sequoia, CapitalG, Accel"/>
        <s v="Prime Venture Partners, LetsVenture, PS1 Venture and GlobalLogic co-founder Rajul Garg"/>
        <s v="Dream Incubator"/>
        <s v="Startup Buddy"/>
        <s v="Ayushmann Khurana"/>
        <s v="Lightbox"/>
        <s v="Altimeter Capital, DST Global"/>
        <s v="Matrix Partners India, Sequoia India"/>
        <s v="SAIF Partners"/>
        <s v="TIW Private Equity"/>
        <s v="Exfinity Venture Partners"/>
        <s v="Breakthrough Energy Ventures"/>
        <s v="Endiya Partners"/>
        <s v="A91 Partners"/>
        <s v="Bennett Coleman and Company Ltd (BCCL)"/>
        <s v="India Quotient, Axilor Ventures"/>
        <s v="Westbridge Capital"/>
        <s v="XL Innovate"/>
        <s v="Rashmi Daga (founder, FreshMenu), Raveen Sastry (co-founder, Myntra) and Mitesh Shah (finance chief, BookMyShow)"/>
        <s v="RPS Ventures"/>
        <s v="Growth DNA"/>
        <s v="Tiger Global Management"/>
        <s v="One97 Communications Ltd."/>
        <s v="Vir Sanghvi"/>
        <s v="MS Dhoni"/>
        <s v="March Capital Partners"/>
        <s v="Naspers"/>
        <s v="SC GG India Mobility Holdings LLC"/>
        <s v="Sequoia India"/>
        <s v="Azim Premji, Binny Bansal"/>
        <s v="Pine Labs Pte Ltd"/>
        <s v="Composite Capital Management, Sequoia Capital India, Tiger Global Management"/>
        <s v="Qatar Investment Authority"/>
        <s v="Undisclosed"/>
        <s v="Ventureast"/>
        <s v="Blume Ventures"/>
        <s v="Binny Bansal"/>
        <s v="Multiple Angel Investors"/>
        <s v="Artha Venture"/>
        <s v="DIG Investment Ab, Deshe Holdings, Samih Toukan and Hussam Khoury"/>
        <s v="Lok Capital, IIFL Wealth"/>
        <s v="WaterBridge Ventures"/>
        <s v="Kapil Dev"/>
        <s v="Nexus Venture Partners"/>
        <s v="Alteria Capital"/>
        <s v="Shell Foundation, DILA CAPITAL, Engie RDE Fund, EcoEnterprise Fund, EDFIMC (ElectriFI), Endeavor Catalyst Fund, CoCapital, Triodos, Alpha Mundi, and Lendahand"/>
        <s v="IAN Fund"/>
        <s v="Qiming Venture Partners"/>
        <s v="General Atlantic"/>
        <s v="Anicut Capital"/>
        <s v="Insight Partners"/>
        <s v="Triton Investment Advisors, Pidilite Industries director Ajay Parekh"/>
        <s v="Mumbai Angels"/>
        <s v="Goldman Sachs, Accel Partners and Qualcomm"/>
        <s v="Matrix Partners"/>
        <s v="Blume Ventures and RTP Global"/>
        <s v="Sixth Sense Ventures"/>
        <s v="Korea Investment Partners, Vertex Ventures"/>
        <s v="Sachin Bansal"/>
        <s v="Equanimity Ventures"/>
        <s v="Tata Sons"/>
        <s v="C4D Partners"/>
        <s v="Indian Angel Network and other angel investors, Innov8 founder Ritesh Malik, Josh Talks founders Supriya Paul and Shobha Banga, and former Hero Corporate president Rohit Chanana"/>
        <s v="Goldman Sachs Investment Partners and Silicon Valley-based Accel, Wellington, Sequoia Capital, B Capital, LightStreet, Sands Capital and International Finance Corporation,"/>
        <s v="BAC Acquisitions, Unifi AIF, BRD Securities, Northern R Capital"/>
        <s v="New Atlantic Ventures"/>
        <s v="021 Capita, Binny Bansal"/>
        <s v="Eight Roads"/>
        <s v="Orchid India, Hornbill Orchid India Fund, Chiratae Ventures (formerly IDG Ventures), 3one4 Capital, Lasmer NV"/>
        <s v="Prasid Uno Family Trust"/>
        <s v="Unnamed angel investors"/>
        <s v="Lightspeed India Partners"/>
        <s v="Sequoia India, Tiger Global Management, Accel Partners"/>
        <s v="Unilever, Beehive Capital Advisor, ABCOM Investments, Parekh Marine Transport,"/>
        <s v="Milestone"/>
        <s v="Supera Pte Ltd"/>
        <s v="Kalyan Krishnamurthy"/>
        <s v="LetsVenture, PitchRight Venture, 91SpringBoard, AL Nour International Holdings and Mark V Investments"/>
        <s v="Sequoia Capital and Temasek Holdings, EDBI, Burda Principal Investments, and Sofina"/>
        <s v="India Quotient and LetsVenture\\xe2\\x80\\x99s Angel Fund"/>
        <s v="Iron Pillar, Perceptive Advisors, Romulus Capital and Kalaari Capital"/>
        <s v="MASSIF, a Dutch government fund"/>
        <s v="Sequoia India, Hillhouse Capital, Alphabet\\xe2\\x80\\x99s growth investment arm Capital G and Axis Bank"/>
      </sharedItems>
    </cacheField>
    <cacheField name="InvestmentnType" numFmtId="0">
      <sharedItems containsBlank="1"/>
    </cacheField>
    <cacheField name="Amount in USD" numFmtId="164">
      <sharedItems containsMixedTypes="1" containsNumber="1" minValue="145000" maxValue="3900000000"/>
    </cacheField>
    <cacheField name="Remarks" numFmtId="0">
      <sharedItems containsBlank="1"/>
    </cacheField>
    <cacheField name="Column1" numFmtId="0">
      <sharedItems containsBlank="1"/>
    </cacheField>
    <cacheField name="Column2" numFmtId="0">
      <sharedItems containsBlank="1"/>
    </cacheField>
    <cacheField name="Column3" numFmtId="164">
      <sharedItems containsBlank="1" containsMixedTypes="1" containsNumber="1" containsInteger="1" minValue="17411265" maxValue="10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y N. Thomas" refreshedDate="45192.677872453707" createdVersion="8" refreshedVersion="8" minRefreshableVersion="3" recordCount="111" xr:uid="{464FABDF-D3EA-4D41-8C89-33EF48EE5785}">
  <cacheSource type="worksheet">
    <worksheetSource name="Table2"/>
  </cacheSource>
  <cacheFields count="13">
    <cacheField name="Sr No" numFmtId="0">
      <sharedItems containsSemiMixedTypes="0" containsString="0" containsNumber="1" containsInteger="1" minValue="8" maxValue="119" count="111">
        <n v="17"/>
        <n v="12"/>
        <n v="13"/>
        <n v="14"/>
        <n v="15"/>
        <n v="11"/>
        <n v="8"/>
        <n v="16"/>
        <n v="9"/>
        <n v="10"/>
        <n v="32"/>
        <n v="24"/>
        <n v="26"/>
        <n v="28"/>
        <n v="31"/>
        <n v="22"/>
        <n v="29"/>
        <n v="21"/>
        <n v="23"/>
        <n v="30"/>
        <n v="19"/>
        <n v="18"/>
        <n v="20"/>
        <n v="25"/>
        <n v="27"/>
        <n v="35"/>
        <n v="33"/>
        <n v="34"/>
        <n v="36"/>
        <n v="37"/>
        <n v="38"/>
        <n v="39"/>
        <n v="40"/>
        <n v="41"/>
        <n v="42"/>
        <n v="43"/>
        <n v="44"/>
        <n v="61"/>
        <n v="53"/>
        <n v="54"/>
        <n v="55"/>
        <n v="58"/>
        <n v="56"/>
        <n v="57"/>
        <n v="59"/>
        <n v="60"/>
        <n v="51"/>
        <n v="52"/>
        <n v="50"/>
        <n v="45"/>
        <n v="46"/>
        <n v="47"/>
        <n v="48"/>
        <n v="49"/>
        <n v="69"/>
        <n v="68"/>
        <n v="70"/>
        <n v="71"/>
        <n v="72"/>
        <n v="73"/>
        <n v="74"/>
        <n v="67"/>
        <n v="65"/>
        <n v="62"/>
        <n v="63"/>
        <n v="64"/>
        <n v="66"/>
        <n v="85"/>
        <n v="86"/>
        <n v="88"/>
        <n v="82"/>
        <n v="83"/>
        <n v="84"/>
        <n v="87"/>
        <n v="75"/>
        <n v="76"/>
        <n v="79"/>
        <n v="80"/>
        <n v="89"/>
        <n v="77"/>
        <n v="78"/>
        <n v="81"/>
        <n v="98"/>
        <n v="97"/>
        <n v="95"/>
        <n v="96"/>
        <n v="90"/>
        <n v="91"/>
        <n v="92"/>
        <n v="94"/>
        <n v="93"/>
        <n v="109"/>
        <n v="110"/>
        <n v="111"/>
        <n v="112"/>
        <n v="99"/>
        <n v="102"/>
        <n v="100"/>
        <n v="103"/>
        <n v="104"/>
        <n v="108"/>
        <n v="101"/>
        <n v="105"/>
        <n v="106"/>
        <n v="107"/>
        <n v="115"/>
        <n v="114"/>
        <n v="113"/>
        <n v="118"/>
        <n v="119"/>
        <n v="117"/>
      </sharedItems>
    </cacheField>
    <cacheField name="Date" numFmtId="14">
      <sharedItems containsSemiMixedTypes="0" containsNonDate="0" containsDate="1" containsString="0" minDate="2019-01-03T00:00:00" maxDate="2020-06-07T00:00:00"/>
    </cacheField>
    <cacheField name="Startup Name" numFmtId="0">
      <sharedItems/>
    </cacheField>
    <cacheField name="Industry Vertical" numFmtId="0">
      <sharedItems count="48">
        <s v="E-Commerce"/>
        <s v="B2B-focused foodtech startup"/>
        <s v="Finance"/>
        <s v="Video"/>
        <s v="Technology"/>
        <s v="Gaming"/>
        <s v="Aerospace"/>
        <s v="FinTech"/>
        <s v="SaaS"/>
        <s v="Education"/>
        <s v="Health and Wellness"/>
        <s v="Healthcare"/>
        <s v="Food and Beverage"/>
        <s v="B2B Marketing"/>
        <s v="Last Mile Transportation"/>
        <s v="Software"/>
        <s v="Video Games"/>
        <s v="Consumer Goods"/>
        <s v="Customer Service"/>
        <s v="B2B"/>
        <s v="Advertising, Marketing"/>
        <s v="IoT"/>
        <s v="Information Technology"/>
        <s v="Consumer Technology"/>
        <s v="Accounting"/>
        <s v="Transportation"/>
        <s v="Automotive"/>
        <s v="EdTech"/>
        <s v="Services"/>
        <s v="Customer Service Platform"/>
        <s v="Retail"/>
        <s v="Tech"/>
        <s v="Health Care"/>
        <s v="Luxury Label"/>
        <s v="Transport"/>
        <s v="Compliance"/>
        <s v="Artificial Intelligence"/>
        <s v="Digital Media"/>
        <s v="Agriculture"/>
        <s v="Energy"/>
        <s v="Waste Management Service"/>
        <s v="Deep-Tech"/>
        <s v="Automobile"/>
        <s v="Agtech"/>
        <s v="Social Media"/>
        <s v="Nanotechnology"/>
        <s v="Ecommerce"/>
        <s v="AI"/>
      </sharedItems>
    </cacheField>
    <cacheField name="SubVertical" numFmtId="0">
      <sharedItems count="100">
        <s v="Online Eyewear Shopping Portal"/>
        <s v="Food Solutions For Corporate"/>
        <s v="Online Meat And Seafood Ordering Startup"/>
        <s v="Non-Banking Financial Company"/>
        <s v="Experience Discovery Platform"/>
        <s v="Logistics Services and Solutions"/>
        <s v="Agritech"/>
        <s v="Real money based gaming startup"/>
        <s v="Automobile"/>
        <s v="Satellite Communication"/>
        <s v="Mobile Wallet"/>
        <s v="Financial Services To MSMEs"/>
        <s v="Recovery software"/>
        <s v="Virtual e-commerce platform"/>
        <s v="Music Education"/>
        <s v="Healthcare services"/>
        <s v="B2B platform for medical supplies"/>
        <s v="Indian Burger Brand"/>
        <s v="Scooter sharing app"/>
        <s v="Men's Health and Wellness brand"/>
        <s v="Business and customer engagement tools"/>
        <s v="Elearning"/>
        <s v="Social gaming platform"/>
        <s v="Electric bike rental"/>
        <s v="Beauty and Grooming"/>
        <s v="Delivery Service"/>
        <s v="Business development"/>
        <s v="Financial Services"/>
        <s v="Invoice discounting platform and SME lending marketplace"/>
        <s v="Digital marketing firm"/>
        <s v="Education Technology"/>
        <s v="Building automation system"/>
        <s v="Deep-technology"/>
        <s v="Consumer Electronics, Home Appliances"/>
        <s v="Wearable Fitness Bands"/>
        <s v="Mobile-based Accounting Software"/>
        <s v="Bike Taxi"/>
        <s v="Road Safety Analytics"/>
        <s v="Low carb food for Diabetics"/>
        <s v="Digital Lending Platform"/>
        <s v="University Admissions"/>
        <s v="Wealth Management"/>
        <s v="B2B Foodtech"/>
        <s v="Product Review"/>
        <s v="Grocery Delivery"/>
        <s v="Car Retail"/>
        <s v="Conversational AI"/>
        <s v="Social Commerce"/>
        <s v="Automotive"/>
        <s v="Supply Chain Management"/>
        <s v="Fuel Delivery"/>
        <s v="VC Funds"/>
        <s v="Last-mile retail transaction technology"/>
        <s v="Industrial Tools and Equipments"/>
        <s v="Education"/>
        <s v="Logistics"/>
        <s v="Smartphone Operating System"/>
        <s v="Primary care medical network"/>
        <s v="Clothes and Apparel"/>
        <s v="Full-stack career platform"/>
        <s v="Digital Vending Machine"/>
        <s v="Cabs"/>
        <s v="Auto Insurance"/>
        <s v="Big Data"/>
        <s v="Consulting"/>
        <s v="Speech Recognition"/>
        <s v="Video Platform"/>
        <s v="Dockless Scooter Rental Company"/>
        <s v="Hybrid Reactor Biodigestor"/>
        <s v="Renewable Energy"/>
        <s v="E-Books"/>
        <s v="Online Lending Platform"/>
        <s v="Real Estate"/>
        <s v="Brewery"/>
        <s v="FinTech"/>
        <s v="Optimization"/>
        <s v="Digital Documentation"/>
        <s v="Hospitality"/>
        <s v="Artificial Intelligence"/>
        <s v="Retail"/>
        <s v="Electric Vehicle"/>
        <s v="Fresh Agriculture Produces"/>
        <s v="Fashion and Shopping"/>
        <s v="Beauty and Wellness Industry"/>
        <s v="Software Solutions"/>
        <s v="Lending Platform"/>
        <s v="Bus Aggregation"/>
        <s v="Supply-chain technology solutions"/>
        <s v="Travel"/>
        <s v="Online Medicine"/>
        <s v="Organic wellness"/>
        <s v="Banking"/>
        <s v="Mobile analytics and marketing"/>
        <s v="Waste Management"/>
        <s v="E-learning"/>
        <s v="Fashion and Apparel"/>
        <s v="Anti-Pollution"/>
        <s v="Fashion &amp; Apparel"/>
        <s v="Specialty pharmaceutical"/>
        <s v="Online Marketplace"/>
      </sharedItems>
    </cacheField>
    <cacheField name="City  Location" numFmtId="0">
      <sharedItems/>
    </cacheField>
    <cacheField name="Investors Name" numFmtId="0">
      <sharedItems containsBlank="1"/>
    </cacheField>
    <cacheField name="InvestmentnType" numFmtId="0">
      <sharedItems containsBlank="1"/>
    </cacheField>
    <cacheField name="Amount in USD" numFmtId="164">
      <sharedItems containsMixedTypes="1" containsNumber="1" minValue="145000" maxValue="3900000000"/>
    </cacheField>
    <cacheField name="Remarks" numFmtId="0">
      <sharedItems containsBlank="1"/>
    </cacheField>
    <cacheField name="Column1" numFmtId="0">
      <sharedItems containsBlank="1"/>
    </cacheField>
    <cacheField name="Column2" numFmtId="0">
      <sharedItems containsBlank="1"/>
    </cacheField>
    <cacheField name="Column3" numFmtId="164">
      <sharedItems containsBlank="1" containsMixedTypes="1" containsNumber="1" containsInteger="1" minValue="17411265" maxValue="10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n v="17"/>
    <d v="2019-12-20T00:00:00"/>
    <x v="0"/>
    <x v="0"/>
    <s v="Online Eyewear Shopping Portal"/>
    <x v="0"/>
    <x v="0"/>
    <s v="Series G"/>
    <n v="231000000"/>
    <m/>
    <s v="VLOOKUP"/>
    <s v="Startup Name"/>
    <s v="Amount in USD"/>
  </r>
  <r>
    <n v="12"/>
    <d v="2019-12-17T00:00:00"/>
    <x v="1"/>
    <x v="1"/>
    <s v="Food Solutions For Corporate"/>
    <x v="1"/>
    <x v="1"/>
    <s v="Series C"/>
    <n v="12000000"/>
    <m/>
    <m/>
    <s v="Rein Games"/>
    <n v="50000000"/>
  </r>
  <r>
    <n v="13"/>
    <d v="2019-12-16T00:00:00"/>
    <x v="2"/>
    <x v="0"/>
    <s v="Online Meat And Seafood Ordering Startup"/>
    <x v="1"/>
    <x v="2"/>
    <s v="Series E"/>
    <n v="30000000"/>
    <m/>
    <m/>
    <s v="CarDekho"/>
    <n v="70000000"/>
  </r>
  <r>
    <n v="14"/>
    <d v="2019-12-16T00:00:00"/>
    <x v="3"/>
    <x v="2"/>
    <s v="Non-Banking Financial Company"/>
    <x v="2"/>
    <x v="3"/>
    <s v="Debt Funding"/>
    <n v="5900000"/>
    <m/>
    <m/>
    <s v="Dhruva Space"/>
    <n v="50000000"/>
  </r>
  <r>
    <n v="15"/>
    <d v="2019-12-14T00:00:00"/>
    <x v="4"/>
    <x v="3"/>
    <s v="Experience Discovery Platform"/>
    <x v="1"/>
    <x v="4"/>
    <s v="Seed Round"/>
    <n v="2000000"/>
    <m/>
    <m/>
    <s v="Paytm"/>
    <n v="1000000000"/>
  </r>
  <r>
    <n v="11"/>
    <d v="2019-12-13T00:00:00"/>
    <x v="5"/>
    <x v="4"/>
    <s v="Logistics Services and Solutions"/>
    <x v="3"/>
    <x v="5"/>
    <s v="Series F"/>
    <n v="20000000"/>
    <m/>
    <m/>
    <s v="Aye Finance"/>
    <n v="17411265"/>
  </r>
  <r>
    <n v="8"/>
    <d v="2019-12-12T00:00:00"/>
    <x v="6"/>
    <x v="4"/>
    <s v="Agritech"/>
    <x v="4"/>
    <x v="6"/>
    <s v="Series A"/>
    <n v="6000000"/>
    <m/>
    <m/>
    <s v="Clumio"/>
    <n v="135000000"/>
  </r>
  <r>
    <n v="16"/>
    <d v="2019-12-11T00:00:00"/>
    <x v="7"/>
    <x v="5"/>
    <s v="Real money based gaming startup"/>
    <x v="5"/>
    <x v="7"/>
    <s v="Seed Round"/>
    <n v="50000000"/>
    <m/>
    <m/>
    <s v="Digital Mall Asia"/>
    <n v="220000000"/>
  </r>
  <r>
    <n v="9"/>
    <d v="2019-12-06T00:00:00"/>
    <x v="8"/>
    <x v="0"/>
    <s v="Automobile"/>
    <x v="3"/>
    <x v="8"/>
    <s v="Series D"/>
    <n v="70000000"/>
    <m/>
    <m/>
    <m/>
    <m/>
  </r>
  <r>
    <n v="10"/>
    <d v="2019-12-03T00:00:00"/>
    <x v="9"/>
    <x v="6"/>
    <s v="Satellite Communication"/>
    <x v="1"/>
    <x v="9"/>
    <s v="Seed"/>
    <n v="50000000"/>
    <m/>
    <m/>
    <m/>
    <m/>
  </r>
  <r>
    <n v="32"/>
    <d v="2019-11-25T00:00:00"/>
    <x v="10"/>
    <x v="7"/>
    <s v="Mobile Wallet"/>
    <x v="5"/>
    <x v="10"/>
    <s v="Funding Round"/>
    <n v="1000000000"/>
    <m/>
    <m/>
    <m/>
    <m/>
  </r>
  <r>
    <n v="24"/>
    <d v="2019-11-20T00:00:00"/>
    <x v="11"/>
    <x v="7"/>
    <s v="Financial Services To MSMEs"/>
    <x v="3"/>
    <x v="11"/>
    <s v="Debt Funding"/>
    <n v="17411265"/>
    <m/>
    <m/>
    <m/>
    <m/>
  </r>
  <r>
    <n v="26"/>
    <d v="2019-11-20T00:00:00"/>
    <x v="12"/>
    <x v="8"/>
    <s v="Recovery software"/>
    <x v="6"/>
    <x v="12"/>
    <s v="Series C"/>
    <n v="135000000"/>
    <m/>
    <m/>
    <m/>
    <m/>
  </r>
  <r>
    <n v="28"/>
    <d v="2019-11-19T00:00:00"/>
    <x v="13"/>
    <x v="0"/>
    <s v="Virtual e-commerce platform"/>
    <x v="7"/>
    <x v="13"/>
    <s v="Seed Funding"/>
    <n v="220000000"/>
    <m/>
    <m/>
    <m/>
    <m/>
  </r>
  <r>
    <n v="31"/>
    <d v="2019-11-19T00:00:00"/>
    <x v="14"/>
    <x v="9"/>
    <s v="Music Education"/>
    <x v="8"/>
    <x v="14"/>
    <m/>
    <n v="200000000"/>
    <m/>
    <m/>
    <m/>
    <m/>
  </r>
  <r>
    <n v="22"/>
    <d v="2019-11-18T00:00:00"/>
    <x v="1"/>
    <x v="10"/>
    <s v="Healthcare services"/>
    <x v="3"/>
    <x v="15"/>
    <s v="Series B"/>
    <n v="12000000"/>
    <m/>
    <m/>
    <m/>
    <m/>
  </r>
  <r>
    <n v="29"/>
    <d v="2019-11-18T00:00:00"/>
    <x v="15"/>
    <x v="11"/>
    <s v="B2B platform for medical supplies"/>
    <x v="2"/>
    <x v="16"/>
    <s v="Series B"/>
    <n v="15800000"/>
    <m/>
    <m/>
    <m/>
    <m/>
  </r>
  <r>
    <n v="21"/>
    <d v="2019-11-17T00:00:00"/>
    <x v="16"/>
    <x v="12"/>
    <s v="Indian Burger Brand"/>
    <x v="3"/>
    <x v="17"/>
    <s v="Venture"/>
    <s v="undisclosed"/>
    <m/>
    <m/>
    <m/>
    <m/>
  </r>
  <r>
    <n v="23"/>
    <d v="2019-11-15T00:00:00"/>
    <x v="17"/>
    <x v="13"/>
    <s v="Agritech"/>
    <x v="1"/>
    <x v="18"/>
    <s v="Debt Funding"/>
    <n v="26000000"/>
    <m/>
    <m/>
    <m/>
    <m/>
  </r>
  <r>
    <n v="30"/>
    <d v="2019-11-15T00:00:00"/>
    <x v="18"/>
    <x v="14"/>
    <s v="Scooter sharing app"/>
    <x v="9"/>
    <x v="19"/>
    <s v="Series B"/>
    <n v="283000000"/>
    <m/>
    <m/>
    <m/>
    <m/>
  </r>
  <r>
    <n v="19"/>
    <d v="2019-11-14T00:00:00"/>
    <x v="19"/>
    <x v="10"/>
    <s v="Men's Health and Wellness brand"/>
    <x v="3"/>
    <x v="20"/>
    <s v="Series B"/>
    <n v="486000"/>
    <m/>
    <m/>
    <m/>
    <m/>
  </r>
  <r>
    <n v="18"/>
    <d v="2019-11-13T00:00:00"/>
    <x v="20"/>
    <x v="15"/>
    <s v="Business and customer engagement tools"/>
    <x v="10"/>
    <x v="21"/>
    <s v="Series H"/>
    <n v="150000000"/>
    <m/>
    <m/>
    <m/>
    <m/>
  </r>
  <r>
    <n v="20"/>
    <d v="2019-11-13T00:00:00"/>
    <x v="21"/>
    <x v="9"/>
    <s v="Elearning"/>
    <x v="3"/>
    <x v="22"/>
    <s v="Seed"/>
    <n v="1500000"/>
    <m/>
    <m/>
    <m/>
    <m/>
  </r>
  <r>
    <n v="25"/>
    <d v="2019-11-12T00:00:00"/>
    <x v="22"/>
    <x v="16"/>
    <s v="Social gaming platform"/>
    <x v="4"/>
    <x v="23"/>
    <s v="Seed Funding"/>
    <n v="1300000"/>
    <m/>
    <m/>
    <m/>
    <m/>
  </r>
  <r>
    <n v="27"/>
    <d v="2019-11-11T00:00:00"/>
    <x v="23"/>
    <x v="14"/>
    <s v="Electric bike rental"/>
    <x v="11"/>
    <x v="24"/>
    <s v="Seed"/>
    <n v="300000"/>
    <m/>
    <m/>
    <m/>
    <m/>
  </r>
  <r>
    <n v="35"/>
    <d v="2019-10-21T00:00:00"/>
    <x v="24"/>
    <x v="17"/>
    <s v="Beauty and Grooming"/>
    <x v="3"/>
    <x v="25"/>
    <s v="Corporate Round"/>
    <s v="unknown"/>
    <m/>
    <m/>
    <m/>
    <m/>
  </r>
  <r>
    <n v="33"/>
    <d v="2019-10-04T00:00:00"/>
    <x v="25"/>
    <x v="18"/>
    <s v="Delivery Service"/>
    <x v="1"/>
    <x v="26"/>
    <s v="Series D"/>
    <n v="45000000"/>
    <m/>
    <m/>
    <m/>
    <m/>
  </r>
  <r>
    <n v="34"/>
    <d v="2019-10-02T00:00:00"/>
    <x v="26"/>
    <x v="19"/>
    <s v="Business development"/>
    <x v="1"/>
    <x v="27"/>
    <s v="Series D"/>
    <n v="585000000"/>
    <m/>
    <m/>
    <m/>
    <m/>
  </r>
  <r>
    <n v="36"/>
    <d v="2019-09-05T00:00:00"/>
    <x v="27"/>
    <x v="7"/>
    <s v="Financial Services"/>
    <x v="4"/>
    <x v="28"/>
    <s v="Maiden Round"/>
    <n v="4500000"/>
    <m/>
    <m/>
    <m/>
    <m/>
  </r>
  <r>
    <n v="37"/>
    <d v="2019-09-04T00:00:00"/>
    <x v="28"/>
    <x v="7"/>
    <s v="Invoice discounting platform and SME lending marketplace"/>
    <x v="2"/>
    <x v="29"/>
    <s v="Series A"/>
    <n v="3300000"/>
    <m/>
    <m/>
    <m/>
    <m/>
  </r>
  <r>
    <n v="38"/>
    <d v="2019-09-04T00:00:00"/>
    <x v="29"/>
    <x v="20"/>
    <s v="Digital marketing firm"/>
    <x v="2"/>
    <x v="30"/>
    <s v="Private Equity Round"/>
    <n v="6000000"/>
    <m/>
    <m/>
    <m/>
    <m/>
  </r>
  <r>
    <n v="39"/>
    <d v="2019-09-04T00:00:00"/>
    <x v="30"/>
    <x v="8"/>
    <s v="Education Technology"/>
    <x v="12"/>
    <x v="31"/>
    <s v="pre-series A"/>
    <n v="5000000"/>
    <m/>
    <m/>
    <m/>
    <m/>
  </r>
  <r>
    <n v="40"/>
    <d v="2019-09-04T00:00:00"/>
    <x v="31"/>
    <x v="21"/>
    <s v="Building automation system"/>
    <x v="13"/>
    <x v="32"/>
    <s v="Series A"/>
    <n v="18000000"/>
    <m/>
    <m/>
    <m/>
    <m/>
  </r>
  <r>
    <n v="41"/>
    <d v="2019-09-04T00:00:00"/>
    <x v="32"/>
    <x v="22"/>
    <s v="Deep-technology"/>
    <x v="1"/>
    <x v="33"/>
    <s v="Seed"/>
    <n v="1000000"/>
    <m/>
    <m/>
    <m/>
    <m/>
  </r>
  <r>
    <n v="42"/>
    <d v="2019-09-04T00:00:00"/>
    <x v="33"/>
    <x v="23"/>
    <s v="Consumer Electronics, Home Appliances"/>
    <x v="2"/>
    <x v="34"/>
    <s v="Series A"/>
    <n v="10000000"/>
    <m/>
    <m/>
    <m/>
    <m/>
  </r>
  <r>
    <n v="43"/>
    <d v="2019-09-04T00:00:00"/>
    <x v="34"/>
    <x v="10"/>
    <s v="Wearable Fitness Bands"/>
    <x v="14"/>
    <x v="35"/>
    <s v="Series C"/>
    <n v="450000000"/>
    <m/>
    <m/>
    <m/>
    <m/>
  </r>
  <r>
    <n v="44"/>
    <d v="2019-09-03T00:00:00"/>
    <x v="35"/>
    <x v="24"/>
    <s v="Mobile-based Accounting Software"/>
    <x v="1"/>
    <x v="36"/>
    <s v="Series A"/>
    <n v="5000000"/>
    <m/>
    <m/>
    <m/>
    <m/>
  </r>
  <r>
    <n v="61"/>
    <d v="2019-08-27T00:00:00"/>
    <x v="36"/>
    <x v="25"/>
    <s v="Bike Taxi"/>
    <x v="1"/>
    <x v="37"/>
    <s v="Series B"/>
    <n v="3900000000"/>
    <s v="nan"/>
    <m/>
    <m/>
    <m/>
  </r>
  <r>
    <n v="53"/>
    <d v="2019-08-23T00:00:00"/>
    <x v="37"/>
    <x v="26"/>
    <s v="Road Safety Analytics"/>
    <x v="10"/>
    <x v="38"/>
    <s v="Series B"/>
    <n v="37000000"/>
    <s v="nan"/>
    <m/>
    <m/>
    <m/>
  </r>
  <r>
    <n v="54"/>
    <d v="2019-08-23T00:00:00"/>
    <x v="38"/>
    <x v="17"/>
    <s v="Low carb food for Diabetics"/>
    <x v="1"/>
    <x v="39"/>
    <s v="Seed Round"/>
    <n v="500000"/>
    <s v="nan"/>
    <m/>
    <m/>
    <m/>
  </r>
  <r>
    <n v="55"/>
    <d v="2019-08-23T00:00:00"/>
    <x v="39"/>
    <x v="7"/>
    <s v="Digital Lending Platform"/>
    <x v="15"/>
    <x v="40"/>
    <s v="Series D"/>
    <n v="110000000"/>
    <s v="nan"/>
    <m/>
    <m/>
    <m/>
  </r>
  <r>
    <n v="58"/>
    <d v="2019-08-23T00:00:00"/>
    <x v="40"/>
    <x v="27"/>
    <s v="University Admissions"/>
    <x v="5"/>
    <x v="41"/>
    <s v="Seed Round"/>
    <n v="1000000"/>
    <s v="nan"/>
    <m/>
    <m/>
    <m/>
  </r>
  <r>
    <n v="56"/>
    <d v="2019-08-22T00:00:00"/>
    <x v="41"/>
    <x v="7"/>
    <s v="Wealth Management"/>
    <x v="3"/>
    <x v="42"/>
    <s v="Venture Round"/>
    <n v="15000000"/>
    <s v="nan"/>
    <m/>
    <m/>
    <m/>
  </r>
  <r>
    <n v="57"/>
    <d v="2019-08-21T00:00:00"/>
    <x v="42"/>
    <x v="12"/>
    <s v="B2B Foodtech"/>
    <x v="1"/>
    <x v="43"/>
    <s v="Series C"/>
    <n v="6590000"/>
    <s v="nan"/>
    <m/>
    <m/>
    <m/>
  </r>
  <r>
    <n v="59"/>
    <d v="2019-08-19T00:00:00"/>
    <x v="43"/>
    <x v="28"/>
    <s v="Product Review"/>
    <x v="3"/>
    <x v="44"/>
    <s v="Series A"/>
    <s v="Undisclosed"/>
    <s v="nan"/>
    <m/>
    <m/>
    <m/>
  </r>
  <r>
    <n v="60"/>
    <d v="2019-08-19T00:00:00"/>
    <x v="44"/>
    <x v="0"/>
    <s v="Grocery Delivery"/>
    <x v="3"/>
    <x v="0"/>
    <s v="Series F"/>
    <n v="70000000"/>
    <s v="nan"/>
    <m/>
    <m/>
    <m/>
  </r>
  <r>
    <n v="51"/>
    <d v="2019-08-13T00:00:00"/>
    <x v="45"/>
    <x v="0"/>
    <s v="Car Retail"/>
    <x v="16"/>
    <x v="45"/>
    <s v="Series D"/>
    <n v="11000000"/>
    <s v="nan"/>
    <m/>
    <m/>
    <m/>
  </r>
  <r>
    <n v="52"/>
    <d v="2019-08-13T00:00:00"/>
    <x v="46"/>
    <x v="29"/>
    <s v="Conversational AI"/>
    <x v="17"/>
    <x v="46"/>
    <s v="Series C"/>
    <n v="51000000"/>
    <s v="nan"/>
    <m/>
    <m/>
    <m/>
  </r>
  <r>
    <n v="50"/>
    <d v="2019-08-12T00:00:00"/>
    <x v="47"/>
    <x v="0"/>
    <s v="Social Commerce"/>
    <x v="1"/>
    <x v="47"/>
    <s v="Series D"/>
    <n v="125000000"/>
    <s v="nan"/>
    <m/>
    <m/>
    <m/>
  </r>
  <r>
    <n v="45"/>
    <d v="2019-08-01T00:00:00"/>
    <x v="8"/>
    <x v="0"/>
    <s v="Automotive"/>
    <x v="3"/>
    <x v="48"/>
    <s v="Series C"/>
    <n v="20000000"/>
    <s v="nan"/>
    <m/>
    <m/>
    <m/>
  </r>
  <r>
    <n v="46"/>
    <d v="2019-08-01T00:00:00"/>
    <x v="48"/>
    <x v="2"/>
    <s v="Supply Chain Management"/>
    <x v="18"/>
    <x v="49"/>
    <s v="Series A"/>
    <n v="5000000"/>
    <s v="nan"/>
    <m/>
    <m/>
    <m/>
  </r>
  <r>
    <n v="47"/>
    <d v="2019-08-01T00:00:00"/>
    <x v="49"/>
    <x v="30"/>
    <s v="Fuel Delivery"/>
    <x v="1"/>
    <x v="3"/>
    <s v="Seed Funding Round"/>
    <n v="1600000"/>
    <s v="nan"/>
    <m/>
    <m/>
    <m/>
  </r>
  <r>
    <n v="48"/>
    <d v="2019-08-01T00:00:00"/>
    <x v="50"/>
    <x v="2"/>
    <s v="VC Funds"/>
    <x v="2"/>
    <x v="50"/>
    <s v="Single Venture"/>
    <n v="140000000"/>
    <s v="nan"/>
    <m/>
    <m/>
    <m/>
  </r>
  <r>
    <n v="49"/>
    <d v="2019-08-01T00:00:00"/>
    <x v="51"/>
    <x v="22"/>
    <s v="Last-mile retail transaction technology"/>
    <x v="5"/>
    <x v="51"/>
    <s v="Corporate Round"/>
    <n v="38080000"/>
    <s v="nan"/>
    <m/>
    <m/>
    <m/>
  </r>
  <r>
    <n v="69"/>
    <d v="2019-07-11T00:00:00"/>
    <x v="52"/>
    <x v="0"/>
    <s v="Industrial Tools and Equipments"/>
    <x v="19"/>
    <x v="52"/>
    <s v="Series D"/>
    <n v="60000000"/>
    <s v="nan"/>
    <m/>
    <m/>
    <m/>
  </r>
  <r>
    <n v="68"/>
    <d v="2019-07-10T00:00:00"/>
    <x v="53"/>
    <x v="27"/>
    <s v="Education"/>
    <x v="1"/>
    <x v="53"/>
    <s v="Private Equity Round"/>
    <n v="150000000"/>
    <s v="nan"/>
    <m/>
    <m/>
    <m/>
  </r>
  <r>
    <n v="70"/>
    <d v="2019-07-10T00:00:00"/>
    <x v="54"/>
    <x v="31"/>
    <s v="Logistics"/>
    <x v="19"/>
    <x v="54"/>
    <s v="Series B"/>
    <n v="16000000"/>
    <s v="nan"/>
    <m/>
    <m/>
    <m/>
  </r>
  <r>
    <n v="71"/>
    <d v="2019-07-10T00:00:00"/>
    <x v="55"/>
    <x v="31"/>
    <s v="Smartphone Operating System"/>
    <x v="20"/>
    <x v="55"/>
    <s v="Series B"/>
    <n v="5750000"/>
    <s v="nan"/>
    <m/>
    <m/>
    <m/>
  </r>
  <r>
    <n v="72"/>
    <d v="2019-07-10T00:00:00"/>
    <x v="56"/>
    <x v="32"/>
    <s v="Primary care medical network"/>
    <x v="2"/>
    <x v="56"/>
    <s v="Series A"/>
    <n v="2500000"/>
    <s v="nan"/>
    <m/>
    <m/>
    <m/>
  </r>
  <r>
    <n v="73"/>
    <d v="2019-07-09T00:00:00"/>
    <x v="57"/>
    <x v="33"/>
    <s v="Clothes and Apparel"/>
    <x v="2"/>
    <x v="57"/>
    <s v="Series A"/>
    <n v="1000000"/>
    <s v="nan"/>
    <m/>
    <m/>
    <m/>
  </r>
  <r>
    <n v="74"/>
    <d v="2019-07-08T00:00:00"/>
    <x v="58"/>
    <x v="27"/>
    <s v="Full-stack career platform"/>
    <x v="21"/>
    <x v="58"/>
    <s v="Angel Round"/>
    <n v="319605"/>
    <s v="nan"/>
    <m/>
    <m/>
    <m/>
  </r>
  <r>
    <n v="67"/>
    <d v="2019-07-04T00:00:00"/>
    <x v="59"/>
    <x v="12"/>
    <s v="Digital Vending Machine"/>
    <x v="18"/>
    <x v="59"/>
    <s v="Seed Round"/>
    <n v="500000"/>
    <s v="nan"/>
    <m/>
    <m/>
    <m/>
  </r>
  <r>
    <n v="65"/>
    <d v="2019-07-03T00:00:00"/>
    <x v="60"/>
    <x v="34"/>
    <s v="Cabs"/>
    <x v="9"/>
    <x v="60"/>
    <s v="Series J"/>
    <n v="1000000"/>
    <s v="nan"/>
    <m/>
    <m/>
    <m/>
  </r>
  <r>
    <n v="62"/>
    <d v="2019-07-02T00:00:00"/>
    <x v="61"/>
    <x v="2"/>
    <s v="Auto Insurance"/>
    <x v="3"/>
    <x v="61"/>
    <s v="Series B"/>
    <n v="19000000"/>
    <s v="nan"/>
    <m/>
    <m/>
    <m/>
  </r>
  <r>
    <n v="63"/>
    <d v="2019-07-02T00:00:00"/>
    <x v="62"/>
    <x v="22"/>
    <s v="Big Data"/>
    <x v="19"/>
    <x v="62"/>
    <s v="pre-series A"/>
    <n v="2500000"/>
    <s v="nan"/>
    <m/>
    <m/>
    <m/>
  </r>
  <r>
    <n v="64"/>
    <d v="2019-07-01T00:00:00"/>
    <x v="63"/>
    <x v="35"/>
    <s v="Consulting"/>
    <x v="18"/>
    <x v="63"/>
    <s v="Angel"/>
    <n v="145000"/>
    <s v="nan"/>
    <m/>
    <m/>
    <m/>
  </r>
  <r>
    <n v="66"/>
    <d v="2019-07-01T00:00:00"/>
    <x v="46"/>
    <x v="36"/>
    <s v="Speech Recognition"/>
    <x v="22"/>
    <x v="46"/>
    <s v="Series C"/>
    <n v="38080000"/>
    <s v="nan"/>
    <m/>
    <m/>
    <m/>
  </r>
  <r>
    <n v="85"/>
    <d v="2019-06-10T00:00:00"/>
    <x v="64"/>
    <x v="37"/>
    <s v="Video Platform"/>
    <x v="1"/>
    <x v="64"/>
    <s v="Seed Funding"/>
    <n v="430200"/>
    <s v="nan"/>
    <m/>
    <m/>
    <m/>
  </r>
  <r>
    <n v="86"/>
    <d v="2019-06-10T00:00:00"/>
    <x v="65"/>
    <x v="7"/>
    <s v="Financial Services"/>
    <x v="23"/>
    <x v="42"/>
    <s v="Series A"/>
    <n v="15500000"/>
    <s v="nan"/>
    <m/>
    <m/>
    <m/>
  </r>
  <r>
    <n v="88"/>
    <d v="2019-06-08T00:00:00"/>
    <x v="66"/>
    <x v="25"/>
    <s v="Dockless Scooter Rental Company"/>
    <x v="24"/>
    <x v="65"/>
    <s v="Debt Funding"/>
    <n v="3584000"/>
    <s v="nan"/>
    <m/>
    <m/>
    <m/>
  </r>
  <r>
    <n v="82"/>
    <d v="2019-06-06T00:00:00"/>
    <x v="67"/>
    <x v="38"/>
    <s v="Hybrid Reactor Biodigestor"/>
    <x v="25"/>
    <x v="66"/>
    <m/>
    <n v="2739034.68"/>
    <s v="nan"/>
    <m/>
    <m/>
    <m/>
  </r>
  <r>
    <n v="83"/>
    <d v="2019-06-06T00:00:00"/>
    <x v="68"/>
    <x v="39"/>
    <s v="Renewable Energy"/>
    <x v="18"/>
    <x v="67"/>
    <s v="Series A"/>
    <n v="26000000"/>
    <s v="nan"/>
    <m/>
    <m/>
    <m/>
  </r>
  <r>
    <n v="84"/>
    <d v="2019-06-06T00:00:00"/>
    <x v="69"/>
    <x v="37"/>
    <s v="E-Books"/>
    <x v="1"/>
    <x v="68"/>
    <s v="Series B"/>
    <n v="15109500"/>
    <s v="nan"/>
    <m/>
    <m/>
    <m/>
  </r>
  <r>
    <n v="87"/>
    <d v="2020-06-06T00:00:00"/>
    <x v="70"/>
    <x v="7"/>
    <s v="Online Lending Platform"/>
    <x v="26"/>
    <x v="37"/>
    <s v="Series B"/>
    <n v="52000000"/>
    <s v="nan"/>
    <m/>
    <m/>
    <m/>
  </r>
  <r>
    <n v="75"/>
    <d v="2019-06-05T00:00:00"/>
    <x v="71"/>
    <x v="0"/>
    <s v="Real Estate"/>
    <x v="1"/>
    <x v="69"/>
    <s v="Series C"/>
    <n v="51000000"/>
    <s v="nan"/>
    <m/>
    <m/>
    <m/>
  </r>
  <r>
    <n v="76"/>
    <d v="2019-06-04T00:00:00"/>
    <x v="72"/>
    <x v="12"/>
    <s v="Brewery"/>
    <x v="18"/>
    <x v="70"/>
    <s v="Debt Funding"/>
    <n v="10000000"/>
    <s v="nan"/>
    <m/>
    <m/>
    <m/>
  </r>
  <r>
    <n v="79"/>
    <d v="2019-06-04T00:00:00"/>
    <x v="73"/>
    <x v="2"/>
    <s v="FinTech"/>
    <x v="18"/>
    <x v="71"/>
    <s v="Series B"/>
    <n v="75000000"/>
    <s v="nan"/>
    <m/>
    <m/>
    <m/>
  </r>
  <r>
    <n v="80"/>
    <d v="2019-06-04T00:00:00"/>
    <x v="74"/>
    <x v="40"/>
    <s v="Optimization"/>
    <x v="12"/>
    <x v="72"/>
    <s v="pre-series A"/>
    <n v="26000000"/>
    <s v="nan"/>
    <m/>
    <m/>
    <m/>
  </r>
  <r>
    <n v="89"/>
    <d v="2019-06-04T00:00:00"/>
    <x v="75"/>
    <x v="28"/>
    <s v="Digital Documentation"/>
    <x v="27"/>
    <x v="73"/>
    <s v="Series A"/>
    <n v="3400000"/>
    <s v="nan"/>
    <m/>
    <m/>
    <m/>
  </r>
  <r>
    <n v="77"/>
    <d v="2019-06-03T00:00:00"/>
    <x v="76"/>
    <x v="0"/>
    <s v="Hospitality"/>
    <x v="3"/>
    <x v="74"/>
    <m/>
    <n v="4889975.54"/>
    <s v="nan"/>
    <m/>
    <m/>
    <m/>
  </r>
  <r>
    <n v="78"/>
    <d v="2019-06-03T00:00:00"/>
    <x v="77"/>
    <x v="2"/>
    <s v="FinTech"/>
    <x v="1"/>
    <x v="75"/>
    <s v="Series A"/>
    <n v="9000000"/>
    <s v="nan"/>
    <m/>
    <m/>
    <m/>
  </r>
  <r>
    <n v="81"/>
    <d v="2019-06-03T00:00:00"/>
    <x v="78"/>
    <x v="41"/>
    <s v="Artificial Intelligence"/>
    <x v="1"/>
    <x v="76"/>
    <s v="pre-series A"/>
    <n v="2500000"/>
    <s v="nan"/>
    <m/>
    <m/>
    <m/>
  </r>
  <r>
    <n v="98"/>
    <d v="2019-05-31T00:00:00"/>
    <x v="72"/>
    <x v="12"/>
    <s v="Brewery"/>
    <x v="18"/>
    <x v="77"/>
    <s v="Series B"/>
    <n v="5600000"/>
    <s v="nan"/>
    <m/>
    <m/>
    <m/>
  </r>
  <r>
    <n v="97"/>
    <d v="2019-05-30T00:00:00"/>
    <x v="79"/>
    <x v="0"/>
    <s v="Retail"/>
    <x v="1"/>
    <x v="78"/>
    <s v="Series B"/>
    <n v="11500000"/>
    <s v="nan"/>
    <m/>
    <m/>
    <m/>
  </r>
  <r>
    <n v="95"/>
    <d v="2019-05-28T00:00:00"/>
    <x v="80"/>
    <x v="42"/>
    <s v="Electric Vehicle"/>
    <x v="1"/>
    <x v="79"/>
    <s v="Series C"/>
    <n v="51000000"/>
    <s v="nan"/>
    <m/>
    <m/>
    <m/>
  </r>
  <r>
    <n v="96"/>
    <d v="2019-05-28T00:00:00"/>
    <x v="81"/>
    <x v="43"/>
    <s v="Fresh Agriculture Produces"/>
    <x v="2"/>
    <x v="80"/>
    <s v="Seed Round"/>
    <n v="140000000"/>
    <s v="nan"/>
    <m/>
    <m/>
    <m/>
  </r>
  <r>
    <n v="90"/>
    <d v="2019-05-06T00:00:00"/>
    <x v="82"/>
    <x v="34"/>
    <s v="Cabs"/>
    <x v="1"/>
    <x v="81"/>
    <s v="Series A"/>
    <s v="undisclosed"/>
    <s v="nan"/>
    <m/>
    <m/>
    <m/>
  </r>
  <r>
    <n v="91"/>
    <d v="2019-05-06T00:00:00"/>
    <x v="83"/>
    <x v="40"/>
    <s v="Optimization"/>
    <x v="1"/>
    <x v="82"/>
    <s v="Venture - Series Unknown"/>
    <n v="868600"/>
    <s v="nan"/>
    <m/>
    <m/>
    <m/>
  </r>
  <r>
    <n v="92"/>
    <d v="2019-05-05T00:00:00"/>
    <x v="84"/>
    <x v="0"/>
    <s v="Fashion and Shopping"/>
    <x v="7"/>
    <x v="83"/>
    <s v="Bridge Round"/>
    <s v="undisclosed"/>
    <s v="nan"/>
    <m/>
    <m/>
    <m/>
  </r>
  <r>
    <n v="94"/>
    <d v="2019-05-02T00:00:00"/>
    <x v="85"/>
    <x v="8"/>
    <s v="Beauty and Wellness Industry"/>
    <x v="12"/>
    <x v="42"/>
    <s v="Series C"/>
    <n v="50000000"/>
    <s v="nan"/>
    <m/>
    <m/>
    <m/>
  </r>
  <r>
    <n v="93"/>
    <d v="2019-05-01T00:00:00"/>
    <x v="86"/>
    <x v="34"/>
    <s v="Logistics"/>
    <x v="1"/>
    <x v="84"/>
    <s v="Series D"/>
    <n v="150000000"/>
    <s v="nan"/>
    <m/>
    <m/>
    <m/>
  </r>
  <r>
    <n v="109"/>
    <d v="2019-04-19T00:00:00"/>
    <x v="87"/>
    <x v="0"/>
    <s v="Software Solutions"/>
    <x v="28"/>
    <x v="77"/>
    <s v="Series A"/>
    <n v="3000000"/>
    <s v="nan"/>
    <m/>
    <m/>
    <m/>
  </r>
  <r>
    <n v="110"/>
    <d v="2019-04-19T00:00:00"/>
    <x v="88"/>
    <x v="0"/>
    <s v="Lending Platform"/>
    <x v="1"/>
    <x v="85"/>
    <s v="Debt"/>
    <n v="14342000"/>
    <s v="nan"/>
    <m/>
    <m/>
    <m/>
  </r>
  <r>
    <n v="111"/>
    <d v="2019-04-17T00:00:00"/>
    <x v="89"/>
    <x v="25"/>
    <s v="Bus Aggregation"/>
    <x v="16"/>
    <x v="86"/>
    <s v="Venture Round"/>
    <n v="5000000"/>
    <s v="nan"/>
    <m/>
    <m/>
    <m/>
  </r>
  <r>
    <n v="112"/>
    <d v="2019-04-17T00:00:00"/>
    <x v="90"/>
    <x v="4"/>
    <s v="Supply-chain technology solutions"/>
    <x v="1"/>
    <x v="87"/>
    <s v="Series A"/>
    <n v="3000000"/>
    <s v="nan"/>
    <m/>
    <m/>
    <m/>
  </r>
  <r>
    <n v="99"/>
    <d v="2019-04-16T00:00:00"/>
    <x v="91"/>
    <x v="2"/>
    <s v="Wealth Management"/>
    <x v="1"/>
    <x v="88"/>
    <s v="Series A"/>
    <n v="45000000"/>
    <s v="nan"/>
    <m/>
    <m/>
    <m/>
  </r>
  <r>
    <n v="102"/>
    <d v="2019-04-13T00:00:00"/>
    <x v="92"/>
    <x v="44"/>
    <s v="Travel"/>
    <x v="18"/>
    <x v="89"/>
    <s v="Series B"/>
    <n v="3591375"/>
    <s v="nan"/>
    <m/>
    <m/>
    <m/>
  </r>
  <r>
    <n v="100"/>
    <d v="2019-04-12T00:00:00"/>
    <x v="93"/>
    <x v="0"/>
    <s v="Online Medicine"/>
    <x v="1"/>
    <x v="90"/>
    <s v="Private Equity"/>
    <n v="17000000"/>
    <s v="nan"/>
    <m/>
    <m/>
    <m/>
  </r>
  <r>
    <n v="103"/>
    <d v="2019-04-12T00:00:00"/>
    <x v="94"/>
    <x v="10"/>
    <s v="Organic wellness"/>
    <x v="16"/>
    <x v="91"/>
    <s v="Seed Funding"/>
    <n v="200000"/>
    <s v="nan"/>
    <m/>
    <m/>
    <m/>
  </r>
  <r>
    <n v="104"/>
    <d v="2019-04-11T00:00:00"/>
    <x v="95"/>
    <x v="7"/>
    <s v="Banking"/>
    <x v="1"/>
    <x v="92"/>
    <s v="Seed Funding"/>
    <n v="3500000"/>
    <s v="nan"/>
    <m/>
    <m/>
    <m/>
  </r>
  <r>
    <n v="108"/>
    <d v="2019-04-11T00:00:00"/>
    <x v="96"/>
    <x v="8"/>
    <s v="Mobile analytics and marketing"/>
    <x v="2"/>
    <x v="93"/>
    <s v="Series B"/>
    <n v="26000000"/>
    <s v="nan"/>
    <m/>
    <m/>
    <m/>
  </r>
  <r>
    <n v="101"/>
    <d v="2019-04-10T00:00:00"/>
    <x v="97"/>
    <x v="0"/>
    <s v="Waste Management"/>
    <x v="29"/>
    <x v="94"/>
    <s v="Private Equity"/>
    <n v="430665"/>
    <s v="nan"/>
    <m/>
    <m/>
    <m/>
  </r>
  <r>
    <n v="105"/>
    <d v="2019-04-10T00:00:00"/>
    <x v="98"/>
    <x v="27"/>
    <s v="E-learning"/>
    <x v="2"/>
    <x v="95"/>
    <s v="Debt and Preference capital"/>
    <n v="6320820"/>
    <s v="nan"/>
    <m/>
    <m/>
    <m/>
  </r>
  <r>
    <n v="106"/>
    <d v="2019-04-10T00:00:00"/>
    <x v="99"/>
    <x v="0"/>
    <s v="Fashion and Apparel"/>
    <x v="2"/>
    <x v="96"/>
    <s v="Inhouse Funding"/>
    <n v="2443495"/>
    <s v="nan"/>
    <m/>
    <m/>
    <m/>
  </r>
  <r>
    <n v="107"/>
    <d v="2019-04-10T00:00:00"/>
    <x v="100"/>
    <x v="27"/>
    <s v="E-learning"/>
    <x v="1"/>
    <x v="97"/>
    <s v="Seed/ Angel Funding"/>
    <n v="307000"/>
    <s v="nan"/>
    <m/>
    <m/>
    <m/>
  </r>
  <r>
    <n v="115"/>
    <d v="2019-02-13T00:00:00"/>
    <x v="101"/>
    <x v="45"/>
    <s v="Anti-Pollution"/>
    <x v="18"/>
    <x v="98"/>
    <s v="Series A"/>
    <n v="600000"/>
    <s v="nan"/>
    <m/>
    <m/>
    <m/>
  </r>
  <r>
    <n v="114"/>
    <d v="2019-02-08T00:00:00"/>
    <x v="102"/>
    <x v="46"/>
    <s v="Fashion &amp; Apparel"/>
    <x v="30"/>
    <x v="99"/>
    <s v="Series D"/>
    <n v="226000000"/>
    <s v="nan"/>
    <m/>
    <m/>
    <m/>
  </r>
  <r>
    <n v="113"/>
    <d v="2019-02-01T00:00:00"/>
    <x v="103"/>
    <x v="47"/>
    <s v="Logistics"/>
    <x v="3"/>
    <x v="100"/>
    <s v="Pre Series A"/>
    <s v="Undisclosed"/>
    <s v="nan"/>
    <m/>
    <m/>
    <m/>
  </r>
  <r>
    <n v="118"/>
    <d v="2019-01-04T00:00:00"/>
    <x v="104"/>
    <x v="10"/>
    <s v="Specialty pharmaceutical"/>
    <x v="31"/>
    <x v="101"/>
    <s v="Series D"/>
    <n v="22000000"/>
    <s v="nan"/>
    <m/>
    <m/>
    <m/>
  </r>
  <r>
    <n v="119"/>
    <d v="2019-01-04T00:00:00"/>
    <x v="105"/>
    <x v="2"/>
    <s v="Non-banking financial company"/>
    <x v="32"/>
    <x v="102"/>
    <s v="Debt-Funding"/>
    <n v="5000000"/>
    <s v="nan"/>
    <m/>
    <m/>
    <m/>
  </r>
  <r>
    <n v="117"/>
    <d v="2019-01-03T00:00:00"/>
    <x v="8"/>
    <x v="42"/>
    <s v="Online Marketplace"/>
    <x v="33"/>
    <x v="103"/>
    <s v="Series C"/>
    <n v="110000000"/>
    <s v="nan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x v="0"/>
    <d v="2019-12-20T00:00:00"/>
    <s v="Lenskart.com"/>
    <x v="0"/>
    <x v="0"/>
    <s v="Faridabad"/>
    <s v="SoftBank Vision Fund"/>
    <s v="Series G"/>
    <n v="231000000"/>
    <m/>
    <s v="VLOOKUP"/>
    <s v="Startup Name"/>
    <s v="Amount in USD"/>
  </r>
  <r>
    <x v="1"/>
    <d v="2019-12-17T00:00:00"/>
    <s v="Healthians"/>
    <x v="1"/>
    <x v="1"/>
    <s v="Bengaluru"/>
    <s v="Paytm, NPTK, Sabre Partners and Neoplux"/>
    <s v="Series C"/>
    <n v="12000000"/>
    <m/>
    <m/>
    <s v="Rein Games"/>
    <n v="50000000"/>
  </r>
  <r>
    <x v="2"/>
    <d v="2019-12-16T00:00:00"/>
    <s v="Licious"/>
    <x v="0"/>
    <x v="2"/>
    <s v="Bengaluru"/>
    <s v="Vertex Growth Fund"/>
    <s v="Series E"/>
    <n v="30000000"/>
    <m/>
    <m/>
    <s v="CarDekho"/>
    <n v="70000000"/>
  </r>
  <r>
    <x v="3"/>
    <d v="2019-12-16T00:00:00"/>
    <s v="InCred"/>
    <x v="2"/>
    <x v="3"/>
    <s v="Mumbai"/>
    <m/>
    <s v="Debt Funding"/>
    <n v="5900000"/>
    <m/>
    <m/>
    <s v="Dhruva Space"/>
    <n v="50000000"/>
  </r>
  <r>
    <x v="4"/>
    <d v="2019-12-14T00:00:00"/>
    <s v="Trell"/>
    <x v="3"/>
    <x v="4"/>
    <s v="Bengaluru"/>
    <s v="Ruizheng Investment"/>
    <s v="Seed Round"/>
    <n v="2000000"/>
    <m/>
    <m/>
    <s v="Paytm"/>
    <n v="1000000000"/>
  </r>
  <r>
    <x v="5"/>
    <d v="2019-12-13T00:00:00"/>
    <s v="Rivigo"/>
    <x v="4"/>
    <x v="5"/>
    <s v="Gurgaon"/>
    <s v="SAIF Partners, Spring Canter Investment Ltd."/>
    <s v="Series F"/>
    <n v="20000000"/>
    <m/>
    <m/>
    <s v="Aye Finance"/>
    <n v="17411265"/>
  </r>
  <r>
    <x v="6"/>
    <d v="2019-12-12T00:00:00"/>
    <s v="Ecozen"/>
    <x v="4"/>
    <x v="6"/>
    <s v="Pune"/>
    <s v="Sathguru Catalyzer Advisors"/>
    <s v="Series A"/>
    <n v="6000000"/>
    <m/>
    <m/>
    <s v="Clumio"/>
    <n v="135000000"/>
  </r>
  <r>
    <x v="7"/>
    <d v="2019-12-11T00:00:00"/>
    <s v="Rein Games"/>
    <x v="5"/>
    <x v="7"/>
    <s v="Noida"/>
    <s v="Manipal Education and Medical Group (MEMG)"/>
    <s v="Seed Round"/>
    <n v="50000000"/>
    <m/>
    <m/>
    <s v="Digital Mall Asia"/>
    <n v="220000000"/>
  </r>
  <r>
    <x v="8"/>
    <d v="2019-12-06T00:00:00"/>
    <s v="CarDekho"/>
    <x v="0"/>
    <x v="8"/>
    <s v="Gurgaon"/>
    <s v="Ping An Global Voyager Fund"/>
    <s v="Series D"/>
    <n v="70000000"/>
    <m/>
    <m/>
    <m/>
    <m/>
  </r>
  <r>
    <x v="9"/>
    <d v="2019-12-03T00:00:00"/>
    <s v="Dhruva Space"/>
    <x v="6"/>
    <x v="9"/>
    <s v="Bengaluru"/>
    <s v="Mumbai Angels, Ravikanth Reddy"/>
    <s v="Seed"/>
    <n v="50000000"/>
    <m/>
    <m/>
    <m/>
    <m/>
  </r>
  <r>
    <x v="10"/>
    <d v="2019-11-25T00:00:00"/>
    <s v="Paytm"/>
    <x v="7"/>
    <x v="10"/>
    <s v="Noida"/>
    <s v="Vijay Shekhar Sharma"/>
    <s v="Funding Round"/>
    <n v="1000000000"/>
    <m/>
    <m/>
    <m/>
    <m/>
  </r>
  <r>
    <x v="11"/>
    <d v="2019-11-20T00:00:00"/>
    <s v="Aye Finance"/>
    <x v="7"/>
    <x v="11"/>
    <s v="Gurgaon"/>
    <s v="FinTech"/>
    <s v="Debt Funding"/>
    <n v="17411265"/>
    <m/>
    <m/>
    <m/>
    <m/>
  </r>
  <r>
    <x v="12"/>
    <d v="2019-11-20T00:00:00"/>
    <s v="Clumio"/>
    <x v="8"/>
    <x v="12"/>
    <s v="San Jose,"/>
    <s v="Altimeter Capital, Sutter Hill Ventures"/>
    <s v="Series C"/>
    <n v="135000000"/>
    <m/>
    <m/>
    <m/>
    <m/>
  </r>
  <r>
    <x v="13"/>
    <d v="2019-11-19T00:00:00"/>
    <s v="Digital Mall Asia"/>
    <x v="0"/>
    <x v="13"/>
    <s v="Delhi"/>
    <s v="Amour Infrastructure"/>
    <s v="Seed Funding"/>
    <n v="220000000"/>
    <m/>
    <m/>
    <m/>
    <m/>
  </r>
  <r>
    <x v="14"/>
    <d v="2019-11-19T00:00:00"/>
    <s v="Furtados School of Music"/>
    <x v="9"/>
    <x v="14"/>
    <s v="Tulangan"/>
    <s v="IAN Fund and DSG Consumer Partners"/>
    <m/>
    <n v="200000000"/>
    <m/>
    <m/>
    <m/>
    <m/>
  </r>
  <r>
    <x v="15"/>
    <d v="2019-11-18T00:00:00"/>
    <s v="Healthians"/>
    <x v="10"/>
    <x v="15"/>
    <s v="Gurgaon"/>
    <s v="DG Daiwa Ventures, DG Incubation"/>
    <s v="Series B"/>
    <n v="12000000"/>
    <m/>
    <m/>
    <m/>
    <m/>
  </r>
  <r>
    <x v="16"/>
    <d v="2019-11-18T00:00:00"/>
    <s v="Medikabazaar"/>
    <x v="11"/>
    <x v="16"/>
    <s v="Mumbai"/>
    <s v="Ackermans &amp; van Haaren, HealthQuad, Rebright Partners, Toppan Printing"/>
    <s v="Series B"/>
    <n v="15800000"/>
    <m/>
    <m/>
    <m/>
    <m/>
  </r>
  <r>
    <x v="17"/>
    <d v="2019-11-17T00:00:00"/>
    <s v="Burger Singh"/>
    <x v="12"/>
    <x v="17"/>
    <s v="Gurgaon"/>
    <s v="RB Investments"/>
    <s v="Venture"/>
    <s v="undisclosed"/>
    <m/>
    <m/>
    <m/>
    <m/>
  </r>
  <r>
    <x v="18"/>
    <d v="2019-11-15T00:00:00"/>
    <s v="Ninjacart"/>
    <x v="13"/>
    <x v="6"/>
    <s v="Bengaluru"/>
    <s v="Trifecta Capital Advisors"/>
    <s v="Debt Funding"/>
    <n v="26000000"/>
    <m/>
    <m/>
    <m/>
    <m/>
  </r>
  <r>
    <x v="19"/>
    <d v="2019-11-15T00:00:00"/>
    <s v="Vogo Automotive"/>
    <x v="14"/>
    <x v="18"/>
    <s v="Kormangala"/>
    <s v="Matrix Partners, Stellaris Venture Partners, Kalaari Capital"/>
    <s v="Series B"/>
    <n v="283000000"/>
    <m/>
    <m/>
    <m/>
    <m/>
  </r>
  <r>
    <x v="20"/>
    <d v="2019-11-14T00:00:00"/>
    <s v="Misters"/>
    <x v="10"/>
    <x v="19"/>
    <s v="Gurgaon"/>
    <s v="Sauce.vc, Rainforest Ventures"/>
    <s v="Series B"/>
    <n v="486000"/>
    <m/>
    <m/>
    <m/>
    <m/>
  </r>
  <r>
    <x v="21"/>
    <d v="2019-11-13T00:00:00"/>
    <s v="Freshworks"/>
    <x v="15"/>
    <x v="20"/>
    <s v="San Francisco"/>
    <s v="Sequoia, CapitalG, Accel"/>
    <s v="Series H"/>
    <n v="150000000"/>
    <m/>
    <m/>
    <m/>
    <m/>
  </r>
  <r>
    <x v="22"/>
    <d v="2019-11-13T00:00:00"/>
    <s v="Sunstone Eduversity Pvt. Ltd"/>
    <x v="9"/>
    <x v="21"/>
    <s v="Gurgaon"/>
    <s v="Prime Venture Partners, LetsVenture, PS1 Venture and GlobalLogic co-founder Rajul Garg"/>
    <s v="Seed"/>
    <n v="1500000"/>
    <m/>
    <m/>
    <m/>
    <m/>
  </r>
  <r>
    <x v="23"/>
    <d v="2019-11-12T00:00:00"/>
    <s v="SuperGaming"/>
    <x v="16"/>
    <x v="22"/>
    <s v="Pune"/>
    <s v="Dream Incubator"/>
    <s v="Seed Funding"/>
    <n v="1300000"/>
    <m/>
    <m/>
    <m/>
    <m/>
  </r>
  <r>
    <x v="24"/>
    <d v="2019-11-11T00:00:00"/>
    <s v="eBikeGo"/>
    <x v="14"/>
    <x v="23"/>
    <s v="Amritsar"/>
    <s v="Startup Buddy"/>
    <s v="Seed"/>
    <n v="300000"/>
    <m/>
    <m/>
    <m/>
    <m/>
  </r>
  <r>
    <x v="25"/>
    <d v="2019-10-21T00:00:00"/>
    <s v="The Man Company"/>
    <x v="17"/>
    <x v="24"/>
    <s v="Gurgaon"/>
    <s v="Ayushmann Khurana"/>
    <s v="Corporate Round"/>
    <s v="unknown"/>
    <m/>
    <m/>
    <m/>
    <m/>
  </r>
  <r>
    <x v="26"/>
    <d v="2019-10-04T00:00:00"/>
    <s v="Dunzo"/>
    <x v="18"/>
    <x v="25"/>
    <s v="Bengaluru"/>
    <s v="Lightbox"/>
    <s v="Series D"/>
    <n v="45000000"/>
    <m/>
    <m/>
    <m/>
    <m/>
  </r>
  <r>
    <x v="27"/>
    <d v="2019-10-02T00:00:00"/>
    <s v="Udaan"/>
    <x v="19"/>
    <x v="26"/>
    <s v="Bengaluru"/>
    <s v="Altimeter Capital, DST Global"/>
    <s v="Series D"/>
    <n v="585000000"/>
    <m/>
    <m/>
    <m/>
    <m/>
  </r>
  <r>
    <x v="28"/>
    <d v="2019-09-05T00:00:00"/>
    <s v="FPL Technologies"/>
    <x v="7"/>
    <x v="27"/>
    <s v="Pune"/>
    <s v="Matrix Partners India, Sequoia India"/>
    <s v="Maiden Round"/>
    <n v="4500000"/>
    <m/>
    <m/>
    <m/>
    <m/>
  </r>
  <r>
    <x v="29"/>
    <d v="2019-09-04T00:00:00"/>
    <s v="Cashflo"/>
    <x v="7"/>
    <x v="28"/>
    <s v="Mumbai"/>
    <s v="SAIF Partners"/>
    <s v="Series A"/>
    <n v="3300000"/>
    <m/>
    <m/>
    <m/>
    <m/>
  </r>
  <r>
    <x v="30"/>
    <d v="2019-09-04T00:00:00"/>
    <s v="Digital F5"/>
    <x v="20"/>
    <x v="29"/>
    <s v="Mumbai"/>
    <s v="TIW Private Equity"/>
    <s v="Private Equity Round"/>
    <n v="6000000"/>
    <m/>
    <m/>
    <m/>
    <m/>
  </r>
  <r>
    <x v="31"/>
    <d v="2019-09-04T00:00:00"/>
    <s v="3rdFlix"/>
    <x v="8"/>
    <x v="30"/>
    <s v="Hyderabad"/>
    <s v="Exfinity Venture Partners"/>
    <s v="pre-series A"/>
    <n v="5000000"/>
    <m/>
    <m/>
    <m/>
    <m/>
  </r>
  <r>
    <x v="32"/>
    <d v="2019-09-04T00:00:00"/>
    <s v="75F"/>
    <x v="21"/>
    <x v="31"/>
    <s v="Burnsville"/>
    <s v="Breakthrough Energy Ventures"/>
    <s v="Series A"/>
    <n v="18000000"/>
    <m/>
    <m/>
    <m/>
    <m/>
  </r>
  <r>
    <x v="33"/>
    <d v="2019-09-04T00:00:00"/>
    <s v="Myelin Foundry"/>
    <x v="22"/>
    <x v="32"/>
    <s v="Bengaluru"/>
    <s v="Endiya Partners"/>
    <s v="Seed"/>
    <n v="1000000"/>
    <m/>
    <m/>
    <m/>
    <m/>
  </r>
  <r>
    <x v="34"/>
    <d v="2019-09-04T00:00:00"/>
    <s v="Atomberg Technology"/>
    <x v="23"/>
    <x v="33"/>
    <s v="Mumbai"/>
    <s v="A91 Partners"/>
    <s v="Series A"/>
    <n v="10000000"/>
    <m/>
    <m/>
    <m/>
    <m/>
  </r>
  <r>
    <x v="35"/>
    <d v="2019-09-04T00:00:00"/>
    <s v="GOQii"/>
    <x v="10"/>
    <x v="34"/>
    <s v="Menlo Park"/>
    <s v="Bennett Coleman and Company Ltd (BCCL)"/>
    <s v="Series C"/>
    <n v="450000000"/>
    <m/>
    <m/>
    <m/>
    <m/>
  </r>
  <r>
    <x v="36"/>
    <d v="2019-09-03T00:00:00"/>
    <s v="Vyapar App"/>
    <x v="24"/>
    <x v="35"/>
    <s v="Bengaluru"/>
    <s v="India Quotient, Axilor Ventures"/>
    <s v="Series A"/>
    <n v="5000000"/>
    <m/>
    <m/>
    <m/>
    <m/>
  </r>
  <r>
    <x v="37"/>
    <d v="2019-08-27T00:00:00"/>
    <s v="Rapido Bike Taxi"/>
    <x v="25"/>
    <x v="36"/>
    <s v="Bengaluru"/>
    <s v="Westbridge Capital"/>
    <s v="Series B"/>
    <n v="3900000000"/>
    <s v="nan"/>
    <m/>
    <m/>
    <m/>
  </r>
  <r>
    <x v="38"/>
    <d v="2019-08-23T00:00:00"/>
    <s v="Zendrive"/>
    <x v="26"/>
    <x v="37"/>
    <s v="San Francisco"/>
    <s v="XL Innovate"/>
    <s v="Series B"/>
    <n v="37000000"/>
    <s v="nan"/>
    <m/>
    <m/>
    <m/>
  </r>
  <r>
    <x v="39"/>
    <d v="2019-08-23T00:00:00"/>
    <s v="Lo! Foods"/>
    <x v="17"/>
    <x v="38"/>
    <s v="Bengaluru"/>
    <s v="Rashmi Daga (founder, FreshMenu), Raveen Sastry (co-founder, Myntra) and Mitesh Shah (finance chief, BookMyShow)"/>
    <s v="Seed Round"/>
    <n v="500000"/>
    <s v="nan"/>
    <m/>
    <m/>
    <m/>
  </r>
  <r>
    <x v="40"/>
    <d v="2019-08-23T00:00:00"/>
    <s v="Tala"/>
    <x v="7"/>
    <x v="39"/>
    <s v="Santa Monica"/>
    <s v="RPS Ventures"/>
    <s v="Series D"/>
    <n v="110000000"/>
    <s v="nan"/>
    <m/>
    <m/>
    <m/>
  </r>
  <r>
    <x v="41"/>
    <d v="2019-08-23T00:00:00"/>
    <s v="AdmitKard"/>
    <x v="27"/>
    <x v="40"/>
    <s v="Noida"/>
    <s v="Growth DNA"/>
    <s v="Seed Round"/>
    <n v="1000000"/>
    <s v="nan"/>
    <m/>
    <m/>
    <m/>
  </r>
  <r>
    <x v="42"/>
    <d v="2019-08-22T00:00:00"/>
    <s v="INDwealth"/>
    <x v="7"/>
    <x v="41"/>
    <s v="Gurgaon"/>
    <s v="Tiger Global Management"/>
    <s v="Venture Round"/>
    <n v="15000000"/>
    <s v="nan"/>
    <m/>
    <m/>
    <m/>
  </r>
  <r>
    <x v="43"/>
    <d v="2019-08-21T00:00:00"/>
    <s v="HungerBox"/>
    <x v="12"/>
    <x v="42"/>
    <s v="Bengaluru"/>
    <s v="One97 Communications Ltd."/>
    <s v="Series C"/>
    <n v="6590000"/>
    <s v="nan"/>
    <m/>
    <m/>
    <m/>
  </r>
  <r>
    <x v="44"/>
    <d v="2019-08-19T00:00:00"/>
    <s v="Mishry Reviews"/>
    <x v="28"/>
    <x v="43"/>
    <s v="Gurgaon"/>
    <s v="Vir Sanghvi"/>
    <s v="Series A"/>
    <s v="Undisclosed"/>
    <s v="nan"/>
    <m/>
    <m/>
    <m/>
  </r>
  <r>
    <x v="45"/>
    <d v="2019-08-19T00:00:00"/>
    <s v="Grofers"/>
    <x v="0"/>
    <x v="44"/>
    <s v="Gurgaon"/>
    <s v="Softbank Vision Fund"/>
    <s v="Series F"/>
    <n v="70000000"/>
    <s v="nan"/>
    <m/>
    <m/>
    <m/>
  </r>
  <r>
    <x v="46"/>
    <d v="2019-08-13T00:00:00"/>
    <s v="Cars24"/>
    <x v="0"/>
    <x v="45"/>
    <s v="Gurugram"/>
    <s v="MS Dhoni"/>
    <s v="Series D"/>
    <n v="11000000"/>
    <s v="nan"/>
    <m/>
    <m/>
    <m/>
  </r>
  <r>
    <x v="47"/>
    <d v="2019-08-13T00:00:00"/>
    <s v="Uniphore"/>
    <x v="29"/>
    <x v="46"/>
    <s v="Palo Alto"/>
    <s v="March Capital Partners"/>
    <s v="Series C"/>
    <n v="51000000"/>
    <s v="nan"/>
    <m/>
    <m/>
    <m/>
  </r>
  <r>
    <x v="48"/>
    <d v="2019-08-12T00:00:00"/>
    <s v="Meesho"/>
    <x v="0"/>
    <x v="47"/>
    <s v="Bengaluru"/>
    <s v="Naspers"/>
    <s v="Series D"/>
    <n v="125000000"/>
    <s v="nan"/>
    <m/>
    <m/>
    <m/>
  </r>
  <r>
    <x v="49"/>
    <d v="2019-08-01T00:00:00"/>
    <s v="CarDekho"/>
    <x v="0"/>
    <x v="48"/>
    <s v="Gurgaon"/>
    <s v="SC GG India Mobility Holdings LLC"/>
    <s v="Series C"/>
    <n v="20000000"/>
    <s v="nan"/>
    <m/>
    <m/>
    <m/>
  </r>
  <r>
    <x v="50"/>
    <d v="2019-08-01T00:00:00"/>
    <s v="Progcap"/>
    <x v="2"/>
    <x v="49"/>
    <s v="New Delhi"/>
    <s v="Sequoia India"/>
    <s v="Series A"/>
    <n v="5000000"/>
    <s v="nan"/>
    <m/>
    <m/>
    <m/>
  </r>
  <r>
    <x v="51"/>
    <d v="2019-08-01T00:00:00"/>
    <s v="MyPetrolPump"/>
    <x v="30"/>
    <x v="50"/>
    <s v="Bengaluru"/>
    <m/>
    <s v="Seed Funding Round"/>
    <n v="1600000"/>
    <s v="nan"/>
    <m/>
    <m/>
    <m/>
  </r>
  <r>
    <x v="52"/>
    <d v="2019-08-01T00:00:00"/>
    <s v="Alteria Capital"/>
    <x v="2"/>
    <x v="51"/>
    <s v="Mumbai"/>
    <s v="Azim Premji, Binny Bansal"/>
    <s v="Single Venture"/>
    <n v="140000000"/>
    <s v="nan"/>
    <m/>
    <m/>
    <m/>
  </r>
  <r>
    <x v="53"/>
    <d v="2019-08-01T00:00:00"/>
    <s v="Pine Labs"/>
    <x v="22"/>
    <x v="52"/>
    <s v="Noida"/>
    <s v="Pine Labs Pte Ltd"/>
    <s v="Corporate Round"/>
    <n v="38080000"/>
    <s v="nan"/>
    <m/>
    <m/>
    <m/>
  </r>
  <r>
    <x v="54"/>
    <d v="2019-07-11T00:00:00"/>
    <s v="Moglix"/>
    <x v="0"/>
    <x v="53"/>
    <s v="Singapore"/>
    <s v="Composite Capital Management, Sequoia Capital India, Tiger Global Management"/>
    <s v="Series D"/>
    <n v="60000000"/>
    <s v="nan"/>
    <m/>
    <m/>
    <m/>
  </r>
  <r>
    <x v="55"/>
    <d v="2019-07-10T00:00:00"/>
    <s v="&quot;BYJU\\'S&quot;"/>
    <x v="27"/>
    <x v="54"/>
    <s v="Bengaluru"/>
    <s v="Qatar Investment Authority"/>
    <s v="Private Equity Round"/>
    <n v="150000000"/>
    <s v="nan"/>
    <m/>
    <m/>
    <m/>
  </r>
  <r>
    <x v="56"/>
    <d v="2019-07-10T00:00:00"/>
    <s v="Ezyhaul"/>
    <x v="31"/>
    <x v="55"/>
    <s v="Singapore"/>
    <s v="Undisclosed"/>
    <s v="Series B"/>
    <n v="16000000"/>
    <s v="nan"/>
    <m/>
    <m/>
    <m/>
  </r>
  <r>
    <x v="57"/>
    <d v="2019-07-10T00:00:00"/>
    <s v="Indus OS"/>
    <x v="31"/>
    <x v="56"/>
    <s v="Andheri"/>
    <s v="Ventureast"/>
    <s v="Series B"/>
    <n v="5750000"/>
    <s v="nan"/>
    <m/>
    <m/>
    <m/>
  </r>
  <r>
    <x v="58"/>
    <d v="2019-07-10T00:00:00"/>
    <s v="HealthAssure"/>
    <x v="32"/>
    <x v="57"/>
    <s v="Mumbai"/>
    <s v="Blume Ventures"/>
    <s v="Series A"/>
    <n v="2500000"/>
    <s v="nan"/>
    <m/>
    <m/>
    <m/>
  </r>
  <r>
    <x v="59"/>
    <d v="2019-07-09T00:00:00"/>
    <s v="House of Msasaba"/>
    <x v="33"/>
    <x v="58"/>
    <s v="Mumbai"/>
    <s v="Binny Bansal"/>
    <s v="Series A"/>
    <n v="1000000"/>
    <s v="nan"/>
    <m/>
    <m/>
    <m/>
  </r>
  <r>
    <x v="60"/>
    <d v="2019-07-08T00:00:00"/>
    <s v="Board Infinity"/>
    <x v="27"/>
    <x v="59"/>
    <s v="Chembur"/>
    <s v="Multiple Angel Investors"/>
    <s v="Angel Round"/>
    <n v="319605"/>
    <s v="nan"/>
    <m/>
    <m/>
    <m/>
  </r>
  <r>
    <x v="61"/>
    <d v="2019-07-04T00:00:00"/>
    <s v="Daalchini Technologies"/>
    <x v="12"/>
    <x v="60"/>
    <s v="New Delhi"/>
    <s v="Artha Venture"/>
    <s v="Seed Round"/>
    <n v="500000"/>
    <s v="nan"/>
    <m/>
    <m/>
    <m/>
  </r>
  <r>
    <x v="62"/>
    <d v="2019-07-03T00:00:00"/>
    <s v="Ola Cabs"/>
    <x v="34"/>
    <x v="61"/>
    <s v="Kormangala"/>
    <s v="DIG Investment Ab, Deshe Holdings, Samih Toukan and Hussam Khoury"/>
    <s v="Series J"/>
    <n v="1000000"/>
    <s v="nan"/>
    <m/>
    <m/>
    <m/>
  </r>
  <r>
    <x v="63"/>
    <d v="2019-07-02T00:00:00"/>
    <s v="RenewBuy"/>
    <x v="2"/>
    <x v="62"/>
    <s v="Gurgaon"/>
    <s v="Lok Capital, IIFL Wealth"/>
    <s v="Series B"/>
    <n v="19000000"/>
    <s v="nan"/>
    <m/>
    <m/>
    <m/>
  </r>
  <r>
    <x v="64"/>
    <d v="2019-07-02T00:00:00"/>
    <s v="Atlan"/>
    <x v="22"/>
    <x v="63"/>
    <s v="Singapore"/>
    <s v="WaterBridge Ventures"/>
    <s v="pre-series A"/>
    <n v="2500000"/>
    <s v="nan"/>
    <m/>
    <m/>
    <m/>
  </r>
  <r>
    <x v="65"/>
    <d v="2019-07-01T00:00:00"/>
    <s v="WizCounsel"/>
    <x v="35"/>
    <x v="64"/>
    <s v="New Delhi"/>
    <s v="Kapil Dev"/>
    <s v="Angel"/>
    <n v="145000"/>
    <s v="nan"/>
    <m/>
    <m/>
    <m/>
  </r>
  <r>
    <x v="66"/>
    <d v="2019-07-01T00:00:00"/>
    <s v="Uniphore"/>
    <x v="36"/>
    <x v="65"/>
    <s v="Taramani"/>
    <s v="March Capital Partners"/>
    <s v="Series C"/>
    <n v="38080000"/>
    <s v="nan"/>
    <m/>
    <m/>
    <m/>
  </r>
  <r>
    <x v="67"/>
    <d v="2019-06-10T00:00:00"/>
    <s v="Bolo App"/>
    <x v="37"/>
    <x v="66"/>
    <s v="Bengaluru"/>
    <s v="Nexus Venture Partners"/>
    <s v="Seed Funding"/>
    <n v="430200"/>
    <s v="nan"/>
    <m/>
    <m/>
    <m/>
  </r>
  <r>
    <x v="68"/>
    <d v="2019-06-10T00:00:00"/>
    <s v="OkCredit"/>
    <x v="7"/>
    <x v="27"/>
    <s v="Haryana"/>
    <s v="Tiger Global Management"/>
    <s v="Series A"/>
    <n v="15500000"/>
    <s v="nan"/>
    <m/>
    <m/>
    <m/>
  </r>
  <r>
    <x v="69"/>
    <d v="2019-06-08T00:00:00"/>
    <s v="Vogo Automotive Pvt. Ltd."/>
    <x v="25"/>
    <x v="67"/>
    <s v="Karnataka"/>
    <s v="Alteria Capital"/>
    <s v="Debt Funding"/>
    <n v="3584000"/>
    <s v="nan"/>
    <m/>
    <m/>
    <m/>
  </r>
  <r>
    <x v="70"/>
    <d v="2019-06-06T00:00:00"/>
    <s v="Sistema.bio"/>
    <x v="38"/>
    <x v="68"/>
    <s v="Nairobi"/>
    <s v="Shell Foundation, DILA CAPITAL, Engie RDE Fund, EcoEnterprise Fund, EDFIMC (ElectriFI), Endeavor Catalyst Fund, CoCapital, Triodos, Alpha Mundi, and Lendahand"/>
    <m/>
    <n v="2739034.68"/>
    <s v="nan"/>
    <m/>
    <m/>
    <m/>
  </r>
  <r>
    <x v="71"/>
    <d v="2019-06-06T00:00:00"/>
    <s v="Chakr Innovation"/>
    <x v="39"/>
    <x v="69"/>
    <s v="New Delhi"/>
    <s v="IAN Fund"/>
    <s v="Series A"/>
    <n v="26000000"/>
    <s v="nan"/>
    <m/>
    <m/>
    <m/>
  </r>
  <r>
    <x v="72"/>
    <d v="2019-06-06T00:00:00"/>
    <s v="Pratilipi"/>
    <x v="37"/>
    <x v="70"/>
    <s v="Bengaluru"/>
    <s v="Qiming Venture Partners"/>
    <s v="Series B"/>
    <n v="15109500"/>
    <s v="nan"/>
    <m/>
    <m/>
    <m/>
  </r>
  <r>
    <x v="73"/>
    <d v="2020-06-06T00:00:00"/>
    <s v="Biz2Credit"/>
    <x v="7"/>
    <x v="71"/>
    <s v="New York"/>
    <s v="WestBridge Capital"/>
    <s v="Series B"/>
    <n v="52000000"/>
    <s v="nan"/>
    <m/>
    <m/>
    <m/>
  </r>
  <r>
    <x v="74"/>
    <d v="2019-06-05T00:00:00"/>
    <s v="NoBroker"/>
    <x v="0"/>
    <x v="72"/>
    <s v="Bengaluru"/>
    <s v="General Atlantic"/>
    <s v="Series C"/>
    <n v="51000000"/>
    <s v="nan"/>
    <m/>
    <m/>
    <m/>
  </r>
  <r>
    <x v="75"/>
    <d v="2019-06-04T00:00:00"/>
    <s v="Bira91"/>
    <x v="12"/>
    <x v="73"/>
    <s v="New Delhi"/>
    <s v="Anicut Capital"/>
    <s v="Debt Funding"/>
    <n v="10000000"/>
    <s v="nan"/>
    <m/>
    <m/>
    <m/>
  </r>
  <r>
    <x v="76"/>
    <d v="2019-06-04T00:00:00"/>
    <s v="BharatPe"/>
    <x v="2"/>
    <x v="74"/>
    <s v="New Delhi"/>
    <s v="Insight Partners"/>
    <s v="Series B"/>
    <n v="75000000"/>
    <s v="nan"/>
    <m/>
    <m/>
    <m/>
  </r>
  <r>
    <x v="77"/>
    <d v="2019-06-04T00:00:00"/>
    <s v="Recykal"/>
    <x v="40"/>
    <x v="75"/>
    <s v="Hyderabad"/>
    <s v="Triton Investment Advisors, Pidilite Industries director Ajay Parekh"/>
    <s v="pre-series A"/>
    <n v="26000000"/>
    <s v="nan"/>
    <m/>
    <m/>
    <m/>
  </r>
  <r>
    <x v="78"/>
    <d v="2019-06-04T00:00:00"/>
    <s v="Leegality"/>
    <x v="28"/>
    <x v="76"/>
    <s v="Mumbai/Bengaluru"/>
    <s v="Mumbai Angels"/>
    <s v="Series A"/>
    <n v="3400000"/>
    <s v="nan"/>
    <m/>
    <m/>
    <m/>
  </r>
  <r>
    <x v="79"/>
    <d v="2019-06-03T00:00:00"/>
    <s v="FabHotels"/>
    <x v="0"/>
    <x v="77"/>
    <s v="Gurgaon"/>
    <s v="Goldman Sachs, Accel Partners and Qualcomm"/>
    <m/>
    <n v="4889975.54"/>
    <s v="nan"/>
    <m/>
    <m/>
    <m/>
  </r>
  <r>
    <x v="80"/>
    <d v="2019-06-03T00:00:00"/>
    <s v="Avail Finance"/>
    <x v="2"/>
    <x v="74"/>
    <s v="Bengaluru"/>
    <s v="Matrix Partners"/>
    <s v="Series A"/>
    <n v="9000000"/>
    <s v="nan"/>
    <m/>
    <m/>
    <m/>
  </r>
  <r>
    <x v="81"/>
    <d v="2019-06-03T00:00:00"/>
    <s v="Agara Labs"/>
    <x v="41"/>
    <x v="78"/>
    <s v="Bengaluru"/>
    <s v="Blume Ventures and RTP Global"/>
    <s v="pre-series A"/>
    <n v="2500000"/>
    <s v="nan"/>
    <m/>
    <m/>
    <m/>
  </r>
  <r>
    <x v="82"/>
    <d v="2019-05-31T00:00:00"/>
    <s v="Bira91"/>
    <x v="12"/>
    <x v="73"/>
    <s v="New Delhi"/>
    <s v="Sixth Sense Ventures"/>
    <s v="Series B"/>
    <n v="5600000"/>
    <s v="nan"/>
    <m/>
    <m/>
    <m/>
  </r>
  <r>
    <x v="83"/>
    <d v="2019-05-30T00:00:00"/>
    <s v="GlowRoad"/>
    <x v="0"/>
    <x v="79"/>
    <s v="Bengaluru"/>
    <s v="Korea Investment Partners, Vertex Ventures"/>
    <s v="Series B"/>
    <n v="11500000"/>
    <s v="nan"/>
    <m/>
    <m/>
    <m/>
  </r>
  <r>
    <x v="84"/>
    <d v="2019-05-28T00:00:00"/>
    <s v="Ather Energy"/>
    <x v="42"/>
    <x v="80"/>
    <s v="Bengaluru"/>
    <s v="Sachin Bansal"/>
    <s v="Series C"/>
    <n v="51000000"/>
    <s v="nan"/>
    <m/>
    <m/>
    <m/>
  </r>
  <r>
    <x v="85"/>
    <d v="2019-05-28T00:00:00"/>
    <s v="FreshVnF"/>
    <x v="43"/>
    <x v="81"/>
    <s v="Mumbai"/>
    <s v="Equanimity Ventures"/>
    <s v="Seed Round"/>
    <n v="140000000"/>
    <s v="nan"/>
    <m/>
    <m/>
    <m/>
  </r>
  <r>
    <x v="86"/>
    <d v="2019-05-06T00:00:00"/>
    <s v="Ola Electric"/>
    <x v="34"/>
    <x v="61"/>
    <s v="Bengaluru"/>
    <s v="Tata Sons"/>
    <s v="Series A"/>
    <s v="undisclosed"/>
    <s v="nan"/>
    <m/>
    <m/>
    <m/>
  </r>
  <r>
    <x v="87"/>
    <d v="2019-05-06T00:00:00"/>
    <s v="Saahas Zero Waste"/>
    <x v="40"/>
    <x v="75"/>
    <s v="Bengaluru"/>
    <s v="C4D Partners"/>
    <s v="Venture - Series Unknown"/>
    <n v="868600"/>
    <s v="nan"/>
    <m/>
    <m/>
    <m/>
  </r>
  <r>
    <x v="88"/>
    <d v="2019-05-05T00:00:00"/>
    <s v="StyleDotMe"/>
    <x v="0"/>
    <x v="82"/>
    <s v="Delhi"/>
    <s v="Indian Angel Network and other angel investors, Innov8 founder Ritesh Malik, Josh Talks founders Supriya Paul and Shobha Banga, and former Hero Corporate president Rohit Chanana"/>
    <s v="Bridge Round"/>
    <s v="undisclosed"/>
    <s v="nan"/>
    <m/>
    <m/>
    <m/>
  </r>
  <r>
    <x v="89"/>
    <d v="2019-05-02T00:00:00"/>
    <s v="Zenoti"/>
    <x v="8"/>
    <x v="83"/>
    <s v="Hyderabad"/>
    <s v="Tiger Global Management"/>
    <s v="Series C"/>
    <n v="50000000"/>
    <s v="nan"/>
    <m/>
    <m/>
    <m/>
  </r>
  <r>
    <x v="90"/>
    <d v="2019-05-01T00:00:00"/>
    <s v="BlackBuck"/>
    <x v="34"/>
    <x v="55"/>
    <s v="Bengaluru"/>
    <s v="Goldman Sachs Investment Partners and Silicon Valley-based Accel, Wellington, Sequoia Capital, B Capital, LightStreet, Sands Capital and International Finance Corporation,"/>
    <s v="Series D"/>
    <n v="150000000"/>
    <s v="nan"/>
    <m/>
    <m/>
    <m/>
  </r>
  <r>
    <x v="91"/>
    <d v="2019-04-19T00:00:00"/>
    <s v="My Healthcare"/>
    <x v="0"/>
    <x v="84"/>
    <s v="Bengaluru and Gurugram"/>
    <s v="Sixth Sense Ventures"/>
    <s v="Series A"/>
    <n v="3000000"/>
    <s v="nan"/>
    <m/>
    <m/>
    <m/>
  </r>
  <r>
    <x v="92"/>
    <d v="2019-04-19T00:00:00"/>
    <s v="KrazyBee"/>
    <x v="0"/>
    <x v="85"/>
    <s v="Bengaluru"/>
    <s v="BAC Acquisitions, Unifi AIF, BRD Securities, Northern R Capital"/>
    <s v="Debt"/>
    <n v="14342000"/>
    <s v="nan"/>
    <m/>
    <m/>
    <m/>
  </r>
  <r>
    <x v="93"/>
    <d v="2019-04-17T00:00:00"/>
    <s v="Shuttl"/>
    <x v="25"/>
    <x v="86"/>
    <s v="Gurugram"/>
    <s v="New Atlantic Ventures"/>
    <s v="Venture Round"/>
    <n v="5000000"/>
    <s v="nan"/>
    <m/>
    <m/>
    <m/>
  </r>
  <r>
    <x v="94"/>
    <d v="2019-04-17T00:00:00"/>
    <s v="Increff"/>
    <x v="4"/>
    <x v="87"/>
    <s v="Bengaluru"/>
    <s v="021 Capita, Binny Bansal"/>
    <s v="Series A"/>
    <n v="3000000"/>
    <s v="nan"/>
    <m/>
    <m/>
    <m/>
  </r>
  <r>
    <x v="95"/>
    <d v="2019-04-16T00:00:00"/>
    <s v="Kuvera"/>
    <x v="2"/>
    <x v="41"/>
    <s v="Bengaluru"/>
    <s v="Eight Roads"/>
    <s v="Series A"/>
    <n v="45000000"/>
    <s v="nan"/>
    <m/>
    <m/>
    <m/>
  </r>
  <r>
    <x v="96"/>
    <d v="2019-04-13T00:00:00"/>
    <s v="Tripoto"/>
    <x v="44"/>
    <x v="88"/>
    <s v="New Delhi"/>
    <s v="Orchid India, Hornbill Orchid India Fund, Chiratae Ventures (formerly IDG Ventures), 3one4 Capital, Lasmer NV"/>
    <s v="Series B"/>
    <n v="3591375"/>
    <s v="nan"/>
    <m/>
    <m/>
    <m/>
  </r>
  <r>
    <x v="97"/>
    <d v="2019-04-12T00:00:00"/>
    <s v="Medlife"/>
    <x v="0"/>
    <x v="89"/>
    <s v="Bengaluru"/>
    <s v="Prasid Uno Family Trust"/>
    <s v="Private Equity"/>
    <n v="17000000"/>
    <s v="nan"/>
    <m/>
    <m/>
    <m/>
  </r>
  <r>
    <x v="98"/>
    <d v="2019-04-12T00:00:00"/>
    <s v="Azah"/>
    <x v="10"/>
    <x v="90"/>
    <s v="Gurugram"/>
    <s v="Unnamed angel investors"/>
    <s v="Seed Funding"/>
    <n v="200000"/>
    <s v="nan"/>
    <m/>
    <m/>
    <m/>
  </r>
  <r>
    <x v="99"/>
    <d v="2019-04-11T00:00:00"/>
    <s v="Setu"/>
    <x v="7"/>
    <x v="91"/>
    <s v="Bengaluru"/>
    <s v="Lightspeed India Partners"/>
    <s v="Seed Funding"/>
    <n v="3500000"/>
    <s v="nan"/>
    <m/>
    <m/>
    <m/>
  </r>
  <r>
    <x v="100"/>
    <d v="2019-04-11T00:00:00"/>
    <s v="CleverTap"/>
    <x v="8"/>
    <x v="92"/>
    <s v="Mumbai"/>
    <s v="Sequoia India, Tiger Global Management, Accel Partners"/>
    <s v="Series B"/>
    <n v="26000000"/>
    <s v="nan"/>
    <m/>
    <m/>
    <m/>
  </r>
  <r>
    <x v="101"/>
    <d v="2019-04-10T00:00:00"/>
    <s v="Kabadiwala"/>
    <x v="0"/>
    <x v="93"/>
    <s v="Bhopal"/>
    <s v="Unilever, Beehive Capital Advisor, ABCOM Investments, Parekh Marine Transport,"/>
    <s v="Private Equity"/>
    <n v="430665"/>
    <s v="nan"/>
    <m/>
    <m/>
    <m/>
  </r>
  <r>
    <x v="102"/>
    <d v="2019-04-10T00:00:00"/>
    <s v="Toppr"/>
    <x v="27"/>
    <x v="94"/>
    <s v="Mumbai"/>
    <s v="Milestone"/>
    <s v="Debt and Preference capital"/>
    <n v="6320820"/>
    <s v="nan"/>
    <m/>
    <m/>
    <m/>
  </r>
  <r>
    <x v="103"/>
    <d v="2019-04-10T00:00:00"/>
    <s v="Craftsvilla"/>
    <x v="0"/>
    <x v="95"/>
    <s v="Mumbai"/>
    <s v="Supera Pte Ltd"/>
    <s v="Inhouse Funding"/>
    <n v="2443495"/>
    <s v="nan"/>
    <m/>
    <m/>
    <m/>
  </r>
  <r>
    <x v="104"/>
    <d v="2019-04-10T00:00:00"/>
    <s v="Unacademy"/>
    <x v="27"/>
    <x v="94"/>
    <s v="Bengaluru"/>
    <s v="Kalyan Krishnamurthy"/>
    <s v="Seed/ Angel Funding"/>
    <n v="307000"/>
    <s v="nan"/>
    <m/>
    <m/>
    <m/>
  </r>
  <r>
    <x v="105"/>
    <d v="2019-02-13T00:00:00"/>
    <s v="NanoClean Global"/>
    <x v="45"/>
    <x v="96"/>
    <s v="New Delhi"/>
    <s v="LetsVenture, PitchRight Venture, 91SpringBoard, AL Nour International Holdings and Mark V Investments"/>
    <s v="Series A"/>
    <n v="600000"/>
    <s v="nan"/>
    <m/>
    <m/>
    <m/>
  </r>
  <r>
    <x v="106"/>
    <d v="2019-02-08T00:00:00"/>
    <s v="Zilingo"/>
    <x v="46"/>
    <x v="97"/>
    <s v="India/Singapore"/>
    <s v="Sequoia Capital and Temasek Holdings, EDBI, Burda Principal Investments, and Sofina"/>
    <s v="Series D"/>
    <n v="226000000"/>
    <s v="nan"/>
    <m/>
    <m/>
    <m/>
  </r>
  <r>
    <x v="107"/>
    <d v="2019-02-01T00:00:00"/>
    <s v="FleetX"/>
    <x v="47"/>
    <x v="55"/>
    <s v="Gurgaon"/>
    <s v="India Quotient and LetsVenture\\xe2\\x80\\x99s Angel Fund"/>
    <s v="Pre Series A"/>
    <s v="Undisclosed"/>
    <s v="nan"/>
    <m/>
    <m/>
    <m/>
  </r>
  <r>
    <x v="108"/>
    <d v="2019-01-04T00:00:00"/>
    <s v="Vyome Therapeutics Inc."/>
    <x v="10"/>
    <x v="98"/>
    <s v="India/US"/>
    <s v="Iron Pillar, Perceptive Advisors, Romulus Capital and Kalaari Capital"/>
    <s v="Series D"/>
    <n v="22000000"/>
    <s v="nan"/>
    <m/>
    <m/>
    <m/>
  </r>
  <r>
    <x v="109"/>
    <d v="2019-01-04T00:00:00"/>
    <s v="Samunnati Financial Intermediation &amp; Services Pvt. Ltd"/>
    <x v="2"/>
    <x v="3"/>
    <s v="Chennai"/>
    <s v="MASSIF, a Dutch government fund"/>
    <s v="Debt-Funding"/>
    <n v="5000000"/>
    <s v="nan"/>
    <m/>
    <m/>
    <m/>
  </r>
  <r>
    <x v="110"/>
    <d v="2019-01-03T00:00:00"/>
    <s v="CarDekho"/>
    <x v="42"/>
    <x v="99"/>
    <s v="Jaipur"/>
    <s v="Sequoia India, Hillhouse Capital, Alphabet\\xe2\\x80\\x99s growth investment arm Capital G and Axis Bank"/>
    <s v="Series C"/>
    <n v="110000000"/>
    <s v="nan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5B845F-6907-4CBC-8BEA-F7C19BD69CE4}" name="PivotTable1" cacheId="20" applyNumberFormats="0" applyBorderFormats="0" applyFontFormats="0" applyPatternFormats="0" applyAlignmentFormats="0" applyWidthHeightFormats="1" dataCaption="Values" updatedVersion="8" minRefreshableVersion="3" useAutoFormatting="1" itemPrintTitles="1" mergeItem="1" createdVersion="8" indent="0" outline="1" outlineData="1" multipleFieldFilters="0" chartFormat="1" rowHeaderCaption="City Location">
  <location ref="A3:B38" firstHeaderRow="1" firstDataRow="1" firstDataCol="1"/>
  <pivotFields count="13">
    <pivotField showAll="0"/>
    <pivotField numFmtId="14" showAll="0"/>
    <pivotField showAll="0">
      <items count="107">
        <item x="53"/>
        <item x="30"/>
        <item x="31"/>
        <item x="40"/>
        <item x="78"/>
        <item x="50"/>
        <item x="80"/>
        <item x="62"/>
        <item x="33"/>
        <item x="77"/>
        <item x="11"/>
        <item x="94"/>
        <item x="73"/>
        <item x="72"/>
        <item x="70"/>
        <item x="86"/>
        <item x="58"/>
        <item x="64"/>
        <item x="16"/>
        <item x="8"/>
        <item x="45"/>
        <item x="28"/>
        <item x="68"/>
        <item x="96"/>
        <item x="12"/>
        <item x="99"/>
        <item x="59"/>
        <item x="9"/>
        <item x="29"/>
        <item x="13"/>
        <item x="25"/>
        <item x="23"/>
        <item x="6"/>
        <item x="54"/>
        <item x="76"/>
        <item x="103"/>
        <item x="27"/>
        <item x="81"/>
        <item x="20"/>
        <item x="14"/>
        <item x="79"/>
        <item x="34"/>
        <item x="44"/>
        <item x="56"/>
        <item x="1"/>
        <item x="57"/>
        <item x="42"/>
        <item x="3"/>
        <item x="90"/>
        <item x="55"/>
        <item x="41"/>
        <item x="97"/>
        <item x="88"/>
        <item x="91"/>
        <item x="75"/>
        <item x="0"/>
        <item x="2"/>
        <item x="38"/>
        <item x="15"/>
        <item x="93"/>
        <item x="47"/>
        <item x="43"/>
        <item x="19"/>
        <item x="52"/>
        <item x="87"/>
        <item x="32"/>
        <item x="49"/>
        <item x="101"/>
        <item x="17"/>
        <item x="71"/>
        <item x="65"/>
        <item x="60"/>
        <item x="82"/>
        <item x="10"/>
        <item x="51"/>
        <item x="69"/>
        <item x="48"/>
        <item x="36"/>
        <item x="74"/>
        <item x="7"/>
        <item x="61"/>
        <item x="5"/>
        <item x="83"/>
        <item x="105"/>
        <item x="95"/>
        <item x="89"/>
        <item x="67"/>
        <item x="84"/>
        <item x="21"/>
        <item x="22"/>
        <item x="39"/>
        <item x="24"/>
        <item x="98"/>
        <item x="4"/>
        <item x="92"/>
        <item x="26"/>
        <item x="100"/>
        <item x="46"/>
        <item x="18"/>
        <item x="66"/>
        <item x="35"/>
        <item x="104"/>
        <item x="63"/>
        <item x="37"/>
        <item x="85"/>
        <item x="102"/>
        <item t="default"/>
      </items>
    </pivotField>
    <pivotField axis="axisRow" showAll="0">
      <items count="49">
        <item sd="0" x="24"/>
        <item sd="0" x="20"/>
        <item sd="0" x="6"/>
        <item sd="0" x="38"/>
        <item sd="0" x="43"/>
        <item sd="0" x="47"/>
        <item sd="0" x="36"/>
        <item sd="0" x="42"/>
        <item sd="0" x="26"/>
        <item sd="0" x="19"/>
        <item sd="0" x="13"/>
        <item sd="0" x="1"/>
        <item sd="0" x="35"/>
        <item sd="0" x="17"/>
        <item sd="0" x="23"/>
        <item sd="0" x="18"/>
        <item sd="0" x="29"/>
        <item sd="0" x="41"/>
        <item sd="0" x="37"/>
        <item sd="0" x="46"/>
        <item sd="0" x="0"/>
        <item sd="0" x="27"/>
        <item sd="0" x="9"/>
        <item sd="0" x="39"/>
        <item sd="0" x="2"/>
        <item sd="0" x="7"/>
        <item sd="0" x="12"/>
        <item sd="0" x="5"/>
        <item sd="0" x="10"/>
        <item sd="0" x="32"/>
        <item sd="0" x="11"/>
        <item sd="0" x="22"/>
        <item sd="0" x="21"/>
        <item sd="0" x="14"/>
        <item sd="0" x="33"/>
        <item sd="0" x="45"/>
        <item sd="0" x="30"/>
        <item sd="0" x="8"/>
        <item sd="0" x="28"/>
        <item sd="0" x="44"/>
        <item sd="0" x="15"/>
        <item sd="0" x="31"/>
        <item sd="0" x="4"/>
        <item sd="0" x="34"/>
        <item sd="0" x="25"/>
        <item sd="0" x="3"/>
        <item sd="0" x="16"/>
        <item sd="0" x="40"/>
        <item t="default" sd="0"/>
      </items>
    </pivotField>
    <pivotField showAll="0"/>
    <pivotField axis="axisRow" showAll="0" sortType="descending">
      <items count="35">
        <item sd="0" x="8"/>
        <item sd="0" x="22"/>
        <item sd="0" x="19"/>
        <item sd="0" x="15"/>
        <item sd="0" x="6"/>
        <item sd="0" x="10"/>
        <item sd="0" x="4"/>
        <item sd="0" x="17"/>
        <item sd="0" x="5"/>
        <item sd="0" x="26"/>
        <item sd="0" x="18"/>
        <item sd="0" x="25"/>
        <item sd="0" x="27"/>
        <item sd="0" x="2"/>
        <item sd="0" x="14"/>
        <item sd="0" x="9"/>
        <item sd="0" x="24"/>
        <item sd="0" x="33"/>
        <item sd="0" x="31"/>
        <item sd="0" x="30"/>
        <item sd="0" x="12"/>
        <item sd="0" x="23"/>
        <item sd="0" x="16"/>
        <item sd="0" x="3"/>
        <item sd="0" x="0"/>
        <item sd="0" x="7"/>
        <item sd="0" x="32"/>
        <item sd="0" x="21"/>
        <item sd="0" x="13"/>
        <item sd="0" x="29"/>
        <item sd="0" x="28"/>
        <item sd="0" x="1"/>
        <item sd="0" x="20"/>
        <item sd="0"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5">
        <item x="87"/>
        <item x="34"/>
        <item x="16"/>
        <item x="65"/>
        <item x="27"/>
        <item x="12"/>
        <item x="13"/>
        <item x="70"/>
        <item x="59"/>
        <item x="25"/>
        <item x="50"/>
        <item x="85"/>
        <item x="35"/>
        <item x="57"/>
        <item x="56"/>
        <item x="76"/>
        <item x="32"/>
        <item x="82"/>
        <item x="52"/>
        <item x="15"/>
        <item x="60"/>
        <item x="23"/>
        <item x="88"/>
        <item x="33"/>
        <item x="80"/>
        <item x="31"/>
        <item x="11"/>
        <item x="69"/>
        <item x="84"/>
        <item x="74"/>
        <item x="41"/>
        <item x="67"/>
        <item x="14"/>
        <item x="100"/>
        <item x="36"/>
        <item x="83"/>
        <item x="71"/>
        <item x="101"/>
        <item x="97"/>
        <item x="63"/>
        <item x="78"/>
        <item x="98"/>
        <item x="26"/>
        <item x="92"/>
        <item x="61"/>
        <item x="7"/>
        <item x="46"/>
        <item x="102"/>
        <item x="75"/>
        <item x="28"/>
        <item x="19"/>
        <item x="95"/>
        <item x="45"/>
        <item x="58"/>
        <item x="73"/>
        <item x="9"/>
        <item x="47"/>
        <item x="86"/>
        <item x="64"/>
        <item x="43"/>
        <item x="89"/>
        <item x="1"/>
        <item x="51"/>
        <item x="8"/>
        <item x="90"/>
        <item x="22"/>
        <item x="53"/>
        <item x="68"/>
        <item x="39"/>
        <item x="17"/>
        <item x="40"/>
        <item x="4"/>
        <item x="79"/>
        <item x="29"/>
        <item x="5"/>
        <item x="6"/>
        <item x="20"/>
        <item x="48"/>
        <item x="99"/>
        <item x="49"/>
        <item x="103"/>
        <item x="93"/>
        <item x="21"/>
        <item x="66"/>
        <item x="77"/>
        <item x="0"/>
        <item x="24"/>
        <item x="96"/>
        <item x="81"/>
        <item x="42"/>
        <item x="30"/>
        <item x="18"/>
        <item x="72"/>
        <item x="54"/>
        <item x="94"/>
        <item x="91"/>
        <item x="55"/>
        <item x="2"/>
        <item x="10"/>
        <item x="44"/>
        <item x="62"/>
        <item x="37"/>
        <item x="38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5"/>
    <field x="3"/>
  </rowFields>
  <rowItems count="35">
    <i>
      <x v="31"/>
    </i>
    <i>
      <x v="23"/>
    </i>
    <i>
      <x v="13"/>
    </i>
    <i>
      <x v="10"/>
    </i>
    <i>
      <x v="8"/>
    </i>
    <i>
      <x v="22"/>
    </i>
    <i>
      <x v="6"/>
    </i>
    <i>
      <x v="2"/>
    </i>
    <i>
      <x v="20"/>
    </i>
    <i>
      <x v="25"/>
    </i>
    <i>
      <x v="5"/>
    </i>
    <i>
      <x v="15"/>
    </i>
    <i>
      <x v="27"/>
    </i>
    <i>
      <x v="9"/>
    </i>
    <i>
      <x v="11"/>
    </i>
    <i>
      <x v="3"/>
    </i>
    <i>
      <x v="1"/>
    </i>
    <i>
      <x v="14"/>
    </i>
    <i>
      <x v="29"/>
    </i>
    <i>
      <x v="32"/>
    </i>
    <i>
      <x v="4"/>
    </i>
    <i>
      <x v="33"/>
    </i>
    <i>
      <x v="24"/>
    </i>
    <i>
      <x v="17"/>
    </i>
    <i>
      <x v="26"/>
    </i>
    <i>
      <x v="18"/>
    </i>
    <i>
      <x v="28"/>
    </i>
    <i>
      <x v="19"/>
    </i>
    <i>
      <x v="30"/>
    </i>
    <i>
      <x v="7"/>
    </i>
    <i>
      <x v="12"/>
    </i>
    <i>
      <x v="21"/>
    </i>
    <i>
      <x/>
    </i>
    <i>
      <x v="16"/>
    </i>
    <i t="grand">
      <x/>
    </i>
  </rowItems>
  <colItems count="1">
    <i/>
  </colItems>
  <dataFields count="1">
    <dataField name="Count of Amount in USD" fld="8" subtotal="count" baseField="5" baseItem="31" numFmtId="41"/>
  </dataFields>
  <formats count="8">
    <format dxfId="61">
      <pivotArea field="5" type="button" dataOnly="0" labelOnly="1" outline="0" axis="axisRow" fieldPosition="0"/>
    </format>
    <format dxfId="62">
      <pivotArea field="5" type="button" dataOnly="0" labelOnly="1" outline="0" axis="axisRow" fieldPosition="0"/>
    </format>
    <format dxfId="36">
      <pivotArea dataOnly="0" outline="0" axis="axisValues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B52598-B6C7-4AFC-A6D6-1818E6F3B4F4}" name="PivotTable34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52" firstHeaderRow="1" firstDataRow="1" firstDataCol="1"/>
  <pivotFields count="13">
    <pivotField showAll="0">
      <items count="112">
        <item x="6"/>
        <item x="8"/>
        <item x="9"/>
        <item x="5"/>
        <item x="1"/>
        <item x="2"/>
        <item x="3"/>
        <item x="4"/>
        <item x="7"/>
        <item x="0"/>
        <item x="21"/>
        <item x="20"/>
        <item x="22"/>
        <item x="17"/>
        <item x="15"/>
        <item x="18"/>
        <item x="11"/>
        <item x="23"/>
        <item x="12"/>
        <item x="24"/>
        <item x="13"/>
        <item x="16"/>
        <item x="19"/>
        <item x="14"/>
        <item x="10"/>
        <item x="26"/>
        <item x="27"/>
        <item x="25"/>
        <item x="28"/>
        <item x="29"/>
        <item x="30"/>
        <item x="31"/>
        <item x="32"/>
        <item x="33"/>
        <item x="34"/>
        <item x="35"/>
        <item x="36"/>
        <item x="49"/>
        <item x="50"/>
        <item x="51"/>
        <item x="52"/>
        <item x="53"/>
        <item x="48"/>
        <item x="46"/>
        <item x="47"/>
        <item x="38"/>
        <item x="39"/>
        <item x="40"/>
        <item x="42"/>
        <item x="43"/>
        <item x="41"/>
        <item x="44"/>
        <item x="45"/>
        <item x="37"/>
        <item x="63"/>
        <item x="64"/>
        <item x="65"/>
        <item x="62"/>
        <item x="66"/>
        <item x="61"/>
        <item x="55"/>
        <item x="54"/>
        <item x="56"/>
        <item x="57"/>
        <item x="58"/>
        <item x="59"/>
        <item x="60"/>
        <item x="74"/>
        <item x="75"/>
        <item x="79"/>
        <item x="80"/>
        <item x="76"/>
        <item x="77"/>
        <item x="81"/>
        <item x="70"/>
        <item x="71"/>
        <item x="72"/>
        <item x="67"/>
        <item x="68"/>
        <item x="73"/>
        <item x="69"/>
        <item x="78"/>
        <item x="86"/>
        <item x="87"/>
        <item x="88"/>
        <item x="90"/>
        <item x="89"/>
        <item x="84"/>
        <item x="85"/>
        <item x="83"/>
        <item x="82"/>
        <item x="95"/>
        <item x="97"/>
        <item x="101"/>
        <item x="96"/>
        <item x="98"/>
        <item x="99"/>
        <item x="102"/>
        <item x="103"/>
        <item x="104"/>
        <item x="100"/>
        <item x="91"/>
        <item x="92"/>
        <item x="93"/>
        <item x="94"/>
        <item x="107"/>
        <item x="106"/>
        <item x="105"/>
        <item x="110"/>
        <item x="108"/>
        <item x="109"/>
        <item t="default"/>
      </items>
    </pivotField>
    <pivotField numFmtId="14" showAll="0"/>
    <pivotField dataField="1" showAll="0"/>
    <pivotField axis="axisRow" compact="0" subtotalTop="0" showAll="0" sortType="ascending">
      <items count="49">
        <item x="24"/>
        <item x="20"/>
        <item x="6"/>
        <item x="38"/>
        <item x="43"/>
        <item x="47"/>
        <item x="36"/>
        <item x="42"/>
        <item x="26"/>
        <item x="19"/>
        <item x="13"/>
        <item x="1"/>
        <item x="35"/>
        <item x="17"/>
        <item x="23"/>
        <item x="18"/>
        <item x="29"/>
        <item x="41"/>
        <item x="37"/>
        <item x="46"/>
        <item x="0"/>
        <item x="27"/>
        <item x="9"/>
        <item x="39"/>
        <item x="2"/>
        <item x="7"/>
        <item x="12"/>
        <item x="5"/>
        <item x="10"/>
        <item x="32"/>
        <item x="11"/>
        <item x="22"/>
        <item x="21"/>
        <item x="14"/>
        <item x="33"/>
        <item x="45"/>
        <item x="30"/>
        <item x="8"/>
        <item x="28"/>
        <item x="44"/>
        <item x="15"/>
        <item x="31"/>
        <item x="4"/>
        <item x="34"/>
        <item x="25"/>
        <item x="3"/>
        <item x="16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1">
        <item x="6"/>
        <item x="96"/>
        <item x="78"/>
        <item x="62"/>
        <item x="8"/>
        <item x="48"/>
        <item x="42"/>
        <item x="16"/>
        <item x="91"/>
        <item x="24"/>
        <item x="83"/>
        <item x="63"/>
        <item x="36"/>
        <item x="73"/>
        <item x="31"/>
        <item x="86"/>
        <item x="20"/>
        <item x="26"/>
        <item x="61"/>
        <item x="45"/>
        <item x="58"/>
        <item x="64"/>
        <item x="33"/>
        <item x="46"/>
        <item x="32"/>
        <item x="25"/>
        <item x="76"/>
        <item x="39"/>
        <item x="29"/>
        <item x="60"/>
        <item x="67"/>
        <item x="70"/>
        <item x="54"/>
        <item x="30"/>
        <item x="21"/>
        <item x="94"/>
        <item x="23"/>
        <item x="80"/>
        <item x="4"/>
        <item x="97"/>
        <item x="95"/>
        <item x="82"/>
        <item x="27"/>
        <item x="11"/>
        <item x="74"/>
        <item x="1"/>
        <item x="81"/>
        <item x="50"/>
        <item x="59"/>
        <item x="44"/>
        <item x="15"/>
        <item x="77"/>
        <item x="68"/>
        <item x="17"/>
        <item x="53"/>
        <item x="28"/>
        <item x="52"/>
        <item x="85"/>
        <item x="55"/>
        <item x="5"/>
        <item x="38"/>
        <item x="19"/>
        <item x="92"/>
        <item x="10"/>
        <item x="35"/>
        <item x="14"/>
        <item x="3"/>
        <item x="0"/>
        <item x="71"/>
        <item x="99"/>
        <item x="2"/>
        <item x="89"/>
        <item x="75"/>
        <item x="90"/>
        <item x="57"/>
        <item x="43"/>
        <item x="72"/>
        <item x="7"/>
        <item x="12"/>
        <item x="69"/>
        <item x="79"/>
        <item x="37"/>
        <item x="9"/>
        <item x="18"/>
        <item x="56"/>
        <item x="47"/>
        <item x="22"/>
        <item x="84"/>
        <item x="98"/>
        <item x="65"/>
        <item x="49"/>
        <item x="87"/>
        <item x="88"/>
        <item x="40"/>
        <item x="51"/>
        <item x="66"/>
        <item x="13"/>
        <item x="93"/>
        <item x="41"/>
        <item x="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 v="23"/>
    </i>
    <i>
      <x/>
    </i>
    <i>
      <x v="1"/>
    </i>
    <i>
      <x v="2"/>
    </i>
    <i>
      <x v="3"/>
    </i>
    <i>
      <x v="4"/>
    </i>
    <i>
      <x v="5"/>
    </i>
    <i>
      <x v="27"/>
    </i>
    <i>
      <x v="46"/>
    </i>
    <i>
      <x v="45"/>
    </i>
    <i>
      <x v="6"/>
    </i>
    <i>
      <x v="10"/>
    </i>
    <i>
      <x v="8"/>
    </i>
    <i>
      <x v="12"/>
    </i>
    <i>
      <x v="29"/>
    </i>
    <i>
      <x v="15"/>
    </i>
    <i>
      <x v="30"/>
    </i>
    <i>
      <x v="17"/>
    </i>
    <i>
      <x v="32"/>
    </i>
    <i>
      <x v="9"/>
    </i>
    <i>
      <x v="34"/>
    </i>
    <i>
      <x v="14"/>
    </i>
    <i>
      <x v="35"/>
    </i>
    <i>
      <x v="19"/>
    </i>
    <i>
      <x v="36"/>
    </i>
    <i>
      <x v="16"/>
    </i>
    <i>
      <x v="39"/>
    </i>
    <i>
      <x v="11"/>
    </i>
    <i>
      <x v="40"/>
    </i>
    <i>
      <x v="7"/>
    </i>
    <i>
      <x v="38"/>
    </i>
    <i>
      <x v="33"/>
    </i>
    <i>
      <x v="22"/>
    </i>
    <i>
      <x v="18"/>
    </i>
    <i>
      <x v="13"/>
    </i>
    <i>
      <x v="47"/>
    </i>
    <i>
      <x v="41"/>
    </i>
    <i>
      <x v="31"/>
    </i>
    <i>
      <x v="43"/>
    </i>
    <i>
      <x v="44"/>
    </i>
    <i>
      <x v="42"/>
    </i>
    <i>
      <x v="37"/>
    </i>
    <i>
      <x v="26"/>
    </i>
    <i>
      <x v="21"/>
    </i>
    <i>
      <x v="28"/>
    </i>
    <i>
      <x v="24"/>
    </i>
    <i>
      <x v="25"/>
    </i>
    <i>
      <x v="20"/>
    </i>
    <i t="grand">
      <x/>
    </i>
  </rowItems>
  <colItems count="1">
    <i/>
  </colItems>
  <dataFields count="1">
    <dataField name="Count of Startup Name" fld="2" subtotal="count" baseField="3" baseItem="11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8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80"/>
    <tableColumn id="10" xr3:uid="{E89F600E-EC64-4E53-B896-3E50C56A7BE3}" name="Remarks"/>
    <tableColumn id="11" xr3:uid="{B65F9450-6F2E-4F5D-9E02-8CE145982B55}" name="Column1"/>
    <tableColumn id="12" xr3:uid="{CF55CE20-44F0-4CF0-8F17-9FAA2DF82B94}" name="Column2"/>
    <tableColumn id="13" xr3:uid="{339ECA78-275A-4801-A506-E5854F3BB06F}" name="Column3" dataDxfId="7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2D48-0713-41ED-B1E7-EA0A7F7C977F}">
  <dimension ref="A3:C239"/>
  <sheetViews>
    <sheetView topLeftCell="A2"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24.28515625" style="10" bestFit="1" customWidth="1"/>
    <col min="3" max="3" width="23.28515625" bestFit="1" customWidth="1"/>
    <col min="4" max="4" width="68" bestFit="1" customWidth="1"/>
    <col min="5" max="5" width="14.28515625" bestFit="1" customWidth="1"/>
    <col min="6" max="6" width="27.28515625" bestFit="1" customWidth="1"/>
    <col min="7" max="7" width="35.42578125" bestFit="1" customWidth="1"/>
    <col min="8" max="8" width="19.85546875" bestFit="1" customWidth="1"/>
    <col min="9" max="9" width="15.28515625" bestFit="1" customWidth="1"/>
    <col min="10" max="10" width="13.7109375" bestFit="1" customWidth="1"/>
    <col min="11" max="11" width="19.42578125" bestFit="1" customWidth="1"/>
    <col min="12" max="12" width="24.28515625" bestFit="1" customWidth="1"/>
    <col min="13" max="13" width="57.140625" bestFit="1" customWidth="1"/>
    <col min="14" max="14" width="39.140625" bestFit="1" customWidth="1"/>
    <col min="15" max="15" width="14.28515625" bestFit="1" customWidth="1"/>
    <col min="16" max="16" width="15.42578125" bestFit="1" customWidth="1"/>
    <col min="17" max="17" width="29.7109375" bestFit="1" customWidth="1"/>
    <col min="18" max="18" width="28.5703125" bestFit="1" customWidth="1"/>
    <col min="19" max="19" width="12.5703125" bestFit="1" customWidth="1"/>
    <col min="20" max="20" width="75.28515625" bestFit="1" customWidth="1"/>
    <col min="21" max="21" width="32.42578125" bestFit="1" customWidth="1"/>
    <col min="22" max="22" width="65.28515625" bestFit="1" customWidth="1"/>
    <col min="23" max="23" width="15.85546875" bestFit="1" customWidth="1"/>
    <col min="24" max="24" width="15.28515625" bestFit="1" customWidth="1"/>
    <col min="25" max="25" width="14.85546875" bestFit="1" customWidth="1"/>
    <col min="26" max="26" width="19.85546875" bestFit="1" customWidth="1"/>
    <col min="27" max="27" width="23.7109375" bestFit="1" customWidth="1"/>
    <col min="28" max="28" width="15.28515625" bestFit="1" customWidth="1"/>
    <col min="29" max="29" width="15.5703125" bestFit="1" customWidth="1"/>
    <col min="30" max="30" width="157.42578125" bestFit="1" customWidth="1"/>
    <col min="31" max="31" width="42.85546875" bestFit="1" customWidth="1"/>
    <col min="32" max="32" width="14.28515625" bestFit="1" customWidth="1"/>
    <col min="33" max="33" width="15.28515625" bestFit="1" customWidth="1"/>
    <col min="34" max="34" width="35.140625" bestFit="1" customWidth="1"/>
    <col min="35" max="35" width="56" bestFit="1" customWidth="1"/>
    <col min="36" max="36" width="29.28515625" bestFit="1" customWidth="1"/>
    <col min="37" max="37" width="167.42578125" bestFit="1" customWidth="1"/>
    <col min="38" max="38" width="15.28515625" bestFit="1" customWidth="1"/>
    <col min="39" max="39" width="61.85546875" bestFit="1" customWidth="1"/>
    <col min="40" max="40" width="20.5703125" bestFit="1" customWidth="1"/>
    <col min="41" max="41" width="12.5703125" bestFit="1" customWidth="1"/>
    <col min="42" max="42" width="41.140625" bestFit="1" customWidth="1"/>
    <col min="43" max="43" width="96.28515625" bestFit="1" customWidth="1"/>
    <col min="44" max="44" width="15.28515625" bestFit="1" customWidth="1"/>
    <col min="45" max="45" width="23.85546875" bestFit="1" customWidth="1"/>
    <col min="46" max="46" width="22" bestFit="1" customWidth="1"/>
    <col min="47" max="47" width="43.85546875" bestFit="1" customWidth="1"/>
    <col min="48" max="48" width="21.42578125" bestFit="1" customWidth="1"/>
    <col min="49" max="49" width="31.85546875" bestFit="1" customWidth="1"/>
    <col min="50" max="50" width="14.85546875" bestFit="1" customWidth="1"/>
    <col min="51" max="51" width="33.28515625" bestFit="1" customWidth="1"/>
    <col min="52" max="52" width="53.42578125" bestFit="1" customWidth="1"/>
    <col min="53" max="53" width="14.28515625" bestFit="1" customWidth="1"/>
    <col min="54" max="54" width="15.28515625" bestFit="1" customWidth="1"/>
    <col min="55" max="55" width="23.28515625" bestFit="1" customWidth="1"/>
    <col min="56" max="56" width="15" bestFit="1" customWidth="1"/>
    <col min="57" max="57" width="31.28515625" bestFit="1" customWidth="1"/>
    <col min="58" max="58" width="16.28515625" bestFit="1" customWidth="1"/>
    <col min="59" max="59" width="21.42578125" bestFit="1" customWidth="1"/>
    <col min="60" max="60" width="22.5703125" bestFit="1" customWidth="1"/>
    <col min="61" max="61" width="26.28515625" bestFit="1" customWidth="1"/>
    <col min="62" max="62" width="101.28515625" bestFit="1" customWidth="1"/>
    <col min="63" max="63" width="38.85546875" bestFit="1" customWidth="1"/>
    <col min="64" max="64" width="16" bestFit="1" customWidth="1"/>
    <col min="65" max="65" width="27.140625" bestFit="1" customWidth="1"/>
    <col min="66" max="66" width="22.140625" bestFit="1" customWidth="1"/>
    <col min="67" max="67" width="82.140625" bestFit="1" customWidth="1"/>
    <col min="68" max="68" width="25.85546875" bestFit="1" customWidth="1"/>
    <col min="69" max="69" width="23.42578125" bestFit="1" customWidth="1"/>
    <col min="70" max="70" width="109.7109375" bestFit="1" customWidth="1"/>
    <col min="71" max="71" width="14.85546875" bestFit="1" customWidth="1"/>
    <col min="72" max="72" width="16.28515625" bestFit="1" customWidth="1"/>
    <col min="73" max="73" width="20" bestFit="1" customWidth="1"/>
    <col min="74" max="74" width="15.28515625" bestFit="1" customWidth="1"/>
    <col min="75" max="75" width="14.28515625" bestFit="1" customWidth="1"/>
    <col min="76" max="76" width="40.85546875" bestFit="1" customWidth="1"/>
    <col min="77" max="77" width="26" bestFit="1" customWidth="1"/>
    <col min="78" max="78" width="27.85546875" bestFit="1" customWidth="1"/>
    <col min="79" max="79" width="31.42578125" bestFit="1" customWidth="1"/>
    <col min="80" max="80" width="78.140625" bestFit="1" customWidth="1"/>
    <col min="81" max="81" width="14.28515625" bestFit="1" customWidth="1"/>
    <col min="82" max="82" width="98.42578125" bestFit="1" customWidth="1"/>
    <col min="83" max="83" width="52" bestFit="1" customWidth="1"/>
    <col min="84" max="84" width="22.85546875" bestFit="1" customWidth="1"/>
    <col min="85" max="85" width="148.28515625" bestFit="1" customWidth="1"/>
    <col min="86" max="87" width="20" bestFit="1" customWidth="1"/>
    <col min="88" max="88" width="13.5703125" bestFit="1" customWidth="1"/>
    <col min="89" max="89" width="14.28515625" bestFit="1" customWidth="1"/>
    <col min="90" max="90" width="9.28515625" bestFit="1" customWidth="1"/>
    <col min="91" max="91" width="24.42578125" bestFit="1" customWidth="1"/>
    <col min="92" max="92" width="17.5703125" bestFit="1" customWidth="1"/>
    <col min="93" max="93" width="22.7109375" bestFit="1" customWidth="1"/>
    <col min="94" max="94" width="61.5703125" bestFit="1" customWidth="1"/>
    <col min="95" max="95" width="15.28515625" bestFit="1" customWidth="1"/>
    <col min="96" max="96" width="75.7109375" bestFit="1" customWidth="1"/>
    <col min="97" max="97" width="24" bestFit="1" customWidth="1"/>
    <col min="98" max="98" width="14.28515625" bestFit="1" customWidth="1"/>
    <col min="99" max="99" width="19.28515625" bestFit="1" customWidth="1"/>
    <col min="100" max="100" width="20.28515625" bestFit="1" customWidth="1"/>
    <col min="101" max="101" width="10.85546875" bestFit="1" customWidth="1"/>
    <col min="102" max="102" width="21.140625" bestFit="1" customWidth="1"/>
    <col min="103" max="103" width="18.28515625" bestFit="1" customWidth="1"/>
    <col min="104" max="104" width="15.28515625" bestFit="1" customWidth="1"/>
    <col min="105" max="105" width="14.28515625" bestFit="1" customWidth="1"/>
    <col min="106" max="106" width="18" bestFit="1" customWidth="1"/>
  </cols>
  <sheetData>
    <row r="3" spans="1:3" x14ac:dyDescent="0.25">
      <c r="A3" s="6" t="s">
        <v>446</v>
      </c>
      <c r="B3" s="9" t="s">
        <v>445</v>
      </c>
    </row>
    <row r="4" spans="1:3" x14ac:dyDescent="0.25">
      <c r="A4" s="4" t="s">
        <v>1</v>
      </c>
      <c r="B4" s="7">
        <v>31</v>
      </c>
    </row>
    <row r="5" spans="1:3" x14ac:dyDescent="0.25">
      <c r="A5" s="4" t="s">
        <v>14</v>
      </c>
      <c r="B5" s="7">
        <v>15</v>
      </c>
    </row>
    <row r="6" spans="1:3" x14ac:dyDescent="0.25">
      <c r="A6" s="4" t="s">
        <v>4</v>
      </c>
      <c r="B6" s="7">
        <v>12</v>
      </c>
      <c r="C6" s="8"/>
    </row>
    <row r="7" spans="1:3" x14ac:dyDescent="0.25">
      <c r="A7" s="4" t="s">
        <v>33</v>
      </c>
      <c r="B7" s="7">
        <v>9</v>
      </c>
    </row>
    <row r="8" spans="1:3" x14ac:dyDescent="0.25">
      <c r="A8" s="4" t="s">
        <v>81</v>
      </c>
      <c r="B8" s="7">
        <v>4</v>
      </c>
    </row>
    <row r="9" spans="1:3" x14ac:dyDescent="0.25">
      <c r="A9" s="4" t="s">
        <v>70</v>
      </c>
      <c r="B9" s="7">
        <v>3</v>
      </c>
    </row>
    <row r="10" spans="1:3" x14ac:dyDescent="0.25">
      <c r="A10" s="4" t="s">
        <v>109</v>
      </c>
      <c r="B10" s="7">
        <v>3</v>
      </c>
    </row>
    <row r="11" spans="1:3" x14ac:dyDescent="0.25">
      <c r="A11" s="4" t="s">
        <v>73</v>
      </c>
      <c r="B11" s="7">
        <v>3</v>
      </c>
    </row>
    <row r="12" spans="1:3" x14ac:dyDescent="0.25">
      <c r="A12" s="4" t="s">
        <v>150</v>
      </c>
      <c r="B12" s="7">
        <v>3</v>
      </c>
    </row>
    <row r="13" spans="1:3" x14ac:dyDescent="0.25">
      <c r="A13" s="4" t="s">
        <v>63</v>
      </c>
      <c r="B13" s="7">
        <v>2</v>
      </c>
    </row>
    <row r="14" spans="1:3" x14ac:dyDescent="0.25">
      <c r="A14" s="4" t="s">
        <v>24</v>
      </c>
      <c r="B14" s="7">
        <v>2</v>
      </c>
    </row>
    <row r="15" spans="1:3" x14ac:dyDescent="0.25">
      <c r="A15" s="4" t="s">
        <v>141</v>
      </c>
      <c r="B15" s="7">
        <v>2</v>
      </c>
    </row>
    <row r="16" spans="1:3" x14ac:dyDescent="0.25">
      <c r="A16" s="4" t="s">
        <v>78</v>
      </c>
      <c r="B16" s="7">
        <v>1</v>
      </c>
    </row>
    <row r="17" spans="1:2" x14ac:dyDescent="0.25">
      <c r="A17" s="4" t="s">
        <v>106</v>
      </c>
      <c r="B17" s="7">
        <v>1</v>
      </c>
    </row>
    <row r="18" spans="1:2" x14ac:dyDescent="0.25">
      <c r="A18" s="4" t="s">
        <v>9</v>
      </c>
      <c r="B18" s="7">
        <v>1</v>
      </c>
    </row>
    <row r="19" spans="1:2" x14ac:dyDescent="0.25">
      <c r="A19" s="4" t="s">
        <v>111</v>
      </c>
      <c r="B19" s="7">
        <v>1</v>
      </c>
    </row>
    <row r="20" spans="1:2" x14ac:dyDescent="0.25">
      <c r="A20" s="4" t="s">
        <v>17</v>
      </c>
      <c r="B20" s="7">
        <v>1</v>
      </c>
    </row>
    <row r="21" spans="1:2" x14ac:dyDescent="0.25">
      <c r="A21" s="4" t="s">
        <v>125</v>
      </c>
      <c r="B21" s="7">
        <v>1</v>
      </c>
    </row>
    <row r="22" spans="1:2" x14ac:dyDescent="0.25">
      <c r="A22" s="4" t="s">
        <v>61</v>
      </c>
      <c r="B22" s="7">
        <v>1</v>
      </c>
    </row>
    <row r="23" spans="1:2" x14ac:dyDescent="0.25">
      <c r="A23" s="4" t="s">
        <v>165</v>
      </c>
      <c r="B23" s="7">
        <v>1</v>
      </c>
    </row>
    <row r="24" spans="1:2" x14ac:dyDescent="0.25">
      <c r="A24" s="4" t="s">
        <v>154</v>
      </c>
      <c r="B24" s="7">
        <v>1</v>
      </c>
    </row>
    <row r="25" spans="1:2" x14ac:dyDescent="0.25">
      <c r="A25" s="4" t="s">
        <v>139</v>
      </c>
      <c r="B25" s="7">
        <v>1</v>
      </c>
    </row>
    <row r="26" spans="1:2" x14ac:dyDescent="0.25">
      <c r="A26" s="4" t="s">
        <v>66</v>
      </c>
      <c r="B26" s="7">
        <v>1</v>
      </c>
    </row>
    <row r="27" spans="1:2" x14ac:dyDescent="0.25">
      <c r="A27" s="4" t="s">
        <v>21</v>
      </c>
      <c r="B27" s="7">
        <v>1</v>
      </c>
    </row>
    <row r="28" spans="1:2" x14ac:dyDescent="0.25">
      <c r="A28" s="4" t="s">
        <v>92</v>
      </c>
      <c r="B28" s="7">
        <v>1</v>
      </c>
    </row>
    <row r="29" spans="1:2" x14ac:dyDescent="0.25">
      <c r="A29" s="4" t="s">
        <v>123</v>
      </c>
      <c r="B29" s="7">
        <v>1</v>
      </c>
    </row>
    <row r="30" spans="1:2" x14ac:dyDescent="0.25">
      <c r="A30" s="4" t="s">
        <v>136</v>
      </c>
      <c r="B30" s="7">
        <v>1</v>
      </c>
    </row>
    <row r="31" spans="1:2" x14ac:dyDescent="0.25">
      <c r="A31" s="4" t="s">
        <v>50</v>
      </c>
      <c r="B31" s="7">
        <v>1</v>
      </c>
    </row>
    <row r="32" spans="1:2" x14ac:dyDescent="0.25">
      <c r="A32" s="4" t="s">
        <v>59</v>
      </c>
      <c r="B32" s="7">
        <v>1</v>
      </c>
    </row>
    <row r="33" spans="1:2" x14ac:dyDescent="0.25">
      <c r="A33" s="4" t="s">
        <v>43</v>
      </c>
      <c r="B33" s="7">
        <v>1</v>
      </c>
    </row>
    <row r="34" spans="1:2" x14ac:dyDescent="0.25">
      <c r="A34" s="4" t="s">
        <v>158</v>
      </c>
      <c r="B34" s="7">
        <v>1</v>
      </c>
    </row>
    <row r="35" spans="1:2" x14ac:dyDescent="0.25">
      <c r="A35" s="4" t="s">
        <v>103</v>
      </c>
      <c r="B35" s="7">
        <v>1</v>
      </c>
    </row>
    <row r="36" spans="1:2" x14ac:dyDescent="0.25">
      <c r="A36" s="4" t="s">
        <v>85</v>
      </c>
      <c r="B36" s="7">
        <v>1</v>
      </c>
    </row>
    <row r="37" spans="1:2" x14ac:dyDescent="0.25">
      <c r="A37" s="4" t="s">
        <v>179</v>
      </c>
      <c r="B37" s="7">
        <v>1</v>
      </c>
    </row>
    <row r="38" spans="1:2" x14ac:dyDescent="0.25">
      <c r="A38" s="4" t="s">
        <v>444</v>
      </c>
      <c r="B38" s="7">
        <v>111</v>
      </c>
    </row>
    <row r="44" spans="1:2" ht="30" x14ac:dyDescent="0.25"/>
    <row r="48" spans="1:2" ht="30" x14ac:dyDescent="0.25"/>
    <row r="85" ht="30" x14ac:dyDescent="0.25"/>
    <row r="88" ht="30" x14ac:dyDescent="0.25"/>
    <row r="105" ht="30" x14ac:dyDescent="0.25"/>
    <row r="112" ht="30" x14ac:dyDescent="0.25"/>
    <row r="122" ht="30" x14ac:dyDescent="0.25"/>
    <row r="128" ht="30" x14ac:dyDescent="0.25"/>
    <row r="137" ht="30" x14ac:dyDescent="0.25"/>
    <row r="140" ht="30" x14ac:dyDescent="0.25"/>
    <row r="147" ht="30" x14ac:dyDescent="0.25"/>
    <row r="152" ht="30" x14ac:dyDescent="0.25"/>
    <row r="156" ht="30" x14ac:dyDescent="0.25"/>
    <row r="176" ht="30" x14ac:dyDescent="0.25"/>
    <row r="185" ht="30" x14ac:dyDescent="0.25"/>
    <row r="198" ht="30" x14ac:dyDescent="0.25"/>
    <row r="224" ht="30" x14ac:dyDescent="0.25"/>
    <row r="226" ht="30" x14ac:dyDescent="0.25"/>
    <row r="239" ht="30" x14ac:dyDescent="0.25"/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1CD7-10F5-45B4-8100-C331C33BB014}">
  <dimension ref="A3:B52"/>
  <sheetViews>
    <sheetView tabSelected="1" workbookViewId="0">
      <selection activeCell="B4" sqref="B4"/>
    </sheetView>
  </sheetViews>
  <sheetFormatPr defaultRowHeight="15" x14ac:dyDescent="0.25"/>
  <cols>
    <col min="1" max="1" width="27.7109375" bestFit="1" customWidth="1"/>
    <col min="2" max="2" width="21.5703125" bestFit="1" customWidth="1"/>
    <col min="3" max="3" width="20" bestFit="1" customWidth="1"/>
  </cols>
  <sheetData>
    <row r="3" spans="1:2" x14ac:dyDescent="0.25">
      <c r="A3" s="3" t="s">
        <v>443</v>
      </c>
      <c r="B3" t="s">
        <v>447</v>
      </c>
    </row>
    <row r="4" spans="1:2" x14ac:dyDescent="0.25">
      <c r="A4" s="4" t="s">
        <v>87</v>
      </c>
      <c r="B4" s="5">
        <v>1</v>
      </c>
    </row>
    <row r="5" spans="1:2" x14ac:dyDescent="0.25">
      <c r="A5" s="4" t="s">
        <v>0</v>
      </c>
      <c r="B5" s="5">
        <v>1</v>
      </c>
    </row>
    <row r="6" spans="1:2" x14ac:dyDescent="0.25">
      <c r="A6" s="4" t="s">
        <v>3</v>
      </c>
      <c r="B6" s="5">
        <v>1</v>
      </c>
    </row>
    <row r="7" spans="1:2" x14ac:dyDescent="0.25">
      <c r="A7" s="4" t="s">
        <v>6</v>
      </c>
      <c r="B7" s="5">
        <v>1</v>
      </c>
    </row>
    <row r="8" spans="1:2" x14ac:dyDescent="0.25">
      <c r="A8" s="4" t="s">
        <v>8</v>
      </c>
      <c r="B8" s="5">
        <v>1</v>
      </c>
    </row>
    <row r="9" spans="1:2" x14ac:dyDescent="0.25">
      <c r="A9" s="4" t="s">
        <v>11</v>
      </c>
      <c r="B9" s="5">
        <v>1</v>
      </c>
    </row>
    <row r="10" spans="1:2" x14ac:dyDescent="0.25">
      <c r="A10" s="4" t="s">
        <v>13</v>
      </c>
      <c r="B10" s="5">
        <v>1</v>
      </c>
    </row>
    <row r="11" spans="1:2" x14ac:dyDescent="0.25">
      <c r="A11" s="4" t="s">
        <v>118</v>
      </c>
      <c r="B11" s="5">
        <v>1</v>
      </c>
    </row>
    <row r="12" spans="1:2" x14ac:dyDescent="0.25">
      <c r="A12" s="4" t="s">
        <v>183</v>
      </c>
      <c r="B12" s="5">
        <v>1</v>
      </c>
    </row>
    <row r="13" spans="1:2" x14ac:dyDescent="0.25">
      <c r="A13" s="4" t="s">
        <v>181</v>
      </c>
      <c r="B13" s="5">
        <v>1</v>
      </c>
    </row>
    <row r="14" spans="1:2" x14ac:dyDescent="0.25">
      <c r="A14" s="4" t="s">
        <v>16</v>
      </c>
      <c r="B14" s="5">
        <v>1</v>
      </c>
    </row>
    <row r="15" spans="1:2" x14ac:dyDescent="0.25">
      <c r="A15" s="4" t="s">
        <v>28</v>
      </c>
      <c r="B15" s="5">
        <v>1</v>
      </c>
    </row>
    <row r="16" spans="1:2" x14ac:dyDescent="0.25">
      <c r="A16" s="4" t="s">
        <v>23</v>
      </c>
      <c r="B16" s="5">
        <v>1</v>
      </c>
    </row>
    <row r="17" spans="1:2" x14ac:dyDescent="0.25">
      <c r="A17" s="4" t="s">
        <v>32</v>
      </c>
      <c r="B17" s="5">
        <v>1</v>
      </c>
    </row>
    <row r="18" spans="1:2" x14ac:dyDescent="0.25">
      <c r="A18" s="4" t="s">
        <v>127</v>
      </c>
      <c r="B18" s="5">
        <v>1</v>
      </c>
    </row>
    <row r="19" spans="1:2" x14ac:dyDescent="0.25">
      <c r="A19" s="4" t="s">
        <v>40</v>
      </c>
      <c r="B19" s="5">
        <v>1</v>
      </c>
    </row>
    <row r="20" spans="1:2" x14ac:dyDescent="0.25">
      <c r="A20" s="4" t="s">
        <v>129</v>
      </c>
      <c r="B20" s="5">
        <v>1</v>
      </c>
    </row>
    <row r="21" spans="1:2" x14ac:dyDescent="0.25">
      <c r="A21" s="4" t="s">
        <v>44</v>
      </c>
      <c r="B21" s="5">
        <v>1</v>
      </c>
    </row>
    <row r="22" spans="1:2" x14ac:dyDescent="0.25">
      <c r="A22" s="4" t="s">
        <v>135</v>
      </c>
      <c r="B22" s="5">
        <v>1</v>
      </c>
    </row>
    <row r="23" spans="1:2" x14ac:dyDescent="0.25">
      <c r="A23" s="4" t="s">
        <v>26</v>
      </c>
      <c r="B23" s="5">
        <v>1</v>
      </c>
    </row>
    <row r="24" spans="1:2" x14ac:dyDescent="0.25">
      <c r="A24" s="4" t="s">
        <v>143</v>
      </c>
      <c r="B24" s="5">
        <v>1</v>
      </c>
    </row>
    <row r="25" spans="1:2" x14ac:dyDescent="0.25">
      <c r="A25" s="4" t="s">
        <v>38</v>
      </c>
      <c r="B25" s="5">
        <v>1</v>
      </c>
    </row>
    <row r="26" spans="1:2" x14ac:dyDescent="0.25">
      <c r="A26" s="4" t="s">
        <v>145</v>
      </c>
      <c r="B26" s="5">
        <v>1</v>
      </c>
    </row>
    <row r="27" spans="1:2" x14ac:dyDescent="0.25">
      <c r="A27" s="4" t="s">
        <v>49</v>
      </c>
      <c r="B27" s="5">
        <v>1</v>
      </c>
    </row>
    <row r="28" spans="1:2" x14ac:dyDescent="0.25">
      <c r="A28" s="4" t="s">
        <v>147</v>
      </c>
      <c r="B28" s="5">
        <v>1</v>
      </c>
    </row>
    <row r="29" spans="1:2" x14ac:dyDescent="0.25">
      <c r="A29" s="4" t="s">
        <v>42</v>
      </c>
      <c r="B29" s="5">
        <v>1</v>
      </c>
    </row>
    <row r="30" spans="1:2" x14ac:dyDescent="0.25">
      <c r="A30" s="4" t="s">
        <v>160</v>
      </c>
      <c r="B30" s="5">
        <v>1</v>
      </c>
    </row>
    <row r="31" spans="1:2" x14ac:dyDescent="0.25">
      <c r="A31" s="4" t="s">
        <v>30</v>
      </c>
      <c r="B31" s="5">
        <v>1</v>
      </c>
    </row>
    <row r="32" spans="1:2" x14ac:dyDescent="0.25">
      <c r="A32" s="4" t="s">
        <v>162</v>
      </c>
      <c r="B32" s="5">
        <v>1</v>
      </c>
    </row>
    <row r="33" spans="1:2" x14ac:dyDescent="0.25">
      <c r="A33" s="4" t="s">
        <v>19</v>
      </c>
      <c r="B33" s="5">
        <v>2</v>
      </c>
    </row>
    <row r="34" spans="1:2" x14ac:dyDescent="0.25">
      <c r="A34" s="4" t="s">
        <v>156</v>
      </c>
      <c r="B34" s="5">
        <v>2</v>
      </c>
    </row>
    <row r="35" spans="1:2" x14ac:dyDescent="0.25">
      <c r="A35" s="4" t="s">
        <v>138</v>
      </c>
      <c r="B35" s="5">
        <v>2</v>
      </c>
    </row>
    <row r="36" spans="1:2" x14ac:dyDescent="0.25">
      <c r="A36" s="4" t="s">
        <v>83</v>
      </c>
      <c r="B36" s="5">
        <v>2</v>
      </c>
    </row>
    <row r="37" spans="1:2" x14ac:dyDescent="0.25">
      <c r="A37" s="4" t="s">
        <v>46</v>
      </c>
      <c r="B37" s="5">
        <v>2</v>
      </c>
    </row>
    <row r="38" spans="1:2" x14ac:dyDescent="0.25">
      <c r="A38" s="4" t="s">
        <v>35</v>
      </c>
      <c r="B38" s="5">
        <v>2</v>
      </c>
    </row>
    <row r="39" spans="1:2" x14ac:dyDescent="0.25">
      <c r="A39" s="4" t="s">
        <v>185</v>
      </c>
      <c r="B39" s="5">
        <v>2</v>
      </c>
    </row>
    <row r="40" spans="1:2" x14ac:dyDescent="0.25">
      <c r="A40" s="4" t="s">
        <v>164</v>
      </c>
      <c r="B40" s="5">
        <v>2</v>
      </c>
    </row>
    <row r="41" spans="1:2" x14ac:dyDescent="0.25">
      <c r="A41" s="4" t="s">
        <v>131</v>
      </c>
      <c r="B41" s="5">
        <v>3</v>
      </c>
    </row>
    <row r="42" spans="1:2" x14ac:dyDescent="0.25">
      <c r="A42" s="4" t="s">
        <v>172</v>
      </c>
      <c r="B42" s="5">
        <v>3</v>
      </c>
    </row>
    <row r="43" spans="1:2" x14ac:dyDescent="0.25">
      <c r="A43" s="4" t="s">
        <v>176</v>
      </c>
      <c r="B43" s="5">
        <v>3</v>
      </c>
    </row>
    <row r="44" spans="1:2" x14ac:dyDescent="0.25">
      <c r="A44" s="4" t="s">
        <v>168</v>
      </c>
      <c r="B44" s="5">
        <v>3</v>
      </c>
    </row>
    <row r="45" spans="1:2" x14ac:dyDescent="0.25">
      <c r="A45" s="4" t="s">
        <v>149</v>
      </c>
      <c r="B45" s="5">
        <v>4</v>
      </c>
    </row>
    <row r="46" spans="1:2" x14ac:dyDescent="0.25">
      <c r="A46" s="4" t="s">
        <v>113</v>
      </c>
      <c r="B46" s="5">
        <v>5</v>
      </c>
    </row>
    <row r="47" spans="1:2" x14ac:dyDescent="0.25">
      <c r="A47" s="4" t="s">
        <v>75</v>
      </c>
      <c r="B47" s="5">
        <v>5</v>
      </c>
    </row>
    <row r="48" spans="1:2" x14ac:dyDescent="0.25">
      <c r="A48" s="4" t="s">
        <v>120</v>
      </c>
      <c r="B48" s="5">
        <v>5</v>
      </c>
    </row>
    <row r="49" spans="1:2" x14ac:dyDescent="0.25">
      <c r="A49" s="4" t="s">
        <v>89</v>
      </c>
      <c r="B49" s="5">
        <v>8</v>
      </c>
    </row>
    <row r="50" spans="1:2" x14ac:dyDescent="0.25">
      <c r="A50" s="4" t="s">
        <v>99</v>
      </c>
      <c r="B50" s="5">
        <v>9</v>
      </c>
    </row>
    <row r="51" spans="1:2" x14ac:dyDescent="0.25">
      <c r="A51" s="4" t="s">
        <v>52</v>
      </c>
      <c r="B51" s="5">
        <v>18</v>
      </c>
    </row>
    <row r="52" spans="1:2" x14ac:dyDescent="0.25">
      <c r="A52" s="4" t="s">
        <v>444</v>
      </c>
      <c r="B52" s="5">
        <v>111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C1" sqref="C1:E1048576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89.140625" customWidth="1"/>
    <col min="8" max="8" width="26.28515625" customWidth="1"/>
    <col min="9" max="9" width="17.85546875" style="1" customWidth="1"/>
    <col min="10" max="10" width="35.140625" customWidth="1"/>
    <col min="11" max="11" width="11.28515625" bestFit="1" customWidth="1"/>
    <col min="12" max="12" width="15.85546875" bestFit="1" customWidth="1"/>
    <col min="13" max="13" width="29.28515625" style="1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198</v>
      </c>
      <c r="L1" t="s">
        <v>199</v>
      </c>
      <c r="M1" s="1" t="s">
        <v>200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201</v>
      </c>
      <c r="F2" t="s">
        <v>66</v>
      </c>
      <c r="G2" t="s">
        <v>202</v>
      </c>
      <c r="H2" t="s">
        <v>203</v>
      </c>
      <c r="I2" s="1">
        <v>231000000</v>
      </c>
      <c r="K2" t="s">
        <v>204</v>
      </c>
      <c r="L2" t="s">
        <v>190</v>
      </c>
      <c r="M2" s="1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205</v>
      </c>
      <c r="F3" t="s">
        <v>1</v>
      </c>
      <c r="G3" t="s">
        <v>206</v>
      </c>
      <c r="H3" t="s">
        <v>207</v>
      </c>
      <c r="I3" s="1">
        <v>12000000</v>
      </c>
      <c r="L3" t="s">
        <v>119</v>
      </c>
      <c r="M3" s="1">
        <f>VLOOKUP(L3, C2:I113, 7, 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208</v>
      </c>
      <c r="F4" t="s">
        <v>1</v>
      </c>
      <c r="G4" t="s">
        <v>209</v>
      </c>
      <c r="H4" t="s">
        <v>210</v>
      </c>
      <c r="I4" s="1">
        <v>30000000</v>
      </c>
      <c r="L4" t="s">
        <v>22</v>
      </c>
      <c r="M4" s="1">
        <f t="shared" ref="M4:M9" si="0">VLOOKUP(L4, C3:I114, 7, 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211</v>
      </c>
      <c r="F5" t="s">
        <v>4</v>
      </c>
      <c r="H5" t="s">
        <v>212</v>
      </c>
      <c r="I5" s="1">
        <v>5900000</v>
      </c>
      <c r="L5" t="s">
        <v>7</v>
      </c>
      <c r="M5" s="1">
        <f t="shared" si="0"/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213</v>
      </c>
      <c r="F6" t="s">
        <v>1</v>
      </c>
      <c r="G6" t="s">
        <v>214</v>
      </c>
      <c r="H6" t="s">
        <v>215</v>
      </c>
      <c r="I6" s="1">
        <v>2000000</v>
      </c>
      <c r="L6" t="s">
        <v>108</v>
      </c>
      <c r="M6" s="1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216</v>
      </c>
      <c r="F7" t="s">
        <v>14</v>
      </c>
      <c r="G7" t="s">
        <v>217</v>
      </c>
      <c r="H7" t="s">
        <v>218</v>
      </c>
      <c r="I7" s="1">
        <v>20000000</v>
      </c>
      <c r="L7" t="s">
        <v>101</v>
      </c>
      <c r="M7" s="1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219</v>
      </c>
      <c r="F8" t="s">
        <v>109</v>
      </c>
      <c r="G8" t="s">
        <v>220</v>
      </c>
      <c r="H8" t="s">
        <v>221</v>
      </c>
      <c r="I8" s="1">
        <v>6000000</v>
      </c>
      <c r="L8" t="s">
        <v>155</v>
      </c>
      <c r="M8" s="1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222</v>
      </c>
      <c r="F9" t="s">
        <v>81</v>
      </c>
      <c r="G9" t="s">
        <v>223</v>
      </c>
      <c r="H9" t="s">
        <v>215</v>
      </c>
      <c r="I9" s="1">
        <v>50000000</v>
      </c>
      <c r="L9" t="s">
        <v>64</v>
      </c>
      <c r="M9" s="1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224</v>
      </c>
      <c r="H10" t="s">
        <v>225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226</v>
      </c>
      <c r="F11" t="s">
        <v>1</v>
      </c>
      <c r="G11" t="s">
        <v>227</v>
      </c>
      <c r="H11" t="s">
        <v>228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229</v>
      </c>
      <c r="F12" t="s">
        <v>81</v>
      </c>
      <c r="G12" t="s">
        <v>230</v>
      </c>
      <c r="H12" t="s">
        <v>231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232</v>
      </c>
      <c r="F13" t="s">
        <v>14</v>
      </c>
      <c r="G13" t="s">
        <v>99</v>
      </c>
      <c r="H13" t="s">
        <v>212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233</v>
      </c>
      <c r="F14" t="s">
        <v>154</v>
      </c>
      <c r="G14" t="s">
        <v>234</v>
      </c>
      <c r="H14" t="s">
        <v>207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235</v>
      </c>
      <c r="F15" t="s">
        <v>63</v>
      </c>
      <c r="G15" t="s">
        <v>236</v>
      </c>
      <c r="H15" t="s">
        <v>237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238</v>
      </c>
      <c r="F16" t="s">
        <v>85</v>
      </c>
      <c r="G16" t="s">
        <v>239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240</v>
      </c>
      <c r="F17" t="s">
        <v>14</v>
      </c>
      <c r="G17" t="s">
        <v>241</v>
      </c>
      <c r="H17" t="s">
        <v>242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243</v>
      </c>
      <c r="F18" t="s">
        <v>4</v>
      </c>
      <c r="G18" t="s">
        <v>244</v>
      </c>
      <c r="H18" t="s">
        <v>242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245</v>
      </c>
      <c r="F19" t="s">
        <v>14</v>
      </c>
      <c r="G19" t="s">
        <v>246</v>
      </c>
      <c r="H19" t="s">
        <v>247</v>
      </c>
      <c r="I19" s="1" t="s">
        <v>248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219</v>
      </c>
      <c r="F20" t="s">
        <v>1</v>
      </c>
      <c r="G20" t="s">
        <v>249</v>
      </c>
      <c r="H20" t="s">
        <v>212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250</v>
      </c>
      <c r="F21" t="s">
        <v>141</v>
      </c>
      <c r="G21" t="s">
        <v>251</v>
      </c>
      <c r="H21" t="s">
        <v>242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252</v>
      </c>
      <c r="E22" t="s">
        <v>253</v>
      </c>
      <c r="F22" t="s">
        <v>14</v>
      </c>
      <c r="G22" t="s">
        <v>254</v>
      </c>
      <c r="H22" t="s">
        <v>242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255</v>
      </c>
      <c r="F23" t="s">
        <v>24</v>
      </c>
      <c r="G23" t="s">
        <v>256</v>
      </c>
      <c r="H23" t="s">
        <v>257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258</v>
      </c>
      <c r="F24" t="s">
        <v>14</v>
      </c>
      <c r="G24" t="s">
        <v>259</v>
      </c>
      <c r="H24" t="s">
        <v>228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260</v>
      </c>
      <c r="F25" t="s">
        <v>109</v>
      </c>
      <c r="G25" t="s">
        <v>261</v>
      </c>
      <c r="H25" t="s">
        <v>237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262</v>
      </c>
      <c r="F26" t="s">
        <v>139</v>
      </c>
      <c r="G26" t="s">
        <v>263</v>
      </c>
      <c r="H26" t="s">
        <v>228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264</v>
      </c>
      <c r="F27" t="s">
        <v>14</v>
      </c>
      <c r="G27" t="s">
        <v>265</v>
      </c>
      <c r="H27" t="s">
        <v>266</v>
      </c>
      <c r="I27" s="1" t="s">
        <v>267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268</v>
      </c>
      <c r="F28" t="s">
        <v>1</v>
      </c>
      <c r="G28" t="s">
        <v>269</v>
      </c>
      <c r="H28" t="s">
        <v>225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270</v>
      </c>
      <c r="F29" t="s">
        <v>1</v>
      </c>
      <c r="G29" t="s">
        <v>271</v>
      </c>
      <c r="H29" t="s">
        <v>225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272</v>
      </c>
      <c r="F30" t="s">
        <v>109</v>
      </c>
      <c r="G30" t="s">
        <v>273</v>
      </c>
      <c r="H30" t="s">
        <v>274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275</v>
      </c>
      <c r="F31" t="s">
        <v>4</v>
      </c>
      <c r="G31" t="s">
        <v>276</v>
      </c>
      <c r="H31" t="s">
        <v>221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277</v>
      </c>
      <c r="F32" t="s">
        <v>4</v>
      </c>
      <c r="G32" t="s">
        <v>278</v>
      </c>
      <c r="H32" t="s">
        <v>279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280</v>
      </c>
      <c r="F33" t="s">
        <v>150</v>
      </c>
      <c r="G33" t="s">
        <v>281</v>
      </c>
      <c r="H33" t="s">
        <v>282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283</v>
      </c>
      <c r="F34" t="s">
        <v>136</v>
      </c>
      <c r="G34" t="s">
        <v>284</v>
      </c>
      <c r="H34" t="s">
        <v>221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285</v>
      </c>
      <c r="F35" t="s">
        <v>1</v>
      </c>
      <c r="G35" t="s">
        <v>286</v>
      </c>
      <c r="H35" t="s">
        <v>228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287</v>
      </c>
      <c r="F36" t="s">
        <v>4</v>
      </c>
      <c r="G36" t="s">
        <v>288</v>
      </c>
      <c r="H36" t="s">
        <v>221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289</v>
      </c>
      <c r="F37" t="s">
        <v>125</v>
      </c>
      <c r="G37" t="s">
        <v>290</v>
      </c>
      <c r="H37" t="s">
        <v>207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291</v>
      </c>
      <c r="F38" t="s">
        <v>1</v>
      </c>
      <c r="G38" t="s">
        <v>292</v>
      </c>
      <c r="H38" t="s">
        <v>221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293</v>
      </c>
      <c r="F39" t="s">
        <v>1</v>
      </c>
      <c r="G39" t="s">
        <v>294</v>
      </c>
      <c r="H39" t="s">
        <v>242</v>
      </c>
      <c r="I39" s="1">
        <v>3900000000</v>
      </c>
      <c r="J39" t="s">
        <v>295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296</v>
      </c>
      <c r="F40" t="s">
        <v>24</v>
      </c>
      <c r="G40" t="s">
        <v>297</v>
      </c>
      <c r="H40" t="s">
        <v>242</v>
      </c>
      <c r="I40" s="1">
        <v>37000000</v>
      </c>
      <c r="J40" t="s">
        <v>295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298</v>
      </c>
      <c r="F41" t="s">
        <v>1</v>
      </c>
      <c r="G41" t="s">
        <v>299</v>
      </c>
      <c r="H41" t="s">
        <v>215</v>
      </c>
      <c r="I41" s="1">
        <v>500000</v>
      </c>
      <c r="J41" t="s">
        <v>295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300</v>
      </c>
      <c r="F42" t="s">
        <v>111</v>
      </c>
      <c r="G42" t="s">
        <v>301</v>
      </c>
      <c r="H42" t="s">
        <v>225</v>
      </c>
      <c r="I42" s="1">
        <v>110000000</v>
      </c>
      <c r="J42" t="s">
        <v>295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302</v>
      </c>
      <c r="F43" t="s">
        <v>81</v>
      </c>
      <c r="G43" t="s">
        <v>303</v>
      </c>
      <c r="H43" t="s">
        <v>215</v>
      </c>
      <c r="I43" s="1">
        <v>1000000</v>
      </c>
      <c r="J43" t="s">
        <v>295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304</v>
      </c>
      <c r="F44" t="s">
        <v>14</v>
      </c>
      <c r="G44" t="s">
        <v>305</v>
      </c>
      <c r="H44" t="s">
        <v>306</v>
      </c>
      <c r="I44" s="1">
        <v>15000000</v>
      </c>
      <c r="J44" t="s">
        <v>295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307</v>
      </c>
      <c r="F45" t="s">
        <v>1</v>
      </c>
      <c r="G45" t="s">
        <v>308</v>
      </c>
      <c r="H45" t="s">
        <v>207</v>
      </c>
      <c r="I45" s="1">
        <v>6590000</v>
      </c>
      <c r="J45" t="s">
        <v>295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309</v>
      </c>
      <c r="F46" t="s">
        <v>14</v>
      </c>
      <c r="G46" t="s">
        <v>310</v>
      </c>
      <c r="H46" t="s">
        <v>221</v>
      </c>
      <c r="I46" s="1" t="s">
        <v>311</v>
      </c>
      <c r="J46" t="s">
        <v>295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312</v>
      </c>
      <c r="F47" t="s">
        <v>14</v>
      </c>
      <c r="G47" t="s">
        <v>313</v>
      </c>
      <c r="H47" t="s">
        <v>218</v>
      </c>
      <c r="I47" s="1">
        <v>70000000</v>
      </c>
      <c r="J47" t="s">
        <v>295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314</v>
      </c>
      <c r="F48" t="s">
        <v>70</v>
      </c>
      <c r="G48" t="s">
        <v>315</v>
      </c>
      <c r="H48" t="s">
        <v>225</v>
      </c>
      <c r="I48" s="1">
        <v>11000000</v>
      </c>
      <c r="J48" t="s">
        <v>295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316</v>
      </c>
      <c r="F49" t="s">
        <v>43</v>
      </c>
      <c r="G49" t="s">
        <v>317</v>
      </c>
      <c r="H49" t="s">
        <v>207</v>
      </c>
      <c r="I49" s="1">
        <v>51000000</v>
      </c>
      <c r="J49" t="s">
        <v>295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318</v>
      </c>
      <c r="F50" t="s">
        <v>1</v>
      </c>
      <c r="G50" t="s">
        <v>319</v>
      </c>
      <c r="H50" t="s">
        <v>225</v>
      </c>
      <c r="I50" s="1">
        <v>125000000</v>
      </c>
      <c r="J50" t="s">
        <v>295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320</v>
      </c>
      <c r="H51" t="s">
        <v>207</v>
      </c>
      <c r="I51" s="1">
        <v>20000000</v>
      </c>
      <c r="J51" t="s">
        <v>295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321</v>
      </c>
      <c r="F52" t="s">
        <v>33</v>
      </c>
      <c r="G52" t="s">
        <v>322</v>
      </c>
      <c r="H52" t="s">
        <v>221</v>
      </c>
      <c r="I52" s="1">
        <v>5000000</v>
      </c>
      <c r="J52" t="s">
        <v>295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323</v>
      </c>
      <c r="F53" t="s">
        <v>1</v>
      </c>
      <c r="H53" t="s">
        <v>324</v>
      </c>
      <c r="I53" s="1">
        <v>1600000</v>
      </c>
      <c r="J53" t="s">
        <v>295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325</v>
      </c>
      <c r="F54" t="s">
        <v>4</v>
      </c>
      <c r="G54" t="s">
        <v>326</v>
      </c>
      <c r="H54" t="s">
        <v>327</v>
      </c>
      <c r="I54" s="1">
        <v>140000000</v>
      </c>
      <c r="J54" t="s">
        <v>295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328</v>
      </c>
      <c r="F55" t="s">
        <v>81</v>
      </c>
      <c r="G55" t="s">
        <v>329</v>
      </c>
      <c r="H55" t="s">
        <v>266</v>
      </c>
      <c r="I55" s="1">
        <v>38080000</v>
      </c>
      <c r="J55" t="s">
        <v>295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330</v>
      </c>
      <c r="F56" t="s">
        <v>73</v>
      </c>
      <c r="G56" t="s">
        <v>331</v>
      </c>
      <c r="H56" t="s">
        <v>225</v>
      </c>
      <c r="I56" s="1">
        <v>60000000</v>
      </c>
      <c r="J56" t="s">
        <v>295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332</v>
      </c>
      <c r="H57" t="s">
        <v>279</v>
      </c>
      <c r="I57" s="1">
        <v>150000000</v>
      </c>
      <c r="J57" t="s">
        <v>295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333</v>
      </c>
      <c r="F58" t="s">
        <v>73</v>
      </c>
      <c r="G58" t="s">
        <v>311</v>
      </c>
      <c r="H58" t="s">
        <v>242</v>
      </c>
      <c r="I58" s="1">
        <v>16000000</v>
      </c>
      <c r="J58" t="s">
        <v>295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334</v>
      </c>
      <c r="F59" t="s">
        <v>165</v>
      </c>
      <c r="G59" t="s">
        <v>335</v>
      </c>
      <c r="H59" t="s">
        <v>242</v>
      </c>
      <c r="I59" s="1">
        <v>5750000</v>
      </c>
      <c r="J59" t="s">
        <v>295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336</v>
      </c>
      <c r="F60" t="s">
        <v>4</v>
      </c>
      <c r="G60" t="s">
        <v>337</v>
      </c>
      <c r="H60" t="s">
        <v>221</v>
      </c>
      <c r="I60" s="1">
        <v>2500000</v>
      </c>
      <c r="J60" t="s">
        <v>295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338</v>
      </c>
      <c r="F61" t="s">
        <v>4</v>
      </c>
      <c r="G61" t="s">
        <v>339</v>
      </c>
      <c r="H61" t="s">
        <v>221</v>
      </c>
      <c r="I61" s="1">
        <v>1000000</v>
      </c>
      <c r="J61" t="s">
        <v>295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340</v>
      </c>
      <c r="F62" t="s">
        <v>78</v>
      </c>
      <c r="G62" t="s">
        <v>341</v>
      </c>
      <c r="H62" t="s">
        <v>342</v>
      </c>
      <c r="I62" s="1">
        <v>319605</v>
      </c>
      <c r="J62" t="s">
        <v>295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343</v>
      </c>
      <c r="F63" t="s">
        <v>33</v>
      </c>
      <c r="G63" t="s">
        <v>344</v>
      </c>
      <c r="H63" t="s">
        <v>215</v>
      </c>
      <c r="I63" s="1">
        <v>500000</v>
      </c>
      <c r="J63" t="s">
        <v>295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345</v>
      </c>
      <c r="F64" t="s">
        <v>141</v>
      </c>
      <c r="G64" t="s">
        <v>346</v>
      </c>
      <c r="H64" t="s">
        <v>347</v>
      </c>
      <c r="I64" s="1">
        <v>1000000</v>
      </c>
      <c r="J64" t="s">
        <v>295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348</v>
      </c>
      <c r="F65" t="s">
        <v>14</v>
      </c>
      <c r="G65" t="s">
        <v>349</v>
      </c>
      <c r="H65" t="s">
        <v>242</v>
      </c>
      <c r="I65" s="1">
        <v>19000000</v>
      </c>
      <c r="J65" t="s">
        <v>295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350</v>
      </c>
      <c r="F66" t="s">
        <v>73</v>
      </c>
      <c r="G66" t="s">
        <v>351</v>
      </c>
      <c r="H66" t="s">
        <v>352</v>
      </c>
      <c r="I66" s="1">
        <v>2500000</v>
      </c>
      <c r="J66" t="s">
        <v>295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353</v>
      </c>
      <c r="F67" t="s">
        <v>33</v>
      </c>
      <c r="G67" t="s">
        <v>354</v>
      </c>
      <c r="H67" t="s">
        <v>355</v>
      </c>
      <c r="I67" s="1">
        <v>145000</v>
      </c>
      <c r="J67" t="s">
        <v>295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356</v>
      </c>
      <c r="F68" t="s">
        <v>17</v>
      </c>
      <c r="G68" t="s">
        <v>317</v>
      </c>
      <c r="H68" t="s">
        <v>207</v>
      </c>
      <c r="I68" s="1">
        <v>38080000</v>
      </c>
      <c r="J68" t="s">
        <v>295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357</v>
      </c>
      <c r="F69" t="s">
        <v>1</v>
      </c>
      <c r="G69" t="s">
        <v>358</v>
      </c>
      <c r="H69" t="s">
        <v>237</v>
      </c>
      <c r="I69" s="1">
        <v>430200</v>
      </c>
      <c r="J69" t="s">
        <v>295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272</v>
      </c>
      <c r="F70" t="s">
        <v>103</v>
      </c>
      <c r="G70" t="s">
        <v>305</v>
      </c>
      <c r="H70" t="s">
        <v>221</v>
      </c>
      <c r="I70" s="1">
        <v>15500000</v>
      </c>
      <c r="J70" t="s">
        <v>295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359</v>
      </c>
      <c r="F71" t="s">
        <v>179</v>
      </c>
      <c r="G71" t="s">
        <v>95</v>
      </c>
      <c r="H71" t="s">
        <v>212</v>
      </c>
      <c r="I71" s="1">
        <v>3584000</v>
      </c>
      <c r="J71" t="s">
        <v>295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360</v>
      </c>
      <c r="F72" t="s">
        <v>9</v>
      </c>
      <c r="G72" t="s">
        <v>361</v>
      </c>
      <c r="I72" s="1">
        <v>2739034.68</v>
      </c>
      <c r="J72" t="s">
        <v>295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362</v>
      </c>
      <c r="F73" t="s">
        <v>33</v>
      </c>
      <c r="G73" t="s">
        <v>363</v>
      </c>
      <c r="H73" t="s">
        <v>221</v>
      </c>
      <c r="I73" s="1">
        <v>26000000</v>
      </c>
      <c r="J73" t="s">
        <v>295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364</v>
      </c>
      <c r="F74" t="s">
        <v>1</v>
      </c>
      <c r="G74" t="s">
        <v>365</v>
      </c>
      <c r="H74" t="s">
        <v>242</v>
      </c>
      <c r="I74" s="1">
        <v>15109500</v>
      </c>
      <c r="J74" t="s">
        <v>295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366</v>
      </c>
      <c r="F75" t="s">
        <v>106</v>
      </c>
      <c r="G75" t="s">
        <v>367</v>
      </c>
      <c r="H75" t="s">
        <v>242</v>
      </c>
      <c r="I75" s="1">
        <v>52000000</v>
      </c>
      <c r="J75" t="s">
        <v>295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368</v>
      </c>
      <c r="F76" t="s">
        <v>1</v>
      </c>
      <c r="G76" t="s">
        <v>369</v>
      </c>
      <c r="H76" t="s">
        <v>207</v>
      </c>
      <c r="I76" s="1">
        <v>51000000</v>
      </c>
      <c r="J76" t="s">
        <v>295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370</v>
      </c>
      <c r="F77" t="s">
        <v>33</v>
      </c>
      <c r="G77" t="s">
        <v>371</v>
      </c>
      <c r="H77" t="s">
        <v>212</v>
      </c>
      <c r="I77" s="1">
        <v>10000000</v>
      </c>
      <c r="J77" t="s">
        <v>295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372</v>
      </c>
      <c r="H78" t="s">
        <v>242</v>
      </c>
      <c r="I78" s="1">
        <v>75000000</v>
      </c>
      <c r="J78" t="s">
        <v>295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373</v>
      </c>
      <c r="F79" t="s">
        <v>150</v>
      </c>
      <c r="G79" t="s">
        <v>374</v>
      </c>
      <c r="H79" t="s">
        <v>375</v>
      </c>
      <c r="I79" s="1">
        <v>26000000</v>
      </c>
      <c r="J79" t="s">
        <v>295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376</v>
      </c>
      <c r="F80" t="s">
        <v>158</v>
      </c>
      <c r="G80" t="s">
        <v>377</v>
      </c>
      <c r="H80" t="s">
        <v>221</v>
      </c>
      <c r="I80" s="1">
        <v>3400000</v>
      </c>
      <c r="J80" t="s">
        <v>295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378</v>
      </c>
      <c r="F81" t="s">
        <v>14</v>
      </c>
      <c r="G81" t="s">
        <v>379</v>
      </c>
      <c r="I81" s="1">
        <v>4889975.54</v>
      </c>
      <c r="J81" t="s">
        <v>295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380</v>
      </c>
      <c r="H82" t="s">
        <v>221</v>
      </c>
      <c r="I82" s="1">
        <v>9000000</v>
      </c>
      <c r="J82" t="s">
        <v>295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381</v>
      </c>
      <c r="H83" t="s">
        <v>375</v>
      </c>
      <c r="I83" s="1">
        <v>2500000</v>
      </c>
      <c r="J83" t="s">
        <v>295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370</v>
      </c>
      <c r="F84" t="s">
        <v>33</v>
      </c>
      <c r="G84" t="s">
        <v>382</v>
      </c>
      <c r="H84" t="s">
        <v>242</v>
      </c>
      <c r="I84" s="1">
        <v>5600000</v>
      </c>
      <c r="J84" t="s">
        <v>295</v>
      </c>
    </row>
    <row r="85" spans="1:10" x14ac:dyDescent="0.25">
      <c r="A85">
        <v>97</v>
      </c>
      <c r="B85" s="2">
        <v>43615</v>
      </c>
      <c r="C85" t="s">
        <v>53</v>
      </c>
      <c r="D85" t="s">
        <v>383</v>
      </c>
      <c r="E85" t="s">
        <v>147</v>
      </c>
      <c r="F85" t="s">
        <v>1</v>
      </c>
      <c r="G85" t="s">
        <v>384</v>
      </c>
      <c r="H85" t="s">
        <v>242</v>
      </c>
      <c r="I85" s="1">
        <v>11500000</v>
      </c>
      <c r="J85" t="s">
        <v>295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385</v>
      </c>
      <c r="F86" t="s">
        <v>1</v>
      </c>
      <c r="G86" t="s">
        <v>386</v>
      </c>
      <c r="H86" t="s">
        <v>207</v>
      </c>
      <c r="I86" s="1">
        <v>51000000</v>
      </c>
      <c r="J86" t="s">
        <v>295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387</v>
      </c>
      <c r="F87" t="s">
        <v>4</v>
      </c>
      <c r="G87" t="s">
        <v>388</v>
      </c>
      <c r="H87" t="s">
        <v>215</v>
      </c>
      <c r="I87" s="1">
        <v>140000000</v>
      </c>
      <c r="J87" t="s">
        <v>295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345</v>
      </c>
      <c r="F88" t="s">
        <v>1</v>
      </c>
      <c r="G88" t="s">
        <v>389</v>
      </c>
      <c r="H88" t="s">
        <v>221</v>
      </c>
      <c r="I88" s="1" t="s">
        <v>248</v>
      </c>
      <c r="J88" t="s">
        <v>295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373</v>
      </c>
      <c r="F89" t="s">
        <v>1</v>
      </c>
      <c r="G89" t="s">
        <v>390</v>
      </c>
      <c r="H89" t="s">
        <v>391</v>
      </c>
      <c r="I89" s="1">
        <v>868600</v>
      </c>
      <c r="J89" t="s">
        <v>295</v>
      </c>
    </row>
    <row r="90" spans="1:10" x14ac:dyDescent="0.25">
      <c r="A90">
        <v>92</v>
      </c>
      <c r="B90" s="2">
        <v>43590</v>
      </c>
      <c r="C90" t="s">
        <v>65</v>
      </c>
      <c r="D90" t="s">
        <v>383</v>
      </c>
      <c r="E90" t="s">
        <v>392</v>
      </c>
      <c r="F90" t="s">
        <v>63</v>
      </c>
      <c r="G90" t="s">
        <v>393</v>
      </c>
      <c r="H90" t="s">
        <v>394</v>
      </c>
      <c r="I90" s="1" t="s">
        <v>248</v>
      </c>
      <c r="J90" t="s">
        <v>295</v>
      </c>
    </row>
    <row r="91" spans="1:10" x14ac:dyDescent="0.25">
      <c r="A91">
        <v>94</v>
      </c>
      <c r="B91" s="2">
        <v>43587</v>
      </c>
      <c r="C91" t="s">
        <v>152</v>
      </c>
      <c r="D91" t="s">
        <v>395</v>
      </c>
      <c r="E91" t="s">
        <v>396</v>
      </c>
      <c r="F91" t="s">
        <v>150</v>
      </c>
      <c r="G91" t="s">
        <v>305</v>
      </c>
      <c r="H91" t="s">
        <v>207</v>
      </c>
      <c r="I91" s="1">
        <v>50000000</v>
      </c>
      <c r="J91" t="s">
        <v>295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333</v>
      </c>
      <c r="F92" t="s">
        <v>1</v>
      </c>
      <c r="G92" t="s">
        <v>397</v>
      </c>
      <c r="H92" t="s">
        <v>225</v>
      </c>
      <c r="I92" s="1">
        <v>150000000</v>
      </c>
      <c r="J92" t="s">
        <v>295</v>
      </c>
    </row>
    <row r="93" spans="1:10" x14ac:dyDescent="0.25">
      <c r="A93">
        <v>109</v>
      </c>
      <c r="B93" s="2">
        <v>43574</v>
      </c>
      <c r="C93" t="s">
        <v>60</v>
      </c>
      <c r="D93" t="s">
        <v>383</v>
      </c>
      <c r="E93" t="s">
        <v>398</v>
      </c>
      <c r="F93" t="s">
        <v>59</v>
      </c>
      <c r="G93" t="s">
        <v>382</v>
      </c>
      <c r="H93" t="s">
        <v>221</v>
      </c>
      <c r="I93" s="1">
        <v>3000000</v>
      </c>
      <c r="J93" t="s">
        <v>295</v>
      </c>
    </row>
    <row r="94" spans="1:10" x14ac:dyDescent="0.25">
      <c r="A94">
        <v>110</v>
      </c>
      <c r="B94" s="2">
        <v>43574</v>
      </c>
      <c r="C94" t="s">
        <v>54</v>
      </c>
      <c r="D94" t="s">
        <v>383</v>
      </c>
      <c r="E94" t="s">
        <v>399</v>
      </c>
      <c r="F94" t="s">
        <v>1</v>
      </c>
      <c r="G94" t="s">
        <v>400</v>
      </c>
      <c r="H94" t="s">
        <v>401</v>
      </c>
      <c r="I94" s="1">
        <v>14342000</v>
      </c>
      <c r="J94" t="s">
        <v>295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402</v>
      </c>
      <c r="F95" t="s">
        <v>70</v>
      </c>
      <c r="G95" t="s">
        <v>403</v>
      </c>
      <c r="H95" t="s">
        <v>306</v>
      </c>
      <c r="I95" s="1">
        <v>5000000</v>
      </c>
      <c r="J95" t="s">
        <v>295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404</v>
      </c>
      <c r="F96" t="s">
        <v>1</v>
      </c>
      <c r="G96" t="s">
        <v>405</v>
      </c>
      <c r="H96" t="s">
        <v>221</v>
      </c>
      <c r="I96" s="1">
        <v>3000000</v>
      </c>
      <c r="J96" t="s">
        <v>295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304</v>
      </c>
      <c r="F97" t="s">
        <v>1</v>
      </c>
      <c r="G97" t="s">
        <v>406</v>
      </c>
      <c r="H97" t="s">
        <v>221</v>
      </c>
      <c r="I97" s="1">
        <v>45000000</v>
      </c>
      <c r="J97" t="s">
        <v>295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407</v>
      </c>
      <c r="F98" t="s">
        <v>33</v>
      </c>
      <c r="G98" t="s">
        <v>408</v>
      </c>
      <c r="H98" t="s">
        <v>242</v>
      </c>
      <c r="I98" s="1">
        <v>3591375</v>
      </c>
      <c r="J98" t="s">
        <v>295</v>
      </c>
    </row>
    <row r="99" spans="1:10" x14ac:dyDescent="0.25">
      <c r="A99">
        <v>100</v>
      </c>
      <c r="B99" s="2">
        <v>43567</v>
      </c>
      <c r="C99" t="s">
        <v>56</v>
      </c>
      <c r="D99" t="s">
        <v>383</v>
      </c>
      <c r="E99" t="s">
        <v>409</v>
      </c>
      <c r="F99" t="s">
        <v>1</v>
      </c>
      <c r="G99" t="s">
        <v>410</v>
      </c>
      <c r="H99" t="s">
        <v>411</v>
      </c>
      <c r="I99" s="1">
        <v>17000000</v>
      </c>
      <c r="J99" t="s">
        <v>295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412</v>
      </c>
      <c r="F100" t="s">
        <v>70</v>
      </c>
      <c r="G100" t="s">
        <v>413</v>
      </c>
      <c r="H100" t="s">
        <v>237</v>
      </c>
      <c r="I100" s="1">
        <v>200000</v>
      </c>
      <c r="J100" t="s">
        <v>295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414</v>
      </c>
      <c r="E101" t="s">
        <v>415</v>
      </c>
      <c r="F101" t="s">
        <v>1</v>
      </c>
      <c r="G101" t="s">
        <v>416</v>
      </c>
      <c r="H101" t="s">
        <v>237</v>
      </c>
      <c r="I101" s="1">
        <v>3500000</v>
      </c>
      <c r="J101" t="s">
        <v>295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417</v>
      </c>
      <c r="F102" t="s">
        <v>4</v>
      </c>
      <c r="G102" t="s">
        <v>418</v>
      </c>
      <c r="H102" t="s">
        <v>242</v>
      </c>
      <c r="I102" s="1">
        <v>26000000</v>
      </c>
      <c r="J102" t="s">
        <v>295</v>
      </c>
    </row>
    <row r="103" spans="1:10" x14ac:dyDescent="0.25">
      <c r="A103">
        <v>101</v>
      </c>
      <c r="B103" s="2">
        <v>43565</v>
      </c>
      <c r="C103" t="s">
        <v>62</v>
      </c>
      <c r="D103" t="s">
        <v>383</v>
      </c>
      <c r="E103" t="s">
        <v>419</v>
      </c>
      <c r="F103" t="s">
        <v>61</v>
      </c>
      <c r="G103" t="s">
        <v>420</v>
      </c>
      <c r="H103" t="s">
        <v>411</v>
      </c>
      <c r="I103" s="1">
        <v>430665</v>
      </c>
      <c r="J103" t="s">
        <v>295</v>
      </c>
    </row>
    <row r="104" spans="1:10" x14ac:dyDescent="0.25">
      <c r="A104">
        <v>105</v>
      </c>
      <c r="B104" s="2">
        <v>43565</v>
      </c>
      <c r="C104" t="s">
        <v>80</v>
      </c>
      <c r="D104" t="s">
        <v>421</v>
      </c>
      <c r="E104" t="s">
        <v>422</v>
      </c>
      <c r="F104" t="s">
        <v>4</v>
      </c>
      <c r="G104" t="s">
        <v>423</v>
      </c>
      <c r="H104" t="s">
        <v>424</v>
      </c>
      <c r="I104" s="1">
        <v>6320820</v>
      </c>
      <c r="J104" t="s">
        <v>295</v>
      </c>
    </row>
    <row r="105" spans="1:10" x14ac:dyDescent="0.25">
      <c r="A105">
        <v>106</v>
      </c>
      <c r="B105" s="2">
        <v>43565</v>
      </c>
      <c r="C105" t="s">
        <v>72</v>
      </c>
      <c r="D105" t="s">
        <v>383</v>
      </c>
      <c r="E105" t="s">
        <v>425</v>
      </c>
      <c r="F105" t="s">
        <v>4</v>
      </c>
      <c r="G105" t="s">
        <v>426</v>
      </c>
      <c r="H105" t="s">
        <v>427</v>
      </c>
      <c r="I105" s="1">
        <v>2443495</v>
      </c>
      <c r="J105" t="s">
        <v>295</v>
      </c>
    </row>
    <row r="106" spans="1:10" x14ac:dyDescent="0.25">
      <c r="A106">
        <v>107</v>
      </c>
      <c r="B106" s="2">
        <v>43565</v>
      </c>
      <c r="C106" t="s">
        <v>77</v>
      </c>
      <c r="D106" t="s">
        <v>421</v>
      </c>
      <c r="E106" t="s">
        <v>422</v>
      </c>
      <c r="F106" t="s">
        <v>1</v>
      </c>
      <c r="G106" t="s">
        <v>428</v>
      </c>
      <c r="H106" t="s">
        <v>429</v>
      </c>
      <c r="I106" s="1">
        <v>307000</v>
      </c>
      <c r="J106" t="s">
        <v>295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430</v>
      </c>
      <c r="F107" t="s">
        <v>33</v>
      </c>
      <c r="G107" t="s">
        <v>431</v>
      </c>
      <c r="H107" t="s">
        <v>221</v>
      </c>
      <c r="I107" s="1">
        <v>600000</v>
      </c>
      <c r="J107" t="s">
        <v>295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432</v>
      </c>
      <c r="F108" t="s">
        <v>50</v>
      </c>
      <c r="G108" t="s">
        <v>433</v>
      </c>
      <c r="H108" t="s">
        <v>225</v>
      </c>
      <c r="I108" s="1">
        <v>226000000</v>
      </c>
      <c r="J108" t="s">
        <v>295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333</v>
      </c>
      <c r="F109" t="s">
        <v>14</v>
      </c>
      <c r="G109" t="s">
        <v>434</v>
      </c>
      <c r="H109" t="s">
        <v>435</v>
      </c>
      <c r="I109" s="1" t="s">
        <v>311</v>
      </c>
      <c r="J109" t="s">
        <v>295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436</v>
      </c>
      <c r="F110" t="s">
        <v>123</v>
      </c>
      <c r="G110" t="s">
        <v>437</v>
      </c>
      <c r="H110" t="s">
        <v>225</v>
      </c>
      <c r="I110" s="1">
        <v>22000000</v>
      </c>
      <c r="J110" t="s">
        <v>295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438</v>
      </c>
      <c r="F111" t="s">
        <v>92</v>
      </c>
      <c r="G111" t="s">
        <v>439</v>
      </c>
      <c r="H111" t="s">
        <v>440</v>
      </c>
      <c r="I111" s="1">
        <v>5000000</v>
      </c>
      <c r="J111" t="s">
        <v>295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441</v>
      </c>
      <c r="F112" t="s">
        <v>21</v>
      </c>
      <c r="G112" t="s">
        <v>442</v>
      </c>
      <c r="H112" t="s">
        <v>207</v>
      </c>
      <c r="I112" s="1">
        <v>110000000</v>
      </c>
      <c r="J112" t="s">
        <v>295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Pivot1</vt:lpstr>
      <vt:lpstr>Sheet2</vt:lpstr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Gary N. Thomas</cp:lastModifiedBy>
  <cp:revision/>
  <dcterms:created xsi:type="dcterms:W3CDTF">2020-05-22T12:51:24Z</dcterms:created>
  <dcterms:modified xsi:type="dcterms:W3CDTF">2023-09-23T20:51:58Z</dcterms:modified>
  <cp:category/>
  <cp:contentStatus/>
</cp:coreProperties>
</file>