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y\Documents\BlogPostExamples\Oscars2015\Part1\"/>
    </mc:Choice>
  </mc:AlternateContent>
  <bookViews>
    <workbookView xWindow="0" yWindow="0" windowWidth="13065" windowHeight="5220"/>
  </bookViews>
  <sheets>
    <sheet name="Number of Postings Per Day" sheetId="1" r:id="rId1"/>
    <sheet name="Normalised Postings Per Day" sheetId="2" r:id="rId2"/>
    <sheet name="Frequency Distribution" sheetId="4" r:id="rId3"/>
    <sheet name="Posting Acceleration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3" i="4" l="1"/>
  <c r="C82" i="4"/>
  <c r="C81" i="4"/>
  <c r="C80" i="4"/>
  <c r="C79" i="4"/>
  <c r="C78" i="4"/>
  <c r="C77" i="4"/>
  <c r="C76" i="4"/>
  <c r="C75" i="4"/>
  <c r="C74" i="4"/>
  <c r="C59" i="4"/>
  <c r="C58" i="4"/>
  <c r="C57" i="4"/>
  <c r="C56" i="4"/>
  <c r="C55" i="4"/>
  <c r="C54" i="4"/>
  <c r="C53" i="4"/>
  <c r="C52" i="4"/>
  <c r="C51" i="4"/>
  <c r="C50" i="4"/>
  <c r="C35" i="4"/>
  <c r="C34" i="4"/>
  <c r="C33" i="4"/>
  <c r="C32" i="4"/>
  <c r="C31" i="4"/>
  <c r="C30" i="4"/>
  <c r="C29" i="4"/>
  <c r="C28" i="4"/>
  <c r="C27" i="4"/>
  <c r="C26" i="4"/>
  <c r="C8" i="4"/>
  <c r="C5" i="4"/>
  <c r="C7" i="4"/>
  <c r="C2" i="4"/>
  <c r="C4" i="4"/>
  <c r="C10" i="4"/>
  <c r="C11" i="4"/>
  <c r="C6" i="4"/>
  <c r="C3" i="4"/>
  <c r="C9" i="4"/>
  <c r="C8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25" i="4"/>
  <c r="C24" i="4"/>
  <c r="C23" i="4"/>
  <c r="C22" i="4"/>
  <c r="C21" i="4"/>
  <c r="C20" i="4"/>
  <c r="C19" i="4"/>
  <c r="C18" i="4"/>
  <c r="C17" i="4"/>
  <c r="C13" i="4"/>
  <c r="C12" i="4"/>
  <c r="C15" i="4"/>
  <c r="C14" i="4"/>
  <c r="C16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8" i="4"/>
  <c r="B17" i="4"/>
  <c r="B5" i="4"/>
  <c r="B13" i="4"/>
  <c r="B7" i="4"/>
  <c r="B12" i="4"/>
  <c r="B2" i="4"/>
  <c r="B4" i="4"/>
  <c r="B10" i="4"/>
  <c r="B11" i="4"/>
  <c r="B6" i="4"/>
  <c r="B3" i="4"/>
  <c r="B15" i="4"/>
  <c r="B14" i="4"/>
  <c r="B9" i="4"/>
  <c r="B16" i="4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B22" i="3"/>
  <c r="B21" i="3"/>
  <c r="B20" i="3"/>
  <c r="B19" i="3"/>
  <c r="B18" i="3"/>
  <c r="B17" i="3"/>
  <c r="B16" i="3"/>
  <c r="B15" i="3"/>
  <c r="B14" i="3"/>
  <c r="B13" i="3"/>
  <c r="B2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<sst xmlns="http://schemas.openxmlformats.org/spreadsheetml/2006/main" count="125" uniqueCount="95">
  <si>
    <t>Day</t>
  </si>
  <si>
    <t>NumberOfPostings</t>
  </si>
  <si>
    <t>20th</t>
  </si>
  <si>
    <t>21st</t>
  </si>
  <si>
    <t>22nd</t>
  </si>
  <si>
    <t>23rd</t>
  </si>
  <si>
    <t>20~14</t>
  </si>
  <si>
    <t>20~7</t>
  </si>
  <si>
    <t>20~12</t>
  </si>
  <si>
    <t>20~13</t>
  </si>
  <si>
    <t>20~1</t>
  </si>
  <si>
    <t>20~4</t>
  </si>
  <si>
    <t>20~9</t>
  </si>
  <si>
    <t>20~8</t>
  </si>
  <si>
    <t>20~2</t>
  </si>
  <si>
    <t>20~0</t>
  </si>
  <si>
    <t>20~10</t>
  </si>
  <si>
    <t>20~5</t>
  </si>
  <si>
    <t>20~11</t>
  </si>
  <si>
    <t>20~3</t>
  </si>
  <si>
    <t>20~15</t>
  </si>
  <si>
    <t>20~6</t>
  </si>
  <si>
    <t>20~16</t>
  </si>
  <si>
    <t>20~17</t>
  </si>
  <si>
    <t>20~18</t>
  </si>
  <si>
    <t>20~19</t>
  </si>
  <si>
    <t>20~20</t>
  </si>
  <si>
    <t>20~21</t>
  </si>
  <si>
    <t>20~22</t>
  </si>
  <si>
    <t>20~23</t>
  </si>
  <si>
    <t>21~0</t>
  </si>
  <si>
    <t>21~1</t>
  </si>
  <si>
    <t>21~2</t>
  </si>
  <si>
    <t>21~3</t>
  </si>
  <si>
    <t>21~4</t>
  </si>
  <si>
    <t>21~5</t>
  </si>
  <si>
    <t>21~6</t>
  </si>
  <si>
    <t>21~7</t>
  </si>
  <si>
    <t>21~8</t>
  </si>
  <si>
    <t>21~9</t>
  </si>
  <si>
    <t>21~10</t>
  </si>
  <si>
    <t>21~11</t>
  </si>
  <si>
    <t>21~12</t>
  </si>
  <si>
    <t>21~13</t>
  </si>
  <si>
    <t>21~14</t>
  </si>
  <si>
    <t>21~15</t>
  </si>
  <si>
    <t>21~16</t>
  </si>
  <si>
    <t>21~17</t>
  </si>
  <si>
    <t>21~18</t>
  </si>
  <si>
    <t>21~19</t>
  </si>
  <si>
    <t>21~20</t>
  </si>
  <si>
    <t>21~21</t>
  </si>
  <si>
    <t>21~22</t>
  </si>
  <si>
    <t>21~23</t>
  </si>
  <si>
    <t>22~0</t>
  </si>
  <si>
    <t>22~1</t>
  </si>
  <si>
    <t>22~2</t>
  </si>
  <si>
    <t>22~3</t>
  </si>
  <si>
    <t>22~4</t>
  </si>
  <si>
    <t>22~5</t>
  </si>
  <si>
    <t>22~6</t>
  </si>
  <si>
    <t>22~7</t>
  </si>
  <si>
    <t>22~8</t>
  </si>
  <si>
    <t>22~9</t>
  </si>
  <si>
    <t>22~10</t>
  </si>
  <si>
    <t>22~11</t>
  </si>
  <si>
    <t>22~12</t>
  </si>
  <si>
    <t>22~13</t>
  </si>
  <si>
    <t>22~14</t>
  </si>
  <si>
    <t>22~15</t>
  </si>
  <si>
    <t>22~16</t>
  </si>
  <si>
    <t>22~17</t>
  </si>
  <si>
    <t>22~18</t>
  </si>
  <si>
    <t>22~19</t>
  </si>
  <si>
    <t>22~20</t>
  </si>
  <si>
    <t>22~21</t>
  </si>
  <si>
    <t>22~22</t>
  </si>
  <si>
    <t>22~23</t>
  </si>
  <si>
    <t>23~0</t>
  </si>
  <si>
    <t>23~1</t>
  </si>
  <si>
    <t>23~2</t>
  </si>
  <si>
    <t>23~3</t>
  </si>
  <si>
    <t>23~4</t>
  </si>
  <si>
    <t>23~5</t>
  </si>
  <si>
    <t>23~6</t>
  </si>
  <si>
    <t>23~7</t>
  </si>
  <si>
    <t>23~8</t>
  </si>
  <si>
    <t>23~9</t>
  </si>
  <si>
    <t>23~10</t>
  </si>
  <si>
    <t>Hour</t>
  </si>
  <si>
    <t>Posts</t>
  </si>
  <si>
    <t>Acceleration</t>
  </si>
  <si>
    <t>Imported</t>
  </si>
  <si>
    <t>Hours</t>
  </si>
  <si>
    <t>Imported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</si>
</sst>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Postings Per Day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'Number of Postings Per Day'!$B$1</c:f>
              <c:strCache>
                <c:ptCount val="1"/>
                <c:pt idx="0">
                  <c:v>NumberOfPostings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2"/>
              <c:layout>
                <c:manualLayout>
                  <c:x val="8.8081564061918E-3"/>
                  <c:y val="-8.6494590915204075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4.3069306930693066E-2"/>
                  <c:y val="-0.10625658161575643"/>
                </c:manualLayout>
              </c:layout>
              <c:numFmt formatCode="General" sourceLinked="0"/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80382"/>
                        <a:gd name="adj2" fmla="val 53371"/>
                      </a:avLst>
                    </a:prstGeom>
                    <a:noFill/>
                    <a:ln>
                      <a:noFill/>
                    </a:ln>
                  </c15:spPr>
                  <c15:layout/>
                </c:ext>
              </c:extLst>
            </c:dLbl>
            <c:numFmt formatCode="General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'Number of Postings Per Day'!$A$2:$A$5</c:f>
              <c:strCache>
                <c:ptCount val="4"/>
                <c:pt idx="0">
                  <c:v>20th</c:v>
                </c:pt>
                <c:pt idx="1">
                  <c:v>21st</c:v>
                </c:pt>
                <c:pt idx="2">
                  <c:v>22nd</c:v>
                </c:pt>
                <c:pt idx="3">
                  <c:v>23rd</c:v>
                </c:pt>
              </c:strCache>
            </c:strRef>
          </c:cat>
          <c:val>
            <c:numRef>
              <c:f>'Number of Postings Per Day'!$B$2:$B$5</c:f>
              <c:numCache>
                <c:formatCode>#,##0</c:formatCode>
                <c:ptCount val="4"/>
                <c:pt idx="0">
                  <c:v>75565</c:v>
                </c:pt>
                <c:pt idx="1">
                  <c:v>129486</c:v>
                </c:pt>
                <c:pt idx="2">
                  <c:v>827524</c:v>
                </c:pt>
                <c:pt idx="3">
                  <c:v>2225510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Normalised</a:t>
            </a:r>
            <a:r>
              <a:rPr lang="en-US" baseline="0"/>
              <a:t> Postings Per Day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'Normalised Postings Per Day'!$B$1</c:f>
              <c:strCache>
                <c:ptCount val="1"/>
                <c:pt idx="0">
                  <c:v>NumberOfPostings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-5.7383710754399256E-2"/>
                  <c:y val="-1.5961421512184125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2.6708130698519062E-2"/>
                  <c:y val="1.8133863027260638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10651326287794924"/>
                  <c:y val="-0.29810427771765818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81993"/>
                        <a:gd name="adj2" fmla="val -8836"/>
                      </a:avLst>
                    </a:prstGeom>
                    <a:noFill/>
                    <a:ln>
                      <a:noFill/>
                    </a:ln>
                  </c15:spPr>
                  <c15:layout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'Normalised Postings Per Day'!$A$2:$A$5</c:f>
              <c:strCache>
                <c:ptCount val="4"/>
                <c:pt idx="0">
                  <c:v>20th</c:v>
                </c:pt>
                <c:pt idx="1">
                  <c:v>21st</c:v>
                </c:pt>
                <c:pt idx="2">
                  <c:v>22nd</c:v>
                </c:pt>
                <c:pt idx="3">
                  <c:v>23rd</c:v>
                </c:pt>
              </c:strCache>
            </c:strRef>
          </c:cat>
          <c:val>
            <c:numRef>
              <c:f>'Normalised Postings Per Day'!$B$2:$B$5</c:f>
              <c:numCache>
                <c:formatCode>#,##0</c:formatCode>
                <c:ptCount val="4"/>
                <c:pt idx="0">
                  <c:v>3148.5416666666665</c:v>
                </c:pt>
                <c:pt idx="1">
                  <c:v>5395.25</c:v>
                </c:pt>
                <c:pt idx="2">
                  <c:v>34480.166666666664</c:v>
                </c:pt>
                <c:pt idx="3">
                  <c:v>202319.09090909091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Posts Per Hour Per Day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'Frequency Distribution'!$B$2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'Frequency Distribution'!$C$2:$C$25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'Frequency Distribution'!$D$2:$D$25</c:f>
              <c:numCache>
                <c:formatCode>#,##0</c:formatCode>
                <c:ptCount val="24"/>
                <c:pt idx="0">
                  <c:v>343</c:v>
                </c:pt>
                <c:pt idx="1">
                  <c:v>1966</c:v>
                </c:pt>
                <c:pt idx="2">
                  <c:v>424</c:v>
                </c:pt>
                <c:pt idx="3">
                  <c:v>322</c:v>
                </c:pt>
                <c:pt idx="4">
                  <c:v>238</c:v>
                </c:pt>
                <c:pt idx="5">
                  <c:v>211</c:v>
                </c:pt>
                <c:pt idx="6">
                  <c:v>132</c:v>
                </c:pt>
                <c:pt idx="7">
                  <c:v>276</c:v>
                </c:pt>
                <c:pt idx="8">
                  <c:v>123</c:v>
                </c:pt>
                <c:pt idx="9">
                  <c:v>269</c:v>
                </c:pt>
                <c:pt idx="10">
                  <c:v>160</c:v>
                </c:pt>
                <c:pt idx="11">
                  <c:v>1564</c:v>
                </c:pt>
                <c:pt idx="12">
                  <c:v>1699</c:v>
                </c:pt>
                <c:pt idx="13">
                  <c:v>811</c:v>
                </c:pt>
                <c:pt idx="14">
                  <c:v>2249</c:v>
                </c:pt>
                <c:pt idx="15">
                  <c:v>4347</c:v>
                </c:pt>
                <c:pt idx="16">
                  <c:v>5838</c:v>
                </c:pt>
                <c:pt idx="17">
                  <c:v>7971</c:v>
                </c:pt>
                <c:pt idx="18">
                  <c:v>6750</c:v>
                </c:pt>
                <c:pt idx="19">
                  <c:v>5731</c:v>
                </c:pt>
                <c:pt idx="20">
                  <c:v>8071</c:v>
                </c:pt>
                <c:pt idx="21">
                  <c:v>6831</c:v>
                </c:pt>
                <c:pt idx="22">
                  <c:v>11539</c:v>
                </c:pt>
                <c:pt idx="23">
                  <c:v>7700</c:v>
                </c:pt>
              </c:numCache>
            </c:numRef>
          </c:val>
        </c:ser>
        <c:ser>
          <c:idx val="1"/>
          <c:order val="1"/>
          <c:tx>
            <c:strRef>
              <c:f>'Frequency Distribution'!$B$26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'Frequency Distribution'!$D$26:$D$49</c:f>
              <c:numCache>
                <c:formatCode>#,##0</c:formatCode>
                <c:ptCount val="24"/>
                <c:pt idx="0">
                  <c:v>6384</c:v>
                </c:pt>
                <c:pt idx="1">
                  <c:v>6192</c:v>
                </c:pt>
                <c:pt idx="2">
                  <c:v>4784</c:v>
                </c:pt>
                <c:pt idx="3">
                  <c:v>3587</c:v>
                </c:pt>
                <c:pt idx="4">
                  <c:v>4565</c:v>
                </c:pt>
                <c:pt idx="5">
                  <c:v>3132</c:v>
                </c:pt>
                <c:pt idx="6">
                  <c:v>2850</c:v>
                </c:pt>
                <c:pt idx="7">
                  <c:v>3252</c:v>
                </c:pt>
                <c:pt idx="8">
                  <c:v>2491</c:v>
                </c:pt>
                <c:pt idx="9">
                  <c:v>2121</c:v>
                </c:pt>
                <c:pt idx="10">
                  <c:v>3460</c:v>
                </c:pt>
                <c:pt idx="11">
                  <c:v>2710</c:v>
                </c:pt>
                <c:pt idx="12">
                  <c:v>2889</c:v>
                </c:pt>
                <c:pt idx="13">
                  <c:v>5903</c:v>
                </c:pt>
                <c:pt idx="14">
                  <c:v>4216</c:v>
                </c:pt>
                <c:pt idx="15">
                  <c:v>5108</c:v>
                </c:pt>
                <c:pt idx="16">
                  <c:v>8682</c:v>
                </c:pt>
                <c:pt idx="17">
                  <c:v>9725</c:v>
                </c:pt>
                <c:pt idx="18">
                  <c:v>7787</c:v>
                </c:pt>
                <c:pt idx="19">
                  <c:v>8858</c:v>
                </c:pt>
                <c:pt idx="20">
                  <c:v>7225</c:v>
                </c:pt>
                <c:pt idx="21">
                  <c:v>8377</c:v>
                </c:pt>
                <c:pt idx="22">
                  <c:v>8638</c:v>
                </c:pt>
                <c:pt idx="23">
                  <c:v>6550</c:v>
                </c:pt>
              </c:numCache>
            </c:numRef>
          </c:val>
        </c:ser>
        <c:ser>
          <c:idx val="2"/>
          <c:order val="2"/>
          <c:tx>
            <c:strRef>
              <c:f>'Frequency Distribution'!$B$50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'Frequency Distribution'!$D$50:$D$73</c:f>
              <c:numCache>
                <c:formatCode>#,##0</c:formatCode>
                <c:ptCount val="24"/>
                <c:pt idx="0">
                  <c:v>6801</c:v>
                </c:pt>
                <c:pt idx="1">
                  <c:v>9006</c:v>
                </c:pt>
                <c:pt idx="2">
                  <c:v>6728</c:v>
                </c:pt>
                <c:pt idx="3">
                  <c:v>5865</c:v>
                </c:pt>
                <c:pt idx="4">
                  <c:v>10981</c:v>
                </c:pt>
                <c:pt idx="5">
                  <c:v>5847</c:v>
                </c:pt>
                <c:pt idx="6">
                  <c:v>5817</c:v>
                </c:pt>
                <c:pt idx="7">
                  <c:v>5745</c:v>
                </c:pt>
                <c:pt idx="8">
                  <c:v>7894</c:v>
                </c:pt>
                <c:pt idx="9">
                  <c:v>6247</c:v>
                </c:pt>
                <c:pt idx="10">
                  <c:v>7693</c:v>
                </c:pt>
                <c:pt idx="11">
                  <c:v>10718</c:v>
                </c:pt>
                <c:pt idx="12">
                  <c:v>10487</c:v>
                </c:pt>
                <c:pt idx="13">
                  <c:v>12649</c:v>
                </c:pt>
                <c:pt idx="14">
                  <c:v>15848</c:v>
                </c:pt>
                <c:pt idx="15">
                  <c:v>21552</c:v>
                </c:pt>
                <c:pt idx="16">
                  <c:v>37743</c:v>
                </c:pt>
                <c:pt idx="17">
                  <c:v>34314</c:v>
                </c:pt>
                <c:pt idx="18">
                  <c:v>42301</c:v>
                </c:pt>
                <c:pt idx="19">
                  <c:v>40788</c:v>
                </c:pt>
                <c:pt idx="20">
                  <c:v>60556</c:v>
                </c:pt>
                <c:pt idx="21">
                  <c:v>65735</c:v>
                </c:pt>
                <c:pt idx="22">
                  <c:v>135296</c:v>
                </c:pt>
                <c:pt idx="23">
                  <c:v>260913</c:v>
                </c:pt>
              </c:numCache>
            </c:numRef>
          </c:val>
        </c:ser>
        <c:ser>
          <c:idx val="3"/>
          <c:order val="3"/>
          <c:tx>
            <c:strRef>
              <c:f>'Frequency Distribution'!$B$74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'Frequency Distribution'!$D$74:$D$84</c:f>
              <c:numCache>
                <c:formatCode>#,##0</c:formatCode>
                <c:ptCount val="11"/>
                <c:pt idx="0">
                  <c:v>278634</c:v>
                </c:pt>
                <c:pt idx="1">
                  <c:v>297599</c:v>
                </c:pt>
                <c:pt idx="2">
                  <c:v>277433</c:v>
                </c:pt>
                <c:pt idx="3">
                  <c:v>294222</c:v>
                </c:pt>
                <c:pt idx="4">
                  <c:v>335144</c:v>
                </c:pt>
                <c:pt idx="5">
                  <c:v>294195</c:v>
                </c:pt>
                <c:pt idx="6">
                  <c:v>160352</c:v>
                </c:pt>
                <c:pt idx="7">
                  <c:v>109144</c:v>
                </c:pt>
                <c:pt idx="8">
                  <c:v>85314</c:v>
                </c:pt>
                <c:pt idx="9">
                  <c:v>70457</c:v>
                </c:pt>
                <c:pt idx="10">
                  <c:v>23016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1898112"/>
        <c:axId val="821891584"/>
      </c:barChart>
      <c:catAx>
        <c:axId val="821898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Hours of the Day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891584"/>
        <c:crosses val="autoZero"/>
        <c:auto val="1"/>
        <c:lblAlgn val="ctr"/>
        <c:lblOffset val="100"/>
        <c:noMultiLvlLbl val="0"/>
      </c:catAx>
      <c:valAx>
        <c:axId val="82189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Posts Per Hour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89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'Posting Acceleration'!$D$1</c:f>
              <c:strCache>
                <c:ptCount val="1"/>
                <c:pt idx="0">
                  <c:v>Acceleration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'Posting Acceleration'!$B$2:$B$23</c:f>
              <c:strCache>
                <c:ptCount val="22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23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</c:strCache>
            </c:strRef>
          </c:cat>
          <c:val>
            <c:numRef>
              <c:f>'Posting Acceleration'!$D$2:$D$23</c:f>
              <c:numCache>
                <c:formatCode>#,##0</c:formatCode>
                <c:ptCount val="22"/>
                <c:pt idx="0" formatCode="General">
                  <c:v>0</c:v>
                </c:pt>
                <c:pt idx="1">
                  <c:v>3199</c:v>
                </c:pt>
                <c:pt idx="2">
                  <c:v>5704</c:v>
                </c:pt>
                <c:pt idx="3">
                  <c:v>16191</c:v>
                </c:pt>
                <c:pt idx="4">
                  <c:v>-3429</c:v>
                </c:pt>
                <c:pt idx="5">
                  <c:v>7987</c:v>
                </c:pt>
                <c:pt idx="6">
                  <c:v>-1513</c:v>
                </c:pt>
                <c:pt idx="7">
                  <c:v>19768</c:v>
                </c:pt>
                <c:pt idx="8">
                  <c:v>5179</c:v>
                </c:pt>
                <c:pt idx="9">
                  <c:v>69561</c:v>
                </c:pt>
                <c:pt idx="10">
                  <c:v>125617</c:v>
                </c:pt>
                <c:pt idx="11">
                  <c:v>17721</c:v>
                </c:pt>
                <c:pt idx="12">
                  <c:v>18965</c:v>
                </c:pt>
                <c:pt idx="13">
                  <c:v>-20166</c:v>
                </c:pt>
                <c:pt idx="14">
                  <c:v>16789</c:v>
                </c:pt>
                <c:pt idx="15">
                  <c:v>40922</c:v>
                </c:pt>
                <c:pt idx="16">
                  <c:v>-40949</c:v>
                </c:pt>
                <c:pt idx="17">
                  <c:v>-133843</c:v>
                </c:pt>
                <c:pt idx="18">
                  <c:v>-51208</c:v>
                </c:pt>
                <c:pt idx="19">
                  <c:v>-23830</c:v>
                </c:pt>
                <c:pt idx="20">
                  <c:v>-14857</c:v>
                </c:pt>
                <c:pt idx="21">
                  <c:v>-47441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1895392"/>
        <c:axId val="821919872"/>
      </c:lineChart>
      <c:catAx>
        <c:axId val="821895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Hours of The</a:t>
                </a:r>
                <a:r>
                  <a:rPr lang="en-GB" baseline="0"/>
                  <a:t> Day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919872"/>
        <c:crosses val="autoZero"/>
        <c:auto val="1"/>
        <c:lblAlgn val="ctr"/>
        <c:lblOffset val="100"/>
        <c:noMultiLvlLbl val="0"/>
      </c:catAx>
      <c:valAx>
        <c:axId val="82191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Acceleration in Posts During The</a:t>
                </a:r>
                <a:r>
                  <a:rPr lang="en-GB" baseline="0"/>
                  <a:t> Previous Hour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89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0</xdr:row>
      <xdr:rowOff>152401</xdr:rowOff>
    </xdr:from>
    <xdr:to>
      <xdr:col>13</xdr:col>
      <xdr:colOff>590550</xdr:colOff>
      <xdr:row>22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0</xdr:row>
      <xdr:rowOff>171452</xdr:rowOff>
    </xdr:from>
    <xdr:to>
      <xdr:col>14</xdr:col>
      <xdr:colOff>38101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590549</xdr:colOff>
      <xdr:row>0</xdr:row>
      <xdr:rowOff>190499</xdr:rowOff>
    </xdr:from>
    <xdr:to>
      <xdr:col>15</xdr:col>
      <xdr:colOff>66674</xdr:colOff>
      <xdr:row>19</xdr:row>
      <xdr:rowOff>161924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0.44274</cdr:x>
      <cdr:y>0.15915</cdr:y>
    </cdr:from>
    <cdr:to>
      <cdr:x>0.73162</cdr:x>
      <cdr:y>0.25464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466976" y="571501"/>
          <a:ext cx="1609725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800"/>
            <a:t>Event duration</a:t>
          </a:r>
        </a:p>
      </cdr:txBody>
    </cdr:sp>
  </cdr:relSizeAnchor>
  <cdr:relSizeAnchor xmlns:cdr="http://schemas.openxmlformats.org/drawingml/2006/chartDrawing">
    <cdr:from>
      <cdr:x>0.16752</cdr:x>
      <cdr:y>0.20955</cdr:y>
    </cdr:from>
    <cdr:to>
      <cdr:x>0.43932</cdr:x>
      <cdr:y>0.20955</cdr:y>
    </cdr:to>
    <cdr:cxnSp macro="">
      <cdr:nvCxnSpPr>
        <cdr:cNvPr id="4" name="Straight Arrow Connector 3"/>
        <cdr:cNvCxnSpPr/>
      </cdr:nvCxnSpPr>
      <cdr:spPr>
        <a:xfrm xmlns:a="http://schemas.openxmlformats.org/drawingml/2006/main">
          <a:off x="933451" y="752476"/>
          <a:ext cx="1514475" cy="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headEnd type="triangle"/>
          <a:tailEnd type="non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0.72821</cdr:x>
      <cdr:y>0.20955</cdr:y>
    </cdr:from>
    <cdr:to>
      <cdr:x>0.96581</cdr:x>
      <cdr:y>0.20955</cdr:y>
    </cdr:to>
    <cdr:cxnSp macro="">
      <cdr:nvCxnSpPr>
        <cdr:cNvPr id="6" name="Straight Arrow Connector 5"/>
        <cdr:cNvCxnSpPr/>
      </cdr:nvCxnSpPr>
      <cdr:spPr>
        <a:xfrm xmlns:a="http://schemas.openxmlformats.org/drawingml/2006/main">
          <a:off x="4057651" y="752476"/>
          <a:ext cx="1323975" cy="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0.43989</cdr:x>
      <cdr:y>0.62423</cdr:y>
    </cdr:from>
    <cdr:to>
      <cdr:x>0.72877</cdr:x>
      <cdr:y>0.71972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2451100" y="2241550"/>
          <a:ext cx="1609725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800"/>
            <a:t>Pre/Post event</a:t>
          </a:r>
          <a:r>
            <a:rPr lang="en-GB" sz="1800" baseline="0"/>
            <a:t> </a:t>
          </a:r>
          <a:endParaRPr lang="en-GB" sz="1800"/>
        </a:p>
      </cdr:txBody>
    </cdr:sp>
  </cdr:relSizeAnchor>
  <cdr:relSizeAnchor xmlns:cdr="http://schemas.openxmlformats.org/drawingml/2006/chartDrawing">
    <cdr:from>
      <cdr:x>0.16923</cdr:x>
      <cdr:y>0.68523</cdr:y>
    </cdr:from>
    <cdr:to>
      <cdr:x>0.44103</cdr:x>
      <cdr:y>0.68523</cdr:y>
    </cdr:to>
    <cdr:cxnSp macro="">
      <cdr:nvCxnSpPr>
        <cdr:cNvPr id="10" name="Straight Arrow Connector 9"/>
        <cdr:cNvCxnSpPr/>
      </cdr:nvCxnSpPr>
      <cdr:spPr>
        <a:xfrm xmlns:a="http://schemas.openxmlformats.org/drawingml/2006/main">
          <a:off x="942975" y="2460625"/>
          <a:ext cx="1514475" cy="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headEnd type="triangle"/>
          <a:tailEnd type="non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0.72194</cdr:x>
      <cdr:y>0.67993</cdr:y>
    </cdr:from>
    <cdr:to>
      <cdr:x>0.95954</cdr:x>
      <cdr:y>0.67993</cdr:y>
    </cdr:to>
    <cdr:cxnSp macro="">
      <cdr:nvCxnSpPr>
        <cdr:cNvPr id="11" name="Straight Arrow Connector 10"/>
        <cdr:cNvCxnSpPr/>
      </cdr:nvCxnSpPr>
      <cdr:spPr>
        <a:xfrm xmlns:a="http://schemas.openxmlformats.org/drawingml/2006/main">
          <a:off x="4022725" y="2441575"/>
          <a:ext cx="1323975" cy="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2</xdr:row>
      <xdr:rowOff>85725</xdr:rowOff>
    </xdr:from>
    <xdr:to>
      <xdr:col>15</xdr:col>
      <xdr:colOff>200025</xdr:colOff>
      <xdr:row>20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0.29154</cdr:x>
      <cdr:y>0.64674</cdr:y>
    </cdr:from>
    <cdr:to>
      <cdr:x>0.43417</cdr:x>
      <cdr:y>0.76359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71650" y="2266949"/>
          <a:ext cx="866775" cy="409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800"/>
            <a:t>Sunday</a:t>
          </a:r>
        </a:p>
      </cdr:txBody>
    </cdr:sp>
  </cdr:relSizeAnchor>
  <cdr:relSizeAnchor xmlns:cdr="http://schemas.openxmlformats.org/drawingml/2006/chartDrawing">
    <cdr:from>
      <cdr:x>0.15517</cdr:x>
      <cdr:y>0.71467</cdr:y>
    </cdr:from>
    <cdr:to>
      <cdr:x>0.28213</cdr:x>
      <cdr:y>0.71467</cdr:y>
    </cdr:to>
    <cdr:cxnSp macro="">
      <cdr:nvCxnSpPr>
        <cdr:cNvPr id="4" name="Straight Arrow Connector 3"/>
        <cdr:cNvCxnSpPr/>
      </cdr:nvCxnSpPr>
      <cdr:spPr>
        <a:xfrm xmlns:a="http://schemas.openxmlformats.org/drawingml/2006/main" flipH="1">
          <a:off x="942975" y="2505075"/>
          <a:ext cx="771525" cy="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0.4326</cdr:x>
      <cdr:y>0.70924</cdr:y>
    </cdr:from>
    <cdr:to>
      <cdr:x>0.5674</cdr:x>
      <cdr:y>0.71196</cdr:y>
    </cdr:to>
    <cdr:cxnSp macro="">
      <cdr:nvCxnSpPr>
        <cdr:cNvPr id="7" name="Straight Arrow Connector 6"/>
        <cdr:cNvCxnSpPr/>
      </cdr:nvCxnSpPr>
      <cdr:spPr>
        <a:xfrm xmlns:a="http://schemas.openxmlformats.org/drawingml/2006/main">
          <a:off x="2628900" y="2486025"/>
          <a:ext cx="819150" cy="9525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0.69906</cdr:x>
      <cdr:y>0.65036</cdr:y>
    </cdr:from>
    <cdr:to>
      <cdr:x>0.86102</cdr:x>
      <cdr:y>0.76721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4248151" y="2279650"/>
          <a:ext cx="984250" cy="409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800"/>
            <a:t>Monday</a:t>
          </a:r>
        </a:p>
      </cdr:txBody>
    </cdr:sp>
  </cdr:relSizeAnchor>
  <cdr:relSizeAnchor xmlns:cdr="http://schemas.openxmlformats.org/drawingml/2006/chartDrawing">
    <cdr:from>
      <cdr:x>0.59091</cdr:x>
      <cdr:y>0.71286</cdr:y>
    </cdr:from>
    <cdr:to>
      <cdr:x>0.69436</cdr:x>
      <cdr:y>0.71286</cdr:y>
    </cdr:to>
    <cdr:cxnSp macro="">
      <cdr:nvCxnSpPr>
        <cdr:cNvPr id="9" name="Straight Arrow Connector 8"/>
        <cdr:cNvCxnSpPr/>
      </cdr:nvCxnSpPr>
      <cdr:spPr>
        <a:xfrm xmlns:a="http://schemas.openxmlformats.org/drawingml/2006/main" flipH="1">
          <a:off x="3590925" y="2498726"/>
          <a:ext cx="628650" cy="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0.85475</cdr:x>
      <cdr:y>0.71286</cdr:y>
    </cdr:from>
    <cdr:to>
      <cdr:x>0.97074</cdr:x>
      <cdr:y>0.71286</cdr:y>
    </cdr:to>
    <cdr:cxnSp macro="">
      <cdr:nvCxnSpPr>
        <cdr:cNvPr id="10" name="Straight Arrow Connector 9"/>
        <cdr:cNvCxnSpPr/>
      </cdr:nvCxnSpPr>
      <cdr:spPr>
        <a:xfrm xmlns:a="http://schemas.openxmlformats.org/drawingml/2006/main">
          <a:off x="5194300" y="2498726"/>
          <a:ext cx="704850" cy="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0.14263</cdr:x>
      <cdr:y>0.14674</cdr:y>
    </cdr:from>
    <cdr:to>
      <cdr:x>0.2931</cdr:x>
      <cdr:y>0.24185</cdr:y>
    </cdr:to>
    <cdr:sp macro="" textlink="">
      <cdr:nvSpPr>
        <cdr:cNvPr id="13" name="TextBox 12"/>
        <cdr:cNvSpPr txBox="1"/>
      </cdr:nvSpPr>
      <cdr:spPr>
        <a:xfrm xmlns:a="http://schemas.openxmlformats.org/drawingml/2006/main">
          <a:off x="866775" y="514350"/>
          <a:ext cx="914400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0.1536</cdr:x>
      <cdr:y>0.14402</cdr:y>
    </cdr:from>
    <cdr:to>
      <cdr:x>0.49216</cdr:x>
      <cdr:y>0.24728</cdr:y>
    </cdr:to>
    <cdr:sp macro="" textlink="">
      <cdr:nvSpPr>
        <cdr:cNvPr id="14" name="TextBox 13"/>
        <cdr:cNvSpPr txBox="1"/>
      </cdr:nvSpPr>
      <cdr:spPr>
        <a:xfrm xmlns:a="http://schemas.openxmlformats.org/drawingml/2006/main">
          <a:off x="933449" y="504825"/>
          <a:ext cx="2057401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800">
              <a:solidFill>
                <a:srgbClr val="FF0000"/>
              </a:solidFill>
            </a:rPr>
            <a:t>Increasing interest</a:t>
          </a:r>
        </a:p>
      </cdr:txBody>
    </cdr:sp>
  </cdr:relSizeAnchor>
  <cdr:relSizeAnchor xmlns:cdr="http://schemas.openxmlformats.org/drawingml/2006/chartDrawing">
    <cdr:from>
      <cdr:x>0.14472</cdr:x>
      <cdr:y>0.78351</cdr:y>
    </cdr:from>
    <cdr:to>
      <cdr:x>0.48328</cdr:x>
      <cdr:y>0.88678</cdr:y>
    </cdr:to>
    <cdr:sp macro="" textlink="">
      <cdr:nvSpPr>
        <cdr:cNvPr id="15" name="TextBox 1"/>
        <cdr:cNvSpPr txBox="1"/>
      </cdr:nvSpPr>
      <cdr:spPr>
        <a:xfrm xmlns:a="http://schemas.openxmlformats.org/drawingml/2006/main">
          <a:off x="879475" y="2746375"/>
          <a:ext cx="2057401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800">
              <a:solidFill>
                <a:srgbClr val="FF0000"/>
              </a:solidFill>
            </a:rPr>
            <a:t>Decreasing interest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75565</v>
      </c>
    </row>
    <row r="3" spans="1:2" x14ac:dyDescent="0.25">
      <c r="A3" t="s">
        <v>3</v>
      </c>
      <c r="B3" s="1">
        <v>129486</v>
      </c>
    </row>
    <row r="4" spans="1:2" x14ac:dyDescent="0.25">
      <c r="A4" t="s">
        <v>4</v>
      </c>
      <c r="B4" s="1">
        <v>827524</v>
      </c>
    </row>
    <row r="5" spans="1:2" x14ac:dyDescent="0.25">
      <c r="A5" t="s">
        <v>5</v>
      </c>
      <c r="B5" s="1">
        <v>2225510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3148.5416666666665</v>
      </c>
    </row>
    <row r="3" spans="1:2" x14ac:dyDescent="0.25">
      <c r="A3" t="s">
        <v>3</v>
      </c>
      <c r="B3" s="1">
        <v>5395.25</v>
      </c>
    </row>
    <row r="4" spans="1:2" x14ac:dyDescent="0.25">
      <c r="A4" t="s">
        <v>4</v>
      </c>
      <c r="B4" s="1">
        <v>34480.166666666664</v>
      </c>
    </row>
    <row r="5" spans="1:2" x14ac:dyDescent="0.25">
      <c r="A5" t="s">
        <v>5</v>
      </c>
      <c r="B5" s="1">
        <v>202319.09090909091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/>
  </sheetViews>
  <sheetFormatPr defaultRowHeight="15" x14ac:dyDescent="0.25"/>
  <cols>
    <col min="1" max="1" width="13.85546875" bestFit="1" customWidth="1"/>
    <col min="2" max="3" width="13.85546875" style="2" customWidth="1"/>
    <col min="4" max="4" width="10.140625" style="1" bestFit="1" customWidth="1"/>
  </cols>
  <sheetData>
    <row r="1" spans="1:4" x14ac:dyDescent="0.25">
      <c r="A1" t="s">
        <v>94</v>
      </c>
      <c r="B1" s="2" t="s">
        <v>0</v>
      </c>
      <c r="C1" s="2" t="s">
        <v>89</v>
      </c>
      <c r="D1" s="1" t="s">
        <v>1</v>
      </c>
    </row>
    <row r="2" spans="1:4" x14ac:dyDescent="0.25">
      <c r="A2" t="s">
        <v>15</v>
      </c>
      <c r="B2" s="2" t="str">
        <f>LEFT(A2,2)</f>
        <v>20</v>
      </c>
      <c r="C2" s="2" t="str">
        <f>RIGHT(A2,1)</f>
        <v>0</v>
      </c>
      <c r="D2" s="1">
        <v>343</v>
      </c>
    </row>
    <row r="3" spans="1:4" x14ac:dyDescent="0.25">
      <c r="A3" t="s">
        <v>10</v>
      </c>
      <c r="B3" s="2" t="str">
        <f>LEFT(A3,2)</f>
        <v>20</v>
      </c>
      <c r="C3" s="2" t="str">
        <f>RIGHT(A3,1)</f>
        <v>1</v>
      </c>
      <c r="D3" s="1">
        <v>1966</v>
      </c>
    </row>
    <row r="4" spans="1:4" x14ac:dyDescent="0.25">
      <c r="A4" t="s">
        <v>14</v>
      </c>
      <c r="B4" s="2" t="str">
        <f>LEFT(A4,2)</f>
        <v>20</v>
      </c>
      <c r="C4" s="2" t="str">
        <f>RIGHT(A4,1)</f>
        <v>2</v>
      </c>
      <c r="D4" s="1">
        <v>424</v>
      </c>
    </row>
    <row r="5" spans="1:4" x14ac:dyDescent="0.25">
      <c r="A5" t="s">
        <v>19</v>
      </c>
      <c r="B5" s="2" t="str">
        <f>LEFT(A5,2)</f>
        <v>20</v>
      </c>
      <c r="C5" s="2" t="str">
        <f>RIGHT(A5,1)</f>
        <v>3</v>
      </c>
      <c r="D5" s="1">
        <v>322</v>
      </c>
    </row>
    <row r="6" spans="1:4" x14ac:dyDescent="0.25">
      <c r="A6" t="s">
        <v>11</v>
      </c>
      <c r="B6" s="2" t="str">
        <f>LEFT(A6,2)</f>
        <v>20</v>
      </c>
      <c r="C6" s="2" t="str">
        <f>RIGHT(A6,1)</f>
        <v>4</v>
      </c>
      <c r="D6" s="1">
        <v>238</v>
      </c>
    </row>
    <row r="7" spans="1:4" x14ac:dyDescent="0.25">
      <c r="A7" t="s">
        <v>17</v>
      </c>
      <c r="B7" s="2" t="str">
        <f>LEFT(A7,2)</f>
        <v>20</v>
      </c>
      <c r="C7" s="2" t="str">
        <f>RIGHT(A7,1)</f>
        <v>5</v>
      </c>
      <c r="D7" s="1">
        <v>211</v>
      </c>
    </row>
    <row r="8" spans="1:4" x14ac:dyDescent="0.25">
      <c r="A8" t="s">
        <v>21</v>
      </c>
      <c r="B8" s="2" t="str">
        <f>LEFT(A8,2)</f>
        <v>20</v>
      </c>
      <c r="C8" s="2" t="str">
        <f>RIGHT(A8,1)</f>
        <v>6</v>
      </c>
      <c r="D8" s="1">
        <v>132</v>
      </c>
    </row>
    <row r="9" spans="1:4" x14ac:dyDescent="0.25">
      <c r="A9" t="s">
        <v>7</v>
      </c>
      <c r="B9" s="2" t="str">
        <f>LEFT(A9,2)</f>
        <v>20</v>
      </c>
      <c r="C9" s="2" t="str">
        <f>RIGHT(A9,1)</f>
        <v>7</v>
      </c>
      <c r="D9" s="1">
        <v>276</v>
      </c>
    </row>
    <row r="10" spans="1:4" x14ac:dyDescent="0.25">
      <c r="A10" t="s">
        <v>13</v>
      </c>
      <c r="B10" s="2" t="str">
        <f>LEFT(A10,2)</f>
        <v>20</v>
      </c>
      <c r="C10" s="2" t="str">
        <f>RIGHT(A10,1)</f>
        <v>8</v>
      </c>
      <c r="D10" s="1">
        <v>123</v>
      </c>
    </row>
    <row r="11" spans="1:4" x14ac:dyDescent="0.25">
      <c r="A11" t="s">
        <v>12</v>
      </c>
      <c r="B11" s="2" t="str">
        <f>LEFT(A11,2)</f>
        <v>20</v>
      </c>
      <c r="C11" s="2" t="str">
        <f>RIGHT(A11,1)</f>
        <v>9</v>
      </c>
      <c r="D11" s="1">
        <v>269</v>
      </c>
    </row>
    <row r="12" spans="1:4" x14ac:dyDescent="0.25">
      <c r="A12" t="s">
        <v>16</v>
      </c>
      <c r="B12" s="2" t="str">
        <f>LEFT(A12,2)</f>
        <v>20</v>
      </c>
      <c r="C12" s="2" t="str">
        <f>RIGHT(A12,2)</f>
        <v>10</v>
      </c>
      <c r="D12" s="1">
        <v>160</v>
      </c>
    </row>
    <row r="13" spans="1:4" x14ac:dyDescent="0.25">
      <c r="A13" t="s">
        <v>18</v>
      </c>
      <c r="B13" s="2" t="str">
        <f>LEFT(A13,2)</f>
        <v>20</v>
      </c>
      <c r="C13" s="2" t="str">
        <f>RIGHT(A13,2)</f>
        <v>11</v>
      </c>
      <c r="D13" s="1">
        <v>1564</v>
      </c>
    </row>
    <row r="14" spans="1:4" x14ac:dyDescent="0.25">
      <c r="A14" t="s">
        <v>8</v>
      </c>
      <c r="B14" s="2" t="str">
        <f>LEFT(A14,2)</f>
        <v>20</v>
      </c>
      <c r="C14" s="2" t="str">
        <f>RIGHT(A14,2)</f>
        <v>12</v>
      </c>
      <c r="D14" s="1">
        <v>1699</v>
      </c>
    </row>
    <row r="15" spans="1:4" x14ac:dyDescent="0.25">
      <c r="A15" t="s">
        <v>9</v>
      </c>
      <c r="B15" s="2" t="str">
        <f>LEFT(A15,2)</f>
        <v>20</v>
      </c>
      <c r="C15" s="2" t="str">
        <f>RIGHT(A15,2)</f>
        <v>13</v>
      </c>
      <c r="D15" s="1">
        <v>811</v>
      </c>
    </row>
    <row r="16" spans="1:4" x14ac:dyDescent="0.25">
      <c r="A16" t="s">
        <v>6</v>
      </c>
      <c r="B16" s="2" t="str">
        <f>LEFT(A16,2)</f>
        <v>20</v>
      </c>
      <c r="C16" s="2" t="str">
        <f>RIGHT(A16,2)</f>
        <v>14</v>
      </c>
      <c r="D16" s="1">
        <v>2249</v>
      </c>
    </row>
    <row r="17" spans="1:4" x14ac:dyDescent="0.25">
      <c r="A17" t="s">
        <v>20</v>
      </c>
      <c r="B17" s="2" t="str">
        <f>LEFT(A17,2)</f>
        <v>20</v>
      </c>
      <c r="C17" s="2" t="str">
        <f>RIGHT(A17,2)</f>
        <v>15</v>
      </c>
      <c r="D17" s="1">
        <v>4347</v>
      </c>
    </row>
    <row r="18" spans="1:4" x14ac:dyDescent="0.25">
      <c r="A18" t="s">
        <v>22</v>
      </c>
      <c r="B18" s="2" t="str">
        <f>LEFT(A18,2)</f>
        <v>20</v>
      </c>
      <c r="C18" s="2" t="str">
        <f>RIGHT(A18,2)</f>
        <v>16</v>
      </c>
      <c r="D18" s="1">
        <v>5838</v>
      </c>
    </row>
    <row r="19" spans="1:4" x14ac:dyDescent="0.25">
      <c r="A19" t="s">
        <v>23</v>
      </c>
      <c r="B19" s="2" t="str">
        <f>LEFT(A19,2)</f>
        <v>20</v>
      </c>
      <c r="C19" s="2" t="str">
        <f>RIGHT(A19,2)</f>
        <v>17</v>
      </c>
      <c r="D19" s="1">
        <v>7971</v>
      </c>
    </row>
    <row r="20" spans="1:4" x14ac:dyDescent="0.25">
      <c r="A20" t="s">
        <v>24</v>
      </c>
      <c r="B20" s="2" t="str">
        <f>LEFT(A20,2)</f>
        <v>20</v>
      </c>
      <c r="C20" s="2" t="str">
        <f>RIGHT(A20,2)</f>
        <v>18</v>
      </c>
      <c r="D20" s="1">
        <v>6750</v>
      </c>
    </row>
    <row r="21" spans="1:4" x14ac:dyDescent="0.25">
      <c r="A21" t="s">
        <v>25</v>
      </c>
      <c r="B21" s="2" t="str">
        <f>LEFT(A21,2)</f>
        <v>20</v>
      </c>
      <c r="C21" s="2" t="str">
        <f>RIGHT(A21,2)</f>
        <v>19</v>
      </c>
      <c r="D21" s="1">
        <v>5731</v>
      </c>
    </row>
    <row r="22" spans="1:4" x14ac:dyDescent="0.25">
      <c r="A22" t="s">
        <v>26</v>
      </c>
      <c r="B22" s="2" t="str">
        <f>LEFT(A22,2)</f>
        <v>20</v>
      </c>
      <c r="C22" s="2" t="str">
        <f>RIGHT(A22,2)</f>
        <v>20</v>
      </c>
      <c r="D22" s="1">
        <v>8071</v>
      </c>
    </row>
    <row r="23" spans="1:4" x14ac:dyDescent="0.25">
      <c r="A23" t="s">
        <v>27</v>
      </c>
      <c r="B23" s="2" t="str">
        <f>LEFT(A23,2)</f>
        <v>20</v>
      </c>
      <c r="C23" s="2" t="str">
        <f>RIGHT(A23,2)</f>
        <v>21</v>
      </c>
      <c r="D23" s="1">
        <v>6831</v>
      </c>
    </row>
    <row r="24" spans="1:4" x14ac:dyDescent="0.25">
      <c r="A24" t="s">
        <v>28</v>
      </c>
      <c r="B24" s="2" t="str">
        <f>LEFT(A24,2)</f>
        <v>20</v>
      </c>
      <c r="C24" s="2" t="str">
        <f>RIGHT(A24,2)</f>
        <v>22</v>
      </c>
      <c r="D24" s="1">
        <v>11539</v>
      </c>
    </row>
    <row r="25" spans="1:4" x14ac:dyDescent="0.25">
      <c r="A25" t="s">
        <v>29</v>
      </c>
      <c r="B25" s="2" t="str">
        <f>LEFT(A25,2)</f>
        <v>20</v>
      </c>
      <c r="C25" s="2" t="str">
        <f>RIGHT(A25,2)</f>
        <v>23</v>
      </c>
      <c r="D25" s="1">
        <v>7700</v>
      </c>
    </row>
    <row r="26" spans="1:4" x14ac:dyDescent="0.25">
      <c r="A26" t="s">
        <v>30</v>
      </c>
      <c r="B26" s="2" t="str">
        <f>LEFT(A26,2)</f>
        <v>21</v>
      </c>
      <c r="C26" s="2" t="str">
        <f>RIGHT(A26,1)</f>
        <v>0</v>
      </c>
      <c r="D26" s="1">
        <v>6384</v>
      </c>
    </row>
    <row r="27" spans="1:4" x14ac:dyDescent="0.25">
      <c r="A27" t="s">
        <v>31</v>
      </c>
      <c r="B27" s="2" t="str">
        <f>LEFT(A27,2)</f>
        <v>21</v>
      </c>
      <c r="C27" s="2" t="str">
        <f>RIGHT(A27,1)</f>
        <v>1</v>
      </c>
      <c r="D27" s="1">
        <v>6192</v>
      </c>
    </row>
    <row r="28" spans="1:4" x14ac:dyDescent="0.25">
      <c r="A28" t="s">
        <v>32</v>
      </c>
      <c r="B28" s="2" t="str">
        <f>LEFT(A28,2)</f>
        <v>21</v>
      </c>
      <c r="C28" s="2" t="str">
        <f>RIGHT(A28,1)</f>
        <v>2</v>
      </c>
      <c r="D28" s="1">
        <v>4784</v>
      </c>
    </row>
    <row r="29" spans="1:4" x14ac:dyDescent="0.25">
      <c r="A29" t="s">
        <v>33</v>
      </c>
      <c r="B29" s="2" t="str">
        <f>LEFT(A29,2)</f>
        <v>21</v>
      </c>
      <c r="C29" s="2" t="str">
        <f>RIGHT(A29,1)</f>
        <v>3</v>
      </c>
      <c r="D29" s="1">
        <v>3587</v>
      </c>
    </row>
    <row r="30" spans="1:4" x14ac:dyDescent="0.25">
      <c r="A30" t="s">
        <v>34</v>
      </c>
      <c r="B30" s="2" t="str">
        <f>LEFT(A30,2)</f>
        <v>21</v>
      </c>
      <c r="C30" s="2" t="str">
        <f>RIGHT(A30,1)</f>
        <v>4</v>
      </c>
      <c r="D30" s="1">
        <v>4565</v>
      </c>
    </row>
    <row r="31" spans="1:4" x14ac:dyDescent="0.25">
      <c r="A31" t="s">
        <v>35</v>
      </c>
      <c r="B31" s="2" t="str">
        <f>LEFT(A31,2)</f>
        <v>21</v>
      </c>
      <c r="C31" s="2" t="str">
        <f>RIGHT(A31,1)</f>
        <v>5</v>
      </c>
      <c r="D31" s="1">
        <v>3132</v>
      </c>
    </row>
    <row r="32" spans="1:4" x14ac:dyDescent="0.25">
      <c r="A32" t="s">
        <v>36</v>
      </c>
      <c r="B32" s="2" t="str">
        <f>LEFT(A32,2)</f>
        <v>21</v>
      </c>
      <c r="C32" s="2" t="str">
        <f>RIGHT(A32,1)</f>
        <v>6</v>
      </c>
      <c r="D32" s="1">
        <v>2850</v>
      </c>
    </row>
    <row r="33" spans="1:4" x14ac:dyDescent="0.25">
      <c r="A33" t="s">
        <v>37</v>
      </c>
      <c r="B33" s="2" t="str">
        <f>LEFT(A33,2)</f>
        <v>21</v>
      </c>
      <c r="C33" s="2" t="str">
        <f>RIGHT(A33,1)</f>
        <v>7</v>
      </c>
      <c r="D33" s="1">
        <v>3252</v>
      </c>
    </row>
    <row r="34" spans="1:4" x14ac:dyDescent="0.25">
      <c r="A34" t="s">
        <v>38</v>
      </c>
      <c r="B34" s="2" t="str">
        <f>LEFT(A34,2)</f>
        <v>21</v>
      </c>
      <c r="C34" s="2" t="str">
        <f>RIGHT(A34,1)</f>
        <v>8</v>
      </c>
      <c r="D34" s="1">
        <v>2491</v>
      </c>
    </row>
    <row r="35" spans="1:4" x14ac:dyDescent="0.25">
      <c r="A35" t="s">
        <v>39</v>
      </c>
      <c r="B35" s="2" t="str">
        <f>LEFT(A35,2)</f>
        <v>21</v>
      </c>
      <c r="C35" s="2" t="str">
        <f>RIGHT(A35,1)</f>
        <v>9</v>
      </c>
      <c r="D35" s="1">
        <v>2121</v>
      </c>
    </row>
    <row r="36" spans="1:4" x14ac:dyDescent="0.25">
      <c r="A36" t="s">
        <v>40</v>
      </c>
      <c r="B36" s="2" t="str">
        <f>LEFT(A36,2)</f>
        <v>21</v>
      </c>
      <c r="C36" s="2" t="str">
        <f>RIGHT(A36,2)</f>
        <v>10</v>
      </c>
      <c r="D36" s="1">
        <v>3460</v>
      </c>
    </row>
    <row r="37" spans="1:4" x14ac:dyDescent="0.25">
      <c r="A37" t="s">
        <v>41</v>
      </c>
      <c r="B37" s="2" t="str">
        <f>LEFT(A37,2)</f>
        <v>21</v>
      </c>
      <c r="C37" s="2" t="str">
        <f>RIGHT(A37,2)</f>
        <v>11</v>
      </c>
      <c r="D37" s="1">
        <v>2710</v>
      </c>
    </row>
    <row r="38" spans="1:4" x14ac:dyDescent="0.25">
      <c r="A38" t="s">
        <v>42</v>
      </c>
      <c r="B38" s="2" t="str">
        <f>LEFT(A38,2)</f>
        <v>21</v>
      </c>
      <c r="C38" s="2" t="str">
        <f>RIGHT(A38,2)</f>
        <v>12</v>
      </c>
      <c r="D38" s="1">
        <v>2889</v>
      </c>
    </row>
    <row r="39" spans="1:4" x14ac:dyDescent="0.25">
      <c r="A39" t="s">
        <v>43</v>
      </c>
      <c r="B39" s="2" t="str">
        <f>LEFT(A39,2)</f>
        <v>21</v>
      </c>
      <c r="C39" s="2" t="str">
        <f>RIGHT(A39,2)</f>
        <v>13</v>
      </c>
      <c r="D39" s="1">
        <v>5903</v>
      </c>
    </row>
    <row r="40" spans="1:4" x14ac:dyDescent="0.25">
      <c r="A40" t="s">
        <v>44</v>
      </c>
      <c r="B40" s="2" t="str">
        <f>LEFT(A40,2)</f>
        <v>21</v>
      </c>
      <c r="C40" s="2" t="str">
        <f>RIGHT(A40,2)</f>
        <v>14</v>
      </c>
      <c r="D40" s="1">
        <v>4216</v>
      </c>
    </row>
    <row r="41" spans="1:4" x14ac:dyDescent="0.25">
      <c r="A41" t="s">
        <v>45</v>
      </c>
      <c r="B41" s="2" t="str">
        <f>LEFT(A41,2)</f>
        <v>21</v>
      </c>
      <c r="C41" s="2" t="str">
        <f>RIGHT(A41,2)</f>
        <v>15</v>
      </c>
      <c r="D41" s="1">
        <v>5108</v>
      </c>
    </row>
    <row r="42" spans="1:4" x14ac:dyDescent="0.25">
      <c r="A42" t="s">
        <v>46</v>
      </c>
      <c r="B42" s="2" t="str">
        <f>LEFT(A42,2)</f>
        <v>21</v>
      </c>
      <c r="C42" s="2" t="str">
        <f>RIGHT(A42,2)</f>
        <v>16</v>
      </c>
      <c r="D42" s="1">
        <v>8682</v>
      </c>
    </row>
    <row r="43" spans="1:4" x14ac:dyDescent="0.25">
      <c r="A43" t="s">
        <v>47</v>
      </c>
      <c r="B43" s="2" t="str">
        <f>LEFT(A43,2)</f>
        <v>21</v>
      </c>
      <c r="C43" s="2" t="str">
        <f>RIGHT(A43,2)</f>
        <v>17</v>
      </c>
      <c r="D43" s="1">
        <v>9725</v>
      </c>
    </row>
    <row r="44" spans="1:4" x14ac:dyDescent="0.25">
      <c r="A44" t="s">
        <v>48</v>
      </c>
      <c r="B44" s="2" t="str">
        <f>LEFT(A44,2)</f>
        <v>21</v>
      </c>
      <c r="C44" s="2" t="str">
        <f>RIGHT(A44,2)</f>
        <v>18</v>
      </c>
      <c r="D44" s="1">
        <v>7787</v>
      </c>
    </row>
    <row r="45" spans="1:4" x14ac:dyDescent="0.25">
      <c r="A45" t="s">
        <v>49</v>
      </c>
      <c r="B45" s="2" t="str">
        <f>LEFT(A45,2)</f>
        <v>21</v>
      </c>
      <c r="C45" s="2" t="str">
        <f>RIGHT(A45,2)</f>
        <v>19</v>
      </c>
      <c r="D45" s="1">
        <v>8858</v>
      </c>
    </row>
    <row r="46" spans="1:4" x14ac:dyDescent="0.25">
      <c r="A46" t="s">
        <v>50</v>
      </c>
      <c r="B46" s="2" t="str">
        <f>LEFT(A46,2)</f>
        <v>21</v>
      </c>
      <c r="C46" s="2" t="str">
        <f>RIGHT(A46,2)</f>
        <v>20</v>
      </c>
      <c r="D46" s="1">
        <v>7225</v>
      </c>
    </row>
    <row r="47" spans="1:4" x14ac:dyDescent="0.25">
      <c r="A47" t="s">
        <v>51</v>
      </c>
      <c r="B47" s="2" t="str">
        <f>LEFT(A47,2)</f>
        <v>21</v>
      </c>
      <c r="C47" s="2" t="str">
        <f>RIGHT(A47,2)</f>
        <v>21</v>
      </c>
      <c r="D47" s="1">
        <v>8377</v>
      </c>
    </row>
    <row r="48" spans="1:4" x14ac:dyDescent="0.25">
      <c r="A48" t="s">
        <v>52</v>
      </c>
      <c r="B48" s="2" t="str">
        <f>LEFT(A48,2)</f>
        <v>21</v>
      </c>
      <c r="C48" s="2" t="str">
        <f>RIGHT(A48,2)</f>
        <v>22</v>
      </c>
      <c r="D48" s="1">
        <v>8638</v>
      </c>
    </row>
    <row r="49" spans="1:4" x14ac:dyDescent="0.25">
      <c r="A49" t="s">
        <v>53</v>
      </c>
      <c r="B49" s="2" t="str">
        <f>LEFT(A49,2)</f>
        <v>21</v>
      </c>
      <c r="C49" s="2" t="str">
        <f>RIGHT(A49,2)</f>
        <v>23</v>
      </c>
      <c r="D49" s="1">
        <v>6550</v>
      </c>
    </row>
    <row r="50" spans="1:4" x14ac:dyDescent="0.25">
      <c r="A50" t="s">
        <v>54</v>
      </c>
      <c r="B50" s="2" t="str">
        <f>LEFT(A50,2)</f>
        <v>22</v>
      </c>
      <c r="C50" s="2" t="str">
        <f>RIGHT(A50,1)</f>
        <v>0</v>
      </c>
      <c r="D50" s="1">
        <v>6801</v>
      </c>
    </row>
    <row r="51" spans="1:4" x14ac:dyDescent="0.25">
      <c r="A51" t="s">
        <v>55</v>
      </c>
      <c r="B51" s="2" t="str">
        <f>LEFT(A51,2)</f>
        <v>22</v>
      </c>
      <c r="C51" s="2" t="str">
        <f>RIGHT(A51,1)</f>
        <v>1</v>
      </c>
      <c r="D51" s="1">
        <v>9006</v>
      </c>
    </row>
    <row r="52" spans="1:4" x14ac:dyDescent="0.25">
      <c r="A52" t="s">
        <v>56</v>
      </c>
      <c r="B52" s="2" t="str">
        <f>LEFT(A52,2)</f>
        <v>22</v>
      </c>
      <c r="C52" s="2" t="str">
        <f>RIGHT(A52,1)</f>
        <v>2</v>
      </c>
      <c r="D52" s="1">
        <v>6728</v>
      </c>
    </row>
    <row r="53" spans="1:4" x14ac:dyDescent="0.25">
      <c r="A53" t="s">
        <v>57</v>
      </c>
      <c r="B53" s="2" t="str">
        <f>LEFT(A53,2)</f>
        <v>22</v>
      </c>
      <c r="C53" s="2" t="str">
        <f>RIGHT(A53,1)</f>
        <v>3</v>
      </c>
      <c r="D53" s="1">
        <v>5865</v>
      </c>
    </row>
    <row r="54" spans="1:4" x14ac:dyDescent="0.25">
      <c r="A54" t="s">
        <v>58</v>
      </c>
      <c r="B54" s="2" t="str">
        <f>LEFT(A54,2)</f>
        <v>22</v>
      </c>
      <c r="C54" s="2" t="str">
        <f>RIGHT(A54,1)</f>
        <v>4</v>
      </c>
      <c r="D54" s="1">
        <v>10981</v>
      </c>
    </row>
    <row r="55" spans="1:4" x14ac:dyDescent="0.25">
      <c r="A55" t="s">
        <v>59</v>
      </c>
      <c r="B55" s="2" t="str">
        <f>LEFT(A55,2)</f>
        <v>22</v>
      </c>
      <c r="C55" s="2" t="str">
        <f>RIGHT(A55,1)</f>
        <v>5</v>
      </c>
      <c r="D55" s="1">
        <v>5847</v>
      </c>
    </row>
    <row r="56" spans="1:4" x14ac:dyDescent="0.25">
      <c r="A56" t="s">
        <v>60</v>
      </c>
      <c r="B56" s="2" t="str">
        <f>LEFT(A56,2)</f>
        <v>22</v>
      </c>
      <c r="C56" s="2" t="str">
        <f>RIGHT(A56,1)</f>
        <v>6</v>
      </c>
      <c r="D56" s="1">
        <v>5817</v>
      </c>
    </row>
    <row r="57" spans="1:4" x14ac:dyDescent="0.25">
      <c r="A57" t="s">
        <v>61</v>
      </c>
      <c r="B57" s="2" t="str">
        <f>LEFT(A57,2)</f>
        <v>22</v>
      </c>
      <c r="C57" s="2" t="str">
        <f>RIGHT(A57,1)</f>
        <v>7</v>
      </c>
      <c r="D57" s="1">
        <v>5745</v>
      </c>
    </row>
    <row r="58" spans="1:4" x14ac:dyDescent="0.25">
      <c r="A58" t="s">
        <v>62</v>
      </c>
      <c r="B58" s="2" t="str">
        <f>LEFT(A58,2)</f>
        <v>22</v>
      </c>
      <c r="C58" s="2" t="str">
        <f>RIGHT(A58,1)</f>
        <v>8</v>
      </c>
      <c r="D58" s="1">
        <v>7894</v>
      </c>
    </row>
    <row r="59" spans="1:4" x14ac:dyDescent="0.25">
      <c r="A59" t="s">
        <v>63</v>
      </c>
      <c r="B59" s="2" t="str">
        <f>LEFT(A59,2)</f>
        <v>22</v>
      </c>
      <c r="C59" s="2" t="str">
        <f>RIGHT(A59,1)</f>
        <v>9</v>
      </c>
      <c r="D59" s="1">
        <v>6247</v>
      </c>
    </row>
    <row r="60" spans="1:4" x14ac:dyDescent="0.25">
      <c r="A60" t="s">
        <v>64</v>
      </c>
      <c r="B60" s="2" t="str">
        <f>LEFT(A60,2)</f>
        <v>22</v>
      </c>
      <c r="C60" s="2" t="str">
        <f>RIGHT(A60,2)</f>
        <v>10</v>
      </c>
      <c r="D60" s="1">
        <v>7693</v>
      </c>
    </row>
    <row r="61" spans="1:4" x14ac:dyDescent="0.25">
      <c r="A61" t="s">
        <v>65</v>
      </c>
      <c r="B61" s="2" t="str">
        <f>LEFT(A61,2)</f>
        <v>22</v>
      </c>
      <c r="C61" s="2" t="str">
        <f>RIGHT(A61,2)</f>
        <v>11</v>
      </c>
      <c r="D61" s="1">
        <v>10718</v>
      </c>
    </row>
    <row r="62" spans="1:4" x14ac:dyDescent="0.25">
      <c r="A62" t="s">
        <v>66</v>
      </c>
      <c r="B62" s="2" t="str">
        <f>LEFT(A62,2)</f>
        <v>22</v>
      </c>
      <c r="C62" s="2" t="str">
        <f>RIGHT(A62,2)</f>
        <v>12</v>
      </c>
      <c r="D62" s="1">
        <v>10487</v>
      </c>
    </row>
    <row r="63" spans="1:4" x14ac:dyDescent="0.25">
      <c r="A63" t="s">
        <v>67</v>
      </c>
      <c r="B63" s="2" t="str">
        <f>LEFT(A63,2)</f>
        <v>22</v>
      </c>
      <c r="C63" s="2" t="str">
        <f>RIGHT(A63,2)</f>
        <v>13</v>
      </c>
      <c r="D63" s="1">
        <v>12649</v>
      </c>
    </row>
    <row r="64" spans="1:4" x14ac:dyDescent="0.25">
      <c r="A64" t="s">
        <v>68</v>
      </c>
      <c r="B64" s="2" t="str">
        <f>LEFT(A64,2)</f>
        <v>22</v>
      </c>
      <c r="C64" s="2" t="str">
        <f>RIGHT(A64,2)</f>
        <v>14</v>
      </c>
      <c r="D64" s="1">
        <v>15848</v>
      </c>
    </row>
    <row r="65" spans="1:4" x14ac:dyDescent="0.25">
      <c r="A65" t="s">
        <v>69</v>
      </c>
      <c r="B65" s="2" t="str">
        <f>LEFT(A65,2)</f>
        <v>22</v>
      </c>
      <c r="C65" s="2" t="str">
        <f>RIGHT(A65,2)</f>
        <v>15</v>
      </c>
      <c r="D65" s="1">
        <v>21552</v>
      </c>
    </row>
    <row r="66" spans="1:4" x14ac:dyDescent="0.25">
      <c r="A66" t="s">
        <v>70</v>
      </c>
      <c r="B66" s="2" t="str">
        <f>LEFT(A66,2)</f>
        <v>22</v>
      </c>
      <c r="C66" s="2" t="str">
        <f>RIGHT(A66,2)</f>
        <v>16</v>
      </c>
      <c r="D66" s="1">
        <v>37743</v>
      </c>
    </row>
    <row r="67" spans="1:4" x14ac:dyDescent="0.25">
      <c r="A67" t="s">
        <v>71</v>
      </c>
      <c r="B67" s="2" t="str">
        <f>LEFT(A67,2)</f>
        <v>22</v>
      </c>
      <c r="C67" s="2" t="str">
        <f>RIGHT(A67,2)</f>
        <v>17</v>
      </c>
      <c r="D67" s="1">
        <v>34314</v>
      </c>
    </row>
    <row r="68" spans="1:4" x14ac:dyDescent="0.25">
      <c r="A68" t="s">
        <v>72</v>
      </c>
      <c r="B68" s="2" t="str">
        <f>LEFT(A68,2)</f>
        <v>22</v>
      </c>
      <c r="C68" s="2" t="str">
        <f>RIGHT(A68,2)</f>
        <v>18</v>
      </c>
      <c r="D68" s="1">
        <v>42301</v>
      </c>
    </row>
    <row r="69" spans="1:4" x14ac:dyDescent="0.25">
      <c r="A69" t="s">
        <v>73</v>
      </c>
      <c r="B69" s="2" t="str">
        <f>LEFT(A69,2)</f>
        <v>22</v>
      </c>
      <c r="C69" s="2" t="str">
        <f>RIGHT(A69,2)</f>
        <v>19</v>
      </c>
      <c r="D69" s="1">
        <v>40788</v>
      </c>
    </row>
    <row r="70" spans="1:4" x14ac:dyDescent="0.25">
      <c r="A70" t="s">
        <v>74</v>
      </c>
      <c r="B70" s="2" t="str">
        <f>LEFT(A70,2)</f>
        <v>22</v>
      </c>
      <c r="C70" s="2" t="str">
        <f>RIGHT(A70,2)</f>
        <v>20</v>
      </c>
      <c r="D70" s="1">
        <v>60556</v>
      </c>
    </row>
    <row r="71" spans="1:4" x14ac:dyDescent="0.25">
      <c r="A71" t="s">
        <v>75</v>
      </c>
      <c r="B71" s="2" t="str">
        <f>LEFT(A71,2)</f>
        <v>22</v>
      </c>
      <c r="C71" s="2" t="str">
        <f>RIGHT(A71,2)</f>
        <v>21</v>
      </c>
      <c r="D71" s="1">
        <v>65735</v>
      </c>
    </row>
    <row r="72" spans="1:4" x14ac:dyDescent="0.25">
      <c r="A72" t="s">
        <v>76</v>
      </c>
      <c r="B72" s="2" t="str">
        <f>LEFT(A72,2)</f>
        <v>22</v>
      </c>
      <c r="C72" s="2" t="str">
        <f>RIGHT(A72,2)</f>
        <v>22</v>
      </c>
      <c r="D72" s="1">
        <v>135296</v>
      </c>
    </row>
    <row r="73" spans="1:4" x14ac:dyDescent="0.25">
      <c r="A73" t="s">
        <v>77</v>
      </c>
      <c r="B73" s="2" t="str">
        <f>LEFT(A73,2)</f>
        <v>22</v>
      </c>
      <c r="C73" s="2" t="str">
        <f>RIGHT(A73,2)</f>
        <v>23</v>
      </c>
      <c r="D73" s="1">
        <v>260913</v>
      </c>
    </row>
    <row r="74" spans="1:4" x14ac:dyDescent="0.25">
      <c r="A74" t="s">
        <v>78</v>
      </c>
      <c r="B74" s="2" t="str">
        <f>LEFT(A74,2)</f>
        <v>23</v>
      </c>
      <c r="C74" s="2" t="str">
        <f>RIGHT(A74,1)</f>
        <v>0</v>
      </c>
      <c r="D74" s="1">
        <v>278634</v>
      </c>
    </row>
    <row r="75" spans="1:4" x14ac:dyDescent="0.25">
      <c r="A75" t="s">
        <v>79</v>
      </c>
      <c r="B75" s="2" t="str">
        <f>LEFT(A75,2)</f>
        <v>23</v>
      </c>
      <c r="C75" s="2" t="str">
        <f>RIGHT(A75,1)</f>
        <v>1</v>
      </c>
      <c r="D75" s="1">
        <v>297599</v>
      </c>
    </row>
    <row r="76" spans="1:4" x14ac:dyDescent="0.25">
      <c r="A76" t="s">
        <v>80</v>
      </c>
      <c r="B76" s="2" t="str">
        <f>LEFT(A76,2)</f>
        <v>23</v>
      </c>
      <c r="C76" s="2" t="str">
        <f>RIGHT(A76,1)</f>
        <v>2</v>
      </c>
      <c r="D76" s="1">
        <v>277433</v>
      </c>
    </row>
    <row r="77" spans="1:4" x14ac:dyDescent="0.25">
      <c r="A77" t="s">
        <v>81</v>
      </c>
      <c r="B77" s="2" t="str">
        <f>LEFT(A77,2)</f>
        <v>23</v>
      </c>
      <c r="C77" s="2" t="str">
        <f>RIGHT(A77,1)</f>
        <v>3</v>
      </c>
      <c r="D77" s="1">
        <v>294222</v>
      </c>
    </row>
    <row r="78" spans="1:4" x14ac:dyDescent="0.25">
      <c r="A78" t="s">
        <v>82</v>
      </c>
      <c r="B78" s="2" t="str">
        <f>LEFT(A78,2)</f>
        <v>23</v>
      </c>
      <c r="C78" s="2" t="str">
        <f>RIGHT(A78,1)</f>
        <v>4</v>
      </c>
      <c r="D78" s="1">
        <v>335144</v>
      </c>
    </row>
    <row r="79" spans="1:4" x14ac:dyDescent="0.25">
      <c r="A79" t="s">
        <v>83</v>
      </c>
      <c r="B79" s="2" t="str">
        <f>LEFT(A79,2)</f>
        <v>23</v>
      </c>
      <c r="C79" s="2" t="str">
        <f>RIGHT(A79,1)</f>
        <v>5</v>
      </c>
      <c r="D79" s="1">
        <v>294195</v>
      </c>
    </row>
    <row r="80" spans="1:4" x14ac:dyDescent="0.25">
      <c r="A80" t="s">
        <v>84</v>
      </c>
      <c r="B80" s="2" t="str">
        <f>LEFT(A80,2)</f>
        <v>23</v>
      </c>
      <c r="C80" s="2" t="str">
        <f>RIGHT(A80,1)</f>
        <v>6</v>
      </c>
      <c r="D80" s="1">
        <v>160352</v>
      </c>
    </row>
    <row r="81" spans="1:4" x14ac:dyDescent="0.25">
      <c r="A81" t="s">
        <v>85</v>
      </c>
      <c r="B81" s="2" t="str">
        <f>LEFT(A81,2)</f>
        <v>23</v>
      </c>
      <c r="C81" s="2" t="str">
        <f>RIGHT(A81,1)</f>
        <v>7</v>
      </c>
      <c r="D81" s="1">
        <v>109144</v>
      </c>
    </row>
    <row r="82" spans="1:4" x14ac:dyDescent="0.25">
      <c r="A82" t="s">
        <v>86</v>
      </c>
      <c r="B82" s="2" t="str">
        <f>LEFT(A82,2)</f>
        <v>23</v>
      </c>
      <c r="C82" s="2" t="str">
        <f>RIGHT(A82,1)</f>
        <v>8</v>
      </c>
      <c r="D82" s="1">
        <v>85314</v>
      </c>
    </row>
    <row r="83" spans="1:4" x14ac:dyDescent="0.25">
      <c r="A83" t="s">
        <v>87</v>
      </c>
      <c r="B83" s="2" t="str">
        <f>LEFT(A83,2)</f>
        <v>23</v>
      </c>
      <c r="C83" s="2" t="str">
        <f>RIGHT(A83,1)</f>
        <v>9</v>
      </c>
      <c r="D83" s="1">
        <v>70457</v>
      </c>
    </row>
    <row r="84" spans="1:4" x14ac:dyDescent="0.25">
      <c r="A84" t="s">
        <v>88</v>
      </c>
      <c r="B84" s="2" t="str">
        <f>LEFT(A84,2)</f>
        <v>23</v>
      </c>
      <c r="C84" s="2" t="str">
        <f>RIGHT(A84,2)</f>
        <v>10</v>
      </c>
      <c r="D84" s="1">
        <v>23016</v>
      </c>
    </row>
  </sheetData>
  <sortState ref="A2:D84">
    <sortCondition ref="B2:B84"/>
    <sortCondition ref="C2:C84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RowHeight="15" x14ac:dyDescent="0.25"/>
  <cols>
    <col min="3" max="3" width="9.140625" style="1"/>
  </cols>
  <sheetData>
    <row r="1" spans="1:4" x14ac:dyDescent="0.25">
      <c r="A1" t="s">
        <v>92</v>
      </c>
      <c r="B1" t="s">
        <v>93</v>
      </c>
      <c r="C1" s="1" t="s">
        <v>90</v>
      </c>
      <c r="D1" t="s">
        <v>91</v>
      </c>
    </row>
    <row r="2" spans="1:4" x14ac:dyDescent="0.25">
      <c r="A2" t="s">
        <v>67</v>
      </c>
      <c r="B2" t="str">
        <f>RIGHT(A2,2)</f>
        <v>13</v>
      </c>
      <c r="C2" s="1">
        <v>12649</v>
      </c>
      <c r="D2">
        <v>0</v>
      </c>
    </row>
    <row r="3" spans="1:4" x14ac:dyDescent="0.25">
      <c r="A3" t="s">
        <v>68</v>
      </c>
      <c r="B3" t="str">
        <f t="shared" ref="B3:B13" si="0">RIGHT(A3,2)</f>
        <v>14</v>
      </c>
      <c r="C3" s="1">
        <v>15848</v>
      </c>
      <c r="D3" s="1">
        <f>C3-C2</f>
        <v>3199</v>
      </c>
    </row>
    <row r="4" spans="1:4" x14ac:dyDescent="0.25">
      <c r="A4" t="s">
        <v>69</v>
      </c>
      <c r="B4" t="str">
        <f t="shared" si="0"/>
        <v>15</v>
      </c>
      <c r="C4" s="1">
        <v>21552</v>
      </c>
      <c r="D4" s="1">
        <f t="shared" ref="D4:D23" si="1">C4-C3</f>
        <v>5704</v>
      </c>
    </row>
    <row r="5" spans="1:4" x14ac:dyDescent="0.25">
      <c r="A5" t="s">
        <v>70</v>
      </c>
      <c r="B5" t="str">
        <f t="shared" si="0"/>
        <v>16</v>
      </c>
      <c r="C5" s="1">
        <v>37743</v>
      </c>
      <c r="D5" s="1">
        <f t="shared" si="1"/>
        <v>16191</v>
      </c>
    </row>
    <row r="6" spans="1:4" x14ac:dyDescent="0.25">
      <c r="A6" t="s">
        <v>71</v>
      </c>
      <c r="B6" t="str">
        <f t="shared" si="0"/>
        <v>17</v>
      </c>
      <c r="C6" s="1">
        <v>34314</v>
      </c>
      <c r="D6" s="1">
        <f t="shared" si="1"/>
        <v>-3429</v>
      </c>
    </row>
    <row r="7" spans="1:4" x14ac:dyDescent="0.25">
      <c r="A7" t="s">
        <v>72</v>
      </c>
      <c r="B7" t="str">
        <f t="shared" si="0"/>
        <v>18</v>
      </c>
      <c r="C7" s="1">
        <v>42301</v>
      </c>
      <c r="D7" s="1">
        <f t="shared" si="1"/>
        <v>7987</v>
      </c>
    </row>
    <row r="8" spans="1:4" x14ac:dyDescent="0.25">
      <c r="A8" t="s">
        <v>73</v>
      </c>
      <c r="B8" t="str">
        <f t="shared" si="0"/>
        <v>19</v>
      </c>
      <c r="C8" s="1">
        <v>40788</v>
      </c>
      <c r="D8" s="1">
        <f t="shared" si="1"/>
        <v>-1513</v>
      </c>
    </row>
    <row r="9" spans="1:4" x14ac:dyDescent="0.25">
      <c r="A9" t="s">
        <v>74</v>
      </c>
      <c r="B9" t="str">
        <f t="shared" si="0"/>
        <v>20</v>
      </c>
      <c r="C9" s="1">
        <v>60556</v>
      </c>
      <c r="D9" s="1">
        <f t="shared" si="1"/>
        <v>19768</v>
      </c>
    </row>
    <row r="10" spans="1:4" x14ac:dyDescent="0.25">
      <c r="A10" t="s">
        <v>75</v>
      </c>
      <c r="B10" t="str">
        <f t="shared" si="0"/>
        <v>21</v>
      </c>
      <c r="C10" s="1">
        <v>65735</v>
      </c>
      <c r="D10" s="1">
        <f t="shared" si="1"/>
        <v>5179</v>
      </c>
    </row>
    <row r="11" spans="1:4" x14ac:dyDescent="0.25">
      <c r="A11" t="s">
        <v>76</v>
      </c>
      <c r="B11" t="str">
        <f t="shared" si="0"/>
        <v>22</v>
      </c>
      <c r="C11" s="1">
        <v>135296</v>
      </c>
      <c r="D11" s="1">
        <f t="shared" si="1"/>
        <v>69561</v>
      </c>
    </row>
    <row r="12" spans="1:4" x14ac:dyDescent="0.25">
      <c r="A12" t="s">
        <v>77</v>
      </c>
      <c r="B12" t="str">
        <f t="shared" si="0"/>
        <v>23</v>
      </c>
      <c r="C12" s="1">
        <v>260913</v>
      </c>
      <c r="D12" s="1">
        <f t="shared" si="1"/>
        <v>125617</v>
      </c>
    </row>
    <row r="13" spans="1:4" x14ac:dyDescent="0.25">
      <c r="A13" t="s">
        <v>78</v>
      </c>
      <c r="B13" t="str">
        <f>RIGHT(A13,1)</f>
        <v>0</v>
      </c>
      <c r="C13" s="1">
        <v>278634</v>
      </c>
      <c r="D13" s="1">
        <f t="shared" si="1"/>
        <v>17721</v>
      </c>
    </row>
    <row r="14" spans="1:4" x14ac:dyDescent="0.25">
      <c r="A14" t="s">
        <v>79</v>
      </c>
      <c r="B14" t="str">
        <f t="shared" ref="B14:B22" si="2">RIGHT(A14,1)</f>
        <v>1</v>
      </c>
      <c r="C14" s="1">
        <v>297599</v>
      </c>
      <c r="D14" s="1">
        <f t="shared" si="1"/>
        <v>18965</v>
      </c>
    </row>
    <row r="15" spans="1:4" x14ac:dyDescent="0.25">
      <c r="A15" t="s">
        <v>80</v>
      </c>
      <c r="B15" t="str">
        <f t="shared" si="2"/>
        <v>2</v>
      </c>
      <c r="C15" s="1">
        <v>277433</v>
      </c>
      <c r="D15" s="1">
        <f t="shared" si="1"/>
        <v>-20166</v>
      </c>
    </row>
    <row r="16" spans="1:4" x14ac:dyDescent="0.25">
      <c r="A16" t="s">
        <v>81</v>
      </c>
      <c r="B16" t="str">
        <f t="shared" si="2"/>
        <v>3</v>
      </c>
      <c r="C16" s="1">
        <v>294222</v>
      </c>
      <c r="D16" s="1">
        <f t="shared" si="1"/>
        <v>16789</v>
      </c>
    </row>
    <row r="17" spans="1:4" x14ac:dyDescent="0.25">
      <c r="A17" t="s">
        <v>82</v>
      </c>
      <c r="B17" t="str">
        <f t="shared" si="2"/>
        <v>4</v>
      </c>
      <c r="C17" s="1">
        <v>335144</v>
      </c>
      <c r="D17" s="1">
        <f t="shared" si="1"/>
        <v>40922</v>
      </c>
    </row>
    <row r="18" spans="1:4" x14ac:dyDescent="0.25">
      <c r="A18" t="s">
        <v>83</v>
      </c>
      <c r="B18" t="str">
        <f t="shared" si="2"/>
        <v>5</v>
      </c>
      <c r="C18" s="1">
        <v>294195</v>
      </c>
      <c r="D18" s="1">
        <f t="shared" si="1"/>
        <v>-40949</v>
      </c>
    </row>
    <row r="19" spans="1:4" x14ac:dyDescent="0.25">
      <c r="A19" t="s">
        <v>84</v>
      </c>
      <c r="B19" t="str">
        <f t="shared" si="2"/>
        <v>6</v>
      </c>
      <c r="C19" s="1">
        <v>160352</v>
      </c>
      <c r="D19" s="1">
        <f t="shared" si="1"/>
        <v>-133843</v>
      </c>
    </row>
    <row r="20" spans="1:4" x14ac:dyDescent="0.25">
      <c r="A20" t="s">
        <v>85</v>
      </c>
      <c r="B20" t="str">
        <f t="shared" si="2"/>
        <v>7</v>
      </c>
      <c r="C20" s="1">
        <v>109144</v>
      </c>
      <c r="D20" s="1">
        <f t="shared" si="1"/>
        <v>-51208</v>
      </c>
    </row>
    <row r="21" spans="1:4" x14ac:dyDescent="0.25">
      <c r="A21" t="s">
        <v>86</v>
      </c>
      <c r="B21" t="str">
        <f t="shared" si="2"/>
        <v>8</v>
      </c>
      <c r="C21" s="1">
        <v>85314</v>
      </c>
      <c r="D21" s="1">
        <f t="shared" si="1"/>
        <v>-23830</v>
      </c>
    </row>
    <row r="22" spans="1:4" x14ac:dyDescent="0.25">
      <c r="A22" t="s">
        <v>87</v>
      </c>
      <c r="B22" t="str">
        <f t="shared" si="2"/>
        <v>9</v>
      </c>
      <c r="C22" s="1">
        <v>70457</v>
      </c>
      <c r="D22" s="1">
        <f t="shared" si="1"/>
        <v>-14857</v>
      </c>
    </row>
    <row r="23" spans="1:4" x14ac:dyDescent="0.25">
      <c r="A23" t="s">
        <v>88</v>
      </c>
      <c r="B23" t="str">
        <f>RIGHT(A23,2)</f>
        <v>10</v>
      </c>
      <c r="C23" s="1">
        <v>23016</v>
      </c>
      <c r="D23" s="1">
        <f t="shared" si="1"/>
        <v>-47441</v>
      </c>
    </row>
    <row r="24" spans="1:4" x14ac:dyDescent="0.25">
      <c r="D24" s="1"/>
    </row>
    <row r="25" spans="1:4" x14ac:dyDescent="0.25">
      <c r="D25" s="1"/>
    </row>
    <row r="26" spans="1:4" x14ac:dyDescent="0.25">
      <c r="D2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 of Postings Per Day</vt:lpstr>
      <vt:lpstr>Normalised Postings Per Day</vt:lpstr>
      <vt:lpstr>Frequency Distribution</vt:lpstr>
      <vt:lpstr>Posting Acceleration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Short</dc:creator>
  <cp:lastModifiedBy>Gary Short</cp:lastModifiedBy>
  <cp:lastPrinted>2015-03-04T17:21:46Z</cp:lastPrinted>
  <dcterms:created xsi:type="dcterms:W3CDTF">2015-03-04T15:22:17Z</dcterms:created>
  <dcterms:modified xsi:type="dcterms:W3CDTF">2015-03-05T12:59:58Z</dcterms:modified>
</cp:coreProperties>
</file>