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za/Development-vpaa/csv-tool/cos/"/>
    </mc:Choice>
  </mc:AlternateContent>
  <xr:revisionPtr revIDLastSave="0" documentId="13_ncr:1_{1AC0D6C8-2422-9F46-A70D-082B956420D3}" xr6:coauthVersionLast="47" xr6:coauthVersionMax="47" xr10:uidLastSave="{00000000-0000-0000-0000-000000000000}"/>
  <bookViews>
    <workbookView xWindow="12560" yWindow="500" windowWidth="14960" windowHeight="29200" xr2:uid="{82FE2C84-7BFF-2445-AEA8-601B74FE01FE}"/>
  </bookViews>
  <sheets>
    <sheet name="tes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6" i="1" l="1"/>
  <c r="M206" i="1"/>
  <c r="O127" i="1"/>
  <c r="M127" i="1"/>
  <c r="O235" i="1"/>
  <c r="M235" i="1"/>
  <c r="O262" i="1"/>
  <c r="M262" i="1"/>
  <c r="O279" i="1"/>
  <c r="M279" i="1"/>
  <c r="O54" i="1"/>
  <c r="M54" i="1"/>
  <c r="O88" i="1"/>
  <c r="M88" i="1"/>
  <c r="O304" i="1"/>
  <c r="M304" i="1"/>
  <c r="O306" i="1"/>
  <c r="M306" i="1"/>
  <c r="O155" i="1"/>
  <c r="M155" i="1"/>
  <c r="O299" i="1"/>
  <c r="M299" i="1"/>
  <c r="O278" i="1"/>
  <c r="M278" i="1"/>
  <c r="O308" i="1"/>
  <c r="M308" i="1"/>
  <c r="O209" i="1"/>
  <c r="M209" i="1"/>
  <c r="O303" i="1"/>
  <c r="M303" i="1"/>
  <c r="O43" i="1"/>
  <c r="M43" i="1"/>
  <c r="O277" i="1"/>
  <c r="M277" i="1"/>
  <c r="O210" i="1"/>
  <c r="M210" i="1"/>
  <c r="O213" i="1"/>
  <c r="M213" i="1"/>
  <c r="O77" i="1"/>
  <c r="M77" i="1"/>
  <c r="O97" i="1"/>
  <c r="M97" i="1"/>
  <c r="O184" i="1"/>
  <c r="M184" i="1"/>
  <c r="O63" i="1"/>
  <c r="M63" i="1"/>
  <c r="O185" i="1"/>
  <c r="M185" i="1"/>
  <c r="O249" i="1"/>
  <c r="M249" i="1"/>
  <c r="O9" i="1"/>
  <c r="M9" i="1"/>
  <c r="O136" i="1"/>
  <c r="M136" i="1"/>
  <c r="O87" i="1"/>
  <c r="M87" i="1"/>
  <c r="O290" i="1"/>
  <c r="M290" i="1"/>
  <c r="O265" i="1"/>
  <c r="M265" i="1"/>
  <c r="O271" i="1"/>
  <c r="M271" i="1"/>
  <c r="O300" i="1"/>
  <c r="M300" i="1"/>
  <c r="O212" i="1"/>
  <c r="M212" i="1"/>
  <c r="O288" i="1"/>
  <c r="M288" i="1"/>
  <c r="O80" i="1"/>
  <c r="M80" i="1"/>
  <c r="O57" i="1"/>
  <c r="M57" i="1"/>
  <c r="O167" i="1"/>
  <c r="M167" i="1"/>
  <c r="O110" i="1"/>
  <c r="M110" i="1"/>
  <c r="O162" i="1"/>
  <c r="M162" i="1"/>
  <c r="O205" i="1"/>
  <c r="M205" i="1"/>
  <c r="O259" i="1"/>
  <c r="M259" i="1"/>
  <c r="O58" i="1"/>
  <c r="M58" i="1"/>
  <c r="O126" i="1"/>
  <c r="M126" i="1"/>
  <c r="O151" i="1"/>
  <c r="M151" i="1"/>
  <c r="O30" i="1"/>
  <c r="M30" i="1"/>
  <c r="O215" i="1"/>
  <c r="M215" i="1"/>
  <c r="O229" i="1"/>
  <c r="M229" i="1"/>
  <c r="O195" i="1"/>
  <c r="M195" i="1"/>
  <c r="O19" i="1"/>
  <c r="M19" i="1"/>
  <c r="O2" i="1"/>
  <c r="M2" i="1"/>
  <c r="O91" i="1"/>
  <c r="M91" i="1"/>
  <c r="O243" i="1"/>
  <c r="M243" i="1"/>
  <c r="O173" i="1"/>
  <c r="M173" i="1"/>
  <c r="O130" i="1"/>
  <c r="M130" i="1"/>
  <c r="O150" i="1"/>
  <c r="M150" i="1"/>
  <c r="O26" i="1"/>
  <c r="M26" i="1"/>
  <c r="O59" i="1"/>
  <c r="M59" i="1"/>
  <c r="O189" i="1"/>
  <c r="M189" i="1"/>
  <c r="O238" i="1"/>
  <c r="M238" i="1"/>
  <c r="O187" i="1"/>
  <c r="M187" i="1"/>
  <c r="O42" i="1"/>
  <c r="M42" i="1"/>
  <c r="O45" i="1"/>
  <c r="M45" i="1"/>
  <c r="O241" i="1"/>
  <c r="M241" i="1"/>
  <c r="O28" i="1"/>
  <c r="M28" i="1"/>
  <c r="O260" i="1"/>
  <c r="M260" i="1"/>
  <c r="O242" i="1"/>
  <c r="M242" i="1"/>
  <c r="O256" i="1"/>
  <c r="M256" i="1"/>
  <c r="O245" i="1"/>
  <c r="M245" i="1"/>
  <c r="O211" i="1"/>
  <c r="M211" i="1"/>
  <c r="O104" i="1"/>
  <c r="M104" i="1"/>
  <c r="O188" i="1"/>
  <c r="M188" i="1"/>
  <c r="O177" i="1"/>
  <c r="M177" i="1"/>
  <c r="O148" i="1"/>
  <c r="M148" i="1"/>
  <c r="O10" i="1"/>
  <c r="M10" i="1"/>
  <c r="O4" i="1"/>
  <c r="M4" i="1"/>
  <c r="O222" i="1"/>
  <c r="M222" i="1"/>
  <c r="O226" i="1"/>
  <c r="M226" i="1"/>
  <c r="O267" i="1"/>
  <c r="M267" i="1"/>
  <c r="O196" i="1"/>
  <c r="M196" i="1"/>
  <c r="O224" i="1"/>
  <c r="M224" i="1"/>
  <c r="O22" i="1"/>
  <c r="M22" i="1"/>
  <c r="O32" i="1"/>
  <c r="M32" i="1"/>
  <c r="O208" i="1"/>
  <c r="M208" i="1"/>
  <c r="O156" i="1"/>
  <c r="M156" i="1"/>
  <c r="O204" i="1"/>
  <c r="M204" i="1"/>
  <c r="O179" i="1"/>
  <c r="M179" i="1"/>
  <c r="O269" i="1"/>
  <c r="M269" i="1"/>
  <c r="O164" i="1"/>
  <c r="M164" i="1"/>
  <c r="O139" i="1"/>
  <c r="M139" i="1"/>
  <c r="O268" i="1"/>
  <c r="M268" i="1"/>
  <c r="O145" i="1"/>
  <c r="M145" i="1"/>
  <c r="O225" i="1"/>
  <c r="M225" i="1"/>
  <c r="O285" i="1"/>
  <c r="M285" i="1"/>
  <c r="O174" i="1"/>
  <c r="M174" i="1"/>
  <c r="O144" i="1"/>
  <c r="M144" i="1"/>
  <c r="O297" i="1"/>
  <c r="M297" i="1"/>
  <c r="O171" i="1"/>
  <c r="M171" i="1"/>
  <c r="O99" i="1"/>
  <c r="M99" i="1"/>
  <c r="O17" i="1"/>
  <c r="M17" i="1"/>
  <c r="O123" i="1"/>
  <c r="M123" i="1"/>
  <c r="O239" i="1"/>
  <c r="M239" i="1"/>
  <c r="O29" i="1"/>
  <c r="M29" i="1"/>
  <c r="O78" i="1"/>
  <c r="M78" i="1"/>
  <c r="O131" i="1"/>
  <c r="M131" i="1"/>
  <c r="O55" i="1"/>
  <c r="M55" i="1"/>
  <c r="O31" i="1"/>
  <c r="M31" i="1"/>
  <c r="O292" i="1"/>
  <c r="M292" i="1"/>
  <c r="O201" i="1"/>
  <c r="M201" i="1"/>
  <c r="O107" i="1"/>
  <c r="M107" i="1"/>
  <c r="O64" i="1"/>
  <c r="M64" i="1"/>
  <c r="O46" i="1"/>
  <c r="M46" i="1"/>
  <c r="O96" i="1"/>
  <c r="M96" i="1"/>
  <c r="O276" i="1"/>
  <c r="M276" i="1"/>
  <c r="O264" i="1"/>
  <c r="M264" i="1"/>
  <c r="O250" i="1"/>
  <c r="M250" i="1"/>
  <c r="O232" i="1"/>
  <c r="M232" i="1"/>
  <c r="O98" i="1"/>
  <c r="M98" i="1"/>
  <c r="O93" i="1"/>
  <c r="M93" i="1"/>
  <c r="O75" i="1"/>
  <c r="M75" i="1"/>
  <c r="O60" i="1"/>
  <c r="M60" i="1"/>
  <c r="O118" i="1"/>
  <c r="M118" i="1"/>
  <c r="O166" i="1"/>
  <c r="M166" i="1"/>
  <c r="O109" i="1"/>
  <c r="M109" i="1"/>
  <c r="O34" i="1"/>
  <c r="M34" i="1"/>
  <c r="O236" i="1"/>
  <c r="M236" i="1"/>
  <c r="O161" i="1"/>
  <c r="M161" i="1"/>
  <c r="O84" i="1"/>
  <c r="M84" i="1"/>
  <c r="O221" i="1"/>
  <c r="M221" i="1"/>
  <c r="O53" i="1"/>
  <c r="M53" i="1"/>
  <c r="O287" i="1"/>
  <c r="M287" i="1"/>
  <c r="O142" i="1"/>
  <c r="M142" i="1"/>
  <c r="O25" i="1"/>
  <c r="M25" i="1"/>
  <c r="O108" i="1"/>
  <c r="M108" i="1"/>
  <c r="O230" i="1"/>
  <c r="M230" i="1"/>
  <c r="O72" i="1"/>
  <c r="M72" i="1"/>
  <c r="O61" i="1"/>
  <c r="M61" i="1"/>
  <c r="O255" i="1"/>
  <c r="M255" i="1"/>
  <c r="O180" i="1"/>
  <c r="M180" i="1"/>
  <c r="O111" i="1"/>
  <c r="M111" i="1"/>
  <c r="O214" i="1"/>
  <c r="M214" i="1"/>
  <c r="O170" i="1"/>
  <c r="M170" i="1"/>
  <c r="O134" i="1"/>
  <c r="M134" i="1"/>
  <c r="O68" i="1"/>
  <c r="M68" i="1"/>
  <c r="O169" i="1"/>
  <c r="M169" i="1"/>
  <c r="O74" i="1"/>
  <c r="M74" i="1"/>
  <c r="O258" i="1"/>
  <c r="M258" i="1"/>
  <c r="O112" i="1"/>
  <c r="M112" i="1"/>
  <c r="O274" i="1"/>
  <c r="M274" i="1"/>
  <c r="O266" i="1"/>
  <c r="M266" i="1"/>
  <c r="O102" i="1"/>
  <c r="M102" i="1"/>
  <c r="O261" i="1"/>
  <c r="M261" i="1"/>
  <c r="O254" i="1"/>
  <c r="M254" i="1"/>
  <c r="O176" i="1"/>
  <c r="M176" i="1"/>
  <c r="O157" i="1"/>
  <c r="M157" i="1"/>
  <c r="O122" i="1"/>
  <c r="M122" i="1"/>
  <c r="O237" i="1"/>
  <c r="M237" i="1"/>
  <c r="O36" i="1"/>
  <c r="M36" i="1"/>
  <c r="O207" i="1"/>
  <c r="M207" i="1"/>
  <c r="O191" i="1"/>
  <c r="M191" i="1"/>
  <c r="O172" i="1"/>
  <c r="M172" i="1"/>
  <c r="O113" i="1"/>
  <c r="M113" i="1"/>
  <c r="O83" i="1"/>
  <c r="M83" i="1"/>
  <c r="O41" i="1"/>
  <c r="M41" i="1"/>
  <c r="O298" i="1"/>
  <c r="M298" i="1"/>
  <c r="O186" i="1"/>
  <c r="M186" i="1"/>
  <c r="O220" i="1"/>
  <c r="M220" i="1"/>
  <c r="O85" i="1"/>
  <c r="M85" i="1"/>
  <c r="O219" i="1"/>
  <c r="M219" i="1"/>
  <c r="O89" i="1"/>
  <c r="M89" i="1"/>
  <c r="O92" i="1"/>
  <c r="M92" i="1"/>
  <c r="O27" i="1"/>
  <c r="M27" i="1"/>
  <c r="O119" i="1"/>
  <c r="M119" i="1"/>
  <c r="O244" i="1"/>
  <c r="M244" i="1"/>
  <c r="O100" i="1"/>
  <c r="M100" i="1"/>
  <c r="O183" i="1"/>
  <c r="M183" i="1"/>
  <c r="O121" i="1"/>
  <c r="M121" i="1"/>
  <c r="O21" i="1"/>
  <c r="M21" i="1"/>
  <c r="O86" i="1"/>
  <c r="M86" i="1"/>
  <c r="O39" i="1"/>
  <c r="M39" i="1"/>
  <c r="O273" i="1"/>
  <c r="M273" i="1"/>
  <c r="O218" i="1"/>
  <c r="M218" i="1"/>
  <c r="O203" i="1"/>
  <c r="M203" i="1"/>
  <c r="O49" i="1"/>
  <c r="M49" i="1"/>
  <c r="O234" i="1"/>
  <c r="M234" i="1"/>
  <c r="O253" i="1"/>
  <c r="M253" i="1"/>
  <c r="O13" i="1"/>
  <c r="M13" i="1"/>
  <c r="O103" i="1"/>
  <c r="M103" i="1"/>
  <c r="O135" i="1"/>
  <c r="M135" i="1"/>
  <c r="O106" i="1"/>
  <c r="M106" i="1"/>
  <c r="O149" i="1"/>
  <c r="M149" i="1"/>
  <c r="O294" i="1"/>
  <c r="M294" i="1"/>
  <c r="O291" i="1"/>
  <c r="M291" i="1"/>
  <c r="O40" i="1"/>
  <c r="M40" i="1"/>
  <c r="O8" i="1"/>
  <c r="M8" i="1"/>
  <c r="O116" i="1"/>
  <c r="M116" i="1"/>
  <c r="O5" i="1"/>
  <c r="M5" i="1"/>
  <c r="O125" i="1"/>
  <c r="M125" i="1"/>
  <c r="O114" i="1"/>
  <c r="M114" i="1"/>
  <c r="O20" i="1"/>
  <c r="M20" i="1"/>
  <c r="O15" i="1"/>
  <c r="M15" i="1"/>
  <c r="O296" i="1"/>
  <c r="M296" i="1"/>
  <c r="O302" i="1"/>
  <c r="M302" i="1"/>
  <c r="O283" i="1"/>
  <c r="M283" i="1"/>
  <c r="O282" i="1"/>
  <c r="M282" i="1"/>
  <c r="O138" i="1"/>
  <c r="M138" i="1"/>
  <c r="O178" i="1"/>
  <c r="M178" i="1"/>
  <c r="O181" i="1"/>
  <c r="M181" i="1"/>
  <c r="O199" i="1"/>
  <c r="M199" i="1"/>
  <c r="O73" i="1"/>
  <c r="M73" i="1"/>
  <c r="O38" i="1"/>
  <c r="M38" i="1"/>
  <c r="O197" i="1"/>
  <c r="M197" i="1"/>
  <c r="O202" i="1"/>
  <c r="M202" i="1"/>
  <c r="O90" i="1"/>
  <c r="M90" i="1"/>
  <c r="O252" i="1"/>
  <c r="M252" i="1"/>
  <c r="O7" i="1"/>
  <c r="M7" i="1"/>
  <c r="O295" i="1"/>
  <c r="M295" i="1"/>
  <c r="O228" i="1"/>
  <c r="M228" i="1"/>
  <c r="O227" i="1"/>
  <c r="M227" i="1"/>
  <c r="O165" i="1"/>
  <c r="M165" i="1"/>
  <c r="O192" i="1"/>
  <c r="M192" i="1"/>
  <c r="O52" i="1"/>
  <c r="M52" i="1"/>
  <c r="O16" i="1"/>
  <c r="M16" i="1"/>
  <c r="O293" i="1"/>
  <c r="M293" i="1"/>
  <c r="O251" i="1"/>
  <c r="M251" i="1"/>
  <c r="O132" i="1"/>
  <c r="M132" i="1"/>
  <c r="O190" i="1"/>
  <c r="M190" i="1"/>
  <c r="O160" i="1"/>
  <c r="M160" i="1"/>
  <c r="O257" i="1"/>
  <c r="M257" i="1"/>
  <c r="O231" i="1"/>
  <c r="M231" i="1"/>
  <c r="O6" i="1"/>
  <c r="M6" i="1"/>
  <c r="O246" i="1"/>
  <c r="M246" i="1"/>
  <c r="O141" i="1"/>
  <c r="M141" i="1"/>
  <c r="O24" i="1"/>
  <c r="M24" i="1"/>
  <c r="O66" i="1"/>
  <c r="M66" i="1"/>
  <c r="O117" i="1"/>
  <c r="M117" i="1"/>
  <c r="O147" i="1"/>
  <c r="M147" i="1"/>
  <c r="O82" i="1"/>
  <c r="M82" i="1"/>
  <c r="O95" i="1"/>
  <c r="M95" i="1"/>
  <c r="O143" i="1"/>
  <c r="M143" i="1"/>
  <c r="O65" i="1"/>
  <c r="M65" i="1"/>
  <c r="O137" i="1"/>
  <c r="M137" i="1"/>
  <c r="O281" i="1"/>
  <c r="M281" i="1"/>
  <c r="O23" i="1"/>
  <c r="M23" i="1"/>
  <c r="O240" i="1"/>
  <c r="M240" i="1"/>
  <c r="O233" i="1"/>
  <c r="M233" i="1"/>
  <c r="O124" i="1"/>
  <c r="M124" i="1"/>
  <c r="O272" i="1"/>
  <c r="M272" i="1"/>
  <c r="O307" i="1"/>
  <c r="M307" i="1"/>
  <c r="O216" i="1"/>
  <c r="M216" i="1"/>
  <c r="O33" i="1"/>
  <c r="M33" i="1"/>
  <c r="O194" i="1"/>
  <c r="M194" i="1"/>
  <c r="O305" i="1"/>
  <c r="M305" i="1"/>
  <c r="O198" i="1"/>
  <c r="M198" i="1"/>
  <c r="O275" i="1"/>
  <c r="M275" i="1"/>
  <c r="O182" i="1"/>
  <c r="M182" i="1"/>
  <c r="O67" i="1"/>
  <c r="M67" i="1"/>
  <c r="O193" i="1"/>
  <c r="M193" i="1"/>
  <c r="O51" i="1"/>
  <c r="M51" i="1"/>
  <c r="O120" i="1"/>
  <c r="M120" i="1"/>
  <c r="O289" i="1"/>
  <c r="M289" i="1"/>
  <c r="O101" i="1"/>
  <c r="M101" i="1"/>
  <c r="O105" i="1"/>
  <c r="M105" i="1"/>
  <c r="O159" i="1"/>
  <c r="M159" i="1"/>
  <c r="O128" i="1"/>
  <c r="M128" i="1"/>
  <c r="O71" i="1"/>
  <c r="M71" i="1"/>
  <c r="O154" i="1"/>
  <c r="M154" i="1"/>
  <c r="O146" i="1"/>
  <c r="M146" i="1"/>
  <c r="O115" i="1"/>
  <c r="M115" i="1"/>
  <c r="O35" i="1"/>
  <c r="M35" i="1"/>
  <c r="O280" i="1"/>
  <c r="M280" i="1"/>
  <c r="O163" i="1"/>
  <c r="M163" i="1"/>
  <c r="O263" i="1"/>
  <c r="M263" i="1"/>
  <c r="O11" i="1"/>
  <c r="M11" i="1"/>
  <c r="O140" i="1"/>
  <c r="M140" i="1"/>
  <c r="O44" i="1"/>
  <c r="M44" i="1"/>
  <c r="O50" i="1"/>
  <c r="M50" i="1"/>
  <c r="O200" i="1"/>
  <c r="M200" i="1"/>
  <c r="O18" i="1"/>
  <c r="M18" i="1"/>
  <c r="O14" i="1"/>
  <c r="M14" i="1"/>
  <c r="O56" i="1"/>
  <c r="M56" i="1"/>
  <c r="O37" i="1"/>
  <c r="M37" i="1"/>
  <c r="O152" i="1"/>
  <c r="M152" i="1"/>
  <c r="O248" i="1"/>
  <c r="M248" i="1"/>
  <c r="O48" i="1"/>
  <c r="M48" i="1"/>
  <c r="O217" i="1"/>
  <c r="M217" i="1"/>
  <c r="O81" i="1"/>
  <c r="M81" i="1"/>
  <c r="O69" i="1"/>
  <c r="M69" i="1"/>
  <c r="O129" i="1"/>
  <c r="M129" i="1"/>
  <c r="O223" i="1"/>
  <c r="M223" i="1"/>
  <c r="O133" i="1"/>
  <c r="M133" i="1"/>
  <c r="O79" i="1"/>
  <c r="M79" i="1"/>
  <c r="O158" i="1"/>
  <c r="M158" i="1"/>
  <c r="O76" i="1"/>
  <c r="M76" i="1"/>
  <c r="O270" i="1"/>
  <c r="M270" i="1"/>
  <c r="O62" i="1"/>
  <c r="M62" i="1"/>
  <c r="O12" i="1"/>
  <c r="M12" i="1"/>
  <c r="O94" i="1"/>
  <c r="M94" i="1"/>
  <c r="O247" i="1"/>
  <c r="M247" i="1"/>
  <c r="O175" i="1"/>
  <c r="M175" i="1"/>
  <c r="O284" i="1"/>
  <c r="M284" i="1"/>
  <c r="O70" i="1"/>
  <c r="M70" i="1"/>
  <c r="O168" i="1"/>
  <c r="M168" i="1"/>
  <c r="O153" i="1"/>
  <c r="M153" i="1"/>
  <c r="O301" i="1"/>
  <c r="M301" i="1"/>
  <c r="O286" i="1"/>
  <c r="M286" i="1"/>
  <c r="O47" i="1"/>
  <c r="M47" i="1"/>
  <c r="O3" i="1"/>
  <c r="M3" i="1"/>
</calcChain>
</file>

<file path=xl/sharedStrings.xml><?xml version="1.0" encoding="utf-8"?>
<sst xmlns="http://schemas.openxmlformats.org/spreadsheetml/2006/main" count="3870" uniqueCount="2556">
  <si>
    <t>Last</t>
  </si>
  <si>
    <t>First</t>
  </si>
  <si>
    <t>LastFirst</t>
  </si>
  <si>
    <t>honorific</t>
  </si>
  <si>
    <t>Title</t>
  </si>
  <si>
    <t>Degrees</t>
  </si>
  <si>
    <t>Areas of Specialization</t>
  </si>
  <si>
    <t>Discipline</t>
  </si>
  <si>
    <t>Tag</t>
  </si>
  <si>
    <t>Email</t>
  </si>
  <si>
    <t>Phone</t>
  </si>
  <si>
    <t>Room</t>
  </si>
  <si>
    <t>casURI</t>
  </si>
  <si>
    <t>casAssetID</t>
  </si>
  <si>
    <t>pageURI</t>
  </si>
  <si>
    <t>uuid</t>
  </si>
  <si>
    <t>lab-personal-publication link</t>
  </si>
  <si>
    <t>Notes</t>
  </si>
  <si>
    <t>Bach</t>
  </si>
  <si>
    <t>Stephan B. H.</t>
  </si>
  <si>
    <t>bach-stephan</t>
  </si>
  <si>
    <t>Ph.D.</t>
  </si>
  <si>
    <t>Professor</t>
  </si>
  <si>
    <t>Ph.D. in Physical Chemistry; University of Florida
B.S. in Chemistry; University of Cincinnati</t>
  </si>
  <si>
    <t>» Chemical imaging
» Mass spectrometry
» Metal clusters
» Nanomaterials</t>
  </si>
  <si>
    <t>Chemistry</t>
  </si>
  <si>
    <t>chemistry</t>
  </si>
  <si>
    <t>Stephen.Bach@utsa.edu</t>
  </si>
  <si>
    <t>210-458-6896</t>
  </si>
  <si>
    <t>BSE 1.104D</t>
  </si>
  <si>
    <t>esq160</t>
  </si>
  <si>
    <r>
      <rPr>
        <b/>
        <sz val="12"/>
        <color rgb="FF000000"/>
        <rFont val="Calibri"/>
        <family val="2"/>
      </rPr>
      <t xml:space="preserve">Lab Website | </t>
    </r>
    <r>
      <rPr>
        <sz val="12"/>
        <color rgb="FF000000"/>
        <rFont val="Calibri"/>
        <family val="2"/>
      </rPr>
      <t xml:space="preserve">https://www.utsa.edu/sciences/labs/StephanBach/ 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https://www.ncbi.nlm.nih.gov/sites/myncbi/stephan.bach.1/bibliography/43843975/public/</t>
    </r>
  </si>
  <si>
    <t>Adelani</t>
  </si>
  <si>
    <t>Aanuoluwa A.</t>
  </si>
  <si>
    <t>adelani-aanuoluwa</t>
  </si>
  <si>
    <t>DVM, Ph.D.</t>
  </si>
  <si>
    <t>Lecturer</t>
  </si>
  <si>
    <t>» Anatomy and physiology
» Antimicrobial Activities
» Biosciences
» Immunology
» Microbiology</t>
  </si>
  <si>
    <t>Molecular Microbiology and Immunology</t>
  </si>
  <si>
    <t>molecular-microbiology-and-immunology</t>
  </si>
  <si>
    <t>Aanuoluwa.Adelani@utsa.edu</t>
  </si>
  <si>
    <t>210-458-</t>
  </si>
  <si>
    <t>fgy923</t>
  </si>
  <si>
    <t>Cassill</t>
  </si>
  <si>
    <t>J. Aaron</t>
  </si>
  <si>
    <t>cassill-aaron</t>
  </si>
  <si>
    <t>Ph.D. in Biology; University of California, San Diego
B.A. in Biology; Harvard University</t>
  </si>
  <si>
    <t>» Student success in STEM</t>
  </si>
  <si>
    <t>Integrative Biology</t>
  </si>
  <si>
    <t>integrative-biology</t>
  </si>
  <si>
    <t>Aaron.Cassill@utsa.edu</t>
  </si>
  <si>
    <t>210-458-5491</t>
  </si>
  <si>
    <t>FLN 3.02.17</t>
  </si>
  <si>
    <t>xml731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</si>
  <si>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https://www.ncbi.nlm.nih.gov/myncbi/1dSM8iS5v3_A7/bibliography/public/</t>
    </r>
  </si>
  <si>
    <t>Wiejaczka</t>
  </si>
  <si>
    <t>Adam</t>
  </si>
  <si>
    <t>wiejaczka-adam</t>
  </si>
  <si>
    <t>» Epidemiology
» Human anatomy and physiology
» Vector biology</t>
  </si>
  <si>
    <t>Adam.Wiejaczka@utsa.edu</t>
  </si>
  <si>
    <t>FLN 1.01.06</t>
  </si>
  <si>
    <t>cjb646</t>
  </si>
  <si>
    <t>Zapata</t>
  </si>
  <si>
    <t>Adrian</t>
  </si>
  <si>
    <t>zapata-adrian</t>
  </si>
  <si>
    <t>Senior Lecturer</t>
  </si>
  <si>
    <t>Ph.D. in Bioinorganic Chemistry; Baylor University</t>
  </si>
  <si>
    <t>» Bioinorganic chemistry
» Small molecule kinetics modeling
» Reactive NOx species
» Metalloprotein synthesis</t>
  </si>
  <si>
    <t>Adrian.Zapata@utsa.edu</t>
  </si>
  <si>
    <t>210-458-5743</t>
  </si>
  <si>
    <t>BSE 1.654</t>
  </si>
  <si>
    <t>ftm503</t>
  </si>
  <si>
    <t>Liu</t>
  </si>
  <si>
    <t>Aimin</t>
  </si>
  <si>
    <t>liu-aimin</t>
  </si>
  <si>
    <t>Ph.D. in Biochemistry and Biophysics; Stockholm University
B.S. in Chemistry; University of Science and Technology of China</t>
  </si>
  <si>
    <t>» Cofactor biosynthesis
» Mechanistic enzymology
» Metabolism
» Oxygen activation
» Protein biochemistry
» Redox regulation</t>
  </si>
  <si>
    <t xml:space="preserve">Aimin.Liu@utsa.edu </t>
  </si>
  <si>
    <t>BSE 4.324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</si>
  <si>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https://feradical.utsa.edu/</t>
    </r>
  </si>
  <si>
    <t>Matta</t>
  </si>
  <si>
    <t>Akanksha</t>
  </si>
  <si>
    <t>matta-akanksha</t>
  </si>
  <si>
    <t>Ph.D. in Chemistry; University of Delhi, India</t>
  </si>
  <si>
    <t>» Exploration of new pathways for synthesis of novel heterocyclic compounds
» Biological, photophysical, and catalytic applications of novel heterocyclic compounds
» Heterogenous Catalysis including Ziegler-Natta and Phillip's catalyst</t>
  </si>
  <si>
    <t>Akanksha.Matta@utsa.edu</t>
  </si>
  <si>
    <t>210-458-7680</t>
  </si>
  <si>
    <t>BSE 1.652</t>
  </si>
  <si>
    <t>sqk970</t>
  </si>
  <si>
    <t>Dutton</t>
  </si>
  <si>
    <t>Alan</t>
  </si>
  <si>
    <t>dutton-alan</t>
  </si>
  <si>
    <t>Associate Professor Emeritus</t>
  </si>
  <si>
    <t>» Hydrogeology</t>
  </si>
  <si>
    <t>Earth and Planetary Sciences</t>
  </si>
  <si>
    <t>earth-and-planetary-sciences</t>
  </si>
  <si>
    <t>Alan.Dutton@utsa.edu</t>
  </si>
  <si>
    <t>ddz116</t>
  </si>
  <si>
    <t>emeritus</t>
  </si>
  <si>
    <t>Whittington</t>
  </si>
  <si>
    <t>whittington-alan</t>
  </si>
  <si>
    <t>Ph.D. in Earth Sciences; Open University
B.A. in Earth Sciences; University of Cambridge</t>
  </si>
  <si>
    <t>» Petrology
» Planetary geology
» Volcanology</t>
  </si>
  <si>
    <t>Alan.Whittington@utsa.edu</t>
  </si>
  <si>
    <t>210-458-5458</t>
  </si>
  <si>
    <t>FLN 4.02.08</t>
  </si>
  <si>
    <t>zvg604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</si>
  <si>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https://www.utsa.edu/sciences/labs/AlanWhittington/</t>
    </r>
  </si>
  <si>
    <t>Mestas-Nuñez</t>
  </si>
  <si>
    <t>Alberto</t>
  </si>
  <si>
    <t>mestas-nunez-alberto</t>
  </si>
  <si>
    <t>Associate Professor of Instruction</t>
  </si>
  <si>
    <t>Ph.D. in Physical Oceanography; Oregon State University
M.S. in Physical Oceanography; Oregon State University
B.S. in Oceanography; Instituto Tecnologico de Buenos Aires</t>
  </si>
  <si>
    <t>» Physical oceanography
» Remote sensing</t>
  </si>
  <si>
    <t>Alberto.Mestas@utsa.edu</t>
  </si>
  <si>
    <t>210-458-6690</t>
  </si>
  <si>
    <t>cev358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</si>
  <si>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http://albertomestas.com/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https://scholar.google.com/citations?user=61XRsEQAAAAJ&amp;hl=en</t>
    </r>
  </si>
  <si>
    <t>Soshnev</t>
  </si>
  <si>
    <t xml:space="preserve">Alexey A. </t>
  </si>
  <si>
    <t>soshnev-alexey</t>
  </si>
  <si>
    <t>M.D., Ph.D.</t>
  </si>
  <si>
    <t>Assistant Professor</t>
  </si>
  <si>
    <t>Ph.D. in Molecular and Cellular Biology; University of Iowa
M.D., St. Petersburg State University Faculty of Medicine, Russia</t>
  </si>
  <si>
    <t>» Chromatin structure and function
» Gene regulation in development and disease
» Histone biology and biochemistry</t>
  </si>
  <si>
    <t>Neuroscience, Developmental and Regenerative Biology</t>
  </si>
  <si>
    <t>neuroscience-developmental-and-regenerative-biology</t>
  </si>
  <si>
    <t>Alexey.Soshnev@utsa.edu</t>
  </si>
  <si>
    <t>210-458-7950</t>
  </si>
  <si>
    <t>BSB 2.03.28</t>
  </si>
  <si>
    <t>caa449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</si>
  <si>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http://www.chromatin.bio/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https://www.ncbi.nlm.nih.gov/myncbi/alexey.soshnev.1/bibliography/public/</t>
    </r>
  </si>
  <si>
    <t>Godet</t>
  </si>
  <si>
    <t>Alexis</t>
  </si>
  <si>
    <t>godet-alexis</t>
  </si>
  <si>
    <t>Associate Professor</t>
  </si>
  <si>
    <t>Ph.D. in Geology; University of Neuchâtel, Switzerland
M.S.in Sedimentology; University of Lille I, France
M.S. in Earth Sciences; University of Montpellier II, France
B.S. in Earth Sciences; University of Montpellier II, France</t>
  </si>
  <si>
    <t>» Sedimentology
» Stratigraphy</t>
  </si>
  <si>
    <t>Alexis.Godet@utsa.edu</t>
  </si>
  <si>
    <t>210-458-4782</t>
  </si>
  <si>
    <t>ogx827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</si>
  <si>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https://alexisgodetgeologist.squarespace.com/</t>
    </r>
  </si>
  <si>
    <t>Apicella</t>
  </si>
  <si>
    <t>Alfonso</t>
  </si>
  <si>
    <t>apicella-alfonso</t>
  </si>
  <si>
    <t>Ph.D. in Neuroscience; University of Naples, Italy
B.S.; University of Naples, Italy</t>
  </si>
  <si>
    <t>» Cortical microcircuit physiology</t>
  </si>
  <si>
    <t>Alfonso.Apicella@utsa.edu</t>
  </si>
  <si>
    <t>210-458-4543</t>
  </si>
  <si>
    <t>BSB 1.03.36</t>
  </si>
  <si>
    <t>nge544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</si>
  <si>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https://www.utsa.edu/sciences/labs/AlfonsoApicella/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https://pubmed.ncbi.nlm.nih.gov/?term=Apicella+AJ</t>
    </r>
  </si>
  <si>
    <t>Dogru</t>
  </si>
  <si>
    <t>Ali</t>
  </si>
  <si>
    <t>dogru-ali</t>
  </si>
  <si>
    <t>Professor of Instruction</t>
  </si>
  <si>
    <t>Ph.D. in Computer Science; Southern Methodist University
M.S. in Electrical Engineering; University of Texas at Arlington
B.S. in Electrical Engineering; Technical University of Istanbul, Turkey</t>
  </si>
  <si>
    <t>» Complex event processing
» Compositional software development
» Fault management
» No-code development
» Software engineering</t>
  </si>
  <si>
    <t>Computer Science</t>
  </si>
  <si>
    <t>computer-science</t>
  </si>
  <si>
    <t>Alihikmet.Dogru@utsa.edu</t>
  </si>
  <si>
    <t>NPB 3.214</t>
  </si>
  <si>
    <t>mrp109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</si>
  <si>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https://scholar.google.com/citations?user=tS3i4GMAAAAJ&amp;hl=en</t>
    </r>
  </si>
  <si>
    <t>Veach</t>
  </si>
  <si>
    <t>Allison</t>
  </si>
  <si>
    <t>veach-allison</t>
  </si>
  <si>
    <t>Ph.D. in Biology; Kansas State University
M.S. in Biology; Ball State University</t>
  </si>
  <si>
    <t>» Ecosystem ecology
» Environmental microbiology
» Plant-microbe interactions
» Stream and soil ecology</t>
  </si>
  <si>
    <t>Allison.Veach@utsa.edu</t>
  </si>
  <si>
    <t>FLN 4.02.30</t>
  </si>
  <si>
    <t>dau336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</si>
  <si>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https://www.veachlab.com/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https://scholar.google.com/citations?user=vDoFDJ0AAAAJ&amp;hl=en&amp;oi=ao</t>
    </r>
  </si>
  <si>
    <t>Ergür</t>
  </si>
  <si>
    <t xml:space="preserve">Alperen </t>
  </si>
  <si>
    <t xml:space="preserve">ergur-alperen </t>
  </si>
  <si>
    <t>Ph.D. in Mathematics; Texas A&amp;M University
M.S. in Mathematics; Tobb University of Science and Technology, Turkey
B.S. in Mathematic; Bilkent University, Turkey</t>
  </si>
  <si>
    <t>» Algebraic algorithms
» Computational geometry
» Optimization
» Randomized and numerical methods
» Theory of computing</t>
  </si>
  <si>
    <t>Mathematics</t>
  </si>
  <si>
    <t>mathematics</t>
  </si>
  <si>
    <t>Alperen.Ergur@utsa.edu</t>
  </si>
  <si>
    <t>FLN 4.01.36</t>
  </si>
  <si>
    <t>ugu110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</si>
  <si>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http://alpergur.xyz/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https://scholar.google.com/citations?user=u6wvoesAAAAJ&amp;hl=en</t>
    </r>
  </si>
  <si>
    <t>joint (Math primary; CS)</t>
  </si>
  <si>
    <t>Luna</t>
  </si>
  <si>
    <t>Alyssa</t>
  </si>
  <si>
    <t>luna-alyssa</t>
  </si>
  <si>
    <t>M.S.</t>
  </si>
  <si>
    <t>Alyssa.Luna@utsa.edu</t>
  </si>
  <si>
    <t>FLN 3.02.13</t>
  </si>
  <si>
    <t>ljg263</t>
  </si>
  <si>
    <t>Fernandez</t>
  </si>
  <si>
    <t>Amanda</t>
  </si>
  <si>
    <t>fernandez-amanda</t>
  </si>
  <si>
    <t>Ph.D. in Computer Science; University of Albany, State University of New York
M.S. in Computer Science; University of Albany, State University of New York
B.S. in Computer Science; Siena College, New York</t>
  </si>
  <si>
    <t>» Adversarial learning
» Computer vision
» Deep learning</t>
  </si>
  <si>
    <t>Amanda.Fernandez@utsa.edu</t>
  </si>
  <si>
    <t>NPB 3.326</t>
  </si>
  <si>
    <t>jlq493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</si>
  <si>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http://www.cs.utsa.edu/~fernandez/vail.html
</t>
    </r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http://www.cs.utsa.edu/~fernandez/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https://scholar.google.com/citations?user=2UJTwuwAAAAJ&amp;hl=en</t>
    </r>
  </si>
  <si>
    <t>King-Kostelac</t>
  </si>
  <si>
    <t>Amelia</t>
  </si>
  <si>
    <t>king-kostelac-amelia</t>
  </si>
  <si>
    <t>Assistant Professor of Practice</t>
  </si>
  <si>
    <t>» Mentoring and validation
» Science identity and student belonging
» Social science research methods
» STEM student success</t>
  </si>
  <si>
    <t>Amelia.King-Kostelac@utsa.edu</t>
  </si>
  <si>
    <t>FLN 4.02.28</t>
  </si>
  <si>
    <t>qbw561</t>
  </si>
  <si>
    <t>Sahba</t>
  </si>
  <si>
    <t>Amin</t>
  </si>
  <si>
    <t>sahba-amin</t>
  </si>
  <si>
    <t>Assistant Professor of Instruction</t>
  </si>
  <si>
    <t>Ph.D.; University of Texas at San Antonio</t>
  </si>
  <si>
    <t>» AI and machine learning
» Big data
» Deep learning
» Image processing and NLP
» Internet of Things (IoT)</t>
  </si>
  <si>
    <t>Amin.Sahba@utsa.edu</t>
  </si>
  <si>
    <t>NPB 3.222.05</t>
  </si>
  <si>
    <t>fqd895</t>
  </si>
  <si>
    <t>Jones</t>
  </si>
  <si>
    <t>Amy</t>
  </si>
  <si>
    <t>jones-amy</t>
  </si>
  <si>
    <t>» Genetics</t>
  </si>
  <si>
    <t>Amy.Jones@utsa.edu</t>
  </si>
  <si>
    <t>210-458-5653</t>
  </si>
  <si>
    <t>SEB 2.166</t>
  </si>
  <si>
    <t>ujc258</t>
  </si>
  <si>
    <t>Dutta</t>
  </si>
  <si>
    <t>Anandi</t>
  </si>
  <si>
    <t>dutta-anandi</t>
  </si>
  <si>
    <t>Ph.D. in Computer Engineering; University of Louisiana at Lafayette
M.S in Computer Engineering, University of Louisiana at Lafayette
M.S. in Electrical Engineering, Louisiana State University
B.S. in Electrical and Electronic Engineering, American International University-Bangladesh, Dhaka</t>
  </si>
  <si>
    <t>» Data mining
» Natural language processing
» Reconfigurable computing
» Systems-on-chip design</t>
  </si>
  <si>
    <t>Anandi.Dutta@utsa.edu</t>
  </si>
  <si>
    <t>210-458-4176</t>
  </si>
  <si>
    <t>NPB 3.308</t>
  </si>
  <si>
    <t>ntb298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</si>
  <si>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https://scholar.google.com/citations?user=x55wcQIAAAAJ&amp;hl=en</t>
    </r>
  </si>
  <si>
    <t>Foster</t>
  </si>
  <si>
    <t>Andrew</t>
  </si>
  <si>
    <t>foster-andrew</t>
  </si>
  <si>
    <t>» Botany
» Soils</t>
  </si>
  <si>
    <t>Andrew.Foster@utsa.edu</t>
  </si>
  <si>
    <t>FLN 3.01.36</t>
  </si>
  <si>
    <t>Rodriguez</t>
  </si>
  <si>
    <t>rodriguez-andrew</t>
  </si>
  <si>
    <t>» Microbiology
» Molecular genetics
» Mycology
» Plant pathology</t>
  </si>
  <si>
    <t>Andrew.Rodriguez@utsa.edu</t>
  </si>
  <si>
    <t>210-458-4888</t>
  </si>
  <si>
    <t>SEB 2.174</t>
  </si>
  <si>
    <t>xol621</t>
  </si>
  <si>
    <t>Chabanov</t>
  </si>
  <si>
    <t xml:space="preserve">Andrey </t>
  </si>
  <si>
    <t xml:space="preserve">chabanov-andrey </t>
  </si>
  <si>
    <t>Ph.D. in Physics; City University of New York
M.S. in Physics; Kharkov State University</t>
  </si>
  <si>
    <t>» Advanced photonic materials
» Wave phenomena in periodic and random media</t>
  </si>
  <si>
    <t>Physics and Astronomy</t>
  </si>
  <si>
    <t>physics-and-astronomy</t>
  </si>
  <si>
    <t>Andrey.Chabanov@utsa.edu</t>
  </si>
  <si>
    <t>210-458-6426</t>
  </si>
  <si>
    <t>AET 3.356</t>
  </si>
  <si>
    <t>ser694</t>
  </si>
  <si>
    <t>Speck</t>
  </si>
  <si>
    <t>Angela</t>
  </si>
  <si>
    <t>speck-angela</t>
  </si>
  <si>
    <t>Professor and Department Chair</t>
  </si>
  <si>
    <t>Ph.D. in Astronomy; University College London
B.S. in Astrophysics; Queen Mary University of London</t>
  </si>
  <si>
    <t>» Astronomy
» Astrophysics
» Infrared
» Mineralogy
» Optical properties</t>
  </si>
  <si>
    <t>Angela.Speck@utsa.edu</t>
  </si>
  <si>
    <t>210-458-6954</t>
  </si>
  <si>
    <t>AET 3.205C</t>
  </si>
  <si>
    <t>axd760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</si>
  <si>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https://www.stardustspeck.com/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https://scholar.google.com/citations?user=2Z5tXBgAAAAJ&amp;hl=en</t>
    </r>
  </si>
  <si>
    <t>Lin</t>
  </si>
  <si>
    <t>Chin-Hsing Annie</t>
  </si>
  <si>
    <t>lin-annie</t>
  </si>
  <si>
    <t>» Functional genomics
» Stem cell and cancer biology</t>
  </si>
  <si>
    <t>Annie.Lin@utsa.edu</t>
  </si>
  <si>
    <t>210-458-8534</t>
  </si>
  <si>
    <t>BSB 2.03.24</t>
  </si>
  <si>
    <t>gzw451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</si>
  <si>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https://www.ncbi.nlm.nih.gov/sites/myncbi/chin-hsing%20annie.lin.1/bibliography/46118367/public</t>
    </r>
  </si>
  <si>
    <t>Burgos-Robles</t>
  </si>
  <si>
    <t>Anthony</t>
  </si>
  <si>
    <t>burgos-robles-anthony</t>
  </si>
  <si>
    <t>Ph.D. in Biomedical Sciences; Ponce School of Medicine, Puerto Rico
B.S. in Chemistry; Pontifical Catholic University of Puerto Rico</t>
  </si>
  <si>
    <t>» Cortical and amygdala circuits
» Emotion
» Learning and memory
» Motivation
» Stress</t>
  </si>
  <si>
    <t>Anthony.Burgos-Robles@utsa.edu</t>
  </si>
  <si>
    <t>210-458-6260</t>
  </si>
  <si>
    <t>BSB 3.03.32</t>
  </si>
  <si>
    <t>yem131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</si>
  <si>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https://pubmed.ncbi.nlm.nih.gov/?term=burgos-robles+a</t>
    </r>
  </si>
  <si>
    <t>Chronopoulos</t>
  </si>
  <si>
    <t>chronopoulos-anthony</t>
  </si>
  <si>
    <t>Professor Emeritus</t>
  </si>
  <si>
    <t xml:space="preserve">Ph.D.; University of Illinois at Urbana-Champaign
M.S. in Applied Mathematics; University of Minnesota 
B.S. in Mathematics; University of Athens, Greece </t>
  </si>
  <si>
    <t>» Computational science and engineering
» Distributed and parallel systems
» High performance computing</t>
  </si>
  <si>
    <t>Anthony.Chronopoulos@utsa.edu</t>
  </si>
  <si>
    <t>gig916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</si>
  <si>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https://scholar.google.com/citations?user=vpaOim8AAAAJ&amp;hl=en</t>
    </r>
  </si>
  <si>
    <t>Arciniega</t>
  </si>
  <si>
    <t>Armando</t>
  </si>
  <si>
    <t>arciniega-armando</t>
  </si>
  <si>
    <t>Ph.D. in Mathematics; Texas Tech University
M.A. in Mathematics; Eastern New Mexico University
B.A. in Mathematics; Eastern New Mexico University</t>
  </si>
  <si>
    <t>» Applied mathematics
» Mathematical biology
» Mathematical finance
» Numerical analysis
» Stochastic differential equations</t>
  </si>
  <si>
    <t>Armando.Arciniega@utsa.edu</t>
  </si>
  <si>
    <t>FLN 4.02.40</t>
  </si>
  <si>
    <t>rga235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</si>
  <si>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https://math.utsa.edu/~rga235</t>
    </r>
  </si>
  <si>
    <t>Ayón</t>
  </si>
  <si>
    <t xml:space="preserve">Arturo </t>
  </si>
  <si>
    <t xml:space="preserve">ayon-arturo </t>
  </si>
  <si>
    <t>Ph.D. in Nuclear Engineering; Cornell University
M.S. in Nuclear Engineering; Cornell University
B.S. in Electronic Engineering; Universidad de Guadalajara</t>
  </si>
  <si>
    <t>» Materials science of thin films
» Metamaterials
» Microdevices
» Photovoltaics
» Sensors</t>
  </si>
  <si>
    <t>Arturo.Ayon@utsa.edu</t>
  </si>
  <si>
    <t>210-458-7245</t>
  </si>
  <si>
    <t>MEMS 1.100</t>
  </si>
  <si>
    <t>yyc755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</si>
  <si>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https://www.utsa.edu/physics/faculty/AyonLab/</t>
    </r>
  </si>
  <si>
    <t>Ponce-Pedraza</t>
  </si>
  <si>
    <t>Arturo</t>
  </si>
  <si>
    <t>ponce-pedraza-arturo</t>
  </si>
  <si>
    <t>Professor and Assistant Department Chair</t>
  </si>
  <si>
    <t>Ph.D. in Materials Science; Universidad de Cádiz, Spain
M.Sc. in Solid State Physics; Universidad Autónoma de Puebla, Mexico</t>
  </si>
  <si>
    <t>» Nanostructured materials
» Structural defects in materials
» Transmission electron microscopy and electron diffraction</t>
  </si>
  <si>
    <t>Arturo.Ponce@utsa.edu</t>
  </si>
  <si>
    <t>210-458-8267</t>
  </si>
  <si>
    <t>AET 3.205F</t>
  </si>
  <si>
    <t>ygh159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</si>
  <si>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https://poncepedraza.wordpress.com/</t>
    </r>
  </si>
  <si>
    <t>Chaturvedi</t>
  </si>
  <si>
    <t>Ashok</t>
  </si>
  <si>
    <t>chaturvedi-ashok</t>
  </si>
  <si>
    <t>Assistant Professor of Research</t>
  </si>
  <si>
    <t>» Fungal biofilm
» Fungal proteomics
» Immunology</t>
  </si>
  <si>
    <t>Ashok.Chaturvedi@utsa.edu</t>
  </si>
  <si>
    <t>210-458-7023</t>
  </si>
  <si>
    <t>qzf139</t>
  </si>
  <si>
    <t>Cardona</t>
  </si>
  <si>
    <t>Astrid E.</t>
  </si>
  <si>
    <t>cardona-astrid</t>
  </si>
  <si>
    <t>Ph.D. in Microbiology and Immunology; University of Texas Health Science Center at San Antonio
B.S. in Biology; University of Antioquia, Medellin</t>
  </si>
  <si>
    <t>» Neuroinflammation and mechanisms of tissue damage in diabetic retinopathy and multiple sclerosis
» Neuroprotective approaches via modulation of innate immune function</t>
  </si>
  <si>
    <t>Astrid.Cardona@utsa.edu</t>
  </si>
  <si>
    <t>210-458-5071</t>
  </si>
  <si>
    <t>anv932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</si>
  <si>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https://www.utsa.edu/stceid/labs/AstridCardona/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https://www.ncbi.nlm.nih.gov/myncbi/astrid%20e..cardona.1/bibliography/44798289/public/</t>
    </r>
  </si>
  <si>
    <t>Lamb</t>
  </si>
  <si>
    <t>Audrey</t>
  </si>
  <si>
    <t>lamb-audrey</t>
  </si>
  <si>
    <t>Ph.D. in Biochemistry; Vanderbilt School of Medicine
B.S. in Chemistry; Furman University</t>
  </si>
  <si>
    <t>» Mechanistic enzymology
» Metabolic pathways
» Structural biology</t>
  </si>
  <si>
    <t>Audrey.Lamb@utsa.edu</t>
  </si>
  <si>
    <t>210-458-5478</t>
  </si>
  <si>
    <t>BSE 1.106A</t>
  </si>
  <si>
    <t>lzn994</t>
  </si>
  <si>
    <r>
      <rPr>
        <b/>
        <sz val="12"/>
        <color rgb="FF000000"/>
        <rFont val="Calibri"/>
        <family val="2"/>
      </rPr>
      <t xml:space="preserve">Lab Website| </t>
    </r>
    <r>
      <rPr>
        <sz val="12"/>
        <color rgb="FF000000"/>
        <rFont val="Calibri"/>
        <family val="2"/>
      </rPr>
      <t xml:space="preserve">https://www.utsa.edu/sciences/labs/AudreyLamb/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https://scholar.google.com/citations?user=5gik894AAAAJ&amp;hl=en</t>
    </r>
  </si>
  <si>
    <t>Anderson</t>
  </si>
  <si>
    <t>Benjamin</t>
  </si>
  <si>
    <t>anderson-benjamin</t>
  </si>
  <si>
    <t xml:space="preserve">Associate Professor of Practice </t>
  </si>
  <si>
    <t>M.S. in Computer Engineering and Information Assurance; Iowa State University
B.S. in Computer Science, Iowa State University</t>
  </si>
  <si>
    <t>» Cybersecurity</t>
  </si>
  <si>
    <t>Benjamin.Anderson@utsa.edu</t>
  </si>
  <si>
    <t>210-458-2672</t>
  </si>
  <si>
    <t>NPB 3.234</t>
  </si>
  <si>
    <t>fcj120</t>
  </si>
  <si>
    <t>joint (COB Information Systems primary; CS)</t>
  </si>
  <si>
    <t>Travis</t>
  </si>
  <si>
    <t>Betty</t>
  </si>
  <si>
    <t>travis-betty</t>
  </si>
  <si>
    <t>Ph.D. in Mathematics Education; University of Texas at Austin
M.S. in Mathematics; St. Mary’s University
B.A. in Mathematics; St. Mary’s University</t>
  </si>
  <si>
    <t>» Mathematics education</t>
  </si>
  <si>
    <t>Betty.Travis@utsa.edu</t>
  </si>
  <si>
    <t>FLN 3.02.12</t>
  </si>
  <si>
    <t>hjv877</t>
  </si>
  <si>
    <t>Mamiya</t>
  </si>
  <si>
    <t>Blain</t>
  </si>
  <si>
    <t>mamiya-blain</t>
  </si>
  <si>
    <t>Ph.D. in Medicinal Chemistry; UT Austin
M.S. in Organic Chemistry; University of Washington</t>
  </si>
  <si>
    <t>» Basic chemistry
» Organic chemistry I lab</t>
  </si>
  <si>
    <t>Blain.Mamiya@utsa.edu</t>
  </si>
  <si>
    <t>BSE 1.660</t>
  </si>
  <si>
    <t>ynt055</t>
  </si>
  <si>
    <t>Weissling</t>
  </si>
  <si>
    <t>Blake</t>
  </si>
  <si>
    <t>weissling-blake</t>
  </si>
  <si>
    <t>» Cryosphere
» Remote sensing
» Surface water hydrology</t>
  </si>
  <si>
    <t>Blake.Weissling@utsa.edu</t>
  </si>
  <si>
    <t>210-458-8128</t>
  </si>
  <si>
    <t>pyb609</t>
  </si>
  <si>
    <t>Brigham</t>
  </si>
  <si>
    <t>Brian</t>
  </si>
  <si>
    <t>brigham-brian</t>
  </si>
  <si>
    <t>» Environmental statistics
» Soils</t>
  </si>
  <si>
    <t>Brian.Brigham@utsa.edu</t>
  </si>
  <si>
    <t>FLN 4.03.20</t>
  </si>
  <si>
    <t>phs375</t>
  </si>
  <si>
    <t>Hermann</t>
  </si>
  <si>
    <t>Brian P.</t>
  </si>
  <si>
    <t>hermann-brian</t>
  </si>
  <si>
    <t>Ph.D. in Molecular and Integrative Physiology; University of Kansas
B.S. in Biology; Villanova University</t>
  </si>
  <si>
    <t>» Male infertility and fertility preservation
» Single-cell gene expression
» Spermatogonial stem cells</t>
  </si>
  <si>
    <t>Brian.Hermann@utsa.edu</t>
  </si>
  <si>
    <t>BSB 2.03.16</t>
  </si>
  <si>
    <t>gcb382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</si>
  <si>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https://www.utsa.edu/sciences/labs/BrianHermann/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https://www.ncbi.nlm.nih.gov/sites/myncbi/brian.hermann.1/bibliography/40921489/public/</t>
    </r>
  </si>
  <si>
    <t>Laub</t>
  </si>
  <si>
    <t>laub-brian</t>
  </si>
  <si>
    <t>Ph.D. in Stream Ecology; University of Maryland
B.S. in Wildlife Biology Aquatic Emphasis; University of Montana</t>
  </si>
  <si>
    <t>» Fisheries
» Freshwater ecology
» River restoration
» Watershed processes</t>
  </si>
  <si>
    <t>Brian.Laub@utsa.edu</t>
  </si>
  <si>
    <t>FLN 4.02.36</t>
  </si>
  <si>
    <t>iek715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</si>
  <si>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https://www.utsa.edu/sciences/labs/BrianLaub/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https://scholar.google.com/citations?user=8NG0SREAAAAJ&amp;hl=en&amp;oi=sra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https://www.researchgate.net/profile/Brian-Laub</t>
    </r>
  </si>
  <si>
    <t>Long</t>
  </si>
  <si>
    <t>Byron</t>
  </si>
  <si>
    <t>long-byron</t>
  </si>
  <si>
    <t>Ph.D. in Computer Science; Indiana University
M.S. in Computer Science; Indiana University
B.S. in Engineering; Santa Clara University</t>
  </si>
  <si>
    <t>» Logics for reasoning about programs
» Models of computation</t>
  </si>
  <si>
    <t>Byron.Long@utsa.edu</t>
  </si>
  <si>
    <t>NPB 3.332</t>
  </si>
  <si>
    <t>yzf800</t>
  </si>
  <si>
    <t>Dyas</t>
  </si>
  <si>
    <t>Carol</t>
  </si>
  <si>
    <t>dyas-carol</t>
  </si>
  <si>
    <t>Ph.D. in Mathematics Education; University of Texas at Austin
M.S. in Mathematics; University of Texas at San Antonio
B.S. in Mathematics, Stephen F. Austin State University</t>
  </si>
  <si>
    <t>Carol.Dyas@utsa.edu</t>
  </si>
  <si>
    <t>FLN 1.02.04</t>
  </si>
  <si>
    <t>iks115</t>
  </si>
  <si>
    <t>Jimenez</t>
  </si>
  <si>
    <t xml:space="preserve">M. Carolina </t>
  </si>
  <si>
    <t>jimenez-carolina</t>
  </si>
  <si>
    <t>M.A.</t>
  </si>
  <si>
    <t>M.A. in Education; University of Texas at San Antonio
B.A. in Mathematics; University of Texas at Austin</t>
  </si>
  <si>
    <t>Carolina.Jimenez@utsa.edu</t>
  </si>
  <si>
    <t>rxv255</t>
  </si>
  <si>
    <t>Carolyn</t>
  </si>
  <si>
    <t>luna-carolyn</t>
  </si>
  <si>
    <t>M.A. in Mathematics, Curriculum and Instruction; University of Texas at San Antonio
B.S. in Environmental Science, Biology, Philosophy; George Washington University</t>
  </si>
  <si>
    <t>Carolyn.Luna@utsa.edu</t>
  </si>
  <si>
    <t>FLN 4.01.54</t>
  </si>
  <si>
    <t>ihc775</t>
  </si>
  <si>
    <t>Hamilton</t>
  </si>
  <si>
    <t>Chandra</t>
  </si>
  <si>
    <t>hamilton-chandra</t>
  </si>
  <si>
    <t>» Environmental systems</t>
  </si>
  <si>
    <t>Chandra.Hamilton@utsa.edu</t>
  </si>
  <si>
    <t>rlg041</t>
  </si>
  <si>
    <t>Gui</t>
  </si>
  <si>
    <t xml:space="preserve">Changfeng </t>
  </si>
  <si>
    <t xml:space="preserve">gui-changfeng </t>
  </si>
  <si>
    <t>Ph.D. in Mathematics; University of Minnesota
M.S. in Mathematics; Peking University
B.S. in Mathematics; Peking University</t>
  </si>
  <si>
    <t>» Applied mathematics
» Image analysis and processing
» Nonlinear partial differential equations</t>
  </si>
  <si>
    <t>Changfeng.Gui@utsa.edu</t>
  </si>
  <si>
    <t>FLN 4.02.46</t>
  </si>
  <si>
    <t>xcv397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</si>
  <si>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https://scholar.google.com/citations?user=c4AFTrEAAAAJ&amp;hl=en</t>
    </r>
  </si>
  <si>
    <t>Wilson</t>
  </si>
  <si>
    <t>Charles J.</t>
  </si>
  <si>
    <t>wilson-charles</t>
  </si>
  <si>
    <t>Ph.D. in Biopsychology; University of Colorado
B.A. in Psychology; University of Colorado</t>
  </si>
  <si>
    <t>» Brain stimulation as a treatment for neurological disease
» Computational function of neuron
» Ionic mechanisms of autonomous brain activity
» Structure and functions of the basal ganglia
» Synaptic integration and neuronal information processing</t>
  </si>
  <si>
    <t>Charles.Wilson@utsa.edu</t>
  </si>
  <si>
    <t>210-458-5654</t>
  </si>
  <si>
    <t>BSB 1.03.14</t>
  </si>
  <si>
    <t>goi842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</si>
  <si>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https://marlin.life.utsa.edu/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https://www.ncbi.nlm.nih.gov/sites/myncbi/charles.wilson.1/bibliography/41142824/public/</t>
    </r>
  </si>
  <si>
    <t>Hung</t>
  </si>
  <si>
    <t xml:space="preserve">Chiung-Yu </t>
  </si>
  <si>
    <t xml:space="preserve">hung-chiung-yu </t>
  </si>
  <si>
    <t>Ph.D. in Biological Sciences; University of Texas at Austin
B.S. in Biology; National Taiwan Normal University</t>
  </si>
  <si>
    <t>» Fungal immunology
» Fungal pathogenesis
» Medical mycology
» Vaccine development</t>
  </si>
  <si>
    <t>Chiungyu.Hung@utsa.edu</t>
  </si>
  <si>
    <t>210-458-7018</t>
  </si>
  <si>
    <t>fdy727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</si>
  <si>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https://www.utsa.edu/stceid/labs/ChiungYuHung/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https://www.ncbi.nlm.nih.gov/myncbi/chiung-yu.hung.1/bibliography/public/</t>
    </r>
  </si>
  <si>
    <t>Chen</t>
  </si>
  <si>
    <t>Chonglin</t>
  </si>
  <si>
    <t>chen-chonglin</t>
  </si>
  <si>
    <t>Ph.D. in Materials Science; Pennsylvania State University
M.S. in Physics; Pennsylvania State University
M.S. in Materials Engineering; Institute of Metal Research Chinese Academy of Sciences
B.S. in Physics; Huachiao University</t>
  </si>
  <si>
    <t>» Electronic thin films and heterostructures
» Energy materials and catalysis
» Smart materials and control systems
» Surface and interface</t>
  </si>
  <si>
    <t>Chonglin.Chen@utsa.edu</t>
  </si>
  <si>
    <t>210-458-6427</t>
  </si>
  <si>
    <t>AET 3.354</t>
  </si>
  <si>
    <t>ndp025</t>
  </si>
  <si>
    <t>Packham</t>
  </si>
  <si>
    <t>Chris</t>
  </si>
  <si>
    <t>packham-chris</t>
  </si>
  <si>
    <t>Ph.D. in Astrophysics; University of Hertfordshire
B.S. in Astronomy with Applied Physics; University of Hertfordshire</t>
  </si>
  <si>
    <t>» Active galactic nuclei
» Infrared instrumentation
» Infrared observations
» Stellar discs</t>
  </si>
  <si>
    <t>Chris.Packham@utsa.edu</t>
  </si>
  <si>
    <t>210-458-8671</t>
  </si>
  <si>
    <t>AET 3.384</t>
  </si>
  <si>
    <t>fzh811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</si>
  <si>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https://chrispackham495e.myportfolio.com/</t>
    </r>
  </si>
  <si>
    <t>Duffer</t>
  </si>
  <si>
    <t>Christopher</t>
  </si>
  <si>
    <t>duffer-christopher</t>
  </si>
  <si>
    <t>B.S. in Mathematics; University of Texas at San Antonio
M.S. in Mathematics Education; University of Texas at San Antonio</t>
  </si>
  <si>
    <t>Christopher.Duffer@utsa.edu</t>
  </si>
  <si>
    <t>FLN 4.01.30</t>
  </si>
  <si>
    <t>tjf449</t>
  </si>
  <si>
    <t>Navara</t>
  </si>
  <si>
    <t>navara-christopher</t>
  </si>
  <si>
    <t>Professor of Research</t>
  </si>
  <si>
    <t>Ph.D. in Cell and Molecular Biology; University of Wisconsin, Madison
B.S. in Cell and Molecular Biology; University of Wisconsin, Madison</t>
  </si>
  <si>
    <t>» Cell cycle regulation in stem cells
» Human and non-human primate pluripotent stem cells
» Mesenchymal stem cell growth and differentiation
» Neuronal differentiation of pluripotent stem cells</t>
  </si>
  <si>
    <t>Christopher.Navara@utsa.edu</t>
  </si>
  <si>
    <t>210-458-6497</t>
  </si>
  <si>
    <t>SEB 4.180</t>
  </si>
  <si>
    <t>irx446</t>
  </si>
  <si>
    <t>Walton</t>
  </si>
  <si>
    <t>Claire</t>
  </si>
  <si>
    <t>walton-claire</t>
  </si>
  <si>
    <t>Ph.D. in Applied Mathematics &amp; Statistics; University of California, Santa Cruz
B.S. in Mathematics and Literature; California Institute of Technology</t>
  </si>
  <si>
    <t>» Numerical analysis and scientific computing
» Probability, optimization, computing and geometry
» Systems and control</t>
  </si>
  <si>
    <t>Claire.Walton@utsa.edu</t>
  </si>
  <si>
    <t>AET 2.340</t>
  </si>
  <si>
    <t>byb918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</si>
  <si>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https://ceid.utsa.edu/cwalton/</t>
    </r>
  </si>
  <si>
    <t>joint (KCEID ECE primary; Math)</t>
  </si>
  <si>
    <t>Phelix</t>
  </si>
  <si>
    <t xml:space="preserve">Clyde F. </t>
  </si>
  <si>
    <t>phelix-clyde</t>
  </si>
  <si>
    <t>Ph.D. in Anatomy; University of Missouri
B.A. in Biology; State University of New York, Potsdam</t>
  </si>
  <si>
    <t>» Alzheimer's disease and diabetes mellitus
» Computational biology
» Intellectual property, biotechnology, commercialization
» Predictive bio simulations
» Translational sciences</t>
  </si>
  <si>
    <t>Clyde.Phelix@utsa.edu</t>
  </si>
  <si>
    <t>210-458-5495</t>
  </si>
  <si>
    <t>FLN 4.02.38</t>
  </si>
  <si>
    <t>wor439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</si>
  <si>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https://scholar.google.com/citations?user=O8F3ENMAAAAJ&amp;hl=en&amp;oi=ao</t>
    </r>
  </si>
  <si>
    <t>Zhou</t>
  </si>
  <si>
    <t xml:space="preserve">John C.-G. </t>
  </si>
  <si>
    <t>zhou-john</t>
  </si>
  <si>
    <t>Ph.D. in Organic Chemistry; University of Würzburg, Germany
M.S. in Organic Chemistry; Chinese Academy of Sciences
B.S. in Applied Chemistry; Tongji University, China</t>
  </si>
  <si>
    <t>» Asymmetric synthesis and reaction
» Oxidation
» Phosphorus chemistry
» Small ring compound</t>
  </si>
  <si>
    <t>Cong.Zhao@utsa.edu</t>
  </si>
  <si>
    <t>210-458-5432</t>
  </si>
  <si>
    <t>BSE 1.104A</t>
  </si>
  <si>
    <t>ees286</t>
  </si>
  <si>
    <t>Pasnicu</t>
  </si>
  <si>
    <t>Cornel</t>
  </si>
  <si>
    <t>pasnicu-cornel</t>
  </si>
  <si>
    <t>Ph.D.; University of Bucharest
M.S.; University of Bucharest
B.A.; University of Bucharest</t>
  </si>
  <si>
    <t>» Functional analysis
» Operator algebras (classification and structure of C*-algebras, K-theory, non-commutative dynamical systems)
» Operator theory</t>
  </si>
  <si>
    <t>Cornel.Pasnicu@utsa.edu</t>
  </si>
  <si>
    <t>FLN 4.01.32</t>
  </si>
  <si>
    <t>tgd449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</si>
  <si>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https://scholar.google.com/citations?user=Sp7aGbgAAAAJ&amp;hl=en</t>
    </r>
  </si>
  <si>
    <t>Botez</t>
  </si>
  <si>
    <t>Cristian</t>
  </si>
  <si>
    <t>botez-cristian</t>
  </si>
  <si>
    <t>Ph.D. in Physics; University of Missouri–Columbia
M.S. in Physics; University of Missouri–Columbia
B.S. in Engineering Physics; University of Bucharest</t>
  </si>
  <si>
    <t>» Materials physics
» Nanomagnetism
» X-ray and neutron scattering</t>
  </si>
  <si>
    <t>Cristian.Botez@utsa.edu</t>
  </si>
  <si>
    <t>210-458-8227</t>
  </si>
  <si>
    <t>GSR 2.130K</t>
  </si>
  <si>
    <t>quc363</t>
  </si>
  <si>
    <t>Roberts</t>
  </si>
  <si>
    <t>Cynthia</t>
  </si>
  <si>
    <t>roberts-cynthia</t>
  </si>
  <si>
    <t>M.S. in Statistics; University of Texas at Austin
B.S. in Computer Science and Mathematics; University of Houston</t>
  </si>
  <si>
    <t>Cynthia.Roberts@utsa.edu</t>
  </si>
  <si>
    <t>uyv828</t>
  </si>
  <si>
    <t>Zhu</t>
  </si>
  <si>
    <t>Dakai</t>
  </si>
  <si>
    <t>zhu-dakai</t>
  </si>
  <si>
    <t>PhD.; University of Pittsburgh</t>
  </si>
  <si>
    <t>» Dependable and low-power computing
» IoT and intelligence
» Performance management in cloud computing
» Real-time embedded systems</t>
  </si>
  <si>
    <t>Dakai.Zhu@utsa.edu</t>
  </si>
  <si>
    <t>210-458-7453</t>
  </si>
  <si>
    <t>NPB 3.338</t>
  </si>
  <si>
    <t>wfz740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</si>
  <si>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http://www.cs.utsa.edu/~dzhu/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https://scholar.google.com/citations?user=DHruBmIAAAAJ&amp;hl=en</t>
    </r>
  </si>
  <si>
    <t>Villarreal</t>
  </si>
  <si>
    <t>Damien</t>
  </si>
  <si>
    <t>villarreal-damien</t>
  </si>
  <si>
    <t>Damien.Villarreal@utsa.edu</t>
  </si>
  <si>
    <t>210-458-4921</t>
  </si>
  <si>
    <t>MS 3.02.47</t>
  </si>
  <si>
    <t>hwz073</t>
  </si>
  <si>
    <t>Jaffe</t>
  </si>
  <si>
    <t>David B.</t>
  </si>
  <si>
    <t>jaffe-david</t>
  </si>
  <si>
    <t>Ph.D. in Neuroscience; Baylor College of Medicine
M.S. in Physiology; Duke University
B.A. in Biochemistry; University of Texas at Austin
B.S. in Zoology; University of Texas at Austin</t>
  </si>
  <si>
    <t>» Epilepsy
» Hippocampal function and Alzheimer's disease
» Post-traumatic stress disorder
» Synaptic and axonal signal integration</t>
  </si>
  <si>
    <t>David.Jaffe@utsa.edu</t>
  </si>
  <si>
    <t>BSE 1.634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</si>
  <si>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https://www.ncbi.nlm.nih.gov/sites/myncbi/1LuR4ylNiup5s/bibliography/48206888/public/</t>
    </r>
  </si>
  <si>
    <t>Senseman</t>
  </si>
  <si>
    <t xml:space="preserve">David M. </t>
  </si>
  <si>
    <t>senseman-david</t>
  </si>
  <si>
    <t>» Visualization and modeling of cortical network activity</t>
  </si>
  <si>
    <t>David.Senseman@utsa.edu</t>
  </si>
  <si>
    <t>210-458-5485</t>
  </si>
  <si>
    <t>FLN 3.01.37</t>
  </si>
  <si>
    <t>gie856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</si>
  <si>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https://www.ncbi.nlm.nih.gov/sites/myncbi/david.senseman.1/bibliography/47799026/public/</t>
    </r>
  </si>
  <si>
    <t>Silva</t>
  </si>
  <si>
    <t>David</t>
  </si>
  <si>
    <t>silva-david</t>
  </si>
  <si>
    <t>Professor and Dean</t>
  </si>
  <si>
    <t>Ph.D. in Astronomy; University of Michigan
B.S. in Astronomy and Physics; University of Arizona</t>
  </si>
  <si>
    <t>» Astronomical data services and systems
» Extragalactic stellar populations
» Host stars of exoplanets
» International observatory development, implementation, and operation</t>
  </si>
  <si>
    <t>DavidR.Silva@utsa.edu</t>
  </si>
  <si>
    <t>210-458-4450</t>
  </si>
  <si>
    <t>BSE 2.110D</t>
  </si>
  <si>
    <t>bem788</t>
  </si>
  <si>
    <t>Barakat</t>
  </si>
  <si>
    <t xml:space="preserve">Davood </t>
  </si>
  <si>
    <t xml:space="preserve">barakat-davood </t>
  </si>
  <si>
    <t xml:space="preserve">Senior Lecturer </t>
  </si>
  <si>
    <t>Davood.Barakat@utsa.edu</t>
  </si>
  <si>
    <t>ndk178</t>
  </si>
  <si>
    <t>Deborah</t>
  </si>
  <si>
    <t>weissling-deborah</t>
  </si>
  <si>
    <t>M.S. in Multidisciplinary Science; University of the Incarnate Word
B.S. in Secondary Education; University of Texas at Austin</t>
  </si>
  <si>
    <t>Debi.Weissling@utsa.edu</t>
  </si>
  <si>
    <t>FLN 4.01.06</t>
  </si>
  <si>
    <t>vkm759</t>
  </si>
  <si>
    <t>Kudithipudi</t>
  </si>
  <si>
    <t>Dhireesha</t>
  </si>
  <si>
    <t>kudithipudi-dhireesha</t>
  </si>
  <si>
    <t>Ph.D. in Computer Science; University of Texas at San Antonio
M.S. in Computer Engineering; Wright State University</t>
  </si>
  <si>
    <t>» AI algorithms
» Emerging computing substrates
» Energy efficient machine learning
» Lifelong learning
» Neuromorphic AI systems and architectures
» Spiking and rate-based models</t>
  </si>
  <si>
    <t>Dhireesha.Kudithipudi@utsa.edu</t>
  </si>
  <si>
    <t>210-458-8539</t>
  </si>
  <si>
    <t>SP1 310E</t>
  </si>
  <si>
    <t>aml057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</si>
  <si>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https://www.nuailab.com/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https://scholar.google.com/citations?user=RKGYlZEAAAAJ&amp;hl=en</t>
    </r>
  </si>
  <si>
    <t>joint (KCEID ECE primary; CS)</t>
  </si>
  <si>
    <t>Drozdov</t>
  </si>
  <si>
    <t>Dina</t>
  </si>
  <si>
    <t>drozdov-dina</t>
  </si>
  <si>
    <t>» Interstellar medium
» Supernovae</t>
  </si>
  <si>
    <t>Dina.Drozdov@utsa.edu</t>
  </si>
  <si>
    <t>210-458-8179</t>
  </si>
  <si>
    <t>AET 3.344</t>
  </si>
  <si>
    <t>ets999</t>
  </si>
  <si>
    <t>LaPenta</t>
  </si>
  <si>
    <t>Diqui</t>
  </si>
  <si>
    <t>lapenta-diqui</t>
  </si>
  <si>
    <t>» Cell biology
» Microbiology</t>
  </si>
  <si>
    <t>Diqui.LaPenta@utsa.edu</t>
  </si>
  <si>
    <t>FLN 3.02.38D</t>
  </si>
  <si>
    <t>lki464</t>
  </si>
  <si>
    <t>Gokhman</t>
  </si>
  <si>
    <t xml:space="preserve">Dmitry </t>
  </si>
  <si>
    <t xml:space="preserve">gokhman-dmitry </t>
  </si>
  <si>
    <t>Ph.D. in Mathematics; University of California at Berkeley
B.S. in Mathematics; University of Miami</t>
  </si>
  <si>
    <t>» Differential equations
» Mathematical biology</t>
  </si>
  <si>
    <t>Dmitry.Gokhman@utsa.edu</t>
  </si>
  <si>
    <t>FLN 4.01.18</t>
  </si>
  <si>
    <t>hna487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</si>
  <si>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https://scholar.google.com/citations?user=bJM1BNwAAAAJ&amp;hl=en</t>
    </r>
  </si>
  <si>
    <t>Frantz</t>
  </si>
  <si>
    <t>Doug</t>
  </si>
  <si>
    <t>frantz-doug</t>
  </si>
  <si>
    <t>Ph.D. in Physical Organic Chemistry; Texas A&amp;M University
B.S. in Chemistry; Stephen F. Austin State University</t>
  </si>
  <si>
    <t>» Asymmetric Catalysis
» Heterocyclic Synthesis
» Medicinal Chemistry
» Physical Organic Chemistry
» Process Chemistry</t>
  </si>
  <si>
    <t>Doug.Frantz@utsa.edu</t>
  </si>
  <si>
    <t>210-458-7048</t>
  </si>
  <si>
    <t>BSE 4.258</t>
  </si>
  <si>
    <t>esy867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</si>
  <si>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https://utsa.edu/sciences/labs/DougFrantz/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https://scholar.google.com/citations?user=OYwvLzYAAAAJ&amp;hl=en</t>
    </r>
  </si>
  <si>
    <t>Le</t>
  </si>
  <si>
    <t>Dung</t>
  </si>
  <si>
    <t>le-dung</t>
  </si>
  <si>
    <t>Ph.D. in Mathematics; Arizona State University
Diploma in Mathematics; International Center for Theoretical Physics
B.S. in Mathematics; University of Saigon</t>
  </si>
  <si>
    <t>» Differential equations
» Mathematical biology
» Nonlinear functional analysis and population dynamics
» Partial differential equations and applications</t>
  </si>
  <si>
    <t>Dung.Le@utsa.edu</t>
  </si>
  <si>
    <t>FLN 4.01.23</t>
  </si>
  <si>
    <t>mqr328</t>
  </si>
  <si>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https://www.researchgate.net/profile/Dung-Le-21</t>
    </r>
  </si>
  <si>
    <t>Hoang</t>
  </si>
  <si>
    <t>Vu</t>
  </si>
  <si>
    <t>hoang-vu</t>
  </si>
  <si>
    <t>Ph.D. in Mathematics; Karlsruhe Institute of Technology</t>
  </si>
  <si>
    <t>» Electrodynamics
» Field Theory
» General Relativity
» Hydrodynamics</t>
  </si>
  <si>
    <t>DuyNguyenVu.Hoang@utsa.edu</t>
  </si>
  <si>
    <t>FLN 4.01.44</t>
  </si>
  <si>
    <t>iup749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</si>
  <si>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https://scholar.google.com/citations?user=OE1HoNYAAAAJ&amp;hl=en</t>
    </r>
  </si>
  <si>
    <t>Duenez</t>
  </si>
  <si>
    <t>Eduardo</t>
  </si>
  <si>
    <t>duenez-eduardo</t>
  </si>
  <si>
    <t>Ph.D. in Mathematics; Princeton University
M.A. in Mathematics; Princeton University
B.S. in Mathematics; University of Guanajuato</t>
  </si>
  <si>
    <t>» Model theory and foundations</t>
  </si>
  <si>
    <t>Eduardo.Duenez@utsa.edu</t>
  </si>
  <si>
    <t>FLN 4.01.11</t>
  </si>
  <si>
    <t>vvd668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</si>
  <si>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https://eduardoduenez.wordpress.com/</t>
    </r>
  </si>
  <si>
    <t>Barea-Rodriguez</t>
  </si>
  <si>
    <t>Edwin</t>
  </si>
  <si>
    <t>barea-rodriguez-edwin</t>
  </si>
  <si>
    <t>Ph.D. in Biopsychology; Southern Illinois University Carbondale
M.A. in Biopsychology; Southern Illinois University Carbondale
B.A. in Psychology; Inter-American University of Puerto Rico</t>
  </si>
  <si>
    <t>» Learning and memory
» Neuroscience
» Science education</t>
  </si>
  <si>
    <t>Edwin.Barea@utsa.edu</t>
  </si>
  <si>
    <t>210-458-5481</t>
  </si>
  <si>
    <t>FLN 3.02.34</t>
  </si>
  <si>
    <t>rmy654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</si>
  <si>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http://utsa.edu/barealab/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https://www.researchgate.net/profile/Edwin-Barea-Rodriguez</t>
    </r>
  </si>
  <si>
    <t>Lambert</t>
  </si>
  <si>
    <t>Elizabeth</t>
  </si>
  <si>
    <t>lambert-elizabeth</t>
  </si>
  <si>
    <t>B.A. in Mathematics; Our Lady of the Lake University</t>
  </si>
  <si>
    <t>Elizabeth.Lambert@utsa.edu</t>
  </si>
  <si>
    <t>qwr906</t>
  </si>
  <si>
    <t>Sooby</t>
  </si>
  <si>
    <t>sooby-elizabeth</t>
  </si>
  <si>
    <t>Ph.D. in Physics; Texas A&amp;M University
M.S. in Physics; Texas A&amp;M University
B.S. in Physics; Millsaps College</t>
  </si>
  <si>
    <t>» Corrosion
» High temperature materials synthesis
» Materials physics
» Nuclear materials
» Reaction kinetics
» Thermal analysis</t>
  </si>
  <si>
    <t>Elizabeth.Sooby@utsa.edu</t>
  </si>
  <si>
    <t>210-458-7901</t>
  </si>
  <si>
    <t>SRL 1.414</t>
  </si>
  <si>
    <t>qdt073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</si>
  <si>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https://www.utsa.edu/sciences/labs/ElizabethSooby/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https://scholar.google.com/citations?user=SotfhzcAAAAJ&amp;hl=en</t>
    </r>
  </si>
  <si>
    <t>Akwar</t>
  </si>
  <si>
    <t xml:space="preserve">Emmanuel </t>
  </si>
  <si>
    <t xml:space="preserve">akwar-emmanuel </t>
  </si>
  <si>
    <t>» Biochemistry
» General physiology</t>
  </si>
  <si>
    <t>Emmanuel.Akwar@utsa.edu</t>
  </si>
  <si>
    <t>FLN 3.01.48A</t>
  </si>
  <si>
    <t>bxi247</t>
  </si>
  <si>
    <t>Schlegel</t>
  </si>
  <si>
    <t>Eric</t>
  </si>
  <si>
    <t>schlegel-eric</t>
  </si>
  <si>
    <t>Ph.D. in Astronomy; Indiana University Bloomington
M.S. in Astronomy; Indiana University Bloomington
B.S. in Astronomy and Atmospheric Science; State University of New York, Albany</t>
  </si>
  <si>
    <t>» Astrophysics of interacting binary stars
» Supernovae
» X-ray emission of spiral galaxies</t>
  </si>
  <si>
    <t>Eric.Schlegel@utsa.edu</t>
  </si>
  <si>
    <t>210-458-6425</t>
  </si>
  <si>
    <t>AET 3.324</t>
  </si>
  <si>
    <t>Swanson</t>
  </si>
  <si>
    <t>swanson-eric</t>
  </si>
  <si>
    <t>» Volcanic stratigraphy
» Volcanism</t>
  </si>
  <si>
    <t>Eric.Swanson@utsa.edu</t>
  </si>
  <si>
    <t>yfo379</t>
  </si>
  <si>
    <t>Lunsford</t>
  </si>
  <si>
    <t>Erin</t>
  </si>
  <si>
    <t>lunsford-erin</t>
  </si>
  <si>
    <t>M.Ed. in Mathematics; Texas State University
B.S. in Interdisciplinary Studies; University of North Texas</t>
  </si>
  <si>
    <t>Erin.Lunsford@utsa.edu</t>
  </si>
  <si>
    <t>FLN 4.01.46</t>
  </si>
  <si>
    <t>azk163</t>
  </si>
  <si>
    <t>Olivarez</t>
  </si>
  <si>
    <t>Ernesto</t>
  </si>
  <si>
    <t>olivarez-ernesto</t>
  </si>
  <si>
    <t>M.S. in Mathematics Education; University of Texas at San Antonio
B.S. in Mathematics; University of Texas at San Antonio</t>
  </si>
  <si>
    <t>Ernesto.Olivarez@utsa.edu</t>
  </si>
  <si>
    <t>umu311</t>
  </si>
  <si>
    <t>Kennedy</t>
  </si>
  <si>
    <t xml:space="preserve">Esmarie </t>
  </si>
  <si>
    <t xml:space="preserve">kennedy-esmarie </t>
  </si>
  <si>
    <t>M.S. in Mathematics, Statistics; University of Texas at San Antonio
B.S. in Industrial Engineering; St. Louis University, Philippines</t>
  </si>
  <si>
    <t>Esmarie.Kennedy@utsa.edu</t>
  </si>
  <si>
    <t>oow097</t>
  </si>
  <si>
    <t>Sprague</t>
  </si>
  <si>
    <t>Eugene</t>
  </si>
  <si>
    <t>sprague-eugene</t>
  </si>
  <si>
    <t>M.D.</t>
  </si>
  <si>
    <t>» Medical terminology</t>
  </si>
  <si>
    <t>Eugene.Sprague@utsa.edu</t>
  </si>
  <si>
    <t>FLN 1.01.06B</t>
  </si>
  <si>
    <t>cmb643</t>
  </si>
  <si>
    <t>Xu</t>
  </si>
  <si>
    <t>Fang</t>
  </si>
  <si>
    <t>xu-fang</t>
  </si>
  <si>
    <t>Ph.D. in Chemistry, State University of New York at Stony Brook
B.Sc. in Chemistry, Nanjing University</t>
  </si>
  <si>
    <t>» Reaction mechanisms for heterogeneous catalysis
» Nanoscience
» Scanning tunneling microscopy
» Surface and interface science</t>
  </si>
  <si>
    <t>Fang.Xu@utsa.edu</t>
  </si>
  <si>
    <t>210-458-5774</t>
  </si>
  <si>
    <t>BSE 1.104L</t>
  </si>
  <si>
    <t>llq104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</si>
  <si>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https://www.utsa.edu/sciences/labs/FangXu/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https://scholar.google.com/citations?hl=en&amp;user=lfGba84AAAAJ&amp;hl=en</t>
    </r>
  </si>
  <si>
    <t>Arslan</t>
  </si>
  <si>
    <t>Fatma</t>
  </si>
  <si>
    <t>arslan-fatma</t>
  </si>
  <si>
    <t>Ph.D. in Electrical &amp; Computer Engineering; University of Texas at San Antonio
M.S. in Electrical &amp; Computer Engineering; University of Arizona
B.S. in Electrical and Electronic Engineering; Bilkent University, Turkey</t>
  </si>
  <si>
    <t>» Computer vision
» Image enhancement and object recognition
» Image processing applications
» Orthogonal transforms</t>
  </si>
  <si>
    <t>Fatma.Arslan@utsa.edu</t>
  </si>
  <si>
    <t>NPB 3.350</t>
  </si>
  <si>
    <t>lnu496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</si>
  <si>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https://scholar.google.com/citations?user=u-1sYrgAAAAJ&amp;hl=en</t>
    </r>
  </si>
  <si>
    <t xml:space="preserve">Fengxin </t>
  </si>
  <si>
    <t xml:space="preserve">chen-fengxin </t>
  </si>
  <si>
    <t>Ph.D. in Mathematics; Brigham Young University
M.S. in Mathematics; Yunnan University
B.S. in Mathematics; Hangzhou University</t>
  </si>
  <si>
    <t>» Differential equations
» Infinite dynamical systems
» Mathematical biology
» Neural networks
» Partial differential equations</t>
  </si>
  <si>
    <t>Fengxin.Chen@utsa.edu</t>
  </si>
  <si>
    <t>FLN 4.02.58</t>
  </si>
  <si>
    <t>yrz223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</si>
  <si>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https://scholar.google.com/citations?user=MG3WrU4AAAAJ&amp;hl=en</t>
    </r>
  </si>
  <si>
    <t>Ozturk</t>
  </si>
  <si>
    <t xml:space="preserve">Ferhat </t>
  </si>
  <si>
    <t xml:space="preserve">ozturk-ferhat </t>
  </si>
  <si>
    <t>» Bioinformatics
» Cell and molecular biology
» Epithelial-mesenchymal transition
» Gene therapy
» Medicinal properties of honey
» Wound healing</t>
  </si>
  <si>
    <t>Ferhat.Ozturk@utsa.edu</t>
  </si>
  <si>
    <t>210-458-5922</t>
  </si>
  <si>
    <t>FLN 3.02.38C</t>
  </si>
  <si>
    <t>wjr374</t>
  </si>
  <si>
    <t>Martinez</t>
  </si>
  <si>
    <t>Fernando</t>
  </si>
  <si>
    <t>martinez-fernando</t>
  </si>
  <si>
    <t>» Conservation biology
» Environmental assessment
» Environmental botany
» Environmental system
» Herpetology
» Wildlife biology</t>
  </si>
  <si>
    <t>Fernando.Martinez@utsa.edu</t>
  </si>
  <si>
    <t>FLN 4.03.28</t>
  </si>
  <si>
    <t>jdh748</t>
  </si>
  <si>
    <t>Santamaria</t>
  </si>
  <si>
    <t>Fidel</t>
  </si>
  <si>
    <t>santamaria-fidel</t>
  </si>
  <si>
    <t>Ph.D. in Neuroscience; California Institute of Technology
B.S. in Physics; National Autonomous University of Mexico</t>
  </si>
  <si>
    <t>» Computational neuroscience
» Experiments and modeling of cerebellar function
» Learning and memory
» Modeling power-law behavior from molecules to behavior</t>
  </si>
  <si>
    <t>Fidel.Santamaria@utsa.edu</t>
  </si>
  <si>
    <t>210-458-6910</t>
  </si>
  <si>
    <t>BSB 1.03.30</t>
  </si>
  <si>
    <t>jfu936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</si>
  <si>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http://utsa.edu/SantamariaLab/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https://www.ncbi.nlm.nih.gov/sites/myncbi/fidel.santamaria.1/bibliography/40025742/public/</t>
    </r>
  </si>
  <si>
    <t>Savelli</t>
  </si>
  <si>
    <t xml:space="preserve">Francesco </t>
  </si>
  <si>
    <t xml:space="preserve">savelli-francesco </t>
  </si>
  <si>
    <t>Ph.D. in Computer Engineering; Sapienza University of Rome, Italy
B.S. in Computer Engineering; Sapienza University of Rome, Italy</t>
  </si>
  <si>
    <t>» Computational neuroscience
» Neural basis of navigation
» Neural circuits and behavior
» Neurophysiology and function of the hippocampal formation</t>
  </si>
  <si>
    <t>Francesco.Savelli@utsa.edu</t>
  </si>
  <si>
    <t>210-458-8066</t>
  </si>
  <si>
    <t>BSB 3.03.38</t>
  </si>
  <si>
    <t>uvl199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</si>
  <si>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https://scholar.google.com/citations?user=DsO3JiEAAAAJ&amp;hl=en</t>
    </r>
  </si>
  <si>
    <t>Yoshimoto</t>
  </si>
  <si>
    <t>Francis K.</t>
  </si>
  <si>
    <t>yoshimoto-francis</t>
  </si>
  <si>
    <t>Ph.D. in Biochemistry; University of Texas Southwestern Medical Center at Dallas
M.S. in Chemistry; University of California, Berkeley
B.S. in Linguistics; University of California, Berkeley</t>
  </si>
  <si>
    <t>» Enzyme mechanism
» Mass spectrometry
» Target-oriented synthesis</t>
  </si>
  <si>
    <t>Francis.Yoshimoto@utsa.edu</t>
  </si>
  <si>
    <t>210-458-5459</t>
  </si>
  <si>
    <t>BSE 1.104H</t>
  </si>
  <si>
    <t>vzr040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</si>
  <si>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https://pubmed.ncbi.nlm.nih.gov/?term=francis+yoshimoto</t>
    </r>
  </si>
  <si>
    <t>Alaniz</t>
  </si>
  <si>
    <t>Gabriel</t>
  </si>
  <si>
    <t>alaniz-gabriel</t>
  </si>
  <si>
    <t>» Anatomy and physiology</t>
  </si>
  <si>
    <t>Gabriel.Alaniz@utsa.edu</t>
  </si>
  <si>
    <t>210-458-6567</t>
  </si>
  <si>
    <t>FLN 1.01.02B</t>
  </si>
  <si>
    <t>fpa137</t>
  </si>
  <si>
    <t>Stamov</t>
  </si>
  <si>
    <t>Gani</t>
  </si>
  <si>
    <t>stamov-gani</t>
  </si>
  <si>
    <t>D.Sc. in Applied Mathematics; University of Chemical Technology and Metallurgy, Bulgaria
Ph.D. in Mathematics; Higher Accreditation Commission of Bulgaria
M.S. in Mathematics; University of Plovdiv
M.S. in Mathematics Education; University of Plovdiv, Bulgaria</t>
  </si>
  <si>
    <t>» Mathematical biology
» Systems and control 
» Theory and applications of partial differential equations</t>
  </si>
  <si>
    <t>Gani.Stamov@utsa.edu</t>
  </si>
  <si>
    <t>FLN 4.01.25</t>
  </si>
  <si>
    <t>fth359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</si>
  <si>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https://scholar.google.com/citations?user=tmVITz0AAAAJ&amp;hl=en</t>
    </r>
  </si>
  <si>
    <t>Gaufo</t>
  </si>
  <si>
    <t>Gary</t>
  </si>
  <si>
    <t>gaufo-gary</t>
  </si>
  <si>
    <t>Ph.D. in Endocrinology; University of California, Berkeley
M.A. in Endocrinology; University of California, Berkeley
B.A. in Endocrinology; University of California, Berkele</t>
  </si>
  <si>
    <t>» Molecular and cellular approaches in neural development</t>
  </si>
  <si>
    <t>Gary.Gaufo@utsa.edu</t>
  </si>
  <si>
    <t>210-458-7196</t>
  </si>
  <si>
    <t>BSE 2.408</t>
  </si>
  <si>
    <t>lpm013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</si>
  <si>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https://pubmed.ncbi.nlm.nih.gov/?term=gaufo</t>
    </r>
  </si>
  <si>
    <t>Popescu</t>
  </si>
  <si>
    <t>Gelu</t>
  </si>
  <si>
    <t>popescu-gelu</t>
  </si>
  <si>
    <t>Ph.D. in Mathematics; Texas A&amp;M University
M.S. in Mathematics; University of Bucharest
B.S. in Mathematics; University of Timisoara</t>
  </si>
  <si>
    <t>» Analysis
» Operator algebras
» Operator theory</t>
  </si>
  <si>
    <t>Gelu.Popescu@utsa.edu</t>
  </si>
  <si>
    <t>FLN 4.01.28</t>
  </si>
  <si>
    <t>xeu770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</si>
  <si>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https://scholar.google.com/citations?user=npQRvFoAAAAJ&amp;hl=en</t>
    </r>
  </si>
  <si>
    <t>Perry</t>
  </si>
  <si>
    <t>George</t>
  </si>
  <si>
    <t>perry-george</t>
  </si>
  <si>
    <t>Ph.D. in Marine Biology; Scripps Institution of Oceanography
B.A. in Zoology; University of California, Santa Barbara</t>
  </si>
  <si>
    <t>» Alzheimer's disease
» Neurobiology
» Oxidative stress</t>
  </si>
  <si>
    <t>George.Perry@utsa.edu</t>
  </si>
  <si>
    <t>210-458-8660</t>
  </si>
  <si>
    <t>BSE 2.418</t>
  </si>
  <si>
    <t>gvg013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</si>
  <si>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https://www.utsa.edu/sciences/labs/GeorgePerry/
</t>
    </r>
    <r>
      <rPr>
        <b/>
        <sz val="12"/>
        <color rgb="FF000000"/>
        <rFont val="Calibri"/>
        <family val="2"/>
      </rPr>
      <t>Wikipedia|</t>
    </r>
    <r>
      <rPr>
        <sz val="12"/>
        <color rgb="FF000000"/>
        <rFont val="Calibri"/>
        <family val="2"/>
      </rPr>
      <t xml:space="preserve"> https://en.wikipedia.org/wiki/George_Perry_%28neuroscientist%29</t>
    </r>
  </si>
  <si>
    <t>joint (NDRB primary; Chemistry)</t>
  </si>
  <si>
    <t>Busald</t>
  </si>
  <si>
    <t>Gerald</t>
  </si>
  <si>
    <t>busald-gerald</t>
  </si>
  <si>
    <t>» Computing
» Data analysis
» Geometry
» Lottery
» Optimization
» Probability</t>
  </si>
  <si>
    <t>Gerald.Busald@utsa.edu</t>
  </si>
  <si>
    <t>wqk366</t>
  </si>
  <si>
    <t>Elguézabal</t>
  </si>
  <si>
    <t>Gerardo A.</t>
  </si>
  <si>
    <t>elguezabal-gerardo</t>
  </si>
  <si>
    <t>Ph.D. in Organic Chemistry; Baylor University
M.S. in Organic Chemistry; Monterrey Institute of Technology and Higher Ed, Mexico</t>
  </si>
  <si>
    <t>» Basic chemistry
» Organic chemistry I/II
» Organic chemistry lab</t>
  </si>
  <si>
    <t>Gerardo.Elguezabal@utsa.edu</t>
  </si>
  <si>
    <t>210-458-7675</t>
  </si>
  <si>
    <t>cbp412</t>
  </si>
  <si>
    <t>Plascencia Villa</t>
  </si>
  <si>
    <t>Germán</t>
  </si>
  <si>
    <t>plascencia-villa-german</t>
  </si>
  <si>
    <t>Associate Professor of Research</t>
  </si>
  <si>
    <t>Ph.D. in Protein Engineering and Nano-biotechnology; Nacional Autonomous University of Mexico
M.Sc. in Bioengineering and Protein Engineering; Nacional Autonomous University of Mexico
B.Sc. in Biochemical Engineering; Tecnologico Nacional de Mexico</t>
  </si>
  <si>
    <t>» Advanced microscopy techniques
» Analytical techniques of proteins
» Neuronal responses</t>
  </si>
  <si>
    <t>German.PlascenciaVilla@utsa.edu</t>
  </si>
  <si>
    <t>210-458-7043</t>
  </si>
  <si>
    <t>BSE 2.402</t>
  </si>
  <si>
    <t>oth284</t>
  </si>
  <si>
    <t>Nasr</t>
  </si>
  <si>
    <t xml:space="preserve">Ghassan </t>
  </si>
  <si>
    <t xml:space="preserve">nasr-ghassan </t>
  </si>
  <si>
    <t>M.Sc.</t>
  </si>
  <si>
    <t>M.S. in Industrial-Applied Mathematics; University of Texas at San Antonio
B.S. in Mechanical Engineering; University of Texas at San Antonio</t>
  </si>
  <si>
    <t>» Mathematical biology
» Numerical analysis and scientific computing</t>
  </si>
  <si>
    <t>Ghassan.Nasr@utsa.edu</t>
  </si>
  <si>
    <t>FLN 4.01.56</t>
  </si>
  <si>
    <t>qrx493</t>
  </si>
  <si>
    <t>Musie</t>
  </si>
  <si>
    <t xml:space="preserve">Ghezai T. </t>
  </si>
  <si>
    <t>musie-ghezai</t>
  </si>
  <si>
    <t>Ph.D. in Chemistry; Texas A&amp;M University
M.S. in Chemistry; Sam Houston State University
B.S. in Chemistry; Asmara University, Eritrea</t>
  </si>
  <si>
    <t>» Bioinorganic chemistry
» Catalysis and materials
» Green chemistry
» Inorganic chemistry</t>
  </si>
  <si>
    <t>Ghezai.Musie@utsa.edu</t>
  </si>
  <si>
    <t>210-458-5454</t>
  </si>
  <si>
    <t>BSE 1.104F</t>
  </si>
  <si>
    <t>lxv533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</si>
  <si>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https://www.utsa.edu/sciences/labs/GhezaiMusie/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https://scholar.google.com/citations?user=2YyoVloAAAAJ&amp;hl=en&amp;oi=ao</t>
    </r>
  </si>
  <si>
    <t>Lahodny</t>
  </si>
  <si>
    <t>Glenn</t>
  </si>
  <si>
    <t>lahodny-glenn</t>
  </si>
  <si>
    <t>Ph.D. in Mathematics; Texas Tech University
M.S. in Mathematics; Texas Tech University
B.A. in Mathematics; Texas Tech University</t>
  </si>
  <si>
    <t>» Mathematical biology</t>
  </si>
  <si>
    <t>Glenn.Lahodny@utsa.edu</t>
  </si>
  <si>
    <t>FLN 4.01.34</t>
  </si>
  <si>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https://www.researchgate.net/profile/Glenn-Lahodny-Jr</t>
    </r>
  </si>
  <si>
    <t>Wene</t>
  </si>
  <si>
    <t>Gregory</t>
  </si>
  <si>
    <t>wene-gregory</t>
  </si>
  <si>
    <t>Ph.D. in Mathematics; University of Iowa
M.A. in Mathematics; University of Texas at Austin
B.A. in Mathematics; University of Texas at Austin</t>
  </si>
  <si>
    <t>» Finite geometry
» Mathematical physics
» Non-associative algebra
» Space weather</t>
  </si>
  <si>
    <t>Greg.Wene@utsa.edu</t>
  </si>
  <si>
    <t>FLN 4.01.13</t>
  </si>
  <si>
    <t>guh106</t>
  </si>
  <si>
    <t>White</t>
  </si>
  <si>
    <t>white-gregory</t>
  </si>
  <si>
    <t>Ph.D.; Texas A&amp;M University</t>
  </si>
  <si>
    <t>» Automated information sharing
» Detection of intrusive cyber activities
» Whole-community cybersecurity</t>
  </si>
  <si>
    <t>Greg.White@utsa.edu</t>
  </si>
  <si>
    <t>210-458-2166</t>
  </si>
  <si>
    <t>NPB 3.138B10</t>
  </si>
  <si>
    <t>bvk128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</si>
  <si>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https://scholar.google.com/citations?user=yT6jxa8AAAAJ&amp;hl=en</t>
    </r>
  </si>
  <si>
    <t>Zhang</t>
  </si>
  <si>
    <t>Guoquan</t>
  </si>
  <si>
    <t>zhang-guoquan</t>
  </si>
  <si>
    <t>DVM; Inner Mongolia Agricultural University, China
Ph.D. in Microbiology and Immunology; University of Gifu, Japan
M.S. in Virology; Chinese Academy of Agricultural Sciences, Beijing</t>
  </si>
  <si>
    <t>» Immunology
» Vaccine development
» Vector-borne, emerging, and zoonotic infectious diseases</t>
  </si>
  <si>
    <t>Guoquan.Zhang@utsa.edu</t>
  </si>
  <si>
    <t>210-458-7020</t>
  </si>
  <si>
    <t>oky880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</si>
  <si>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https://www.utsa.edu/stceid/labs/GuoquanZhang/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https://www.ncbi.nlm.nih.gov/sites/myncbi/guoquan.zhang.1/bibliography/41165085/public/</t>
    </r>
  </si>
  <si>
    <t>Young</t>
  </si>
  <si>
    <t>Gwen</t>
  </si>
  <si>
    <t>young-gwen</t>
  </si>
  <si>
    <t>Ph.D</t>
  </si>
  <si>
    <t>» Conservation biology
» Environmental rhetoric
» Environmental systems
» Restoration ecology
» Student success
» Study abroad – Urbino, Italy
» Technical communication</t>
  </si>
  <si>
    <t>Gwen.Young@utsa.edu</t>
  </si>
  <si>
    <t>FLN 1.01.02A</t>
  </si>
  <si>
    <t>pdd404</t>
  </si>
  <si>
    <t>Arman</t>
  </si>
  <si>
    <t>Hadi</t>
  </si>
  <si>
    <t>arman-hadi</t>
  </si>
  <si>
    <t>Ph.D. in Chemistry; Clemson University</t>
  </si>
  <si>
    <t>» Crystal engineering focusing on hydrogen and halogen bonding interactions
» Departmental x-ray crystallographer</t>
  </si>
  <si>
    <t>Hadi.Arman@utsa.edu</t>
  </si>
  <si>
    <t>210-458-5757</t>
  </si>
  <si>
    <t>BSE 1.653</t>
  </si>
  <si>
    <t>had500</t>
  </si>
  <si>
    <t>Badali</t>
  </si>
  <si>
    <t xml:space="preserve">Hamid </t>
  </si>
  <si>
    <t>badali-hamid</t>
  </si>
  <si>
    <r>
      <rPr>
        <sz val="12"/>
        <color rgb="FF000000"/>
        <rFont val="Calibri"/>
        <family val="2"/>
      </rPr>
      <t>» Antifungal screening and drug development
» Biofilm (</t>
    </r>
    <r>
      <rPr>
        <i/>
        <sz val="12"/>
        <color rgb="FF000000"/>
        <rFont val="Calibri"/>
        <family val="2"/>
      </rPr>
      <t>C. albicans</t>
    </r>
    <r>
      <rPr>
        <sz val="12"/>
        <color rgb="FF000000"/>
        <rFont val="Calibri"/>
        <family val="2"/>
      </rPr>
      <t xml:space="preserve"> and </t>
    </r>
    <r>
      <rPr>
        <i/>
        <sz val="12"/>
        <color rgb="FF000000"/>
        <rFont val="Calibri"/>
        <family val="2"/>
      </rPr>
      <t>C. auris</t>
    </r>
    <r>
      <rPr>
        <sz val="12"/>
        <color rgb="FF000000"/>
        <rFont val="Calibri"/>
        <family val="2"/>
      </rPr>
      <t>)
» Development of nano drug delivery for fungal infection
» Mechanisms of antifungal resistance
» Medical mycology
» Nanoparticulate of antifungal drug delivery</t>
    </r>
  </si>
  <si>
    <t>Hamid.Badali@utsa.edu</t>
  </si>
  <si>
    <t>210-458-7545</t>
  </si>
  <si>
    <t>vxl747</t>
  </si>
  <si>
    <t>Heidner</t>
  </si>
  <si>
    <t>Hans W.</t>
  </si>
  <si>
    <t>heidner-hans</t>
  </si>
  <si>
    <t>Ph.D. in Microbiology; University of California, Davis
M.S. in Veterinary Microbiology; North Carolina State University
B.S. in Biochemistry; California Polytechnic State University</t>
  </si>
  <si>
    <t>» Alphavirus-based vectors for cell targeting and vaccine applications and development
» Replication of alphaviruses</t>
  </si>
  <si>
    <t>Hans.Heidner@utsa.edu</t>
  </si>
  <si>
    <t>210-458-5767</t>
  </si>
  <si>
    <t>ayz594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</si>
  <si>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https://www.utsa.edu/stceid/labs/HansHeidner/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https://pubmed.ncbi.nlm.nih.gov/?term=Hans+W.+Heidner</t>
    </r>
  </si>
  <si>
    <t>Jarrett III</t>
  </si>
  <si>
    <t>Harry Wellington</t>
  </si>
  <si>
    <t>jarrett-harry</t>
  </si>
  <si>
    <t>Ph.D. in Biochemistry; University of North Carolina at Chapel Hill</t>
  </si>
  <si>
    <t>» Muscular dystrophy and signal transduction
» Transcription factor purification</t>
  </si>
  <si>
    <t>Harry.Jarrett@utsa.edu</t>
  </si>
  <si>
    <t>rap456</t>
  </si>
  <si>
    <t>Aguilar</t>
  </si>
  <si>
    <t>Hector</t>
  </si>
  <si>
    <t>aguilar-hector</t>
  </si>
  <si>
    <t>Professor of Instruction and Distinguished Teaching Professor</t>
  </si>
  <si>
    <t>Ph.D. in Chemistry; University of Texas at San Antonio</t>
  </si>
  <si>
    <t>» Chemical biology
» Induction of stem cell differentiation by small molecules
» Medicinal chemistry
» Organic chemistry</t>
  </si>
  <si>
    <t>Hector.Aguilar@utsa.edu</t>
  </si>
  <si>
    <t>210-458-5455</t>
  </si>
  <si>
    <t>BSE 1.104J</t>
  </si>
  <si>
    <t>wvt993</t>
  </si>
  <si>
    <t>Hernandez</t>
  </si>
  <si>
    <t>Eddie</t>
  </si>
  <si>
    <t>hernandez-eddie</t>
  </si>
  <si>
    <t>» Cardiovascular physiology
» Diabetes mellitus and renal disease
» Human anatomy and physiology</t>
  </si>
  <si>
    <t>Hector.Hernandez@utsa.edu</t>
  </si>
  <si>
    <t>210-458-5661</t>
  </si>
  <si>
    <t>FLN 1.01.08C</t>
  </si>
  <si>
    <t>hsm776</t>
  </si>
  <si>
    <t>Alkittawi</t>
  </si>
  <si>
    <t>Hend</t>
  </si>
  <si>
    <t>alkittawi-hend</t>
  </si>
  <si>
    <t xml:space="preserve">Lecturer </t>
  </si>
  <si>
    <t xml:space="preserve">Ph.D. in Computer Science; University of Texas at San Antonio
M.S. in Computer Science; Texas A&amp;M Corpus Christi
B.S. in Electrical Engineering; University of Jordan 
</t>
  </si>
  <si>
    <t>» Computer vision
» Image processing
» Machine learning
» Precision agriculture</t>
  </si>
  <si>
    <t>Hend.Alkittawi@utsa.edu</t>
  </si>
  <si>
    <t>NPB 3.316</t>
  </si>
  <si>
    <t>vmy954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</si>
  <si>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https://scholar.google.com/citations?user=5i6b59sAAAAJ&amp;hl=en</t>
    </r>
  </si>
  <si>
    <t>Cai</t>
  </si>
  <si>
    <t>Hong</t>
  </si>
  <si>
    <t>cai-hong</t>
  </si>
  <si>
    <t>» Bioinformatics
» Genomic signal processing
» Systems biology</t>
  </si>
  <si>
    <t>Hong.Cai@utsa.edu</t>
  </si>
  <si>
    <t>210-458-6493</t>
  </si>
  <si>
    <t>noi125</t>
  </si>
  <si>
    <t>Xie</t>
  </si>
  <si>
    <t>Hongjie</t>
  </si>
  <si>
    <t>xie-hongjie</t>
  </si>
  <si>
    <t>Ph.D. in Geological Sciences; University of Texas at El Paso
M.S. in Geochemistry; Beijing Research Institute of Uranium Geology
B.S. in Geology; East China Institute of Technology</t>
  </si>
  <si>
    <t>» Polar and climate science
» Remote sensing, geoinformatics
» Surface water and hydrology</t>
  </si>
  <si>
    <t>Hongjie.Xie@utsa.edu</t>
  </si>
  <si>
    <t>210-458-5445</t>
  </si>
  <si>
    <t>FLN 4.03.26</t>
  </si>
  <si>
    <t>dbz571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</si>
  <si>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https://www.utsa.edu/LRSG/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https://scholar.google.com/citations?user=KGmcTRsAAAAJ&amp;hl=en&amp;oi=ao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https://www.researchgate.net/profile/Hongjie-Xie</t>
    </r>
  </si>
  <si>
    <t>Huan</t>
  </si>
  <si>
    <t>xu-huan</t>
  </si>
  <si>
    <t>Huan.Xu@utsa.edu</t>
  </si>
  <si>
    <t>FLN 1.04.04</t>
  </si>
  <si>
    <t>udc488</t>
  </si>
  <si>
    <t>Lee</t>
  </si>
  <si>
    <t xml:space="preserve">Hyoung-gon </t>
  </si>
  <si>
    <t>lee-hyoung-gon</t>
  </si>
  <si>
    <t>Ph.D. in Pathology; Case Western Reserve University
M.S. in Microbiology; Hallym University, Korea
B.S. in Biology; Hallym University, Korea</t>
  </si>
  <si>
    <t>» Alzheimer's disease
» Neurobiology
» Neurodegeneration</t>
  </si>
  <si>
    <t>Hyoung-gon.Lee@utsa.edu</t>
  </si>
  <si>
    <t>SEB 4.162</t>
  </si>
  <si>
    <t>aqn295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</si>
  <si>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https://pubmed.ncbi.nlm.nih.gov/?term=hyoung-gon+lee</t>
    </r>
  </si>
  <si>
    <t>Han</t>
  </si>
  <si>
    <t xml:space="preserve">Hyunsoo </t>
  </si>
  <si>
    <t xml:space="preserve">han-hyunsoo </t>
  </si>
  <si>
    <t>Ph.D. in Chemistry; Princeton University
M.S. in Chemistry; Seoul National University, South Korea
B.S. in Chemistry; Kyung-Pook National University, South Korea</t>
  </si>
  <si>
    <t>» Asymmetric catalysis
» Organic synthesis
» Polymer and combinatorial chemistry</t>
  </si>
  <si>
    <t>Hyunsoo.Han@utsa.edu</t>
  </si>
  <si>
    <t>210-458-5456</t>
  </si>
  <si>
    <t>BSE 1.104K</t>
  </si>
  <si>
    <t>ubz441</t>
  </si>
  <si>
    <t>Konno</t>
  </si>
  <si>
    <t xml:space="preserve">Ichishiro </t>
  </si>
  <si>
    <t xml:space="preserve">konno-ichishiro </t>
  </si>
  <si>
    <t>Ichishiro.Konno@utsa.edu</t>
  </si>
  <si>
    <t>210-458-5759</t>
  </si>
  <si>
    <t>AET 3.376</t>
  </si>
  <si>
    <t>ftp029</t>
  </si>
  <si>
    <t>Halfin</t>
  </si>
  <si>
    <t>Igor</t>
  </si>
  <si>
    <t>halfin-igor</t>
  </si>
  <si>
    <t xml:space="preserve">Assistant Professor of Practice </t>
  </si>
  <si>
    <t>Igor.Halfin@utsa.edu</t>
  </si>
  <si>
    <t>cbv136</t>
  </si>
  <si>
    <t>Arafat</t>
  </si>
  <si>
    <t>Imtiaz</t>
  </si>
  <si>
    <t>arafat-imtiaz</t>
  </si>
  <si>
    <t xml:space="preserve">Assistant Professor of Instruction </t>
  </si>
  <si>
    <t>Ph.D. in Computer Science; University of Texas at San Antonio
B.S. in Computer Science and Information Technology; 
Islamic University of Technology</t>
  </si>
  <si>
    <t>» Cybersickness
» Human-computer interaction
» Virtual reality</t>
  </si>
  <si>
    <t>ImtiazMuhammad.Arafat@utsa.edu</t>
  </si>
  <si>
    <t>210-458-5544</t>
  </si>
  <si>
    <t>NPB 3.358</t>
  </si>
  <si>
    <t>ado018</t>
  </si>
  <si>
    <t>Stamova</t>
  </si>
  <si>
    <t>Ivanka</t>
  </si>
  <si>
    <t>stamova-ivanka</t>
  </si>
  <si>
    <t>Dr. Sci. in Applied Mathematics; Higher Accreditation Commission of Bulgaria
Ph.D. in Mathematics; Higher Accreditation Commission of Bulgaria
M.S. in Mathematics; University of Plovdiv
M.S. in Mathematics Education; University of Plovdiv, Bulgaria</t>
  </si>
  <si>
    <t>Ivanka.Stamova@utsa.edu</t>
  </si>
  <si>
    <t>onw832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</si>
  <si>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https://scholar.google.com/citations?user=y4SrqLgAAAAJ&amp;hl=en</t>
    </r>
  </si>
  <si>
    <t>Seshu</t>
  </si>
  <si>
    <t xml:space="preserve">Janakiram </t>
  </si>
  <si>
    <t xml:space="preserve">seshu-janakiram </t>
  </si>
  <si>
    <t>Ph.D.; Washington State University
B.V.Sc.; Madras Veterinary College, India</t>
  </si>
  <si>
    <t>» Lyme disease
» Q-fever</t>
  </si>
  <si>
    <t>J.Seshu@utsa.edu</t>
  </si>
  <si>
    <t>210-458-6578</t>
  </si>
  <si>
    <t>abf795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</si>
  <si>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https://www.utsa.edu/stceid/labs/JanakiramSeshu/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https://www.ncbi.nlm.nih.gov/sites/myncbi/1-AzPnusyr_ko/bibliography/48051721/public/</t>
    </r>
  </si>
  <si>
    <t>Chambers</t>
  </si>
  <si>
    <t>James P.</t>
  </si>
  <si>
    <t>chambers-james</t>
  </si>
  <si>
    <t>Ph.D. in Biochemistry; University of Texas Health Science Center at San Antonio
M.S. in Chemistry; University of the Incarnate Word
B.S. in Biology; St. Mary's University</t>
  </si>
  <si>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>Acinetobaster baumannii</t>
    </r>
    <r>
      <rPr>
        <sz val="12"/>
        <color rgb="FF000000"/>
        <rFont val="Calibri"/>
        <family val="2"/>
      </rPr>
      <t xml:space="preserve"> enzymology
» Biosensor sensing element development
» </t>
    </r>
    <r>
      <rPr>
        <i/>
        <sz val="12"/>
        <color rgb="FF000000"/>
        <rFont val="Calibri"/>
        <family val="2"/>
      </rPr>
      <t>Francisella tularensis</t>
    </r>
    <r>
      <rPr>
        <sz val="12"/>
        <color rgb="FF000000"/>
        <rFont val="Calibri"/>
        <family val="2"/>
      </rPr>
      <t xml:space="preserve"> enzymology
» Glycoconjugate isolation/characterization
» Influenza nucleic acid based detection</t>
    </r>
  </si>
  <si>
    <t>James.Chambers@utsa.edu</t>
  </si>
  <si>
    <t>210-458-5477</t>
  </si>
  <si>
    <t>bqx854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</si>
  <si>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https://www.utsa.edu/stceid/labs/JamesChambers/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https://pubmed.ncbi.nlm.nih.gov/?term=James+P.+Chambers</t>
    </r>
  </si>
  <si>
    <t>Powell</t>
  </si>
  <si>
    <t>James</t>
  </si>
  <si>
    <t>powell-james</t>
  </si>
  <si>
    <t>Ph.D. in Physics; University of Texas at San Antonio
M.S. in Electronic Systems Engineering; Naval Postgraduate School
B.A. in Philosophy; Eastern Washington University</t>
  </si>
  <si>
    <t>» Cosmic microwave background
» Cosmology
» Early radiation universe</t>
  </si>
  <si>
    <t>James.Powell@utsa.edu</t>
  </si>
  <si>
    <t>210-458-5698</t>
  </si>
  <si>
    <t>AET 3.363</t>
  </si>
  <si>
    <t>jyu352</t>
  </si>
  <si>
    <t>Rogers</t>
  </si>
  <si>
    <t>James Allen</t>
  </si>
  <si>
    <t>rogers-james-allen</t>
  </si>
  <si>
    <t>» Biosciences II labs</t>
  </si>
  <si>
    <t>James.Rogers3@utsa.edu</t>
  </si>
  <si>
    <t>210-458-3990</t>
  </si>
  <si>
    <t>SEB 2.146</t>
  </si>
  <si>
    <t>cak548</t>
  </si>
  <si>
    <t>Vote</t>
  </si>
  <si>
    <t>Janet</t>
  </si>
  <si>
    <t>vote-janet</t>
  </si>
  <si>
    <t>» Earth history
» Paleontology
» Physical geology</t>
  </si>
  <si>
    <t>Janet.Vote@utsa.edu</t>
  </si>
  <si>
    <t>210-458-5118</t>
  </si>
  <si>
    <t>kfj936</t>
  </si>
  <si>
    <t>Bush</t>
  </si>
  <si>
    <t>Janis</t>
  </si>
  <si>
    <t>bush-janis</t>
  </si>
  <si>
    <t>Ph.D. in Environmental Science and Engineering; University of Texas at El Paso
M.S. in Biology; University of Texas at San Antonio
B.S. in Biology; University of Texas at San Antonio</t>
  </si>
  <si>
    <t>» Conservation biology
» Environmental statistics</t>
  </si>
  <si>
    <t>Janis.Bush@utsa.edu</t>
  </si>
  <si>
    <t>210-458-5660</t>
  </si>
  <si>
    <t>wam116</t>
  </si>
  <si>
    <t>Gagliardi</t>
  </si>
  <si>
    <t>Jason</t>
  </si>
  <si>
    <t>gagliardi-jason</t>
  </si>
  <si>
    <t>» Environmental chemistry and toxicology
» Environmental ecology
» Environmental remediation
» Environmental statistics
» Environmental systems</t>
  </si>
  <si>
    <t>Jason.Gagliardi@utsa.edu</t>
  </si>
  <si>
    <t>210-458-5426</t>
  </si>
  <si>
    <t>FLN 1.01.08B</t>
  </si>
  <si>
    <t>wih755</t>
  </si>
  <si>
    <t>Bang</t>
  </si>
  <si>
    <t xml:space="preserve">Jeaheang </t>
  </si>
  <si>
    <t xml:space="preserve">bang-jeaheang </t>
  </si>
  <si>
    <t>Ph.D. in Mathematics; Rutgers University
B.S.; Sungkyunkwan University, South Korea</t>
  </si>
  <si>
    <t>» Analysis
» Euler equations
» Fluid mechanics
» Navier-Stokes equations
» Partial differential equations</t>
  </si>
  <si>
    <t>Jeaheang.Bang@utsa.edu</t>
  </si>
  <si>
    <t>piq832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</si>
  <si>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https://sites.google.com/view/jeaheangbang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https://scholar.google.com/citations?user=84LBIxwAAAAJ&amp;hl=en</t>
    </r>
  </si>
  <si>
    <t>Hutchinson</t>
  </si>
  <si>
    <t xml:space="preserve">Jeffrey </t>
  </si>
  <si>
    <t xml:space="preserve">hutchinson-jeffrey </t>
  </si>
  <si>
    <t>Ph.D. in Agronomy; University of Florida
M.S. in Wildlife Ecology; University of Kentucky
B.S. in Forest Resources and Conservation; University of Florida</t>
  </si>
  <si>
    <t>» Freshwater ecology
» Natural resource policy and administration</t>
  </si>
  <si>
    <t>Jeffrey.Hutchinson@utsa.edu</t>
  </si>
  <si>
    <t>FLN 4.02.56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</si>
  <si>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https://www.utsa.edu/sciences/labs/JeffreyHutchinson/</t>
    </r>
  </si>
  <si>
    <t>Neathery</t>
  </si>
  <si>
    <t>Jeffrey</t>
  </si>
  <si>
    <t>neathery-jeffrey</t>
  </si>
  <si>
    <t>M.S. in Geology; Texas A&amp;M University
B.S. in Geology; Texas A&amp;M University</t>
  </si>
  <si>
    <t>» Engineering geology</t>
  </si>
  <si>
    <t>Jeffrey.Neathery@utsa.edu</t>
  </si>
  <si>
    <t>210-458-4455</t>
  </si>
  <si>
    <t>hlv089</t>
  </si>
  <si>
    <t>Guerrero</t>
  </si>
  <si>
    <t>Jennifer</t>
  </si>
  <si>
    <t>guerrero-jennifer</t>
  </si>
  <si>
    <t>» Plant virology
» Teaching biology labs</t>
  </si>
  <si>
    <t>Jennifer.Guerrero@utsa.edu</t>
  </si>
  <si>
    <t>210-458-3931</t>
  </si>
  <si>
    <t>SEB 2.176</t>
  </si>
  <si>
    <t>vzo535</t>
  </si>
  <si>
    <t>Smith</t>
  </si>
  <si>
    <t>smith-jennifer</t>
  </si>
  <si>
    <t>Ph.D. in Biology; University of Birmingham, UK
B.S. in Zoology; Cardiff University, Wales</t>
  </si>
  <si>
    <t>» Conservation biology
» Field ecology
» Ornithology
» Wildlife biology</t>
  </si>
  <si>
    <t>Jennifer.Smith@utsa.edu</t>
  </si>
  <si>
    <t>210-458-7037</t>
  </si>
  <si>
    <t>FLN 4.03.32</t>
  </si>
  <si>
    <t>rrd600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</si>
  <si>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https://www.smithwildlifelab.org/</t>
    </r>
  </si>
  <si>
    <t>Hsieh</t>
  </si>
  <si>
    <t>Jenny</t>
  </si>
  <si>
    <t>hsieh-jenny</t>
  </si>
  <si>
    <t>Ph.D. in Biology; John Hopkins University</t>
  </si>
  <si>
    <t>» Epilepsy
» Neurogenesis
» Stem cells</t>
  </si>
  <si>
    <t>Jenny.Hsieh@utsa.edu</t>
  </si>
  <si>
    <t>SEB 4.188J</t>
  </si>
  <si>
    <t>wvm224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</si>
  <si>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https://hsiehlab.org/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https://pubmed.ncbi.nlm.nih.gov/?term=Jenny+Hsieh</t>
    </r>
  </si>
  <si>
    <t>Beckham</t>
  </si>
  <si>
    <t>Jessica</t>
  </si>
  <si>
    <t>beckham-jessica</t>
  </si>
  <si>
    <t>Ph.D. in Environmental Science; University of North Texas
M.S. in Biology; University of North Texas
B.S. in Biology; University of Texas at Austin</t>
  </si>
  <si>
    <t>» Entomology
» Environmental systems
» Environmental zoology</t>
  </si>
  <si>
    <t>Jessica.Beckham@utsa.edu</t>
  </si>
  <si>
    <t>FLN 1.01.02C</t>
  </si>
  <si>
    <t>sta663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</si>
  <si>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https://jessicabeckham.weebly.com/</t>
    </r>
  </si>
  <si>
    <t>Gehrtz</t>
  </si>
  <si>
    <t>gehrtz-jessica</t>
  </si>
  <si>
    <t>Ph.D. in Mathematics; Colorado State University
M.S. in Mathematics; Colorado State University
B.A. in Secondary Mathematics Education; Concordia College</t>
  </si>
  <si>
    <t>Jessica.Gehrtz@utsa.edu</t>
  </si>
  <si>
    <t>FLN 4.01.50</t>
  </si>
  <si>
    <t>imo089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</si>
  <si>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https://scholar.google.com/citations?user=24sr7NsAAAAJ&amp;hl=en&amp;oi=ao</t>
    </r>
  </si>
  <si>
    <t>Garza-Decanini</t>
  </si>
  <si>
    <t>Jesus</t>
  </si>
  <si>
    <t>garza-decanini-jesus</t>
  </si>
  <si>
    <t>» Human anatomy
» Physiology
» Respiratory therapy</t>
  </si>
  <si>
    <t>Jesus.Garza-Decanini@utsa.edu</t>
  </si>
  <si>
    <t>210-458-7496</t>
  </si>
  <si>
    <t>pyy180</t>
  </si>
  <si>
    <t>Romo</t>
  </si>
  <si>
    <t xml:space="preserve">Jesús A. </t>
  </si>
  <si>
    <t>romo-jesus</t>
  </si>
  <si>
    <t>Ph.D. in Cell and Molecular Biology; University of Texas at San Antonio</t>
  </si>
  <si>
    <r>
      <rPr>
        <sz val="12"/>
        <color rgb="FF000000"/>
        <rFont val="Calibri"/>
        <family val="2"/>
      </rPr>
      <t>»</t>
    </r>
    <r>
      <rPr>
        <i/>
        <sz val="12"/>
        <color rgb="FF000000"/>
        <rFont val="Calibri"/>
        <family val="2"/>
      </rPr>
      <t xml:space="preserve"> Clostridioides difficile
</t>
    </r>
    <r>
      <rPr>
        <sz val="12"/>
        <color rgb="FF000000"/>
        <rFont val="Calibri"/>
        <family val="2"/>
      </rPr>
      <t>» Fungal-bacterial interactions
» Gastrointestinal infections
» Medical mycology
» Microbiome
» Microbial biofilms</t>
    </r>
  </si>
  <si>
    <t>Jesus.Romo@utsa.edu</t>
  </si>
  <si>
    <t>neq683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</si>
  <si>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https://www.theromolab.com/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https://www.ncbi.nlm.nih.gov/myncbi/jesus%20a..romo.1/bibliography/public/</t>
    </r>
  </si>
  <si>
    <t>Fuqua</t>
  </si>
  <si>
    <t xml:space="preserve">Jettin </t>
  </si>
  <si>
    <t xml:space="preserve">fuqua-jettin </t>
  </si>
  <si>
    <t>» General biology labs
» Microbiology lab</t>
  </si>
  <si>
    <t>Jettin.Murphy@utsa.edu</t>
  </si>
  <si>
    <t>Ruan</t>
  </si>
  <si>
    <t>Jianhua</t>
  </si>
  <si>
    <t>ruan-jianhua</t>
  </si>
  <si>
    <t>Ph.D. in Computer Science; Washington University in Saint Louis
M.S. in Computer Science; California State University, San Bernardino
B.S. in Biology; University of Science and Technology of China</t>
  </si>
  <si>
    <t>» AI for life sciences
» Bioinformatics
» Computational systems biology</t>
  </si>
  <si>
    <t>Jianhua.Ruan@utsa.edu</t>
  </si>
  <si>
    <t>SP1 340D</t>
  </si>
  <si>
    <t>rkx536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</si>
  <si>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http://www.cs.utsa.edu/~jruan/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https://scholar.google.com/citations?user=seB8s3wAAAAJ&amp;hl=en</t>
    </r>
  </si>
  <si>
    <t>Niu</t>
  </si>
  <si>
    <t>Jianwei</t>
  </si>
  <si>
    <t>niu-jianwei</t>
  </si>
  <si>
    <t xml:space="preserve">Professor and Associate Dean of University College </t>
  </si>
  <si>
    <t>Ph.D. in Computer Science; University of Waterloo
B.S. in Computer Science; Jilin University, China</t>
  </si>
  <si>
    <t>» Cybersecurity
» Data science
» Formal methods
» Privacy compliance
» Software engineering</t>
  </si>
  <si>
    <t>Jianwei.Niu@utsa.edu</t>
  </si>
  <si>
    <t>210-458-7360</t>
  </si>
  <si>
    <t>NPB 3.314; SP1 420E</t>
  </si>
  <si>
    <t>dxk432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</si>
  <si>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http://www.cs.utsa.edu/~niu/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https://scholar.google.com/citations?user=WURkybsAAAAJ&amp;hl=en</t>
    </r>
  </si>
  <si>
    <t>Yu</t>
  </si>
  <si>
    <t>Jieh-Juen</t>
  </si>
  <si>
    <t>yu-jieh-juen</t>
  </si>
  <si>
    <t>» Mucosal immunity
» Vaccine development against bacterial infection</t>
  </si>
  <si>
    <t>Jiehjuen.Yu@utsa.edu</t>
  </si>
  <si>
    <t>210-458-5210</t>
  </si>
  <si>
    <t>dpz188</t>
  </si>
  <si>
    <t>Cannon</t>
  </si>
  <si>
    <t>John (Matt)</t>
  </si>
  <si>
    <t>cannon-john</t>
  </si>
  <si>
    <t>» Structural geology
» Tectonic geomorphology</t>
  </si>
  <si>
    <t>John.Cannon@utsa.edu</t>
  </si>
  <si>
    <t>210-458-8596</t>
  </si>
  <si>
    <t>vqx509</t>
  </si>
  <si>
    <t>Frederick</t>
  </si>
  <si>
    <t>John H.</t>
  </si>
  <si>
    <t>frederick-john</t>
  </si>
  <si>
    <t>Ph.D. in Chemistry; Harvard University
M.S. in Chemistry; Princeton University
B.S. in Chemistry; Princeton University</t>
  </si>
  <si>
    <t>» Chemical physics</t>
  </si>
  <si>
    <t>John.Frederick@utsa.edu</t>
  </si>
  <si>
    <t>210-458-7553</t>
  </si>
  <si>
    <t>AET 1.363</t>
  </si>
  <si>
    <t>zcp055</t>
  </si>
  <si>
    <t>Heaps</t>
  </si>
  <si>
    <t>John</t>
  </si>
  <si>
    <t>heaps-john</t>
  </si>
  <si>
    <t>Ph.D. in Computer Science; University of Texas at San Antonio
B.S in Computer Science; University of Texas at San Antonio</t>
  </si>
  <si>
    <t>» Artificial intelligence
» Natural language processing
» Privacy and vulnerability compliance</t>
  </si>
  <si>
    <t>John.Heaps@utsa.edu</t>
  </si>
  <si>
    <t>NPB 3.328</t>
  </si>
  <si>
    <t>sey967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</si>
  <si>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https://scholar.google.com/citations?user=uQEX66MAAAAJ&amp;hl=en</t>
    </r>
  </si>
  <si>
    <t>McCarrey</t>
  </si>
  <si>
    <t>mccarrey-john</t>
  </si>
  <si>
    <t>Ph.D. in Genetics; University of California, Davis
M.S. in Genetics; University of California, Davis
B.S. in Animal Science; University of California, Davis</t>
  </si>
  <si>
    <t>» Epigenetic regulation of cell functions
» Mammalian germ cells and stem cells</t>
  </si>
  <si>
    <t>John.McCarrey@utsa.edu</t>
  </si>
  <si>
    <t>BSB 2.03.42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</si>
  <si>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https://www.utsa.edu/sciences/labs/JohnMcCarrey/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https://pubmed.ncbi.nlm.nih.gov/?term=McCarrey+J</t>
    </r>
  </si>
  <si>
    <t>Ortiz</t>
  </si>
  <si>
    <t xml:space="preserve">John </t>
  </si>
  <si>
    <t>ortiz-john</t>
  </si>
  <si>
    <t>M.S. in Electrical Engineering; Air Force Institute of Technology
MSCE in Computer Engineering, Air Force Institute of Technology
BSEE in Electrical Engineering; Rose-Hulman Institute of Technology</t>
  </si>
  <si>
    <t>» Computer forensics
» Malware analysis
» Reverse engineering
» Steganography</t>
  </si>
  <si>
    <t>John.Ortiz@utsa.edu</t>
  </si>
  <si>
    <t>210-458-4177</t>
  </si>
  <si>
    <t>NPB 3.222</t>
  </si>
  <si>
    <t>kpn816</t>
  </si>
  <si>
    <t>Quarles</t>
  </si>
  <si>
    <t>quarles-john</t>
  </si>
  <si>
    <t>Ph.D. in Computer Engineering; University of Florida
M.S. in Computer Engineering; University of Florida 
B.A. in Computer Science; University of Texas at Austin</t>
  </si>
  <si>
    <t>» Game design
» Human-computer interaction
» Virtual/augmented/mixed realities</t>
  </si>
  <si>
    <t>John.Quarles@utsa.edu</t>
  </si>
  <si>
    <t>NPB 3.322</t>
  </si>
  <si>
    <t>rjp068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</si>
  <si>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https://sites.google.com/view/savelab/home
</t>
    </r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https://sites.google.com/view/johnquarles/home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https://scholar.google.com/citations?user=iM0tD2EAAAAJ&amp;hl=en</t>
    </r>
  </si>
  <si>
    <t>Brucks</t>
  </si>
  <si>
    <t xml:space="preserve">Jonathan </t>
  </si>
  <si>
    <t xml:space="preserve">brucks-jonathan </t>
  </si>
  <si>
    <t>M.S. in Mathematics; University of Texas at San Antonio
B.S. in Mathematics; University of Texas at San Antonio</t>
  </si>
  <si>
    <t>» Business math
» Calculus sequence
» Linear algebra</t>
  </si>
  <si>
    <t>Jonathan.Brucks@utsa.edu</t>
  </si>
  <si>
    <t>ddz916</t>
  </si>
  <si>
    <t>Sherette</t>
  </si>
  <si>
    <t>sherette-jessica</t>
  </si>
  <si>
    <t>Jonathan.Sherette@utsa.edu</t>
  </si>
  <si>
    <t>NPB 3.222.07</t>
  </si>
  <si>
    <t>lmh392</t>
  </si>
  <si>
    <t>Iovino</t>
  </si>
  <si>
    <t>José</t>
  </si>
  <si>
    <t>iovino-jose</t>
  </si>
  <si>
    <t>Ph.D. in Mathematics; University of Illinois at Urbana-Champaign
B.S. in Mathematics; Universidad de los Andes, Bogota, Colombia</t>
  </si>
  <si>
    <t>» Applications of model theory to other areas of mathematics
» Algebra
» Analysis
» Combinatorics
» Set theory
» Topology</t>
  </si>
  <si>
    <t>Jose.Iovino@utsa.edu</t>
  </si>
  <si>
    <t>rux164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</si>
  <si>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https://iovino.us/</t>
    </r>
  </si>
  <si>
    <t>Lopez-Ribot</t>
  </si>
  <si>
    <t>Jose</t>
  </si>
  <si>
    <t>lopez-ribot-jose</t>
  </si>
  <si>
    <t>Pharm.D., Ph.D.</t>
  </si>
  <si>
    <t>Professor and Associate Dean for Research</t>
  </si>
  <si>
    <t>Pharm.D./Ph.D. in Pharmacy/Microbiology; University of Valencia, Spain
Licentiature in Pharmacy/Microbiology; University of Valencia, Spain
B.S. in Pharmacy; University of Valencia, Spain</t>
  </si>
  <si>
    <t>» Antifungal drug development
» High throughput screening
» Immunopathogenesis of fungal infections
» Medical mycology
» Microbial biofilms</t>
  </si>
  <si>
    <t>Jose.LopezRibot@utsa.edu</t>
  </si>
  <si>
    <t>210-458-7022</t>
  </si>
  <si>
    <t>mve416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</si>
  <si>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https://www.utsa.edu/stceid/labs/JoseLopezRibot/
</t>
    </r>
    <r>
      <rPr>
        <b/>
        <sz val="12"/>
        <color rgb="FF000000"/>
        <rFont val="Calibri"/>
        <family val="2"/>
      </rPr>
      <t xml:space="preserve">PubMed| </t>
    </r>
    <r>
      <rPr>
        <sz val="12"/>
        <color rgb="FF000000"/>
        <rFont val="Calibri"/>
        <family val="2"/>
      </rPr>
      <t>https://pubmed.ncbi.nlm.nih.gov/?term=lopez-ribot</t>
    </r>
  </si>
  <si>
    <t>Morales</t>
  </si>
  <si>
    <t>morales-jose</t>
  </si>
  <si>
    <t xml:space="preserve">Assistant Professor </t>
  </si>
  <si>
    <t>Ph.D. in Computational Science, Engineering, and Mathematics; University of Texas at Austin
M.S. in Computational Science, Engineering, and Mathematics; University of Texas at Austin
B.S. in Physics; Universidad Nacional Autónoma de México</t>
  </si>
  <si>
    <t>» Computational electronics
» Inverse problems in electrochemistry
» Kinetic theory
» Quantum information</t>
  </si>
  <si>
    <t>Jose.Morales4@utsa.edu</t>
  </si>
  <si>
    <t>FLN 4.01.40</t>
  </si>
  <si>
    <t>fbf993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</si>
  <si>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https://josemoralesescalante.wordpress.com/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https://www.researchgate.net/profile/Jose-Morales-Escalante</t>
    </r>
  </si>
  <si>
    <t>joint (Math primary; P&amp;A)</t>
  </si>
  <si>
    <t>Stein</t>
  </si>
  <si>
    <t>Joseph</t>
  </si>
  <si>
    <t>stein-joseph</t>
  </si>
  <si>
    <t>Joseph.Stein@utsa.edu</t>
  </si>
  <si>
    <t>FLN 4.01.12</t>
  </si>
  <si>
    <t>hgz263</t>
  </si>
  <si>
    <t>Tonelli-Cueto</t>
  </si>
  <si>
    <t>Josue</t>
  </si>
  <si>
    <t>tonelli-cueto-josue</t>
  </si>
  <si>
    <t>Josue.Tonelli-Cueto@utsa.edu</t>
  </si>
  <si>
    <t>qbb094</t>
  </si>
  <si>
    <t>Gutiérrez</t>
  </si>
  <si>
    <t>Juan B.</t>
  </si>
  <si>
    <t>gutierrez-juan</t>
  </si>
  <si>
    <t>Ph.D. in Mathematics; Florida State University
M.S. in Mathematics; Florida State University</t>
  </si>
  <si>
    <t>» Bioinformatics
» Machine learning
» Mathematical biology
» Multiscale modeling</t>
  </si>
  <si>
    <t>Juan.Gutierrez3@utsa.edu</t>
  </si>
  <si>
    <t>210-458-5735</t>
  </si>
  <si>
    <t>FLN 4.01.10</t>
  </si>
  <si>
    <t>vmh149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</si>
  <si>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https://biomathematicus.me/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https://scholar.google.com/citations?user=6zyMZlgAAAAJ&amp;hl=en</t>
    </r>
  </si>
  <si>
    <t>Valadez</t>
  </si>
  <si>
    <t>Juan</t>
  </si>
  <si>
    <t>valadez-juan</t>
  </si>
  <si>
    <t>M.S., MBA</t>
  </si>
  <si>
    <t>M.S.; St. Mary's University
MBA; St. Mary's University</t>
  </si>
  <si>
    <t>» Cybersecurity
» High performance computing
» Malware analysis
» Web technologies</t>
  </si>
  <si>
    <t>Juan.Valadez@utsa.edu</t>
  </si>
  <si>
    <t>NPB 3.302</t>
  </si>
  <si>
    <t>zrs084</t>
  </si>
  <si>
    <t>Walmsley</t>
  </si>
  <si>
    <t>Judith A.</t>
  </si>
  <si>
    <t>walmsley-judith</t>
  </si>
  <si>
    <t>Ph.D. in Inorganic Chemistry; University of North Carolina at Chapel Hill</t>
  </si>
  <si>
    <t>» Biomolecular structure
» Inorganic and bioinorganic chemistry
» Nucleotide structures</t>
  </si>
  <si>
    <t>Judith.Walmsley@utsa.edu</t>
  </si>
  <si>
    <t>rfy740</t>
  </si>
  <si>
    <t>Haschenburger</t>
  </si>
  <si>
    <t>Judy</t>
  </si>
  <si>
    <t>haschenburger-judy</t>
  </si>
  <si>
    <t>Ph.D. in Geography; University of British Columbia
M.A. in Geography; Arizona State University
B.S. in Geography/Computer Science; University of Nebraska at Kearney</t>
  </si>
  <si>
    <t>» Geomorphology
» Sediment transport processes</t>
  </si>
  <si>
    <t>Judy.Haschenburger@utsa.edu</t>
  </si>
  <si>
    <t>210-458-4553</t>
  </si>
  <si>
    <t>FLN 4.03.22</t>
  </si>
  <si>
    <t>kmw632</t>
  </si>
  <si>
    <t>Teale</t>
  </si>
  <si>
    <t>Judy M.</t>
  </si>
  <si>
    <t>teale-judy</t>
  </si>
  <si>
    <t>Ph.D. in Immunology; University of Virginia
B.S. in Microbiology; Pennsylvania State University</t>
  </si>
  <si>
    <t>» Neurocysticercosis</t>
  </si>
  <si>
    <t>Judy.Teale@utsa.edu</t>
  </si>
  <si>
    <t>210-458-7024</t>
  </si>
  <si>
    <t>Engelberth</t>
  </si>
  <si>
    <t>Jurgen</t>
  </si>
  <si>
    <t>engelberth-jurgen</t>
  </si>
  <si>
    <t>Ph.D. in Biology; Ruhr-Universität, Germany
M.S. in Biology; Rheinische Friedrich-Wilhelms-Universitat, Germany
B.S. in Biology; Rheinische Friedrich-Wilhelms-Universitat, Germany</t>
  </si>
  <si>
    <t>» Metabolic analysis of signaling compounds
» Regulation pathway leading to jasmonic acid production</t>
  </si>
  <si>
    <t>Jurgen.Engelberth@utsa.edu</t>
  </si>
  <si>
    <t>210-458-7831</t>
  </si>
  <si>
    <t>BSE 3.112</t>
  </si>
  <si>
    <t>vyt830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</si>
  <si>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https://pubmed.ncbi.nlm.nih.gov/?term=Engelberth+J</t>
    </r>
  </si>
  <si>
    <t>Mattis</t>
  </si>
  <si>
    <t>Kareem</t>
  </si>
  <si>
    <t>mattis-kareem</t>
  </si>
  <si>
    <t>» Into to environmental science I lab
» Principles of ecology lab</t>
  </si>
  <si>
    <t>Kareem.Mattis@utsa.edu</t>
  </si>
  <si>
    <t>FLN 2.01.42</t>
  </si>
  <si>
    <t>imw094</t>
  </si>
  <si>
    <t>Duncan</t>
  </si>
  <si>
    <t>Karen J.</t>
  </si>
  <si>
    <t>duncan-karen</t>
  </si>
  <si>
    <t>Karen.Duncan@utsa.edu</t>
  </si>
  <si>
    <t>hkn935</t>
  </si>
  <si>
    <t>Klose</t>
  </si>
  <si>
    <t>Karl</t>
  </si>
  <si>
    <t>klose-karl</t>
  </si>
  <si>
    <t>Ph.D. in Microbiology; University of California, Berkeley
B.A. in Biochemistry; University of California, San Diego
B.A. in German Literature; University of California, San Diego</t>
  </si>
  <si>
    <r>
      <rPr>
        <sz val="12"/>
        <color rgb="FF000000"/>
        <rFont val="Calibri"/>
        <family val="2"/>
      </rPr>
      <t xml:space="preserve">» Bacterial pathogenesis
» </t>
    </r>
    <r>
      <rPr>
        <i/>
        <sz val="12"/>
        <color rgb="FF000000"/>
        <rFont val="Calibri"/>
        <family val="2"/>
      </rPr>
      <t xml:space="preserve">Francisella tularensis
</t>
    </r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>Vibrio cholerae</t>
    </r>
  </si>
  <si>
    <t>Karl.Klose@utsa.edu</t>
  </si>
  <si>
    <t>210-458-6140</t>
  </si>
  <si>
    <t>yih542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</si>
  <si>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https://www.utsa.edu/stceid/labs/KarlKlose/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https://www.ncbi.nlm.nih.gov/sites/myncbi/1-ULab WebsiteBoj7NkH/bibliography/47861253/public/</t>
    </r>
  </si>
  <si>
    <t>Mayer</t>
  </si>
  <si>
    <t>Kathryn</t>
  </si>
  <si>
    <t>mayer-kathryn</t>
  </si>
  <si>
    <t>Ph.D. in Physics; Rice University
M.S. in Physics; Rice University
B.S. in Physics; Rice University</t>
  </si>
  <si>
    <t>» Biophysics
» Optical techniques
» Plasmonics
» Single molecule studies</t>
  </si>
  <si>
    <t>Kathryn.Mayer@utsa.edu</t>
  </si>
  <si>
    <t>210-458-8278</t>
  </si>
  <si>
    <t>SRL 1.416</t>
  </si>
  <si>
    <t>qkc437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</si>
  <si>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https://mayerlab.weebly.com/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https://scholar.google.com/citations?user=TL8ftPQAAAAJ&amp;hl=en</t>
    </r>
  </si>
  <si>
    <t>Robbins</t>
  </si>
  <si>
    <t>Kay</t>
  </si>
  <si>
    <t>robbins-kay</t>
  </si>
  <si>
    <t>Ph.D. in Mathematics; Massachusetts Institute of Technology
S.B. in Mathematics; Massachusetts Institute of Technology</t>
  </si>
  <si>
    <t>» Data science and machine learning
» Data standards and reproducibility
» Visualization</t>
  </si>
  <si>
    <t>Kay.Robbins@utsa.edu</t>
  </si>
  <si>
    <t>qer981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</si>
  <si>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https://scholar.google.com/citations?user=CJDsN9cAAAAJ&amp;hl=en</t>
    </r>
  </si>
  <si>
    <t>Harrison</t>
  </si>
  <si>
    <t>Keith</t>
  </si>
  <si>
    <t>harrison-keith</t>
  </si>
  <si>
    <t>Ph.D. in Computer Science; University of Texas at San Antonio
M.S in Computer Science; University of Texas at San Antonio
B.S. in Computer Science; University of Texas at San Antonio</t>
  </si>
  <si>
    <t>Keith.Harrison@utsa.edu</t>
  </si>
  <si>
    <t>210-458-2184</t>
  </si>
  <si>
    <t>NPB 3.138</t>
  </si>
  <si>
    <t>xba139</t>
  </si>
  <si>
    <t>Nash</t>
  </si>
  <si>
    <t>Kelly</t>
  </si>
  <si>
    <t>nash-kelly</t>
  </si>
  <si>
    <t>Professor and Associate Dean for Faculty Success</t>
  </si>
  <si>
    <t>Ph.D. in Physics; University of Texas at San Antonio
M.S. in Applied Physics; University of Michigan
B.S. in Physics; Dillard University</t>
  </si>
  <si>
    <t>» Biophotonics
» Nano-bio interfaces
» Nanoparticle synthesis and spectroscopy
» Nanotransducers</t>
  </si>
  <si>
    <t>Kelly.Nash@utsa.edu</t>
  </si>
  <si>
    <t>210-458-6153</t>
  </si>
  <si>
    <t>AET 3.203</t>
  </si>
  <si>
    <t>cef990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</si>
  <si>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https://sites.google.com/site/professorkellylnash/</t>
    </r>
  </si>
  <si>
    <t>Suter</t>
  </si>
  <si>
    <t>Kelly J.</t>
  </si>
  <si>
    <t>suter-kelly</t>
  </si>
  <si>
    <t>Ph.D. in Physiology; University of Pittsburgh
M.S. in Physiology; West Virginia University
B.S. in Chemistry; West Virginia University</t>
  </si>
  <si>
    <t>» Neural oscillator control of sexual reproduction</t>
  </si>
  <si>
    <t>Kelly.Suter@utsa.edu</t>
  </si>
  <si>
    <t>210-458-7243</t>
  </si>
  <si>
    <t>rlo904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</si>
  <si>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https://pubmed.ncbi.nlm.nih.gov/?term=Kelly+Suter</t>
    </r>
  </si>
  <si>
    <t>Desai</t>
  </si>
  <si>
    <t>Kevin</t>
  </si>
  <si>
    <t>desai-kevin</t>
  </si>
  <si>
    <t>Ph.D. in Computer Science; University of Texas at Dallas
M.S. in Computer Science, Intelligent Systems; University of Texas at Dallas
B.Tech in Computer Science &amp; Engineering, Nirma University, India</t>
  </si>
  <si>
    <t>» Collaborative virtual environments
» Computer vision
» Virtual/augmented/mixed realities</t>
  </si>
  <si>
    <t>Kevin.Desai@utsa.edu</t>
  </si>
  <si>
    <t>210-458-4166</t>
  </si>
  <si>
    <t>SPI 340J</t>
  </si>
  <si>
    <t>rws910</t>
  </si>
  <si>
    <r>
      <rPr>
        <b/>
        <sz val="12"/>
        <color rgb="FF000000"/>
        <rFont val="Calibri"/>
        <family val="2"/>
      </rPr>
      <t>Personal Website |</t>
    </r>
    <r>
      <rPr>
        <sz val="12"/>
        <color rgb="FF000000"/>
        <rFont val="Calibri"/>
        <family val="2"/>
      </rPr>
      <t xml:space="preserve"> https://sites.google.com/site/kevinpdesai
</t>
    </r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https://scholar.google.com/citations?user=ZzaTdlYAAAAJ&amp;hl=en</t>
    </r>
  </si>
  <si>
    <t>Eddy</t>
  </si>
  <si>
    <t>eddy-kevin</t>
  </si>
  <si>
    <t>» Climate change ecology
» Environmental statistics
» Environmental systems
» Plant ecology</t>
  </si>
  <si>
    <t>Kevin.Eddy@utsa.edu</t>
  </si>
  <si>
    <t>FLN 1.01.08D</t>
  </si>
  <si>
    <t>kwp049</t>
  </si>
  <si>
    <t>Schanze</t>
  </si>
  <si>
    <t>Kirk</t>
  </si>
  <si>
    <t>schanze-kirk</t>
  </si>
  <si>
    <t>Ph.D. in Chemistry, University of North Carolina, Chapel Hill
B.S. in Chemistry, Florida State University</t>
  </si>
  <si>
    <t>» Conjugated polymers
» Luminescence imaging
» Photochemistry and photophysics
» Photoresponsive materials</t>
  </si>
  <si>
    <t>Kirk.Schanze@utsa.edu</t>
  </si>
  <si>
    <t>210-458-6813</t>
  </si>
  <si>
    <t>BSE 4.102B</t>
  </si>
  <si>
    <t>kkn466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</si>
  <si>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https://schanzelab.org/</t>
    </r>
  </si>
  <si>
    <t>Hanson</t>
  </si>
  <si>
    <t>Kirsten</t>
  </si>
  <si>
    <t>hanson-kirsten</t>
  </si>
  <si>
    <t>Ph.D.; University of Cambridge
M.S.; University of Chicago
B.A.; University of Chicago</t>
  </si>
  <si>
    <r>
      <rPr>
        <sz val="12"/>
        <color rgb="FF000000"/>
        <rFont val="Calibri"/>
        <family val="2"/>
      </rPr>
      <t xml:space="preserve">» Antimalarial drug discovery
» Automated high content imaging
» Host-parasite interactions
» </t>
    </r>
    <r>
      <rPr>
        <i/>
        <sz val="12"/>
        <color rgb="FF000000"/>
        <rFont val="Calibri"/>
        <family val="2"/>
      </rPr>
      <t xml:space="preserve">Plasmodium </t>
    </r>
    <r>
      <rPr>
        <sz val="12"/>
        <color rgb="FF000000"/>
        <rFont val="Calibri"/>
        <family val="2"/>
      </rPr>
      <t>cell and developmental biology</t>
    </r>
  </si>
  <si>
    <t>Kirsten.Hanson@utsa.edu</t>
  </si>
  <si>
    <t>210-458-5904</t>
  </si>
  <si>
    <t>tyw250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</si>
  <si>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https://www.utsa.edu/stceid/labs/KirstenHanson/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https://www.ncbi.nlm.nih.gov/sites/myncbi/kirsten.hanson.1/bibliography/47141474/public/</t>
    </r>
  </si>
  <si>
    <t>Barton</t>
  </si>
  <si>
    <t>Lacy</t>
  </si>
  <si>
    <t>barton-lacy</t>
  </si>
  <si>
    <t>Ph.D. in Biochemistry; University of Iowa
B.S. in Biochemistry; University of Wisconsin-La Crosse</t>
  </si>
  <si>
    <t>» Cell signaling and migration
» Ovary and testis development
» Primordial germ cell dynamics
» Reproductive developmental biology</t>
  </si>
  <si>
    <t>Lacy.Barton@utsa.edu</t>
  </si>
  <si>
    <t>210-458-5765</t>
  </si>
  <si>
    <t>BSB 1.03.34</t>
  </si>
  <si>
    <t>ivv288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</si>
  <si>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https://www.germline.dev/
</t>
    </r>
    <r>
      <rPr>
        <b/>
        <sz val="12"/>
        <color rgb="FF000000"/>
        <rFont val="Calibri"/>
        <family val="2"/>
      </rPr>
      <t xml:space="preserve">MyNCBI| </t>
    </r>
    <r>
      <rPr>
        <sz val="12"/>
        <color rgb="FF000000"/>
        <rFont val="Calibri"/>
        <family val="2"/>
      </rPr>
      <t>https://www.ncbi.nlm.nih.gov/sites/myncbi/1XiotnqBl5O5Z/bibliography/41498586/public/</t>
    </r>
  </si>
  <si>
    <t>Lance</t>
  </si>
  <si>
    <t>lambert-lance</t>
  </si>
  <si>
    <t>Ph.D. in Geology; University of Iowa
M.S. in Geology; Texas A&amp;M University
B.S. in Geology; Texas A&amp;M University</t>
  </si>
  <si>
    <t>» Carbonate petrology
» Paleontology
» Petroleum geology
» Stratigraphy</t>
  </si>
  <si>
    <t>Lance.Lambert@utsa.edu</t>
  </si>
  <si>
    <t>210-458-5447</t>
  </si>
  <si>
    <t>tks322</t>
  </si>
  <si>
    <t>Williams</t>
  </si>
  <si>
    <t>Lawrence</t>
  </si>
  <si>
    <t>williams-lawrence</t>
  </si>
  <si>
    <t>Ph.D. in Mathematics; University of Michigan-Ann Arbor
M.A. in Mathematics; University of Michigan-Ann Arbor
B.S. in Mathematics; Texas Southern University</t>
  </si>
  <si>
    <t>» Functional analysis</t>
  </si>
  <si>
    <t>Lawrence.Williams@utsa.edu</t>
  </si>
  <si>
    <t>GSR 2.210A4</t>
  </si>
  <si>
    <t>mfr975</t>
  </si>
  <si>
    <t>Liao</t>
  </si>
  <si>
    <t>chen-liao</t>
  </si>
  <si>
    <t>Ph.D. in Physics; Institute of Theoretical Physics Academia Sinica
M.S. in Physics; Institute of Theoretical Physics Academia Sinica
B.S. in Physics and Education; Xingyang Teachers College</t>
  </si>
  <si>
    <t>» Biophysics
» Theoretical and computational physics</t>
  </si>
  <si>
    <t>Liao.Chen@utsa.edu</t>
  </si>
  <si>
    <t>210-458-5457</t>
  </si>
  <si>
    <t>AET 3.396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</si>
  <si>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http://liaoychenlab.s3-website.us-east-2.amazonaws.com/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https://www.ncbi.nlm.nih.gov/sites/myncbi/liao.chen.1/bibliography/40317443/public/</t>
    </r>
  </si>
  <si>
    <t>Rutherford</t>
  </si>
  <si>
    <t>Linda</t>
  </si>
  <si>
    <t>rutherford-linda</t>
  </si>
  <si>
    <t>M.S. in Information Technology/Cyber Security; University of Texas at San Antonio
M.A.; AF Air Command and Staff College
M.A.; Webster University
B.S. in Management Information Systems; University of Nevada</t>
  </si>
  <si>
    <t>Linda.Rutherford@utsa.edu</t>
  </si>
  <si>
    <t>osw303</t>
  </si>
  <si>
    <t>Fuller</t>
  </si>
  <si>
    <t>Lindsay</t>
  </si>
  <si>
    <t>fuller-lindsay</t>
  </si>
  <si>
    <t>» Active galaxies
» Environments of supermassive black holes
» Infrared telescopes</t>
  </si>
  <si>
    <t>Lindsay.Fuller@utsa.edu</t>
  </si>
  <si>
    <t>AET 3.390</t>
  </si>
  <si>
    <t>nlc070</t>
  </si>
  <si>
    <t>Macpherson</t>
  </si>
  <si>
    <t>Lindsey</t>
  </si>
  <si>
    <t>macpherson-lindsey</t>
  </si>
  <si>
    <t>Ph.D. in Chemical and Biological Sciences; Scripps Research Institute
B.S. in Molecular Biology; University of California, San Diego</t>
  </si>
  <si>
    <t>» Circuit mapping
» Functional imaging techniques
» Sensory neuroscience</t>
  </si>
  <si>
    <t>Lindsey.Macpherson@utsa.edu</t>
  </si>
  <si>
    <t>BSE 2.407</t>
  </si>
  <si>
    <t>scg897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</si>
  <si>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https://www.macphersonlab.org/
</t>
    </r>
    <r>
      <rPr>
        <b/>
        <sz val="12"/>
        <color rgb="FF000000"/>
        <rFont val="Calibri"/>
        <family val="2"/>
      </rPr>
      <t xml:space="preserve">MyNCBI| </t>
    </r>
    <r>
      <rPr>
        <sz val="12"/>
        <color rgb="FF000000"/>
        <rFont val="Calibri"/>
        <family val="2"/>
      </rPr>
      <t>https://www.ncbi.nlm.nih.gov/sites/myncbi/109auJEBDTBAm/bibliography/52808782/public/</t>
    </r>
  </si>
  <si>
    <t>Shepard</t>
  </si>
  <si>
    <t>Lisa</t>
  </si>
  <si>
    <t>shepard-lisa</t>
  </si>
  <si>
    <t>» Astronomy
» Astrophysics
» Masers
» Stardust</t>
  </si>
  <si>
    <t>Lisa.Shepard@utsa.edu</t>
  </si>
  <si>
    <t>jik350</t>
  </si>
  <si>
    <t>Brancaleon</t>
  </si>
  <si>
    <t xml:space="preserve">Lorenzo </t>
  </si>
  <si>
    <t xml:space="preserve">brancaleon-lorenzo </t>
  </si>
  <si>
    <t>Ph.D. in Physics; University of Parma
B.S. in Physics; University of Parma</t>
  </si>
  <si>
    <t>» Molecular biophysics
» Optical spectroscopy
» Photophysics</t>
  </si>
  <si>
    <t>Lorenzo.Brancaleon@utsa.edu</t>
  </si>
  <si>
    <t>210-458-5694</t>
  </si>
  <si>
    <t>AET 3.378</t>
  </si>
  <si>
    <t>slw691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</si>
  <si>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https://brancaleonlorenzo.wixsite.com/website</t>
    </r>
  </si>
  <si>
    <t>Haro</t>
  </si>
  <si>
    <t>Luis S.</t>
  </si>
  <si>
    <t>haro-luis</t>
  </si>
  <si>
    <t>Ph.D. in Biology; University of California, Santa Cruz
B.A. in Biology; University of California, San Diego</t>
  </si>
  <si>
    <t>» Biochemistry
» Endocrinology
» Molecular biology</t>
  </si>
  <si>
    <t>Luis.Haro@utsa.edu</t>
  </si>
  <si>
    <t>210-458-5484</t>
  </si>
  <si>
    <t>BSE 1.636</t>
  </si>
  <si>
    <t>zpl408</t>
  </si>
  <si>
    <t>Marucho</t>
  </si>
  <si>
    <t xml:space="preserve">Marcelo </t>
  </si>
  <si>
    <t xml:space="preserve">marucho-marcelo </t>
  </si>
  <si>
    <t>Ph.D. in Physics; National University of La Plata
M.S. in Physics; University of Buenos Aires</t>
  </si>
  <si>
    <t>» Computational and theoretical biophysics
» Computational and theoretical nanomaterials
» Computational and theoretical neurophysics
» Scientific software developer</t>
  </si>
  <si>
    <t>Marcelo.Marucho@utsa.edu</t>
  </si>
  <si>
    <t>210-458-7862</t>
  </si>
  <si>
    <t>AET 3.332</t>
  </si>
  <si>
    <t>uuc799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</si>
  <si>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http://www.marucho.com.ar/marcelo/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https://scholar.google.com/citations?user=CwLL9Y4AAAAJ&amp;hl=en</t>
    </r>
  </si>
  <si>
    <t>Hopkins</t>
  </si>
  <si>
    <t>Mariah</t>
  </si>
  <si>
    <t>hopkins-mariah</t>
  </si>
  <si>
    <t>Associate Professor of Instruction and Assistant Department Chair</t>
  </si>
  <si>
    <t>» Ecology, evolution, and behavior
» Spatial data analysis and GIS
» Wildlife epidemiology and public health</t>
  </si>
  <si>
    <t>Mariah.Hopkins@utsa.edu</t>
  </si>
  <si>
    <t>210-458-6569</t>
  </si>
  <si>
    <t>FLN 4.03.34</t>
  </si>
  <si>
    <t>eek681</t>
  </si>
  <si>
    <t>Davidson</t>
  </si>
  <si>
    <t>Mark</t>
  </si>
  <si>
    <t>davidson-mark</t>
  </si>
  <si>
    <t>M.S. in Chemistry; University of Texas at San Antonio</t>
  </si>
  <si>
    <t>» Basic and general chemistry
» Physical chemistry lab</t>
  </si>
  <si>
    <t>Mark.Davidson@utsa.edu</t>
  </si>
  <si>
    <t>210-458-8229</t>
  </si>
  <si>
    <t>BSE 1.658</t>
  </si>
  <si>
    <t>zyz186</t>
  </si>
  <si>
    <t>Eppinger</t>
  </si>
  <si>
    <t>eppinger-mark</t>
  </si>
  <si>
    <t>Ph.D. in Microbial Genetics; Max-Planck Institute for Developmental Biology, University of Tuebingen, Germany
B.S. in Biology; University of Tuebingen, Germany</t>
  </si>
  <si>
    <t>» Bioinformatics
» Infectious diseases
» Microbial genomics</t>
  </si>
  <si>
    <t>Mark.Eppinger@utsa.edu</t>
  </si>
  <si>
    <t>210-458-6276</t>
  </si>
  <si>
    <t>yjs346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</si>
  <si>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https://www.utsa.edu/stceid/labs/MarkEppinger/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https://www.ncbi.nlm.nih.gov/sites/myncbi/mark.eppinger.1/bibliography/47824260/public/</t>
    </r>
  </si>
  <si>
    <t>Gibson-Lopez</t>
  </si>
  <si>
    <t>Matthew</t>
  </si>
  <si>
    <t>gibson-lopez-matthew</t>
  </si>
  <si>
    <t>Ph.D. in Computer Science; University of Iowa
M.S. in Computer Science; University of Iowa
B.A. in Computer Science; Northwestern College, Iowa</t>
  </si>
  <si>
    <t>» Algorithms
» Computational geometry
» Medical image segmentation</t>
  </si>
  <si>
    <t>Matthew.Gibson@utsa.edu</t>
  </si>
  <si>
    <t>210-458-8732</t>
  </si>
  <si>
    <t>NPB 3.320</t>
  </si>
  <si>
    <t>sdi382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</si>
  <si>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http://www.cs.utsa.edu/~gibson/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https://scholar.google.com/citations?user=MQQCbiQAAAAJ&amp;hl=en</t>
    </r>
  </si>
  <si>
    <t>Grunstra</t>
  </si>
  <si>
    <t>grunstra-matthew</t>
  </si>
  <si>
    <t>» Environmental geology
» Environmental systems
» Geographic information systems</t>
  </si>
  <si>
    <t>Matthew.Grunstra@utsa.edu</t>
  </si>
  <si>
    <t>Schurmann</t>
  </si>
  <si>
    <t>schurmann-matthew</t>
  </si>
  <si>
    <t>M.S. in Applied-Industrial Mathematics; University of Texas at San Antonio
B.S. in Mathematics; University of Texas at San Antonio</t>
  </si>
  <si>
    <t>Matthew.Schurmann@utsa.edu</t>
  </si>
  <si>
    <t>imy706</t>
  </si>
  <si>
    <t>Spottswood</t>
  </si>
  <si>
    <t>spottswood-matthew</t>
  </si>
  <si>
    <t>» Genetics labs</t>
  </si>
  <si>
    <t>Matthew.Spottswood@utsa.edu</t>
  </si>
  <si>
    <t>210-458-5156</t>
  </si>
  <si>
    <t>SEB 2.164</t>
  </si>
  <si>
    <t>fsr104</t>
  </si>
  <si>
    <t>Troia</t>
  </si>
  <si>
    <t>troia-matthew</t>
  </si>
  <si>
    <t>Ph.D. in Biology; Kansas State University
M.S. in Biology; University of Texas at Tyler
B.S. in Biology; University of Wisconsin-Eau Claire</t>
  </si>
  <si>
    <t>» Ichthyology</t>
  </si>
  <si>
    <t>Matthew.Troia@utsa.edu</t>
  </si>
  <si>
    <t>FLN 4.02.48</t>
  </si>
  <si>
    <t>ysw841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</si>
  <si>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https://www.troiaecology.org/</t>
    </r>
  </si>
  <si>
    <t>Wanat</t>
  </si>
  <si>
    <t>wanat-matthew</t>
  </si>
  <si>
    <t>Ph.D. in Neuroscience; University of California, San Francisco
B.S. in Biochemistry and Political Science; University of Wisconsin</t>
  </si>
  <si>
    <t>» Drug addiction
» Learning and memory
» Neurobiology of motivated behavior
» Stress</t>
  </si>
  <si>
    <t>Matthew.Wanat@utsa.edu</t>
  </si>
  <si>
    <t>210-458-6684</t>
  </si>
  <si>
    <t>lfd334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</si>
  <si>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https://www.wanatlab.org/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https://www.ncbi.nlm.nih.gov/myncbi/matthew.wanat.1/bibliography/public/</t>
    </r>
  </si>
  <si>
    <t>Gomez</t>
  </si>
  <si>
    <t>Mauricio</t>
  </si>
  <si>
    <t>gomez-mauricio</t>
  </si>
  <si>
    <t xml:space="preserve">Associate Professor of Instruction </t>
  </si>
  <si>
    <t>Ph.D.; Purdue University</t>
  </si>
  <si>
    <t>» Ambient intelligence
» Cloud computing
» Multi-agent systems
» Robotics
» Systems survivability</t>
  </si>
  <si>
    <t>Mauricio.Gomez@utsa.edu</t>
  </si>
  <si>
    <t>210-458-4967</t>
  </si>
  <si>
    <t>NPB 3.208</t>
  </si>
  <si>
    <t>mcq658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</si>
  <si>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https://scholar.google.com/citations?user=QJaRbV8AAAAJ&amp;hl=en</t>
    </r>
  </si>
  <si>
    <t>Carless</t>
  </si>
  <si>
    <t>Melanie</t>
  </si>
  <si>
    <t>carless-melanie</t>
  </si>
  <si>
    <t>Ph.D.; Griffith University, Gold Coast, Australia
BHSc Hons; Griffith University, Gold Coast, Australia
BSc in Applied Biology; Griffith University, Gold Coast, Australia</t>
  </si>
  <si>
    <t>» Cardiometabolic risk
» Epigenetics
» Neurological and psychiatric disorders
» Stem cells</t>
  </si>
  <si>
    <t>Melanie.Carless@utsa.edu</t>
  </si>
  <si>
    <t>210-458-7017</t>
  </si>
  <si>
    <t>SEB 4.178</t>
  </si>
  <si>
    <t>aom257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</si>
  <si>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https://www.ncbi.nlm.nih.gov/myncbi/melanie.carless.1/bibliography/public/</t>
    </r>
  </si>
  <si>
    <t>Doyle</t>
  </si>
  <si>
    <t>Michael P.</t>
  </si>
  <si>
    <t>doyle-michael</t>
  </si>
  <si>
    <t>Ph.D. in Chemistry; Iowa State University
B.S. in Chemistry; College of St. Thomas</t>
  </si>
  <si>
    <t>» Catalytic oxidation processes
» Design and development of chiral catalysts
» Diazo chemistry
» Highly enantioselective catalytic reactions
» Medicinal chemistry</t>
  </si>
  <si>
    <t>Michael.Doyle@utsa.edu</t>
  </si>
  <si>
    <t>210-458-4196</t>
  </si>
  <si>
    <t>BSE 1.104G</t>
  </si>
  <si>
    <t>kte798</t>
  </si>
  <si>
    <r>
      <rPr>
        <b/>
        <sz val="12"/>
        <color rgb="FF000000"/>
        <rFont val="Calibri"/>
        <family val="2"/>
      </rPr>
      <t xml:space="preserve">Lab Website| </t>
    </r>
    <r>
      <rPr>
        <sz val="12"/>
        <color rgb="FF000000"/>
        <rFont val="Calibri"/>
        <family val="2"/>
      </rPr>
      <t>https://www.utsa.edu/sciences/labs/MichaelDoyle/</t>
    </r>
  </si>
  <si>
    <t>Hanna</t>
  </si>
  <si>
    <t>Michael</t>
  </si>
  <si>
    <t>hanna-michael</t>
  </si>
  <si>
    <t>Ph.D. in Neuroscience; University of Rochester
M.Sc. in Neuroscience; University of Rochester
M.Sc. in Biotechnology; Johns Hopkins University
B.Sc. in Biology and Psychology; Boston College</t>
  </si>
  <si>
    <t>» Cell and molecular biology
» Immunology
» Neuroscience</t>
  </si>
  <si>
    <t>Michael.Hanna@utsa.edu</t>
  </si>
  <si>
    <t>SEB 2.142</t>
  </si>
  <si>
    <t>zzl240</t>
  </si>
  <si>
    <t>Popa</t>
  </si>
  <si>
    <t xml:space="preserve">Mihai </t>
  </si>
  <si>
    <t xml:space="preserve">popa-mihai </t>
  </si>
  <si>
    <t>Ph.D. in Mathematics, University of California at Los Angeles
M.S. in Mathematics, University of Bucharest
B.S. in Mathematics, University of Bucharest</t>
  </si>
  <si>
    <t>» Functional Analysis
» Non-Commutative, Free Probabilities, and Random Matrices</t>
  </si>
  <si>
    <t>Mihai.Popa@utsa.edu</t>
  </si>
  <si>
    <t>FLN 4.01.38</t>
  </si>
  <si>
    <t>bgn875</t>
  </si>
  <si>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https://www.researchgate.net/profile/Mihai-Popa-4</t>
    </r>
  </si>
  <si>
    <t>Mimi</t>
  </si>
  <si>
    <t>xie-mimi</t>
  </si>
  <si>
    <t>» Emerging non-volatile memory optimization
» Energy harvesting system
» Tiny AI on IoT</t>
  </si>
  <si>
    <t>Mimi.Xie@utsa.edu</t>
  </si>
  <si>
    <t>210-458-5550</t>
  </si>
  <si>
    <t>hpx487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</si>
  <si>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https://sites.google.com/view/mxie/home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https://scholar.google.com/citations?user=Za4_qhkAAAAJ&amp;hl=en</t>
    </r>
  </si>
  <si>
    <t>Bokaei Hosseini</t>
  </si>
  <si>
    <t>Mitra</t>
  </si>
  <si>
    <t>bokaei-hosseini-mitra</t>
  </si>
  <si>
    <t>Ph.D. in Computer Science; University of Texas at San Antonio
M.S. in Information Technology; K.N. Toosi University of Technology, Iran
B.S. in Information Technology; Qazvin Islamic Azad University, Iran</t>
  </si>
  <si>
    <t>» Legal compliance
» Natural language processing
» Privacy
» Software engineering</t>
  </si>
  <si>
    <t>Mitra.BokaeiHosseini@utsa.edu</t>
  </si>
  <si>
    <t>SP1 340B</t>
  </si>
  <si>
    <t>pfv610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</si>
  <si>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https://scholar.google.com/citations?user=yfVLJHYAAAAJ&amp;hl=en</t>
    </r>
  </si>
  <si>
    <t>Chowdhury</t>
  </si>
  <si>
    <t>Mohammad Imran</t>
  </si>
  <si>
    <t>chowdhury-mohammad-imran</t>
  </si>
  <si>
    <t>Ph.D. in Computer Science; Florida State University
M.S. in Computer Science; Florida State University 
B.Sc. in Computer Science and Engineering; Chittagong University of Engineering and Technology, Bangladesh</t>
  </si>
  <si>
    <t>» Algorithms
» Machine learning
» Robotics</t>
  </si>
  <si>
    <t>MohammadImran.Chowdhury@utsa.edu</t>
  </si>
  <si>
    <t>NPB 3.222.08</t>
  </si>
  <si>
    <t>hyd045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</si>
  <si>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https://scholar.google.com/citations?user=Lgo2WUIAAAAJ&amp;hl=en</t>
    </r>
  </si>
  <si>
    <t>Juarez</t>
  </si>
  <si>
    <t>Monica</t>
  </si>
  <si>
    <t>juarez-monica</t>
  </si>
  <si>
    <t>» General environmental science</t>
  </si>
  <si>
    <t>Monica.Juarez@utsa.edu</t>
  </si>
  <si>
    <t>FLN 4.03.18</t>
  </si>
  <si>
    <t>ddh769</t>
  </si>
  <si>
    <t>Fazly</t>
  </si>
  <si>
    <t>Mostafa</t>
  </si>
  <si>
    <t>fazly-mostafa</t>
  </si>
  <si>
    <t>» Mathematical physics
» Partial differential equations and applications</t>
  </si>
  <si>
    <t>Mostafa.Fazly@utsa.edu</t>
  </si>
  <si>
    <t>FLN 4.01.14</t>
  </si>
  <si>
    <t>vhq914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</si>
  <si>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https://scholar.google.com/citations?user=jVsYApcAAAAJ&amp;hl=en</t>
    </r>
  </si>
  <si>
    <t>Berriozábal</t>
  </si>
  <si>
    <t>Manuel P.</t>
  </si>
  <si>
    <t>berriozabal-manuel</t>
  </si>
  <si>
    <t>Ph.D. in Mathematics; University of California, Los Angeles
M.S. in Mathematics; University of Notre Dame
B.S. in Mathematics; Rockhurst College</t>
  </si>
  <si>
    <t>» General topology
» Precollege intervention programs</t>
  </si>
  <si>
    <t>MPBerriozabal@utsa.edu</t>
  </si>
  <si>
    <t>FS 4.514</t>
  </si>
  <si>
    <t>bww789</t>
  </si>
  <si>
    <t>Siddiqi</t>
  </si>
  <si>
    <t>Murtaza Ahmed</t>
  </si>
  <si>
    <t>siddiqi-murtaza-ahmed</t>
  </si>
  <si>
    <t>Ph.D.; Yeungnam University, South Korea</t>
  </si>
  <si>
    <t>» Cybersecurity
» Machine learning
» Network intrusion detection systems</t>
  </si>
  <si>
    <t>MurtazaAhmed.Siddiqi@utsa.edu</t>
  </si>
  <si>
    <t>wpd119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</si>
  <si>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https://scholar.google.com/citations?user=1_ncD6cAAAAJ&amp;hl=en</t>
    </r>
  </si>
  <si>
    <t>Jadliwala</t>
  </si>
  <si>
    <t>Murtuza</t>
  </si>
  <si>
    <t>jadliwala-murtuza</t>
  </si>
  <si>
    <t>Ph.D. in Computer Science &amp; Engineering; University at Buffalo, State University of New York
M.S. in Computer Science &amp; Engineering; University at Buffalo, State University of New York
B.E. in Computer Engineering; Mumbai University, India</t>
  </si>
  <si>
    <t>» Activity recognition
» Adversarial machine learning
» Applied cryptography
» Cryptocurrencies and blockchains
» Incentive mechanisms for security
» Privacy enhancing technologies</t>
  </si>
  <si>
    <t>Murtuza.Jadliwala@utsa.edu</t>
  </si>
  <si>
    <t>210-458-5693</t>
  </si>
  <si>
    <t>NPB 3.340; SPI 310N</t>
  </si>
  <si>
    <t>bip342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</si>
  <si>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https://sprite.utsa.edu/
</t>
    </r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https://sprite.utsa.edu/people/mjadliwala/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https://scholar.google.com/citations?user=FWPlkI0AAAAJ&amp;hl=en</t>
    </r>
  </si>
  <si>
    <t>Avshman</t>
  </si>
  <si>
    <t>Natalie</t>
  </si>
  <si>
    <t>avshman-natalie</t>
  </si>
  <si>
    <t>Natalie.Avshman@utsa.edu</t>
  </si>
  <si>
    <t>FLN 1.01.06D</t>
  </si>
  <si>
    <t>oft917</t>
  </si>
  <si>
    <t>Guentzel</t>
  </si>
  <si>
    <t>M. Neal</t>
  </si>
  <si>
    <t>guentzel-neal</t>
  </si>
  <si>
    <t>Ph.D.; University of Texas at Austin
M.A.; University of Texas at Austin
B.A.; University of Texas at Austin</t>
  </si>
  <si>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 xml:space="preserve">Acinetobacter baumanii
</t>
    </r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 xml:space="preserve">Chlamydia trachomatis
</t>
    </r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 xml:space="preserve">Francisella tularensis
</t>
    </r>
    <r>
      <rPr>
        <sz val="12"/>
        <color rgb="FF000000"/>
        <rFont val="Calibri"/>
        <family val="2"/>
      </rPr>
      <t>» Microbial pathogenesis
» Microscopy
» Vaccines</t>
    </r>
  </si>
  <si>
    <t>Neal.Guentzel@utsa.edu</t>
  </si>
  <si>
    <t>210-458-4473</t>
  </si>
  <si>
    <r>
      <rPr>
        <b/>
        <sz val="12"/>
        <color rgb="FF000000"/>
        <rFont val="Calibri"/>
        <family val="2"/>
      </rPr>
      <t xml:space="preserve">Lab Website| </t>
    </r>
    <r>
      <rPr>
        <sz val="12"/>
        <color rgb="FF000000"/>
        <rFont val="Calibri"/>
        <family val="2"/>
      </rPr>
      <t xml:space="preserve">https://www.utsa.edu/stceid/labs/NealGuentzel/
</t>
    </r>
    <r>
      <rPr>
        <b/>
        <sz val="12"/>
        <color rgb="FF000000"/>
        <rFont val="Calibri"/>
        <family val="2"/>
      </rPr>
      <t xml:space="preserve">MyNCBI| </t>
    </r>
    <r>
      <rPr>
        <sz val="12"/>
        <color rgb="FF000000"/>
        <rFont val="Calibri"/>
        <family val="2"/>
      </rPr>
      <t>https://www.ncbi.nlm.nih.gov/sites/myncbi/1h9jjsqVhdqAE/bibliography/49735197/public/</t>
    </r>
  </si>
  <si>
    <t>Mazari</t>
  </si>
  <si>
    <t>Newfel</t>
  </si>
  <si>
    <t>mazari-newfel</t>
  </si>
  <si>
    <t>» GIS/remote sensing
» Third Planet</t>
  </si>
  <si>
    <t>Newfel.Mazari@utsa.edu</t>
  </si>
  <si>
    <t>vkt919</t>
  </si>
  <si>
    <t xml:space="preserve">Nicholas </t>
  </si>
  <si>
    <t xml:space="preserve">young-nicholas </t>
  </si>
  <si>
    <t>Nicholas.Young@utsa.edu</t>
  </si>
  <si>
    <t>FLN 1.01.06C</t>
  </si>
  <si>
    <t>bkm537</t>
  </si>
  <si>
    <t>Large</t>
  </si>
  <si>
    <t>Nicolas</t>
  </si>
  <si>
    <t>large-nicolas</t>
  </si>
  <si>
    <t>Ph.D. in Physics of Nanostructures &amp; Advanced Materials; The University of the Basque Country, San Sebastián, Spain
Ph.D. in Nanophysics; Paul Sabatier University of Toulouse, France
M.S. in Physics; Paul Sabatier University of Toulouse, France
B.S. in Physics; Paul Sabatier University of Toulouse, France</t>
  </si>
  <si>
    <t>» Condensed matter theory
» Nanophotonics
» Plasmonics
» Physics of materials and nanostructures</t>
  </si>
  <si>
    <t>Nicolas.Large@utsa.edu</t>
  </si>
  <si>
    <t>210-458-8279</t>
  </si>
  <si>
    <t>AET 3.392</t>
  </si>
  <si>
    <t>yso305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</si>
  <si>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https://sites.google.com/site/acoustoplasmonics/home</t>
    </r>
  </si>
  <si>
    <t>Medrano</t>
  </si>
  <si>
    <t>medrano-nicolas</t>
  </si>
  <si>
    <t>» Geographic information systems</t>
  </si>
  <si>
    <t>Nicolas.Medrano@utsa.edu</t>
  </si>
  <si>
    <t>FLN 2.01.40</t>
  </si>
  <si>
    <t>mcc853</t>
  </si>
  <si>
    <t>Wicha</t>
  </si>
  <si>
    <t>Nicole Y.</t>
  </si>
  <si>
    <t>wicha-nicole</t>
  </si>
  <si>
    <t>Ph.D. in Cognitive Science; University of California, San Diego
M.S. in Cognitive Science; University of California, San Diego
B.A. in Psychology; University of Texas at San Antonio
B.A. in Spanish; University of Texas at San Antonio</t>
  </si>
  <si>
    <t>» Human electrophysiology
» Language and math cognition
» Neurobiology of human language</t>
  </si>
  <si>
    <t>Nicole.Wicha@utsa.edu</t>
  </si>
  <si>
    <t>210-458-7013</t>
  </si>
  <si>
    <t>BSE 2.206</t>
  </si>
  <si>
    <t>jde231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</si>
  <si>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https://www.utsa.edu/sciences/labs/NicoleWicha/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https://www.ncbi.nlm.nih.gov/myncbi/1tWolqkAelkAl/bibliography/public/</t>
    </r>
  </si>
  <si>
    <t>Salingaros</t>
  </si>
  <si>
    <t>Nikos</t>
  </si>
  <si>
    <t>salingaros-nikos</t>
  </si>
  <si>
    <t>Ph.D. in Physics; State University of New York-Stony Brook
M.A. in Physics; University of New York-Stony Brook
B.S. in Physics; University of Miami</t>
  </si>
  <si>
    <t>» Human-environment interactions
» Theory of architecture
» Urban structure</t>
  </si>
  <si>
    <t>Nikos.Salingaros@utsa.edu</t>
  </si>
  <si>
    <t>FLN 4.02.50</t>
  </si>
  <si>
    <t>yxk833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</si>
  <si>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https://scholar.google.com/citations?user=HkbM7WoAAAAJ&amp;hl=en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https://www.researchgate.net/profile/Nikos-Salingaros</t>
    </r>
  </si>
  <si>
    <t>Larionov</t>
  </si>
  <si>
    <t>Oleg</t>
  </si>
  <si>
    <t>larionov-oleg</t>
  </si>
  <si>
    <t>Ph.D. in Organic Chemistry; Göttingen University, Germany
M.Sc. in Chemistry; Higher Chemical College of the Russian Academy of Sciences, Moscow</t>
  </si>
  <si>
    <t>» Enantioselective catalysis
» Medicinal chemistry
» Synthesis of biologically active natural products</t>
  </si>
  <si>
    <t>Oleg.Larionov@utsa.edu</t>
  </si>
  <si>
    <t>BSE 4.117</t>
  </si>
  <si>
    <t>bkn895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</si>
  <si>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http://larionovgroup.com/</t>
    </r>
  </si>
  <si>
    <t>Van Auken</t>
  </si>
  <si>
    <t>Oscar</t>
  </si>
  <si>
    <t>van-auken-oscar</t>
  </si>
  <si>
    <t>Ph.D. in Physiology; University of Utah
M.S. in Zoology; University of Utah
B.S. in Biology; High Point College</t>
  </si>
  <si>
    <t>» Physiological plant ecology
» Woody plants</t>
  </si>
  <si>
    <t>Oscar.Vanauken@utsa.edu</t>
  </si>
  <si>
    <t>FLN 3.01.08</t>
  </si>
  <si>
    <t>ejj939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</si>
  <si>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https://scholar.google.com/citations?user=Tlr228MAAAAJ&amp;hl=en&amp;oi=ao</t>
    </r>
  </si>
  <si>
    <t>Lama</t>
  </si>
  <si>
    <t>Palden</t>
  </si>
  <si>
    <t>lama-palden</t>
  </si>
  <si>
    <t>Ph.D. in Computer Science; University of Colorado 
B. Tech in Electronics and Communication Engineering; Indian Institute of Technology, Roorkee</t>
  </si>
  <si>
    <t>» Cloud computing
» Distributed systems
» Operating systems
» Sustainable computing</t>
  </si>
  <si>
    <t>Palden.Lama@utsa.edu</t>
  </si>
  <si>
    <t>NPB 3.306</t>
  </si>
  <si>
    <t>thu304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</si>
  <si>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http://www.cs.utsa.edu/~plama/lab.htm
</t>
    </r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http://www.cs.utsa.edu/~plama/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https://scholar.google.com/citations?user=TRXZ5jsAAAAJ&amp;hl=en</t>
    </r>
  </si>
  <si>
    <t>Markopoulos</t>
  </si>
  <si>
    <t>Panagiotis (Panos)</t>
  </si>
  <si>
    <t>markopoulos-panos</t>
  </si>
  <si>
    <t>Ph.D. in Electrical Engineering; University at Buffalo, State University of New York
M.S. in Electronic and Computer Engineering; Technical University of Crete, Greece
Engineering Diploma in Electronic and Computer Engineering; Technical University of Crete, Greece</t>
  </si>
  <si>
    <t>» Artificial intelligence
» Data science
» Machine learning
» Signal processing
» Wireless communications</t>
  </si>
  <si>
    <t>Panagiotis.Markopoulos@utsa.edu</t>
  </si>
  <si>
    <t>SP1 340E</t>
  </si>
  <si>
    <t>prg542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</si>
  <si>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https://www.markopoulos.us/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https://scholar.google.com/citations?user=8NPXGZkAAAAJ&amp;hl=en</t>
    </r>
  </si>
  <si>
    <t>Varma</t>
  </si>
  <si>
    <t>Parul</t>
  </si>
  <si>
    <t>varma-parul</t>
  </si>
  <si>
    <t>Ph.D. in Molecular Biology; Centre for Cellular and Molecular Biology, Hyderabad Affiliated to Jawaharlal Nehru University, New Delhi
M.S. in Biotechnology; University of Calcutta, India
B.S. in Applied Sciences; University of Allahabad, India</t>
  </si>
  <si>
    <t>» Chromatin structure and function
» Molecular mechanisms in genetic epilepsies
» Single-cell technologies</t>
  </si>
  <si>
    <t>Parul.Varma@utsa.edu</t>
  </si>
  <si>
    <t>SEB 4.146</t>
  </si>
  <si>
    <t>nac970</t>
  </si>
  <si>
    <t>Najafirad</t>
  </si>
  <si>
    <t>Peyman</t>
  </si>
  <si>
    <t>najafirad-peyman</t>
  </si>
  <si>
    <t>Ph.D. in Electrical and Computer Engineering; University of Texas at San Antonio
M.S. in Computer Science; University of Texas at San Antonio 
M.S. in Computer Engineering and Artificial Intelligence; Polytechnic, Iran
B.S. in Computer Science; Sharif University of Technology, Iran</t>
  </si>
  <si>
    <t>» AI security
» Knowledge representation
» Probabilistic decision making
» Reinforcement learning</t>
  </si>
  <si>
    <t>Peyman.Najafirad@utsa.edu</t>
  </si>
  <si>
    <t>210-458-8043</t>
  </si>
  <si>
    <t>SP1 310G</t>
  </si>
  <si>
    <t>fhi537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</si>
  <si>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https://scholar.google.com/citations?user=uoCn8c8AAAAJ&amp;hl=en</t>
    </r>
  </si>
  <si>
    <t>Paul Rad</t>
  </si>
  <si>
    <t>Prasad</t>
  </si>
  <si>
    <t xml:space="preserve">Priya V. </t>
  </si>
  <si>
    <t>prasad-priya</t>
  </si>
  <si>
    <t>Associate Professor and Assistant Department Chair</t>
  </si>
  <si>
    <t>Ph.D. in Mathematics; University of Arizona
B.A. in Mathematics and Religious Studies; Scripps College</t>
  </si>
  <si>
    <t>Priya.Prasad@utsa.edu</t>
  </si>
  <si>
    <t>FLN 4.01.52</t>
  </si>
  <si>
    <t>eew327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</si>
  <si>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https://scholar.google.com/citations?user=TC9U8owAAAAJ&amp;hl=en</t>
    </r>
  </si>
  <si>
    <t>Lopez-Mobilia</t>
  </si>
  <si>
    <t>Rafael</t>
  </si>
  <si>
    <t>lopez-mobilia-rafael</t>
  </si>
  <si>
    <t>Ph.D. in Physics; University of Texas at Austin
M.S. in Physics; University of Notre Dame
B.S. in Physics; Pontifica Universidad Catolica del Peru</t>
  </si>
  <si>
    <t>» Cosmology
» Foundations of quantum mechanics
» Theoretical particle physics</t>
  </si>
  <si>
    <t>Rafael.Lopezmobilia@utsa.edu</t>
  </si>
  <si>
    <t>210-458-5460</t>
  </si>
  <si>
    <t>AET 3.350</t>
  </si>
  <si>
    <t>ldk107</t>
  </si>
  <si>
    <t>Raghavan</t>
  </si>
  <si>
    <t>Rahul</t>
  </si>
  <si>
    <t>raghavan-rahul</t>
  </si>
  <si>
    <t>Ph.D.; University of Montana</t>
  </si>
  <si>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 xml:space="preserve">Coxiella burnetii </t>
    </r>
    <r>
      <rPr>
        <sz val="12"/>
        <color rgb="FF000000"/>
        <rFont val="Calibri"/>
        <family val="2"/>
      </rPr>
      <t>evolution and virulence
» Microbial genomics
» Regulatory rna evolution and function
» Tick endosymbionts evolution and function</t>
    </r>
  </si>
  <si>
    <t>Rahul.Raghavan@utsa.edu</t>
  </si>
  <si>
    <t>ozd294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</si>
  <si>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https://sites.google.com/view/raghavan-lab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https://scholar.google.com/citations?user=vPTXXS0AAAAJ&amp;hl=en</t>
    </r>
  </si>
  <si>
    <t>Boppana</t>
  </si>
  <si>
    <t>Rajendra</t>
  </si>
  <si>
    <t>boppana-rajendra</t>
  </si>
  <si>
    <t>Ph.D. in Computer Engineering; University of Southern California
Master of Tech., Computer Technology, IIT, New Delhi, India  
Bachelor of Tech., Electronics and Telecomm. Eng., Mysore University, India</t>
  </si>
  <si>
    <t>» Computer and information security
» Computer networks</t>
  </si>
  <si>
    <t>Rajendra.Boppana@utsa.edu</t>
  </si>
  <si>
    <t>210-458-5692</t>
  </si>
  <si>
    <t>NPB 3.312</t>
  </si>
  <si>
    <t>ucd066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</si>
  <si>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https://scholar.google.com/citations?user=bNOQrU0AAAAJ&amp;hl=en</t>
    </r>
  </si>
  <si>
    <t>Banoth</t>
  </si>
  <si>
    <t>Rajkumar</t>
  </si>
  <si>
    <t>banoth-rajkumar</t>
  </si>
  <si>
    <t>Ph.D. in Computer Science &amp; Engineering; Jawaharlal Nehru Technological University
Master of Technology, Computer Science &amp; Engineering; Jawaharlal Nehru Technological University, India
Bachelor of Technology, Computer Science &amp; Engineering; National Institute of Technology, India</t>
  </si>
  <si>
    <t>» Cybersecurity
» Deep learning in health care
» Information security
» Machine learning
» Security in mobile ad hoc networks</t>
  </si>
  <si>
    <t>Rajkumar.Banoth@utsa.edu</t>
  </si>
  <si>
    <t>NPB 3.204</t>
  </si>
  <si>
    <t>uyf966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</si>
  <si>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https://scholar.google.dk/citations?user=oJkrmsUAAAAJ&amp;hl=en</t>
    </r>
  </si>
  <si>
    <t>Ramin</t>
  </si>
  <si>
    <t>sahba-ramin</t>
  </si>
  <si>
    <t>Ramin.Sahba@utsa.edu</t>
  </si>
  <si>
    <t>NPB 3.222.06</t>
  </si>
  <si>
    <t>vkq482</t>
  </si>
  <si>
    <t>Perez</t>
  </si>
  <si>
    <t>Ramon</t>
  </si>
  <si>
    <t>perez-ramon</t>
  </si>
  <si>
    <t>Ramon.Perez@utsa.edu</t>
  </si>
  <si>
    <t>eqe917</t>
  </si>
  <si>
    <t>Vallines-Mira</t>
  </si>
  <si>
    <t>Raquel</t>
  </si>
  <si>
    <t>vallines-mira-raquel</t>
  </si>
  <si>
    <t>Ph.D. in Mathematics; Montana State University
M.S. in Mathematics; University of Oulu, Finland</t>
  </si>
  <si>
    <t>Raquel.VallinesMira@utsa.edu</t>
  </si>
  <si>
    <t>nnc028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</si>
  <si>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https://scholar.google.com/citations?user=UlgwDT0AAAAJ&amp;hl=en&amp;oi=ao</t>
    </r>
  </si>
  <si>
    <t>Sandhu</t>
  </si>
  <si>
    <t>Ravi</t>
  </si>
  <si>
    <t>sandhu-ravi</t>
  </si>
  <si>
    <t>Ph.D.; Rutgers University</t>
  </si>
  <si>
    <t>» Access control models and systems
» Holistic security
» Secure cloud computing
» Secure cloud enabled IoT/CPS</t>
  </si>
  <si>
    <t>Ravi.Sandhu@utsa.edu</t>
  </si>
  <si>
    <t>210-458-6081</t>
  </si>
  <si>
    <t>NPB 3.122K</t>
  </si>
  <si>
    <t>naf337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</si>
  <si>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https://www.profsandhu.com/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https://scholar.google.com/citations?user=wic7YpkAAAAJ&amp;hl=en</t>
    </r>
  </si>
  <si>
    <t>Sadeghi</t>
  </si>
  <si>
    <t>Raymond</t>
  </si>
  <si>
    <t>sadeghi-raymond</t>
  </si>
  <si>
    <t>Ph.D. in Chemical Physics; University of Colorado
M.S. in Computer Sciences; University of Colorado</t>
  </si>
  <si>
    <t>» Simulation of chemical reactions
» Simulation of photodissociation dynamics
» Theoretical chemistry</t>
  </si>
  <si>
    <t>Raymond.Sadeghi@utsa.edu</t>
  </si>
  <si>
    <t>210-458-5747</t>
  </si>
  <si>
    <t>BSE 1.656</t>
  </si>
  <si>
    <t>can712</t>
  </si>
  <si>
    <t>Aghayan</t>
  </si>
  <si>
    <t>Reza</t>
  </si>
  <si>
    <t>aghayan-reza</t>
  </si>
  <si>
    <t>Ph.D. in Mathematics and Computer Science; Kingston University London, UK
M.Sc. in Pure Mathematics; Institute for Advanced Studies in Basic Sciences, Zanjan
B.Sc. in Pure Mathematics; Sharif University of Technology, Tehran</t>
  </si>
  <si>
    <t>» Mathematical physics</t>
  </si>
  <si>
    <t>Reza.Aghayan@utsa.edu</t>
  </si>
  <si>
    <t>mis552</t>
  </si>
  <si>
    <t>Anantua</t>
  </si>
  <si>
    <t>Richard</t>
  </si>
  <si>
    <t>anantua-richard</t>
  </si>
  <si>
    <t>Ph.D. in Physics; Stanford University
Ed.M. in Education Policy and Management; Harvard University
M.S. in Physics; Stanford University
B.S. in Physics and Philosophy; Yale University
B.S. in Economics and Mathematics; Yale University</t>
  </si>
  <si>
    <t>» Astronomy
» Black holes
» Computational astrophysics
» General relativity</t>
  </si>
  <si>
    <t>Richard.Anantua@utsa.edu</t>
  </si>
  <si>
    <t>210-458-6564</t>
  </si>
  <si>
    <t>AET 3.386</t>
  </si>
  <si>
    <t>epc964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</si>
  <si>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http://richardanantua.com/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https://scholar.google.com/citations?user=z7UIZuwAAAAJ&amp;hl=en</t>
    </r>
  </si>
  <si>
    <t>LeBaron</t>
  </si>
  <si>
    <t>lebaron-richard</t>
  </si>
  <si>
    <t>Ph.D. in Biochemistry; University of Alabama
B.S. in Biology; Louisiana State University</t>
  </si>
  <si>
    <t>» Cell adhesion; cell biology
» Disorders of the temporomandibular joint
» Extracellular matrix molecules in cancers and diabetes complications
» Regenerative medicine; tissue regeneration</t>
  </si>
  <si>
    <t>Richard.Lebaron@utsa.edu</t>
  </si>
  <si>
    <t>FLN 3.01.27</t>
  </si>
  <si>
    <t>qbj738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</si>
  <si>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https://pubmed.ncbi.nlm.nih.gov/?term=Richard+LeBaron</t>
    </r>
  </si>
  <si>
    <t>Murphy</t>
  </si>
  <si>
    <t>murphy-richard</t>
  </si>
  <si>
    <t>M.S. in Computer Science; University of Texas at San Antonio
B.A. in Computer Science; University of Texas at Austin</t>
  </si>
  <si>
    <t>» Computer science pedagogy
» Network performance monitoring and modeling
» Protocol design
» Protocol interactions</t>
  </si>
  <si>
    <t>Richard.Murphy@utsa.edu</t>
  </si>
  <si>
    <t>ewy825</t>
  </si>
  <si>
    <t>Nuckels</t>
  </si>
  <si>
    <t>nuckels-richard</t>
  </si>
  <si>
    <t>» Genetics
» Molecular evolution</t>
  </si>
  <si>
    <t>Richard.Nuckels@utsa.edu</t>
  </si>
  <si>
    <t>210-458-7206</t>
  </si>
  <si>
    <t>SEB 2.152</t>
  </si>
  <si>
    <t>bks962</t>
  </si>
  <si>
    <t>Hamby</t>
  </si>
  <si>
    <t>Robert</t>
  </si>
  <si>
    <t>hamby-robert</t>
  </si>
  <si>
    <t>Robert.Hamby@utsa.edu</t>
  </si>
  <si>
    <t>210-458-5749</t>
  </si>
  <si>
    <t>MS 3.02.24</t>
  </si>
  <si>
    <t>vnc955</t>
  </si>
  <si>
    <t>Renthal</t>
  </si>
  <si>
    <t>Robert D.</t>
  </si>
  <si>
    <t>renthal-robert</t>
  </si>
  <si>
    <t>Ph.D. in Biochemistry; Columbia University
A.B. in Chemistry; Princeton University</t>
  </si>
  <si>
    <t>» Biochemistry and biophysics of cell membranes
» Insect chemical communication
» Lanthanide tags in live bacterial cells</t>
  </si>
  <si>
    <t>Robert.Renthal@utsa.edu</t>
  </si>
  <si>
    <t>210-458-5452</t>
  </si>
  <si>
    <t>BSB 2.03.32</t>
  </si>
  <si>
    <t>nfk768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</si>
  <si>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https://www.utsa.edu/sciences/labs/RobertRenthal/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https://www.ncbi.nlm.nih.gov/sites/myncbi/robert.renthal.1/bibliography/41154129/public/</t>
    </r>
  </si>
  <si>
    <t>smith-robert</t>
  </si>
  <si>
    <t>Robert.Smith1@utsa.edu</t>
  </si>
  <si>
    <t>fna404</t>
  </si>
  <si>
    <t>Sutherland</t>
  </si>
  <si>
    <t>R. Tyler</t>
  </si>
  <si>
    <t>sutherland-tyler</t>
  </si>
  <si>
    <t>» Atomic, molecular, and optical physics
» Quantum computing
» Quantum optics
» Quantum simulation
» Quantum technology</t>
  </si>
  <si>
    <t>Robert.Sutherland@utsa.edu</t>
  </si>
  <si>
    <t>BSE 1.530</t>
  </si>
  <si>
    <t>wqu248</t>
  </si>
  <si>
    <t>joint (KCEID ECE primary; P&amp;A)</t>
  </si>
  <si>
    <t>Slavin</t>
  </si>
  <si>
    <t>Rocky</t>
  </si>
  <si>
    <t>slavin-rocky</t>
  </si>
  <si>
    <t>» Computer and information security
» Mobile and IoT privacy
» Natural language processing
» Security patterns
» Software engineering</t>
  </si>
  <si>
    <t>Rocky.Slavin@utsa.edu</t>
  </si>
  <si>
    <t>SP1 310S</t>
  </si>
  <si>
    <t>koq441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</si>
  <si>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https://galadriel.cs.utsa.edu/~rslavin/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https://scholar.google.com/citations?user=Y4c96KkAAAAJ&amp;hl=en</t>
    </r>
  </si>
  <si>
    <t>Thompson</t>
  </si>
  <si>
    <t>thompson-robert</t>
  </si>
  <si>
    <t>J.D.</t>
  </si>
  <si>
    <t>» Environmental law</t>
  </si>
  <si>
    <t>rst@t2law.com</t>
  </si>
  <si>
    <t>Bentley</t>
  </si>
  <si>
    <t>Sage</t>
  </si>
  <si>
    <t>bentley-sage</t>
  </si>
  <si>
    <t>Ph.D. in Curriculum and Teaching; Baylor University
M.Ed. in Christian School Administration; Southwestern Assemblies of God University
B.S. in Secondary Mathematics Education; Northwestern College</t>
  </si>
  <si>
    <t>» Closing the gap
» Early fractional understanding
» Teacher beliefs about mathematics (nature and learning, student achievement)
» Teaching for understanding</t>
  </si>
  <si>
    <t>Sage.Bentley@utsa.edu</t>
  </si>
  <si>
    <t>xpl142</t>
  </si>
  <si>
    <t>Silvestro</t>
  </si>
  <si>
    <t>Sam</t>
  </si>
  <si>
    <t>silvestro-sam</t>
  </si>
  <si>
    <t>» Parallel systems
» Secure memory allocation
» Systems programming</t>
  </si>
  <si>
    <t>Sam.Silvestro@utsa.edu</t>
  </si>
  <si>
    <t>210-458-5542</t>
  </si>
  <si>
    <t>NPB 3.336</t>
  </si>
  <si>
    <t>bkl740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</si>
  <si>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https://scholar.google.com/citations?user=3Vc-v0oAAAAJ&amp;hl=en</t>
    </r>
  </si>
  <si>
    <t>Sandra</t>
  </si>
  <si>
    <t>cardona-sandra</t>
  </si>
  <si>
    <t>» Function of glial cells in neuroinflammation
» Neurodegeneration during multiple sclerosis and diabetic retinopathy</t>
  </si>
  <si>
    <t>Sandra.Cardona@utsa.edu</t>
  </si>
  <si>
    <t>210-458-4089</t>
  </si>
  <si>
    <t>euw410</t>
  </si>
  <si>
    <t>Sandy</t>
  </si>
  <si>
    <t>cannon-sandy</t>
  </si>
  <si>
    <t>M.S. Geological Science; University of Texas at El Paso
B.S. Geological Science; University of Texas at El Paso</t>
  </si>
  <si>
    <t>» Petroleum geology
» Sedimentology
» Subsurface mapping
» Well log analysis</t>
  </si>
  <si>
    <t>Sandy.Cannon@utsa.edu</t>
  </si>
  <si>
    <t>FLN 4.02.09</t>
  </si>
  <si>
    <t>qkl067</t>
  </si>
  <si>
    <t>Norman</t>
  </si>
  <si>
    <t>norman-sandy</t>
  </si>
  <si>
    <t>Ed.D.</t>
  </si>
  <si>
    <t>Ed.D. in Mathematics Education; University of Georgia
M.A. in Mathematics; University of Georgia
B.A. in Mathematics; University of Virginia</t>
  </si>
  <si>
    <t>Sandy.Norman@utsa.edu</t>
  </si>
  <si>
    <t>210-458-7254</t>
  </si>
  <si>
    <t>yfo752</t>
  </si>
  <si>
    <t>Shields-Menard</t>
  </si>
  <si>
    <t>Sara</t>
  </si>
  <si>
    <t>shields-menard-sara</t>
  </si>
  <si>
    <t>» Biofuels
» Bioremediation
» Biosciences II lab
» Diversity and inclusion in STEM
» Environmental and industrial microbiology</t>
  </si>
  <si>
    <t>Sara.Shields-Menard@utsa.edu</t>
  </si>
  <si>
    <t>vtp149</t>
  </si>
  <si>
    <t>Oerther</t>
  </si>
  <si>
    <t>Sarah</t>
  </si>
  <si>
    <t>oerther-sarah</t>
  </si>
  <si>
    <t>» Analytical chemistry &amp; lab
» Basic chemistry
» General chemistry I &amp; lab</t>
  </si>
  <si>
    <t>Sarah.Agudelo@utsa.edu</t>
  </si>
  <si>
    <t>210-458-8230</t>
  </si>
  <si>
    <t>pnk928</t>
  </si>
  <si>
    <t>Datta</t>
  </si>
  <si>
    <t xml:space="preserve">Saugata </t>
  </si>
  <si>
    <t xml:space="preserve">datta-saugata </t>
  </si>
  <si>
    <t>Ph.D. in Earth Sciences; University of Western Ontario, Canada
M.S. in Geology; University of Calcutta, India
B.S. in Geology; Presidency College, University of Calcutta, India</t>
  </si>
  <si>
    <t>» Chemical hydrogeology
» Low temperature geochemistry</t>
  </si>
  <si>
    <t>Saugata.Datta@utsa.edu</t>
  </si>
  <si>
    <t>210-458-4752</t>
  </si>
  <si>
    <t>FLN 4.02.10</t>
  </si>
  <si>
    <t>hls721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</si>
  <si>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https://www.utsa.edu/sciences/labs/SaugataDatta/</t>
    </r>
  </si>
  <si>
    <t>Beatty</t>
  </si>
  <si>
    <t>Sean</t>
  </si>
  <si>
    <t>beatty-sean</t>
  </si>
  <si>
    <t>Sean.Beatty@utsa.edu</t>
  </si>
  <si>
    <t>FLN 4.01.26</t>
  </si>
  <si>
    <t>qiy497</t>
  </si>
  <si>
    <t>Soo Chan</t>
  </si>
  <si>
    <t>lee-soo-chan</t>
  </si>
  <si>
    <t>Ph.D. in Plant Pathology; Texas A&amp;M University
M.S. in Microbiology; Kyung Hee University, Seoul, South Korea
B.S. in Biology; Kyung Hee University, Seoul, South Korea</t>
  </si>
  <si>
    <t>» Fungal morphogenesis
» Host-pathogen interactions
» Medical mycology
» Mucormycosis
» Mycobiome</t>
  </si>
  <si>
    <t>SooChan.Lee@utsa.edu</t>
  </si>
  <si>
    <t>210-458-5398</t>
  </si>
  <si>
    <t>kie033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</si>
  <si>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https://www.utsa.edu/stceid/labs/SooChanLee/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https://www.ncbi.nlm.nih.gov/sites/myncbi/soo%20chan.lee.1/bibliography/8990001/public/</t>
    </r>
  </si>
  <si>
    <t>Stacy</t>
  </si>
  <si>
    <t>jones-stacy</t>
  </si>
  <si>
    <t>Ph.D. in Mathematics Education; University of Texas at Austin
M.A. in Curriculum and Instruction; Virginia Polytechnic Institute and State University
B.S. in Elementary Education; Radford University</t>
  </si>
  <si>
    <t>Stacy.Jones@utsa.edu</t>
  </si>
  <si>
    <t>efz281</t>
  </si>
  <si>
    <t>McHardy</t>
  </si>
  <si>
    <t>Stanton F.</t>
  </si>
  <si>
    <t>mchardy-stanton</t>
  </si>
  <si>
    <t>Ph.D. in Organic Chemistry, University of Utah
B.S. in Chemistry, Texas Lutheran University</t>
  </si>
  <si>
    <t>» Medicinal chemistry
» Small molecule drug discovery in cancer, infectious disease, and neuroscience
» Synthesis of natural products
» Synthetic methodology</t>
  </si>
  <si>
    <t>Stanton.McHardy@utsa.edu</t>
  </si>
  <si>
    <t>210-458-8676</t>
  </si>
  <si>
    <t>SRL 1.438</t>
  </si>
  <si>
    <t>asn698</t>
  </si>
  <si>
    <t>Slowik</t>
  </si>
  <si>
    <t>Stephani</t>
  </si>
  <si>
    <t>slowik-stephani</t>
  </si>
  <si>
    <t>» Watersheds</t>
  </si>
  <si>
    <t>Stephani.Slowik@utsa.edu</t>
  </si>
  <si>
    <t>csg965</t>
  </si>
  <si>
    <t>Gdovin</t>
  </si>
  <si>
    <t xml:space="preserve">Stephanie </t>
  </si>
  <si>
    <t xml:space="preserve">gdovin-stephanie </t>
  </si>
  <si>
    <t>Teaching Lab Supervisor</t>
  </si>
  <si>
    <t>» Desert biology
» Environmental ecology
» Flowering plants
» Woody plants</t>
  </si>
  <si>
    <t>Stephanie.Gdovin@utsa.edu</t>
  </si>
  <si>
    <t>FLN 4.02.34</t>
  </si>
  <si>
    <t>dbp063</t>
  </si>
  <si>
    <t>Ackley</t>
  </si>
  <si>
    <t>Stephen</t>
  </si>
  <si>
    <t>ackley-stephen</t>
  </si>
  <si>
    <t>B.S. in Engineering Physics; Cornell University</t>
  </si>
  <si>
    <t>» Antarctic sea ice
» Sea ice specialist</t>
  </si>
  <si>
    <t>Stephen.Ackley@utsa.edu</t>
  </si>
  <si>
    <t>ced263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</si>
  <si>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https://scholar.google.com/citations?user=13Kqc_wAAAAJ&amp;hl=en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https://www.researchgate.net/profile/Stephen-Ackley</t>
    </r>
  </si>
  <si>
    <t>Pena</t>
  </si>
  <si>
    <t>pena-stephen</t>
  </si>
  <si>
    <t>B.A. in Mathematics; Angelo State University</t>
  </si>
  <si>
    <t>» Categorical methods in pAQFT
» Factorization algebras in perturbative quantum field theory
» Higher differential geometry and its applications to gauge theory, relativity, and gravitation</t>
  </si>
  <si>
    <t>Stephen.Pena@utsa.edu</t>
  </si>
  <si>
    <t>bzy594</t>
  </si>
  <si>
    <t>Saville</t>
  </si>
  <si>
    <t>saville-stephen</t>
  </si>
  <si>
    <t>Ph.D. in Molecular Genetics; Leicester University, UK
B.Sc. in Applied Sciences; Wolverhampton University, UK</t>
  </si>
  <si>
    <r>
      <rPr>
        <sz val="12"/>
        <color rgb="FF000000"/>
        <rFont val="Calibri"/>
        <family val="2"/>
      </rPr>
      <t xml:space="preserve">» Genetic regulation of </t>
    </r>
    <r>
      <rPr>
        <i/>
        <sz val="12"/>
        <color rgb="FF000000"/>
        <rFont val="Calibri"/>
        <family val="2"/>
      </rPr>
      <t>Candida albicans</t>
    </r>
    <r>
      <rPr>
        <sz val="12"/>
        <color rgb="FF000000"/>
        <rFont val="Calibri"/>
        <family val="2"/>
      </rPr>
      <t xml:space="preserve"> cell shape
» Role of morphogenetic and associated changes in </t>
    </r>
    <r>
      <rPr>
        <i/>
        <sz val="12"/>
        <color rgb="FF000000"/>
        <rFont val="Calibri"/>
        <family val="2"/>
      </rPr>
      <t>Candida albicans</t>
    </r>
    <r>
      <rPr>
        <sz val="12"/>
        <color rgb="FF000000"/>
        <rFont val="Calibri"/>
        <family val="2"/>
      </rPr>
      <t xml:space="preserve"> virulence</t>
    </r>
  </si>
  <si>
    <t>Stephen.Saville@utsa.edu</t>
  </si>
  <si>
    <t>uoy070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</si>
  <si>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https://www.utsa.edu/stceid/labs/StephenSaville/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https://pubmed.ncbi.nlm.nih.gov/?term=Saville+SP</t>
    </r>
  </si>
  <si>
    <t>Steve</t>
  </si>
  <si>
    <t>robbins-steve</t>
  </si>
  <si>
    <t>Ph.D. in Computer Science; Massachusetts Institute of Technology</t>
  </si>
  <si>
    <t>» Auralization and animation
» Visualization</t>
  </si>
  <si>
    <t>Steven.Robbins@utsa.edu</t>
  </si>
  <si>
    <t>tdu784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</si>
  <si>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https://scholar.google.com/citations?user=zqMVpQQAAAAJ&amp;hl=en</t>
    </r>
  </si>
  <si>
    <t>Birnbaum</t>
  </si>
  <si>
    <t>Stuart</t>
  </si>
  <si>
    <t>birnbaum-stuart</t>
  </si>
  <si>
    <t>Ph.D. in Geology; University of Cambridge</t>
  </si>
  <si>
    <t>» Geomicrobiology</t>
  </si>
  <si>
    <t>Stuart.Birnbaum@utsa.edu</t>
  </si>
  <si>
    <t>bfc357</t>
  </si>
  <si>
    <t>Liang</t>
  </si>
  <si>
    <t>Su</t>
  </si>
  <si>
    <t>liang-su</t>
  </si>
  <si>
    <t>Ph.D. in Mathematics; University of Connecticut
M.S. in Mathematics; University of Connecticut</t>
  </si>
  <si>
    <t>Su.Liang@utsa.edu</t>
  </si>
  <si>
    <t>FLN 4.01.17</t>
  </si>
  <si>
    <t>tzq453</t>
  </si>
  <si>
    <r>
      <rPr>
        <b/>
        <sz val="12"/>
        <color rgb="FF000000"/>
        <rFont val="Calibri"/>
        <family val="2"/>
      </rPr>
      <t>Research Gate|</t>
    </r>
    <r>
      <rPr>
        <sz val="12"/>
        <color rgb="FF000000"/>
        <rFont val="Calibri"/>
        <family val="2"/>
      </rPr>
      <t xml:space="preserve"> https://www.researchgate.net/profile/Su-Liang-2</t>
    </r>
  </si>
  <si>
    <t>Jha</t>
  </si>
  <si>
    <t>Sumit</t>
  </si>
  <si>
    <t>jha-sumit</t>
  </si>
  <si>
    <t>Ph.D. in Computer Science; Carnegie Mellon University
B.Tech in Computer  Science  and  Engineering;  Indian  Institute  of Technology, Kharagpur</t>
  </si>
  <si>
    <t>» Artificial intelligence
» Logic and automata theory
» Parallel algorithms and architecture
» Quantum computing</t>
  </si>
  <si>
    <t>Sumit.Jha@utsa.edu</t>
  </si>
  <si>
    <t>NPB 470A</t>
  </si>
  <si>
    <t>vem816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</si>
  <si>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https://scholar.google.com/citations?user=3kJbs98AAAAJ&amp;hl=en</t>
    </r>
  </si>
  <si>
    <t>Dalterio</t>
  </si>
  <si>
    <t>Susan</t>
  </si>
  <si>
    <t>dalterio-susan</t>
  </si>
  <si>
    <t>» Drugs and society
» Introductory biology
» Pharmacology and toxicology</t>
  </si>
  <si>
    <t>Susan.Dalterio@utsa.edu</t>
  </si>
  <si>
    <t>210-458-5924</t>
  </si>
  <si>
    <t>myb125</t>
  </si>
  <si>
    <t>Thomas</t>
  </si>
  <si>
    <t>thomas-susan</t>
  </si>
  <si>
    <t xml:space="preserve">Ph.D. in Chemistry; Texas Tech University </t>
  </si>
  <si>
    <t>» Kinetics of protein DNA interactions
» Thermodynamics of protein folding</t>
  </si>
  <si>
    <t>Susan.Thomas@utsa.edu</t>
  </si>
  <si>
    <t>210-458-7051</t>
  </si>
  <si>
    <t>BSE 1.648</t>
  </si>
  <si>
    <t>aig561</t>
  </si>
  <si>
    <t>Sushil</t>
  </si>
  <si>
    <t>prasad-sushil</t>
  </si>
  <si>
    <t>Ph.D. in Computer Science; University of Central Florida
M.S. in Computer Science; Washington State University
B.Tech in Computer Science &amp; Engineering; Indian Institute of Technology, Kharagpur</t>
  </si>
  <si>
    <t>» Data intensive computing over geospatial and polar datasets
» Energy-efficient deep learning models for edge devices
» Parallel algorithms and data structures
» Parallel and distributed computing
» Parallel software systems</t>
  </si>
  <si>
    <t>Sushil.Prasad@utsa.edu</t>
  </si>
  <si>
    <t>210-458-7448</t>
  </si>
  <si>
    <t>NPB 3.344</t>
  </si>
  <si>
    <t>nzh427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</si>
  <si>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http://www.cs.utsa.edu/~sprasad/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https://scholar.google.com/citations?user=WdZpkD0AAAAJ&amp;hl=en</t>
    </r>
  </si>
  <si>
    <t>Malik</t>
  </si>
  <si>
    <t>Taha</t>
  </si>
  <si>
    <t>malik-taha</t>
  </si>
  <si>
    <t>Taha.Malik@utsa.edu</t>
  </si>
  <si>
    <t>dcu752</t>
  </si>
  <si>
    <t>Harris</t>
  </si>
  <si>
    <t xml:space="preserve">Tanoya </t>
  </si>
  <si>
    <t xml:space="preserve">harris-tanoya </t>
  </si>
  <si>
    <t>» Anthracycline cardiotoxicity
» Hormone cardio protection against heart failure and ischemic myocardial injury
» Human anatomy and physiology</t>
  </si>
  <si>
    <t>Tanoya.Harris@utsa.edu</t>
  </si>
  <si>
    <t>210-458-5923</t>
  </si>
  <si>
    <t>tbr697</t>
  </si>
  <si>
    <t>Matiella</t>
  </si>
  <si>
    <t>Terri</t>
  </si>
  <si>
    <t>matiella-terri</t>
  </si>
  <si>
    <t>Professor of Instruction and Assistant Department Chair</t>
  </si>
  <si>
    <t>» Environmental systems
» Survey topics</t>
  </si>
  <si>
    <t>Terri.Matiella@utsa.edu</t>
  </si>
  <si>
    <t>pbg643</t>
  </si>
  <si>
    <t>Currie</t>
  </si>
  <si>
    <t>Thayne</t>
  </si>
  <si>
    <t>currie-thayne</t>
  </si>
  <si>
    <t>Ph.D. in Astronomy; University of California, Los Angeles (completed at Harvard-Smithsonian Center for Astrophysics)</t>
  </si>
  <si>
    <t>» Adaptive optics
» Astrophysics
» Extrasolar planets
» High-contrast imaging
» Instrumentation
» Planet formation</t>
  </si>
  <si>
    <t>Thayne.Currie@utsa.edu</t>
  </si>
  <si>
    <t>210-458-5446</t>
  </si>
  <si>
    <t>AET 3.388</t>
  </si>
  <si>
    <t>joe684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</si>
  <si>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https://www.naoj.org/staff/currie/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https://scholar.google.com/citations?user=HUlYoGQAAAAJ&amp;hl=en</t>
    </r>
  </si>
  <si>
    <t>Forsthuber</t>
  </si>
  <si>
    <t>forsthuber-thomas</t>
  </si>
  <si>
    <t>Ph.D. in Immunology; University Tübingen, Germany
M.D. in Medicine; University Tübingen, Germany</t>
  </si>
  <si>
    <t>» Mechanisms promoting autoimmune diseases
» Translational research that can be directly applied</t>
  </si>
  <si>
    <t>Thomas.Forsthuber@utsa.edu</t>
  </si>
  <si>
    <t>210-458-5760</t>
  </si>
  <si>
    <t>ibk357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</si>
  <si>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https://www.utsa.edu/stceid/labs/ThomasForsthuber/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https://www.ncbi.nlm.nih.gov/myncbi/thomas.forsthuber.1/bibliography/public/</t>
    </r>
  </si>
  <si>
    <t>Willmott</t>
  </si>
  <si>
    <t>willmott-thomas</t>
  </si>
  <si>
    <t>» Environmental botany
» Environmental ecology
» Environmental geology
» Environmental systems
» Soil biogeochemistry</t>
  </si>
  <si>
    <t>Thomas.Willmott@utsa.edu</t>
  </si>
  <si>
    <t>FLN 1.01.08A</t>
  </si>
  <si>
    <t>rvn697</t>
  </si>
  <si>
    <t>Richards</t>
  </si>
  <si>
    <t>Timothy</t>
  </si>
  <si>
    <t>richards-timothy</t>
  </si>
  <si>
    <t xml:space="preserve">Ph.D. in Information Systems; University of Maryland, Baltimore County
M.S. in Information Systems; University of Maryland Baltimore County
B.A. in Leadership and Ministry; LIFE Pacific College </t>
  </si>
  <si>
    <t>» Human-centered computing
» Information personalization
» Privacy
» Usable AI/ML</t>
  </si>
  <si>
    <t>Timothy.Richards@utsa.edu</t>
  </si>
  <si>
    <t>NPB 3.202</t>
  </si>
  <si>
    <t>baf777</t>
  </si>
  <si>
    <t>Yuen</t>
  </si>
  <si>
    <t>yuen-timothy</t>
  </si>
  <si>
    <t>Professor and Associate Dean for Undergraduate Studies</t>
  </si>
  <si>
    <t>Ph.D.; University of Texas at Austin</t>
  </si>
  <si>
    <t>» Computer science and engineering education</t>
  </si>
  <si>
    <t>Timothy.Yuen@utsa.edu</t>
  </si>
  <si>
    <t>210-458-5047</t>
  </si>
  <si>
    <t>MB 2.210G</t>
  </si>
  <si>
    <t>iwu589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</si>
  <si>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https://scholar.google.com/citations?user=sL2TTk8AAAAJ&amp;hl=en</t>
    </r>
  </si>
  <si>
    <t>joint (COEHD Interdisciplinary Learning primary; CS)</t>
  </si>
  <si>
    <t>Vega</t>
  </si>
  <si>
    <t>Tina</t>
  </si>
  <si>
    <t>vega-tina</t>
  </si>
  <si>
    <t>Ph.D. in Mathematics Education; University of Texas
M.S. in Mathematics; University of Texas at San Antonio
B.S. in Mathematics; University of Texas at San Antonio</t>
  </si>
  <si>
    <t>Tina.Vega@utsa.edu</t>
  </si>
  <si>
    <t>FLN 4.02.60</t>
  </si>
  <si>
    <t>erm967</t>
  </si>
  <si>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https://www.researchgate.net/profile/Tina-Vega</t>
    </r>
  </si>
  <si>
    <t>Troyer</t>
  </si>
  <si>
    <t>Todd</t>
  </si>
  <si>
    <t>troyer-todd</t>
  </si>
  <si>
    <t>Ph.D. in Math; University of California, Berkeley
B.A. in Math and Physics; Washington University in St. Louis</t>
  </si>
  <si>
    <t>» Behavioral and neural dynamics
» Computational neuroscience
» Noise and synchronization in neural circuits
» Songbird learning</t>
  </si>
  <si>
    <t>Todd.Troyer@utsa.edu</t>
  </si>
  <si>
    <t>210-458-5487</t>
  </si>
  <si>
    <t>BSB 1.03.28</t>
  </si>
  <si>
    <t>qyr228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</si>
  <si>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https://www.ncbi.nlm.nih.gov/sites/myncbi/1-CFdmJ76alks/bibliography/47557703/public/</t>
    </r>
  </si>
  <si>
    <t>Wu</t>
  </si>
  <si>
    <t>Tong</t>
  </si>
  <si>
    <t>wu-tong</t>
  </si>
  <si>
    <t>Ph.D. in Mathematics; Tulane University
B.S. in Mathematics and Applied Mathematics; Xi’an Jiaotong University</t>
  </si>
  <si>
    <t>» Numerical methods for nonlinear partial differential equations</t>
  </si>
  <si>
    <t>Tong.Wu@utsa.edu</t>
  </si>
  <si>
    <t>FLN 4.01.22</t>
  </si>
  <si>
    <t>aha546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</si>
  <si>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https://tongwu-math.github.io/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https://scholar.google.com/citations?user=ddsuErIAAAAJ&amp;hl=en</t>
    </r>
  </si>
  <si>
    <t>Gamblin</t>
  </si>
  <si>
    <t>T. Chris</t>
  </si>
  <si>
    <t>gamblin-chris</t>
  </si>
  <si>
    <t>Ph.D. in Molecular Biology; Vanderbilt University</t>
  </si>
  <si>
    <t>» Alzheimer's disease
» Electron microscopy
» Neurodegeneration
» Protein biochemistry
» Protein misfolding and aggregation</t>
  </si>
  <si>
    <t>Truman.Gamblin@utsa.edu</t>
  </si>
  <si>
    <t>210-458-7270</t>
  </si>
  <si>
    <t>BSE 2.236</t>
  </si>
  <si>
    <t>qdo727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</si>
  <si>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https://scholar.google.com/citations?user=aS9RGSMAAAAJ&amp;hl=en</t>
    </r>
  </si>
  <si>
    <t>Korkmaz</t>
  </si>
  <si>
    <t>Turgay</t>
  </si>
  <si>
    <t>korkmaz-turgay</t>
  </si>
  <si>
    <t xml:space="preserve">Professor and Interim Department Chair </t>
  </si>
  <si>
    <t>Ph.D. in Electrical and Computer Engineering; University of Arizona
M.S. in Computer and Information Science; Syracuse University
M.S. in Computer Engineering and Information Sciences; Bilkent University
B.S. in Computer Sciences and Engineering; Hacettepe University</t>
  </si>
  <si>
    <t>Turgay.Korkmaz@utsa.edu</t>
  </si>
  <si>
    <t>210-458-7346</t>
  </si>
  <si>
    <t>NPB 3.330</t>
  </si>
  <si>
    <t>smg426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</si>
  <si>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http://www.cs.utsa.edu/~korkmaz/ngnl/
</t>
    </r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http://www.cs.utsa.edu/~korkmaz/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https://scholar.google.com/citations?user=yBuIVfIAAAAJ&amp;hl=en</t>
    </r>
  </si>
  <si>
    <t>Alvarado-Miller</t>
  </si>
  <si>
    <t>Ursula</t>
  </si>
  <si>
    <t>alvarado-miller-ursula</t>
  </si>
  <si>
    <t>» Environmental law
» Plant ecology</t>
  </si>
  <si>
    <t>Ursula.Alvarado-Miller@utsa.edu</t>
  </si>
  <si>
    <t>hjp664</t>
  </si>
  <si>
    <t>Sponsel</t>
  </si>
  <si>
    <t>Valerie</t>
  </si>
  <si>
    <t>sponsel-valerie</t>
  </si>
  <si>
    <t>Ph.D., D.Sc.</t>
  </si>
  <si>
    <t>» Medicinal plants
» Plant growth and development
» Plant hormones</t>
  </si>
  <si>
    <t>Valerie.Sponsel@utsa.edu</t>
  </si>
  <si>
    <t>210-458-5929</t>
  </si>
  <si>
    <t>zsi753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</si>
  <si>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https://scholar.google.com/citations?user=Cu17BlcAAAAJ&amp;hl=en&amp;oi=ao</t>
    </r>
  </si>
  <si>
    <t>Nieto Estevez</t>
  </si>
  <si>
    <t>Vanesa</t>
  </si>
  <si>
    <t>nieto-estevez-vanesa</t>
  </si>
  <si>
    <t>Ph.D. in Neuroscience; Autonoma University of Madrid, Spain and Cajal Institute
M.S. in Neuroscience; Autonoma University of Madrid, Spain and Cajal Institute
B.S. in Biology; University of Alcala, Madrid</t>
  </si>
  <si>
    <t>» Brain development
» Genetic epilepsy
» Induced pluripotent stem cells and brain organoids</t>
  </si>
  <si>
    <t>Vanesa.NietoEstevez@utsa.edu</t>
  </si>
  <si>
    <t>ddw676</t>
  </si>
  <si>
    <t>Dougherty</t>
  </si>
  <si>
    <t>Victoria</t>
  </si>
  <si>
    <t>dougherty-victoria</t>
  </si>
  <si>
    <t>M.S. in Chemistry; University of Texas at San Antonio
B.S. in Chemistry; University of Texas at San Antonio</t>
  </si>
  <si>
    <t>» Organic chemistry I/II
» Organic chemistry lab</t>
  </si>
  <si>
    <t>Victoria.Dougherty@utsa.edu</t>
  </si>
  <si>
    <t>210-458-5473</t>
  </si>
  <si>
    <t>Nguyen</t>
  </si>
  <si>
    <t>nguyen-vu</t>
  </si>
  <si>
    <t>Vu.Nguyen@utsa.edu</t>
  </si>
  <si>
    <t>lin049</t>
  </si>
  <si>
    <t>Gorski</t>
  </si>
  <si>
    <t xml:space="preserve">Waldemar </t>
  </si>
  <si>
    <t xml:space="preserve">gorski-waldemar </t>
  </si>
  <si>
    <t>Ph.D. in Electroanalytical Chemistry; Warsaw University, Poland
M.S. in Chemistry; Warsaw University, Poland</t>
  </si>
  <si>
    <t>» Electrochemical enzyme assays
» Electrochemical (bio)sensors and modified electrodes
» Electrode films</t>
  </si>
  <si>
    <t>Waldemar.Gorski@utsa.edu</t>
  </si>
  <si>
    <t>210-458-4961</t>
  </si>
  <si>
    <t>BSE 1.104M</t>
  </si>
  <si>
    <t>ryt205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</si>
  <si>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https://scholar.google.com/citations?user=2EWfAiQAAAAJ&amp;hl=en&amp;oi=ao</t>
    </r>
  </si>
  <si>
    <t>Ermler</t>
  </si>
  <si>
    <t>Walter C.</t>
  </si>
  <si>
    <t>ermler-walter</t>
  </si>
  <si>
    <t>Ph.D. in Physical Chemistry; Ohio State University
M.S. in Physical Chemistry; Ohio State University
B.S. in Chemistry; Northern Illinois University</t>
  </si>
  <si>
    <t>» Computational spectroscopy
» Modeling heavy-element compounds
» Theoretical chemistry</t>
  </si>
  <si>
    <t>Walter.Ermler@utsa.edu</t>
  </si>
  <si>
    <t>210-458-7005</t>
  </si>
  <si>
    <t>BSE 1.104E</t>
  </si>
  <si>
    <t>zwt450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</si>
  <si>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https://scholar.google.com/citations?hl=en&amp;user=B6DFsm8AAAAJ&amp;view&amp;hl=en</t>
    </r>
  </si>
  <si>
    <t>Richardson</t>
  </si>
  <si>
    <t>Walter</t>
  </si>
  <si>
    <t>richardson-walter</t>
  </si>
  <si>
    <t>Ph.D. in Mathematics; University of North Texas
M.S. in Mathematics; University of Houston
B.S. in Mathematics; Southwest Texas State University</t>
  </si>
  <si>
    <t>» Mathematical physics
» Partial differential equations</t>
  </si>
  <si>
    <t>Walter.Richardson@utsa.edu</t>
  </si>
  <si>
    <t>FLN 4.01.19</t>
  </si>
  <si>
    <t>zjo970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</si>
  <si>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https://scholar.google.com/citations?user=dHmDhewAAAAJ&amp;hl=en</t>
    </r>
  </si>
  <si>
    <t>Reeves</t>
  </si>
  <si>
    <t>Wei</t>
  </si>
  <si>
    <t>reeves-wei</t>
  </si>
  <si>
    <t>Ph.D. in Chemistry; University of Miami</t>
  </si>
  <si>
    <t>» Develop new class of materials for affinity purification of native proteins
» Design and synthesis of macrocycle conjugates
» Modification of native protein
» Peptide synthesis
» Supramolecular chemistry</t>
  </si>
  <si>
    <t>Wei.Reeves@utsa.edu</t>
  </si>
  <si>
    <t>210-458-8236</t>
  </si>
  <si>
    <t>Wang</t>
  </si>
  <si>
    <t>wang-wei</t>
  </si>
  <si>
    <t>Ph.D.; University of Virginia</t>
  </si>
  <si>
    <t>» Programming languages and compilers
» Runtime environments
» Software reliability and security</t>
  </si>
  <si>
    <t>Wei.Wang@utsa.edu</t>
  </si>
  <si>
    <t>210-458-5667</t>
  </si>
  <si>
    <t>NPB 3.342</t>
  </si>
  <si>
    <t>dqw558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</si>
  <si>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https://wwang.github.io/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https://scholar.google.com/citations?user=vTHyzNoAAAAJ&amp;hl=en</t>
    </r>
  </si>
  <si>
    <t>Cao</t>
  </si>
  <si>
    <t xml:space="preserve">Weiming </t>
  </si>
  <si>
    <t xml:space="preserve">cao-weiming </t>
  </si>
  <si>
    <t>Ph.D. in Applied Mathematics; Shanghai University of Science and Technology
M.S. in Applied Mathematics; Shanghai University of Science and Technology
B.S. in Computational Mathematics; Nanjing University</t>
  </si>
  <si>
    <t>» Numerical analysis
» Scientific computing</t>
  </si>
  <si>
    <t>Weiming.Cao@utsa.edu</t>
  </si>
  <si>
    <t>FLN 4.01.15</t>
  </si>
  <si>
    <t>sno437</t>
  </si>
  <si>
    <t>Weining</t>
  </si>
  <si>
    <t>zhang-weining</t>
  </si>
  <si>
    <t>Ph.D.; University of Illinois at Chicago</t>
  </si>
  <si>
    <t>» Databases
» Data mining
» Data privacy</t>
  </si>
  <si>
    <t>Weining.Zhang@utsa.edu</t>
  </si>
  <si>
    <t>att377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</si>
  <si>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https://scholar.google.com/citations?user=qmc5whEAAAAJ&amp;hl=en</t>
    </r>
  </si>
  <si>
    <t>Ramos</t>
  </si>
  <si>
    <t>William</t>
  </si>
  <si>
    <t>ramos-william</t>
  </si>
  <si>
    <t>Ph.D. in Biology; University of Texas at San Antonio
M.S. in Biology; University of Texas at San Antonio
B.A. in Molecular Biology; University of Texas</t>
  </si>
  <si>
    <t>» Cell biology lab coordinator
» Hazardous materials authorized shipper
» RISE training specialist</t>
  </si>
  <si>
    <t>William.Ramos@utsa.edu</t>
  </si>
  <si>
    <t>210-458-6235</t>
  </si>
  <si>
    <t>BSE 2.144</t>
  </si>
  <si>
    <t>inq178</t>
  </si>
  <si>
    <t>Zogaj</t>
  </si>
  <si>
    <t>Xhavit</t>
  </si>
  <si>
    <t>zogaj-xhavit</t>
  </si>
  <si>
    <t>» Bacterial biofilms
» Vaccine development against tularemia</t>
  </si>
  <si>
    <t>Xhavit.Zogaj@utsa.edu</t>
  </si>
  <si>
    <t>210-458-7033</t>
  </si>
  <si>
    <t>jfq563</t>
  </si>
  <si>
    <t>Xiaoyin</t>
  </si>
  <si>
    <t>wang-xiaoyin</t>
  </si>
  <si>
    <t>Ph.D.; Peking University</t>
  </si>
  <si>
    <t>» Natural language processing
» Program languages and analysis
» Software engineering
» Software security</t>
  </si>
  <si>
    <t>Xiaoyin.Wang@utsa.edu</t>
  </si>
  <si>
    <t>210-458-7061</t>
  </si>
  <si>
    <t>poe809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</si>
  <si>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http://www.cs.utsa.edu/~xwang/
</t>
    </r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https://scholar.google.com/citations?user=7pcpDQ8AAAAJ&amp;hl=en</t>
    </r>
  </si>
  <si>
    <t>Xinting</t>
  </si>
  <si>
    <t>yu-xinting</t>
  </si>
  <si>
    <t>Ph.D. in Planetary Science; Johns Hopkins University
B.S. in Space Physics; University of Science and Technology of China</t>
  </si>
  <si>
    <t>» Astronomy
» Exoplanets
» Material characterization
» Planetary science
» Theoretical astrophysics
» Titan</t>
  </si>
  <si>
    <t>Xinting.Yu@utsa.edu</t>
  </si>
  <si>
    <t>spv780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</si>
  <si>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http://xintingyu.com/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https://scholar.google.com/citations?user=bY6T2zMAAAAJ&amp;hl=en</t>
    </r>
  </si>
  <si>
    <t>López-Lozano</t>
  </si>
  <si>
    <t xml:space="preserve">Xóchitl </t>
  </si>
  <si>
    <t xml:space="preserve">lopez-lozano-xochitl </t>
  </si>
  <si>
    <t>Ph.D. in Physics; Universidad Autonoma de Puebla
M.Sc. in Physics; Universidad Autonoma de Puebla
B.Sc. in Physics; Universidad Autonoma de Puebla</t>
  </si>
  <si>
    <t>» Condensed matter theory
» Optical spectroscopy
» Physics of nanostructures</t>
  </si>
  <si>
    <t>Xochitl.Lopezlozano@utsa.edu</t>
  </si>
  <si>
    <t>210-458-5062</t>
  </si>
  <si>
    <t>AET 3.380</t>
  </si>
  <si>
    <t>shu334</t>
  </si>
  <si>
    <t>Xuan</t>
  </si>
  <si>
    <t>zhou-xuan</t>
  </si>
  <si>
    <t>Ph.D. in Optics and Nanotechnology; Université de Technologie de Troyes, France
M.S. in Mechanics and Physics, specialty in Optics and Nanotechnology; Université de Technologie de Troyes, France
B.S. in Materials Physics; Xi’an Jiaotong University, China</t>
  </si>
  <si>
    <t>» Electrocatalysis
» Materials under high pressures and shock
» Nano-optics and photonics
» Photopolymerization</t>
  </si>
  <si>
    <t>Xuan.Zhou@utsa.edu</t>
  </si>
  <si>
    <t>210-458-7845</t>
  </si>
  <si>
    <t>AET 3.374</t>
  </si>
  <si>
    <t>afd132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</si>
  <si>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http://www.xuanzhoulab.com/ 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https://scholar.google.com/citations?user=_A-ezLUAAAAJ&amp;hl=en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https://www.researchgate.net/profile/Xuan-Zhou-11</t>
    </r>
  </si>
  <si>
    <t>Yan</t>
  </si>
  <si>
    <t>zhang-yan</t>
  </si>
  <si>
    <t>» Developing vaccines against cancer and infectious diseases
» Mechanisms of host cell-microbial pathogen interaction</t>
  </si>
  <si>
    <t>Yan.Zhang@utsa.edu</t>
  </si>
  <si>
    <t>quo968</t>
  </si>
  <si>
    <t>Gao</t>
  </si>
  <si>
    <t>Yongli</t>
  </si>
  <si>
    <t>gao-yongli</t>
  </si>
  <si>
    <t>Ph.D. in Geology; University of Minnesota
M.S. in Computer Science; University of Minnesota
M.S. in Geochemistry; Beijing University
B.S.in Geology; Beijing University</t>
  </si>
  <si>
    <t>» Environmental geology
» Hydrogeology</t>
  </si>
  <si>
    <t>Yongli.Gao@utsa.edu</t>
  </si>
  <si>
    <t>210-458-7029</t>
  </si>
  <si>
    <t>FLN 1.03.58</t>
  </si>
  <si>
    <t>dgr912</t>
  </si>
  <si>
    <t>Chou</t>
  </si>
  <si>
    <t xml:space="preserve">Youn-Min </t>
  </si>
  <si>
    <t xml:space="preserve">chou-youn-min </t>
  </si>
  <si>
    <t xml:space="preserve">Professor Emeritus </t>
  </si>
  <si>
    <t>» Computational statistics
» Quality engineering</t>
  </si>
  <si>
    <t>YounMin.Chou@utsa.com</t>
  </si>
  <si>
    <t>Yufeng</t>
  </si>
  <si>
    <t>wang-yufeng</t>
  </si>
  <si>
    <t>Ph.D. in Bioinformatics and Computational Biology; Iowa State University
M.S. in Statistics and Genetics; Iowa State University
B.S. in Genetics; Fudan University, Shanghai, China</t>
  </si>
  <si>
    <t>» Bioinformatics and computational biology
» Comparative genomics
» Molecular evolution and population genetics
» Systems biology</t>
  </si>
  <si>
    <t>Yufeng.Wang@utsa.edu</t>
  </si>
  <si>
    <t>210-458-6492</t>
  </si>
  <si>
    <t>fny709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</si>
  <si>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https://www.utsa.edu/stceid/labs/YufengWang/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https://www.ncbi.nlm.nih.gov/sites/myncbi/yufeng.wang.1/bibliography/40405927/public</t>
    </r>
  </si>
  <si>
    <t>Tonzetich</t>
  </si>
  <si>
    <t xml:space="preserve">Zachary J. </t>
  </si>
  <si>
    <t>tonzetich-zachary</t>
  </si>
  <si>
    <t>Ph.D. Inorganic Chemistry; Massachusetts Institute of Technology
B.S. in Chemistry; University of Rochester</t>
  </si>
  <si>
    <t>» Bioinorganic chemistry
» Catalysis
» Kinetics and mechanism of inorganic reactions
» Odd-electron organometallics
» Synthetic inorganic and organometallic chemistry</t>
  </si>
  <si>
    <t>Zachary.Tonzetich@utsa.edu</t>
  </si>
  <si>
    <t>210-458-5465</t>
  </si>
  <si>
    <t>BSE 1.104B</t>
  </si>
  <si>
    <t>fxt925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</si>
  <si>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https://www.utsa.edu/sciences/labs/ZacharyTonzetich/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https://scholar.google.com/citations?user=oy5jTTYAAAAJ&amp;hl=en&amp;oi=ao</t>
    </r>
  </si>
  <si>
    <t>Sharon</t>
  </si>
  <si>
    <t>Zachery</t>
  </si>
  <si>
    <t>sharon-zachery</t>
  </si>
  <si>
    <t>Zachery.Sharon@utsa.edu</t>
  </si>
  <si>
    <t>oss924</t>
  </si>
  <si>
    <t>Jia</t>
  </si>
  <si>
    <t xml:space="preserve">Zhiyuan </t>
  </si>
  <si>
    <t xml:space="preserve">jia-zhiyuan </t>
  </si>
  <si>
    <t>Ph.D. in Applied Mathematics; Michigan State University
M.S. in Applied Mathematics; Kunming University of Science and Technology
B.E. in Mechanical Engineering; Hehai University</t>
  </si>
  <si>
    <t>Zhiyuan.Jia@utsa.edu</t>
  </si>
  <si>
    <t>hnq910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</si>
  <si>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https://scholar.google.com/citations?user=U-O5G28AAAAJ&amp;hl=en</t>
    </r>
  </si>
  <si>
    <t>Qu</t>
  </si>
  <si>
    <t xml:space="preserve">Zhuolin </t>
  </si>
  <si>
    <t xml:space="preserve">qu-zhuolin </t>
  </si>
  <si>
    <t>Ph.D. in Applied Mathematics; Tulane University
M.S. in Statistics; Tulane University
B.S. in Mathematics and Computational Science; University of Science and Technology of China</t>
  </si>
  <si>
    <t>Zhuolin.Qu@utsa.edu</t>
  </si>
  <si>
    <t>FLN 4.01.58</t>
  </si>
  <si>
    <t>lbs042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</si>
  <si>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https://zhuolinqu.github.io/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https://scholar.google.com/citations?user=1_QPacMAAAAJ&amp;hl=en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https://www.researchgate.net/profile/Zhuolin-Qu-3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</si>
</sst>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charset val="1"/>
    </font>
    <font>
      <sz val="10"/>
      <color theme="1"/>
      <name val="Arial"/>
      <family val="2"/>
      <charset val="1"/>
    </font>
    <font>
      <i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6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49" fontId="0" fillId="0" borderId="5" xfId="0" applyNumberForma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8" fillId="0" borderId="0" xfId="0" applyFont="1"/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20">
    <dxf>
      <alignment horizontal="left" vertical="top" textRotation="0" wrapText="1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sacloud.sharepoint.com/sites/TEAM-CollegeWeb/Shared%20Documents/COS-Working-Copy/COS-minimum-pageset-planning.xlsx" TargetMode="External"/><Relationship Id="rId1" Type="http://schemas.openxmlformats.org/officeDocument/2006/relationships/externalLinkPath" Target="https://utsacloud.sharepoint.com/sites/TEAM-CollegeWeb/Shared%20Documents/COS-Working-Copy/COS-minimum-pageset-pla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sed Academic Insights Data"/>
      <sheetName val="Minimum Content"/>
      <sheetName val="IB Graduating Seniors"/>
      <sheetName val="Faculty Profiles"/>
      <sheetName val="UUIDS"/>
      <sheetName val="Faculty -no profiles"/>
      <sheetName val="Staff Profiles"/>
      <sheetName val="News (Migration)"/>
      <sheetName val="Redirec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0A48F-E80C-EC4F-8AC5-37FA38F14914}" name="Table1" displayName="Table1" ref="A1:R308" totalsRowShown="0" headerRowDxfId="19" tableBorderDxfId="18">
  <autoFilter ref="A1:R308" xr:uid="{5250A48F-E80C-EC4F-8AC5-37FA38F14914}"/>
  <sortState xmlns:xlrd2="http://schemas.microsoft.com/office/spreadsheetml/2017/richdata2" ref="A2:R308">
    <sortCondition ref="C1:C308"/>
  </sortState>
  <tableColumns count="18">
    <tableColumn id="1" xr3:uid="{0A6EFCF2-2FD4-8B42-8C4D-8BDFD02BB416}" name="Last" dataDxfId="17"/>
    <tableColumn id="2" xr3:uid="{CD5FF2E0-8559-4243-A3B9-DC53C5CE8ECC}" name="First" dataDxfId="16"/>
    <tableColumn id="3" xr3:uid="{2803C3B8-856A-AB47-AA65-64987520D991}" name="LastFirst" dataDxfId="15"/>
    <tableColumn id="4" xr3:uid="{5D4AEAA4-ABB8-C546-8EDA-FF4BD8687E4F}" name="honorific" dataDxfId="14" dataCellStyle="Hyperlink"/>
    <tableColumn id="5" xr3:uid="{FFFC6023-FB92-514D-8F13-43FA99908EE6}" name="Title" dataDxfId="13"/>
    <tableColumn id="6" xr3:uid="{EF4B27E8-8819-C947-A0AD-07E97A015C4F}" name="Degrees" dataDxfId="12"/>
    <tableColumn id="7" xr3:uid="{A7C867A7-ED94-E244-B100-42F9D12A4E07}" name="Areas of Specialization" dataDxfId="11"/>
    <tableColumn id="8" xr3:uid="{812FCBD8-EA96-194D-85FF-70E12BCDD77C}" name="Discipline" dataDxfId="10"/>
    <tableColumn id="9" xr3:uid="{D1758E96-F748-A845-A3FA-E14344899B55}" name="Tag" dataDxfId="9"/>
    <tableColumn id="10" xr3:uid="{C0B7D865-6F44-954D-A5CE-884A817937FB}" name="Email" dataDxfId="8"/>
    <tableColumn id="11" xr3:uid="{19145C01-B16F-D146-B3AF-DDC28AB6C0AF}" name="Phone" dataDxfId="7"/>
    <tableColumn id="12" xr3:uid="{C3A8AAEE-2456-6640-8AD1-A4672BCF2FC6}" name="Room" dataDxfId="6"/>
    <tableColumn id="13" xr3:uid="{49EE38D0-A121-4643-A15E-E3C432F4C08B}" name="casURI" dataDxfId="5">
      <calculatedColumnFormula>_xlfn.CONCAT("faculty/_blocks/", [1]!Table2[[#This Row],[Tag]], "/", [1]!Table2[[#This Row],[LastFirst]])</calculatedColumnFormula>
    </tableColumn>
    <tableColumn id="14" xr3:uid="{F5C57413-C8A9-1945-8DBD-37FC17CC7667}" name="casAssetID" dataDxfId="4"/>
    <tableColumn id="15" xr3:uid="{DAC08424-B334-A146-A98C-5280CDE8BAB0}" name="pageURI" dataDxfId="3">
      <calculatedColumnFormula>_xlfn.CONCAT("faculty/profiles/", [1]!Table2[[#This Row],[LastFirst]])</calculatedColumnFormula>
    </tableColumn>
    <tableColumn id="16" xr3:uid="{532D7BF8-0A40-8E47-B22D-EF0AE623BA6B}" name="uuid" dataDxfId="2"/>
    <tableColumn id="17" xr3:uid="{E1C9C822-4CDD-3A40-B02F-AE111A1337F4}" name="lab-personal-publication link" dataDxfId="1"/>
    <tableColumn id="18" xr3:uid="{5B75049A-672A-4A45-B659-4AD6E10B018F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F565-607C-EB43-A546-CF2E31D70242}">
  <dimension ref="A1:R308"/>
  <sheetViews>
    <sheetView tabSelected="1" zoomScale="160" zoomScaleNormal="160" workbookViewId="0">
      <selection activeCell="C82" sqref="C82"/>
    </sheetView>
  </sheetViews>
  <sheetFormatPr baseColWidth="10" defaultRowHeight="33" customHeight="1" x14ac:dyDescent="0.2"/>
  <cols>
    <col min="1" max="1" width="22.33203125" customWidth="1"/>
    <col min="2" max="2" width="19.33203125" customWidth="1"/>
    <col min="3" max="3" width="23.6640625" customWidth="1"/>
    <col min="7" max="7" width="22.1640625" customWidth="1"/>
    <col min="8" max="8" width="11.5" customWidth="1"/>
    <col min="14" max="14" width="12.5" customWidth="1"/>
    <col min="17" max="17" width="51.6640625" customWidth="1"/>
    <col min="18" max="18" width="42.6640625" customWidth="1"/>
  </cols>
  <sheetData>
    <row r="1" spans="1:18" ht="33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</row>
    <row r="2" spans="1:18" ht="33" customHeight="1" x14ac:dyDescent="0.2">
      <c r="A2" s="5" t="s">
        <v>2171</v>
      </c>
      <c r="B2" s="7" t="s">
        <v>2172</v>
      </c>
      <c r="C2" s="5" t="s">
        <v>2173</v>
      </c>
      <c r="D2" s="7"/>
      <c r="E2" s="5" t="s">
        <v>899</v>
      </c>
      <c r="F2" s="5" t="s">
        <v>2174</v>
      </c>
      <c r="G2" s="5" t="s">
        <v>2175</v>
      </c>
      <c r="H2" s="5" t="s">
        <v>94</v>
      </c>
      <c r="I2" s="5" t="s">
        <v>95</v>
      </c>
      <c r="J2" s="9" t="s">
        <v>2176</v>
      </c>
      <c r="K2" s="5" t="s">
        <v>1177</v>
      </c>
      <c r="L2" s="9"/>
      <c r="M2" s="5" t="str">
        <f>_xlfn.CONCAT("faculty/_blocks/", [1]!Table2[[#This Row],[Tag]], "/", [1]!Table2[[#This Row],[LastFirst]])</f>
        <v>faculty/_blocks/molecular-microbiology-and-immunology/adelani-aanuoluwa</v>
      </c>
      <c r="N2" s="5"/>
      <c r="O2" s="5" t="str">
        <f>_xlfn.CONCAT("faculty/profiles/", [1]!Table2[[#This Row],[LastFirst]])</f>
        <v>faculty/profiles/adelani-aanuoluwa</v>
      </c>
      <c r="P2" t="s">
        <v>2177</v>
      </c>
      <c r="Q2" s="10" t="s">
        <v>2178</v>
      </c>
      <c r="R2" s="5"/>
    </row>
    <row r="3" spans="1:18" ht="33" customHeight="1" x14ac:dyDescent="0.2">
      <c r="A3" s="5" t="s">
        <v>32</v>
      </c>
      <c r="B3" s="6" t="s">
        <v>33</v>
      </c>
      <c r="C3" s="5" t="s">
        <v>34</v>
      </c>
      <c r="D3" s="7" t="s">
        <v>35</v>
      </c>
      <c r="E3" s="8" t="s">
        <v>36</v>
      </c>
      <c r="F3" s="8"/>
      <c r="G3" s="5" t="s">
        <v>37</v>
      </c>
      <c r="H3" s="5" t="s">
        <v>38</v>
      </c>
      <c r="I3" s="5" t="s">
        <v>39</v>
      </c>
      <c r="J3" s="9" t="s">
        <v>40</v>
      </c>
      <c r="K3" s="5" t="s">
        <v>41</v>
      </c>
      <c r="L3" s="9"/>
      <c r="M3" s="5" t="str">
        <f>_xlfn.CONCAT("faculty/_blocks/", [1]!Table2[[#This Row],[Tag]], "/", [1]!Table2[[#This Row],[LastFirst]])</f>
        <v>faculty/_blocks/integrative-biology/cassill-aaron</v>
      </c>
      <c r="N3" s="5"/>
      <c r="O3" s="5" t="str">
        <f>_xlfn.CONCAT("faculty/profiles/", [1]!Table2[[#This Row],[LastFirst]])</f>
        <v>faculty/profiles/cassill-aaron</v>
      </c>
      <c r="P3" t="s">
        <v>42</v>
      </c>
      <c r="Q3" s="5"/>
      <c r="R3" s="5"/>
    </row>
    <row r="4" spans="1:18" ht="33" customHeight="1" x14ac:dyDescent="0.2">
      <c r="A4" s="5" t="s">
        <v>1991</v>
      </c>
      <c r="B4" s="6" t="s">
        <v>1992</v>
      </c>
      <c r="C4" s="5" t="s">
        <v>1993</v>
      </c>
      <c r="D4" s="7" t="s">
        <v>21</v>
      </c>
      <c r="E4" s="8" t="s">
        <v>111</v>
      </c>
      <c r="F4" s="8" t="s">
        <v>1994</v>
      </c>
      <c r="G4" s="5" t="s">
        <v>1995</v>
      </c>
      <c r="H4" s="5" t="s">
        <v>178</v>
      </c>
      <c r="I4" s="5" t="s">
        <v>179</v>
      </c>
      <c r="J4" s="9" t="s">
        <v>1996</v>
      </c>
      <c r="K4" s="5"/>
      <c r="L4" s="11" t="s">
        <v>372</v>
      </c>
      <c r="M4" s="5" t="str">
        <f>_xlfn.CONCAT("faculty/_blocks/", [1]!Table2[[#This Row],[Tag]], "/", [1]!Table2[[#This Row],[LastFirst]])</f>
        <v>faculty/_blocks/integrative-biology/wiejaczka-adam</v>
      </c>
      <c r="N4" s="5"/>
      <c r="O4" s="5" t="str">
        <f>_xlfn.CONCAT("faculty/profiles/", [1]!Table2[[#This Row],[LastFirst]])</f>
        <v>faculty/profiles/wiejaczka-adam</v>
      </c>
      <c r="P4" t="s">
        <v>1997</v>
      </c>
      <c r="Q4" s="5"/>
      <c r="R4" s="5"/>
    </row>
    <row r="5" spans="1:18" ht="33" customHeight="1" x14ac:dyDescent="0.2">
      <c r="A5" s="5" t="s">
        <v>999</v>
      </c>
      <c r="B5" s="6" t="s">
        <v>1000</v>
      </c>
      <c r="C5" s="5" t="s">
        <v>1001</v>
      </c>
      <c r="D5" s="6" t="s">
        <v>21</v>
      </c>
      <c r="E5" s="5" t="s">
        <v>1002</v>
      </c>
      <c r="F5" s="5" t="s">
        <v>1003</v>
      </c>
      <c r="G5" s="5" t="s">
        <v>1004</v>
      </c>
      <c r="H5" s="5" t="s">
        <v>25</v>
      </c>
      <c r="I5" s="5" t="s">
        <v>26</v>
      </c>
      <c r="J5" s="5" t="s">
        <v>1005</v>
      </c>
      <c r="K5" s="5" t="s">
        <v>1006</v>
      </c>
      <c r="L5" s="5" t="s">
        <v>1007</v>
      </c>
      <c r="M5" s="5" t="str">
        <f>_xlfn.CONCAT("faculty/_blocks/", [1]!Table2[[#This Row],[Tag]], "/", [1]!Table2[[#This Row],[LastFirst]])</f>
        <v>faculty/_blocks/chemistry/zapata-adrian</v>
      </c>
      <c r="N5" s="5"/>
      <c r="O5" s="5" t="str">
        <f>_xlfn.CONCAT("faculty/profiles/", [1]!Table2[[#This Row],[LastFirst]])</f>
        <v>faculty/profiles/zapata-adrian</v>
      </c>
      <c r="P5" t="s">
        <v>1008</v>
      </c>
      <c r="Q5" s="5"/>
      <c r="R5" s="5"/>
    </row>
    <row r="6" spans="1:18" ht="33" customHeight="1" x14ac:dyDescent="0.2">
      <c r="A6" s="5" t="s">
        <v>716</v>
      </c>
      <c r="B6" s="6" t="s">
        <v>717</v>
      </c>
      <c r="C6" s="5" t="s">
        <v>718</v>
      </c>
      <c r="D6" s="7" t="s">
        <v>21</v>
      </c>
      <c r="E6" s="5" t="s">
        <v>204</v>
      </c>
      <c r="F6" s="5"/>
      <c r="G6" s="5" t="s">
        <v>719</v>
      </c>
      <c r="H6" s="5" t="s">
        <v>48</v>
      </c>
      <c r="I6" s="5" t="s">
        <v>49</v>
      </c>
      <c r="J6" s="9" t="s">
        <v>720</v>
      </c>
      <c r="K6" s="5"/>
      <c r="L6" s="9" t="s">
        <v>721</v>
      </c>
      <c r="M6" s="5" t="str">
        <f>_xlfn.CONCAT("faculty/_blocks/", [1]!Table2[[#This Row],[Tag]], "/", [1]!Table2[[#This Row],[LastFirst]])</f>
        <v>faculty/_blocks/chemistry/liu-aimin</v>
      </c>
      <c r="N6" s="5"/>
      <c r="O6" s="5" t="str">
        <f>_xlfn.CONCAT("faculty/profiles/", [1]!Table2[[#This Row],[LastFirst]])</f>
        <v>faculty/profiles/liu-aimin</v>
      </c>
      <c r="P6" t="s">
        <v>722</v>
      </c>
      <c r="Q6" s="5"/>
      <c r="R6" s="5"/>
    </row>
    <row r="7" spans="1:18" ht="33" customHeight="1" x14ac:dyDescent="0.2">
      <c r="A7" s="5" t="s">
        <v>835</v>
      </c>
      <c r="B7" s="6" t="s">
        <v>836</v>
      </c>
      <c r="C7" s="5" t="s">
        <v>837</v>
      </c>
      <c r="D7" s="7" t="s">
        <v>188</v>
      </c>
      <c r="E7" s="5" t="s">
        <v>204</v>
      </c>
      <c r="F7" s="5"/>
      <c r="G7" s="18" t="s">
        <v>838</v>
      </c>
      <c r="H7" s="5" t="s">
        <v>48</v>
      </c>
      <c r="I7" s="5" t="s">
        <v>49</v>
      </c>
      <c r="J7" s="9" t="s">
        <v>839</v>
      </c>
      <c r="K7" s="5" t="s">
        <v>840</v>
      </c>
      <c r="L7" s="9" t="s">
        <v>841</v>
      </c>
      <c r="M7" s="5" t="str">
        <f>_xlfn.CONCAT("faculty/_blocks/", [1]!Table2[[#This Row],[Tag]], "/", [1]!Table2[[#This Row],[LastFirst]])</f>
        <v>faculty/_blocks/chemistry/matta-akanksha</v>
      </c>
      <c r="N7" s="5"/>
      <c r="O7" s="5" t="str">
        <f>_xlfn.CONCAT("faculty/profiles/", [1]!Table2[[#This Row],[LastFirst]])</f>
        <v>faculty/profiles/matta-akanksha</v>
      </c>
      <c r="P7" t="s">
        <v>842</v>
      </c>
      <c r="Q7" s="5"/>
      <c r="R7" s="5"/>
    </row>
    <row r="8" spans="1:18" ht="33" customHeight="1" x14ac:dyDescent="0.2">
      <c r="A8" s="5" t="s">
        <v>1017</v>
      </c>
      <c r="B8" s="7" t="s">
        <v>1018</v>
      </c>
      <c r="C8" s="5" t="s">
        <v>1019</v>
      </c>
      <c r="D8" s="7" t="s">
        <v>188</v>
      </c>
      <c r="E8" s="5" t="s">
        <v>1020</v>
      </c>
      <c r="F8" s="5" t="s">
        <v>1021</v>
      </c>
      <c r="G8" s="5" t="s">
        <v>1022</v>
      </c>
      <c r="H8" s="5" t="s">
        <v>158</v>
      </c>
      <c r="I8" s="5" t="s">
        <v>159</v>
      </c>
      <c r="J8" s="9" t="s">
        <v>1023</v>
      </c>
      <c r="K8" s="5"/>
      <c r="L8" s="11" t="s">
        <v>1024</v>
      </c>
      <c r="M8" s="5" t="str">
        <f>_xlfn.CONCAT("faculty/_blocks/", [1]!Table2[[#This Row],[Tag]], "/", [1]!Table2[[#This Row],[LastFirst]])</f>
        <v>faculty/_blocks/earth-and-planetary-sciences/dutton-alan</v>
      </c>
      <c r="N8" s="5"/>
      <c r="O8" s="5" t="str">
        <f>_xlfn.CONCAT("faculty/profiles/", [1]!Table2[[#This Row],[LastFirst]])</f>
        <v>faculty/profiles/dutton-alan</v>
      </c>
      <c r="P8" t="s">
        <v>1025</v>
      </c>
      <c r="Q8" s="10" t="s">
        <v>1026</v>
      </c>
      <c r="R8" s="5"/>
    </row>
    <row r="9" spans="1:18" ht="33" customHeight="1" x14ac:dyDescent="0.2">
      <c r="A9" s="5" t="s">
        <v>2356</v>
      </c>
      <c r="B9" s="6" t="s">
        <v>2357</v>
      </c>
      <c r="C9" s="5" t="s">
        <v>2358</v>
      </c>
      <c r="D9" s="7" t="s">
        <v>188</v>
      </c>
      <c r="E9" s="5" t="s">
        <v>36</v>
      </c>
      <c r="F9" s="5"/>
      <c r="G9" s="5" t="s">
        <v>2359</v>
      </c>
      <c r="H9" s="5" t="s">
        <v>48</v>
      </c>
      <c r="I9" s="5" t="s">
        <v>49</v>
      </c>
      <c r="J9" s="9" t="s">
        <v>2360</v>
      </c>
      <c r="K9" s="5"/>
      <c r="L9" s="11" t="s">
        <v>1759</v>
      </c>
      <c r="M9" s="5" t="str">
        <f>_xlfn.CONCAT("faculty/_blocks/", [1]!Table2[[#This Row],[Tag]], "/", [1]!Table2[[#This Row],[LastFirst]])</f>
        <v>faculty/_blocks/earth-and-planetary-sciences/whittington-alan</v>
      </c>
      <c r="N9" s="5"/>
      <c r="O9" s="5" t="str">
        <f>_xlfn.CONCAT("faculty/profiles/", [1]!Table2[[#This Row],[LastFirst]])</f>
        <v>faculty/profiles/whittington-alan</v>
      </c>
      <c r="P9" t="s">
        <v>2361</v>
      </c>
      <c r="Q9" s="5"/>
      <c r="R9" s="5"/>
    </row>
    <row r="10" spans="1:18" ht="33" customHeight="1" x14ac:dyDescent="0.2">
      <c r="A10" s="5" t="s">
        <v>1998</v>
      </c>
      <c r="B10" s="6" t="s">
        <v>1999</v>
      </c>
      <c r="C10" s="5" t="s">
        <v>2000</v>
      </c>
      <c r="D10" s="7" t="s">
        <v>21</v>
      </c>
      <c r="E10" s="8" t="s">
        <v>122</v>
      </c>
      <c r="F10" s="8" t="s">
        <v>2001</v>
      </c>
      <c r="G10" s="5" t="s">
        <v>2002</v>
      </c>
      <c r="H10" s="5" t="s">
        <v>254</v>
      </c>
      <c r="I10" s="5" t="s">
        <v>255</v>
      </c>
      <c r="J10" s="9" t="s">
        <v>2003</v>
      </c>
      <c r="K10" s="11" t="s">
        <v>2004</v>
      </c>
      <c r="L10" s="11" t="s">
        <v>2005</v>
      </c>
      <c r="M10" s="5" t="str">
        <f>_xlfn.CONCAT("faculty/_blocks/", [1]!Table2[[#This Row],[Tag]], "/", [1]!Table2[[#This Row],[LastFirst]])</f>
        <v>faculty/_blocks/earth-and-planetary-sciences/mestas-nunez-alberto</v>
      </c>
      <c r="N10" s="5"/>
      <c r="O10" s="5" t="str">
        <f>_xlfn.CONCAT("faculty/profiles/", [1]!Table2[[#This Row],[LastFirst]])</f>
        <v>faculty/profiles/mestas-nunez-alberto</v>
      </c>
      <c r="P10" t="s">
        <v>2006</v>
      </c>
      <c r="Q10" s="10" t="s">
        <v>2007</v>
      </c>
      <c r="R10" s="5"/>
    </row>
    <row r="11" spans="1:18" ht="33" customHeight="1" x14ac:dyDescent="0.2">
      <c r="A11" s="5" t="s">
        <v>355</v>
      </c>
      <c r="B11" s="7" t="s">
        <v>356</v>
      </c>
      <c r="C11" s="5" t="s">
        <v>357</v>
      </c>
      <c r="D11" s="7" t="s">
        <v>188</v>
      </c>
      <c r="E11" s="5" t="s">
        <v>358</v>
      </c>
      <c r="F11" s="5" t="s">
        <v>359</v>
      </c>
      <c r="G11" s="5" t="s">
        <v>360</v>
      </c>
      <c r="H11" s="5" t="s">
        <v>158</v>
      </c>
      <c r="I11" s="5" t="s">
        <v>159</v>
      </c>
      <c r="J11" s="9" t="s">
        <v>361</v>
      </c>
      <c r="K11" s="5" t="s">
        <v>362</v>
      </c>
      <c r="L11" s="11" t="s">
        <v>363</v>
      </c>
      <c r="M11" s="5" t="str">
        <f>_xlfn.CONCAT("faculty/_blocks/", [1]!Table2[[#This Row],[Tag]], "/", [1]!Table2[[#This Row],[LastFirst]])</f>
        <v>faculty/_blocks/neuroscience-developmental-and-regenerative-biology/soshnev-alexey</v>
      </c>
      <c r="N11" s="5"/>
      <c r="O11" s="5" t="str">
        <f>_xlfn.CONCAT("faculty/profiles/", [1]!Table2[[#This Row],[LastFirst]])</f>
        <v>faculty/profiles/soshnev-alexey</v>
      </c>
      <c r="P11" t="s">
        <v>364</v>
      </c>
      <c r="Q11" s="5"/>
      <c r="R11" s="5" t="s">
        <v>365</v>
      </c>
    </row>
    <row r="12" spans="1:18" ht="33" customHeight="1" x14ac:dyDescent="0.2">
      <c r="A12" s="5" t="s">
        <v>142</v>
      </c>
      <c r="B12" s="6" t="s">
        <v>143</v>
      </c>
      <c r="C12" s="5" t="s">
        <v>144</v>
      </c>
      <c r="D12" s="7" t="s">
        <v>21</v>
      </c>
      <c r="E12" s="8" t="s">
        <v>135</v>
      </c>
      <c r="F12" s="8" t="s">
        <v>145</v>
      </c>
      <c r="G12" s="5" t="s">
        <v>146</v>
      </c>
      <c r="H12" s="5" t="s">
        <v>125</v>
      </c>
      <c r="I12" s="5" t="s">
        <v>126</v>
      </c>
      <c r="J12" s="9" t="s">
        <v>147</v>
      </c>
      <c r="K12" s="5" t="s">
        <v>148</v>
      </c>
      <c r="L12" s="11" t="s">
        <v>149</v>
      </c>
      <c r="M12" s="5" t="str">
        <f>_xlfn.CONCAT("faculty/_blocks/", [1]!Table2[[#This Row],[Tag]], "/", [1]!Table2[[#This Row],[LastFirst]])</f>
        <v>faculty/_blocks/earth-and-planetary-sciences/godet-alexis</v>
      </c>
      <c r="N12" s="5"/>
      <c r="O12" s="5" t="str">
        <f>_xlfn.CONCAT("faculty/profiles/", [1]!Table2[[#This Row],[LastFirst]])</f>
        <v>faculty/profiles/godet-alexis</v>
      </c>
      <c r="P12" t="s">
        <v>150</v>
      </c>
      <c r="Q12" s="10" t="s">
        <v>151</v>
      </c>
      <c r="R12" s="5"/>
    </row>
    <row r="13" spans="1:18" ht="33" customHeight="1" x14ac:dyDescent="0.2">
      <c r="A13" s="5" t="s">
        <v>1080</v>
      </c>
      <c r="B13" s="7" t="s">
        <v>1081</v>
      </c>
      <c r="C13" s="5" t="s">
        <v>1082</v>
      </c>
      <c r="D13" s="7" t="s">
        <v>21</v>
      </c>
      <c r="E13" s="5" t="s">
        <v>1083</v>
      </c>
      <c r="F13" s="5" t="s">
        <v>1084</v>
      </c>
      <c r="G13" s="5" t="s">
        <v>1085</v>
      </c>
      <c r="H13" s="5" t="s">
        <v>158</v>
      </c>
      <c r="I13" s="5" t="s">
        <v>159</v>
      </c>
      <c r="J13" s="9" t="s">
        <v>1086</v>
      </c>
      <c r="K13" s="5" t="s">
        <v>1087</v>
      </c>
      <c r="L13" s="11" t="s">
        <v>1088</v>
      </c>
      <c r="M13" s="5" t="str">
        <f>_xlfn.CONCAT("faculty/_blocks/", [1]!Table2[[#This Row],[Tag]], "/", [1]!Table2[[#This Row],[LastFirst]])</f>
        <v>faculty/_blocks/neuroscience-developmental-and-regenerative-biology/apicella-alfonso</v>
      </c>
      <c r="N13" s="5"/>
      <c r="O13" s="5" t="str">
        <f>_xlfn.CONCAT("faculty/profiles/", [1]!Table2[[#This Row],[LastFirst]])</f>
        <v>faculty/profiles/apicella-alfonso</v>
      </c>
      <c r="P13" t="s">
        <v>1089</v>
      </c>
      <c r="Q13" s="5"/>
      <c r="R13" s="5"/>
    </row>
    <row r="14" spans="1:18" ht="33" customHeight="1" x14ac:dyDescent="0.2">
      <c r="A14" s="5" t="s">
        <v>298</v>
      </c>
      <c r="B14" s="6" t="s">
        <v>299</v>
      </c>
      <c r="C14" s="5" t="s">
        <v>300</v>
      </c>
      <c r="D14" s="7" t="s">
        <v>21</v>
      </c>
      <c r="E14" s="8" t="s">
        <v>111</v>
      </c>
      <c r="F14" s="8" t="s">
        <v>301</v>
      </c>
      <c r="G14" s="5" t="s">
        <v>302</v>
      </c>
      <c r="H14" s="5" t="s">
        <v>178</v>
      </c>
      <c r="I14" s="5" t="s">
        <v>179</v>
      </c>
      <c r="J14" s="9" t="s">
        <v>303</v>
      </c>
      <c r="K14" s="5"/>
      <c r="L14" s="11" t="s">
        <v>304</v>
      </c>
      <c r="M14" s="5" t="str">
        <f>_xlfn.CONCAT("faculty/_blocks/", [1]!Table2[[#This Row],[Tag]], "/", [1]!Table2[[#This Row],[LastFirst]])</f>
        <v>faculty/_blocks/computer-science/dogru-ali</v>
      </c>
      <c r="N14" s="5"/>
      <c r="O14" s="5" t="str">
        <f>_xlfn.CONCAT("faculty/profiles/", [1]!Table2[[#This Row],[LastFirst]])</f>
        <v>faculty/profiles/dogru-ali</v>
      </c>
      <c r="P14" t="s">
        <v>305</v>
      </c>
      <c r="Q14" s="10" t="s">
        <v>306</v>
      </c>
      <c r="R14" s="5"/>
    </row>
    <row r="15" spans="1:18" ht="33" customHeight="1" x14ac:dyDescent="0.2">
      <c r="A15" s="5" t="s">
        <v>967</v>
      </c>
      <c r="B15" s="7" t="s">
        <v>968</v>
      </c>
      <c r="C15" s="5" t="s">
        <v>969</v>
      </c>
      <c r="D15" s="6" t="s">
        <v>21</v>
      </c>
      <c r="E15" s="5" t="s">
        <v>204</v>
      </c>
      <c r="F15" s="5" t="s">
        <v>970</v>
      </c>
      <c r="G15" s="5" t="s">
        <v>971</v>
      </c>
      <c r="H15" s="5" t="s">
        <v>25</v>
      </c>
      <c r="I15" s="5" t="s">
        <v>26</v>
      </c>
      <c r="J15" s="9" t="s">
        <v>972</v>
      </c>
      <c r="K15" s="5" t="s">
        <v>973</v>
      </c>
      <c r="L15" s="9" t="s">
        <v>974</v>
      </c>
      <c r="M15" s="5" t="str">
        <f>_xlfn.CONCAT("faculty/_blocks/", [1]!Table2[[#This Row],[Tag]], "/", [1]!Table2[[#This Row],[LastFirst]])</f>
        <v>faculty/_blocks/integrative-biology/veach-allison</v>
      </c>
      <c r="N15" s="5"/>
      <c r="O15" s="5" t="str">
        <f>_xlfn.CONCAT("faculty/profiles/", [1]!Table2[[#This Row],[LastFirst]])</f>
        <v>faculty/profiles/veach-allison</v>
      </c>
      <c r="P15" t="s">
        <v>975</v>
      </c>
      <c r="Q15" s="5"/>
      <c r="R15" s="5"/>
    </row>
    <row r="16" spans="1:18" ht="33" customHeight="1" x14ac:dyDescent="0.2">
      <c r="A16" s="5" t="s">
        <v>773</v>
      </c>
      <c r="B16" s="7" t="s">
        <v>774</v>
      </c>
      <c r="C16" s="5" t="s">
        <v>775</v>
      </c>
      <c r="D16" s="7" t="s">
        <v>21</v>
      </c>
      <c r="E16" s="5" t="s">
        <v>155</v>
      </c>
      <c r="F16" s="5" t="s">
        <v>776</v>
      </c>
      <c r="G16" s="5" t="s">
        <v>777</v>
      </c>
      <c r="H16" s="5" t="s">
        <v>158</v>
      </c>
      <c r="I16" s="5" t="s">
        <v>159</v>
      </c>
      <c r="J16" s="9" t="s">
        <v>778</v>
      </c>
      <c r="K16" s="5"/>
      <c r="L16" s="11" t="s">
        <v>779</v>
      </c>
      <c r="M16" s="5" t="str">
        <f>_xlfn.CONCAT("faculty/_blocks/", [1]!Table2[[#This Row],[Tag]], "/", [1]!Table2[[#This Row],[LastFirst]])</f>
        <v xml:space="preserve">faculty/_blocks/mathematics/ergur-alperen </v>
      </c>
      <c r="N16" s="5"/>
      <c r="O16" s="5" t="str">
        <f>_xlfn.CONCAT("faculty/profiles/", [1]!Table2[[#This Row],[LastFirst]])</f>
        <v xml:space="preserve">faculty/profiles/ergur-alperen </v>
      </c>
      <c r="P16" t="s">
        <v>780</v>
      </c>
      <c r="Q16" s="10" t="s">
        <v>781</v>
      </c>
      <c r="R16" s="5"/>
    </row>
    <row r="17" spans="1:18" ht="33" customHeight="1" x14ac:dyDescent="0.2">
      <c r="A17" s="5" t="s">
        <v>1795</v>
      </c>
      <c r="B17" s="6" t="s">
        <v>1796</v>
      </c>
      <c r="C17" s="5" t="s">
        <v>1797</v>
      </c>
      <c r="D17" s="7" t="s">
        <v>188</v>
      </c>
      <c r="E17" s="5" t="s">
        <v>36</v>
      </c>
      <c r="F17" s="5"/>
      <c r="G17" s="5" t="s">
        <v>838</v>
      </c>
      <c r="H17" s="5" t="s">
        <v>48</v>
      </c>
      <c r="I17" s="5" t="s">
        <v>49</v>
      </c>
      <c r="J17" s="9" t="s">
        <v>1798</v>
      </c>
      <c r="K17" s="5"/>
      <c r="L17" s="11" t="s">
        <v>1799</v>
      </c>
      <c r="M17" s="5" t="str">
        <f>_xlfn.CONCAT("faculty/_blocks/", [1]!Table2[[#This Row],[Tag]], "/", [1]!Table2[[#This Row],[LastFirst]])</f>
        <v>faculty/_blocks/mathematics/luna-alyssa</v>
      </c>
      <c r="N17" s="5"/>
      <c r="O17" s="5" t="str">
        <f>_xlfn.CONCAT("faculty/profiles/", [1]!Table2[[#This Row],[LastFirst]])</f>
        <v>faculty/profiles/luna-alyssa</v>
      </c>
      <c r="P17" t="s">
        <v>1800</v>
      </c>
      <c r="Q17" s="5"/>
      <c r="R17" s="5"/>
    </row>
    <row r="18" spans="1:18" ht="33" customHeight="1" x14ac:dyDescent="0.2">
      <c r="A18" s="5" t="s">
        <v>307</v>
      </c>
      <c r="B18" s="6" t="s">
        <v>308</v>
      </c>
      <c r="C18" s="5" t="s">
        <v>309</v>
      </c>
      <c r="D18" s="7" t="s">
        <v>21</v>
      </c>
      <c r="E18" s="8" t="s">
        <v>22</v>
      </c>
      <c r="F18" s="8" t="s">
        <v>310</v>
      </c>
      <c r="G18" s="5" t="s">
        <v>311</v>
      </c>
      <c r="H18" s="5" t="s">
        <v>254</v>
      </c>
      <c r="I18" s="5" t="s">
        <v>255</v>
      </c>
      <c r="J18" s="9" t="s">
        <v>312</v>
      </c>
      <c r="K18" s="11" t="s">
        <v>313</v>
      </c>
      <c r="L18" s="11" t="s">
        <v>314</v>
      </c>
      <c r="M18" s="5" t="str">
        <f>_xlfn.CONCAT("faculty/_blocks/", [1]!Table2[[#This Row],[Tag]], "/", [1]!Table2[[#This Row],[LastFirst]])</f>
        <v>faculty/_blocks/computer-science/fernandez-amanda</v>
      </c>
      <c r="N18" s="5"/>
      <c r="O18" s="5" t="str">
        <f>_xlfn.CONCAT("faculty/profiles/", [1]!Table2[[#This Row],[LastFirst]])</f>
        <v>faculty/profiles/fernandez-amanda</v>
      </c>
      <c r="P18" t="s">
        <v>315</v>
      </c>
      <c r="Q18" s="10" t="s">
        <v>316</v>
      </c>
      <c r="R18" s="5"/>
    </row>
    <row r="19" spans="1:18" ht="33" customHeight="1" x14ac:dyDescent="0.2">
      <c r="A19" s="5" t="s">
        <v>18</v>
      </c>
      <c r="B19" s="7" t="s">
        <v>19</v>
      </c>
      <c r="C19" s="5" t="s">
        <v>20</v>
      </c>
      <c r="D19" s="7" t="s">
        <v>21</v>
      </c>
      <c r="E19" s="5" t="s">
        <v>22</v>
      </c>
      <c r="F19" s="5" t="s">
        <v>23</v>
      </c>
      <c r="G19" s="5" t="s">
        <v>24</v>
      </c>
      <c r="H19" s="5" t="s">
        <v>25</v>
      </c>
      <c r="I19" s="5" t="s">
        <v>26</v>
      </c>
      <c r="J19" s="9" t="s">
        <v>27</v>
      </c>
      <c r="K19" s="5" t="s">
        <v>28</v>
      </c>
      <c r="L19" s="9" t="s">
        <v>29</v>
      </c>
      <c r="M19" s="5" t="str">
        <f>_xlfn.CONCAT("faculty/_blocks/", [1]!Table2[[#This Row],[Tag]], "/", [1]!Table2[[#This Row],[LastFirst]])</f>
        <v>faculty/_blocks/integrative-biology/king-kostelac-amelia</v>
      </c>
      <c r="N19" s="5"/>
      <c r="O19" s="5" t="str">
        <f>_xlfn.CONCAT("faculty/profiles/", [1]!Table2[[#This Row],[LastFirst]])</f>
        <v>faculty/profiles/king-kostelac-amelia</v>
      </c>
      <c r="P19" t="s">
        <v>30</v>
      </c>
      <c r="Q19" s="10" t="s">
        <v>31</v>
      </c>
      <c r="R19" s="5"/>
    </row>
    <row r="20" spans="1:18" ht="33" customHeight="1" x14ac:dyDescent="0.2">
      <c r="A20" s="5" t="s">
        <v>976</v>
      </c>
      <c r="B20" s="6" t="s">
        <v>977</v>
      </c>
      <c r="C20" s="5" t="s">
        <v>978</v>
      </c>
      <c r="D20" s="7" t="s">
        <v>21</v>
      </c>
      <c r="E20" s="8" t="s">
        <v>331</v>
      </c>
      <c r="F20" s="8"/>
      <c r="G20" s="10" t="s">
        <v>979</v>
      </c>
      <c r="H20" s="5" t="s">
        <v>38</v>
      </c>
      <c r="I20" s="5" t="s">
        <v>39</v>
      </c>
      <c r="J20" s="9" t="s">
        <v>980</v>
      </c>
      <c r="K20" s="11" t="s">
        <v>981</v>
      </c>
      <c r="L20" s="9"/>
      <c r="M20" s="5" t="str">
        <f>_xlfn.CONCAT("faculty/_blocks/", [1]!Table2[[#This Row],[Tag]], "/", [1]!Table2[[#This Row],[LastFirst]])</f>
        <v>faculty/_blocks/computer-science/sahba-amin</v>
      </c>
      <c r="N20" s="5"/>
      <c r="O20" s="5" t="str">
        <f>_xlfn.CONCAT("faculty/profiles/", [1]!Table2[[#This Row],[LastFirst]])</f>
        <v>faculty/profiles/sahba-amin</v>
      </c>
      <c r="P20" t="s">
        <v>982</v>
      </c>
      <c r="Q20" s="5"/>
      <c r="R20" s="5"/>
    </row>
    <row r="21" spans="1:18" ht="33" customHeight="1" x14ac:dyDescent="0.2">
      <c r="A21" s="5" t="s">
        <v>1155</v>
      </c>
      <c r="B21" s="6" t="s">
        <v>1156</v>
      </c>
      <c r="C21" s="5" t="s">
        <v>1157</v>
      </c>
      <c r="D21" s="7" t="s">
        <v>21</v>
      </c>
      <c r="E21" s="8" t="s">
        <v>36</v>
      </c>
      <c r="F21" s="8" t="s">
        <v>1158</v>
      </c>
      <c r="G21" s="5" t="s">
        <v>1159</v>
      </c>
      <c r="H21" s="5" t="s">
        <v>178</v>
      </c>
      <c r="I21" s="5" t="s">
        <v>179</v>
      </c>
      <c r="J21" s="9" t="s">
        <v>1160</v>
      </c>
      <c r="K21" s="5"/>
      <c r="L21" s="11" t="s">
        <v>1047</v>
      </c>
      <c r="M21" s="5" t="str">
        <f>_xlfn.CONCAT("faculty/_blocks/", [1]!Table2[[#This Row],[Tag]], "/", [1]!Table2[[#This Row],[LastFirst]])</f>
        <v>faculty/_blocks/integrative-biology/jones-amy</v>
      </c>
      <c r="N21" s="5"/>
      <c r="O21" s="5" t="str">
        <f>_xlfn.CONCAT("faculty/profiles/", [1]!Table2[[#This Row],[LastFirst]])</f>
        <v>faculty/profiles/jones-amy</v>
      </c>
      <c r="P21" t="s">
        <v>1161</v>
      </c>
      <c r="Q21" s="10" t="s">
        <v>1162</v>
      </c>
      <c r="R21" s="5"/>
    </row>
    <row r="22" spans="1:18" ht="33" customHeight="1" x14ac:dyDescent="0.2">
      <c r="A22" s="5" t="s">
        <v>1946</v>
      </c>
      <c r="B22" s="7" t="s">
        <v>1947</v>
      </c>
      <c r="C22" s="5" t="s">
        <v>1948</v>
      </c>
      <c r="D22" s="7" t="s">
        <v>21</v>
      </c>
      <c r="E22" s="5" t="s">
        <v>111</v>
      </c>
      <c r="F22" s="12" t="s">
        <v>1949</v>
      </c>
      <c r="G22" s="5" t="s">
        <v>1950</v>
      </c>
      <c r="H22" s="5" t="s">
        <v>158</v>
      </c>
      <c r="I22" s="5" t="s">
        <v>159</v>
      </c>
      <c r="J22" s="9" t="s">
        <v>1951</v>
      </c>
      <c r="K22" s="5"/>
      <c r="L22" s="11" t="s">
        <v>1952</v>
      </c>
      <c r="M22" s="5" t="str">
        <f>_xlfn.CONCAT("faculty/_blocks/", [1]!Table2[[#This Row],[Tag]], "/", [1]!Table2[[#This Row],[LastFirst]])</f>
        <v>faculty/_blocks/computer-science/dutta-anandi</v>
      </c>
      <c r="N22" s="5"/>
      <c r="O22" s="5" t="str">
        <f>_xlfn.CONCAT("faculty/profiles/", [1]!Table2[[#This Row],[LastFirst]])</f>
        <v>faculty/profiles/dutta-anandi</v>
      </c>
      <c r="P22" t="s">
        <v>1953</v>
      </c>
      <c r="Q22" s="10" t="s">
        <v>1954</v>
      </c>
      <c r="R22" s="5"/>
    </row>
    <row r="23" spans="1:18" ht="33" customHeight="1" x14ac:dyDescent="0.2">
      <c r="A23" s="5" t="s">
        <v>607</v>
      </c>
      <c r="B23" s="6" t="s">
        <v>608</v>
      </c>
      <c r="C23" s="5" t="s">
        <v>609</v>
      </c>
      <c r="D23" s="7"/>
      <c r="E23" s="8" t="s">
        <v>610</v>
      </c>
      <c r="F23" s="8"/>
      <c r="G23" s="5" t="s">
        <v>370</v>
      </c>
      <c r="H23" s="5" t="s">
        <v>178</v>
      </c>
      <c r="I23" s="5" t="s">
        <v>179</v>
      </c>
      <c r="J23" s="9" t="s">
        <v>611</v>
      </c>
      <c r="K23" s="5"/>
      <c r="L23" s="11" t="s">
        <v>190</v>
      </c>
      <c r="M23" s="5" t="str">
        <f>_xlfn.CONCAT("faculty/_blocks/", [1]!Table2[[#This Row],[Tag]], "/", [1]!Table2[[#This Row],[LastFirst]])</f>
        <v>faculty/_blocks/integrative-biology/foster-andrew</v>
      </c>
      <c r="N23" s="5"/>
      <c r="O23" s="5" t="str">
        <f>_xlfn.CONCAT("faculty/profiles/", [1]!Table2[[#This Row],[LastFirst]])</f>
        <v>faculty/profiles/foster-andrew</v>
      </c>
      <c r="P23" t="s">
        <v>612</v>
      </c>
      <c r="Q23" s="5"/>
      <c r="R23" s="5"/>
    </row>
    <row r="24" spans="1:18" ht="33" customHeight="1" x14ac:dyDescent="0.2">
      <c r="A24" s="5" t="s">
        <v>691</v>
      </c>
      <c r="B24" s="6" t="s">
        <v>692</v>
      </c>
      <c r="C24" s="5" t="s">
        <v>693</v>
      </c>
      <c r="D24" s="7" t="s">
        <v>21</v>
      </c>
      <c r="E24" s="5" t="s">
        <v>22</v>
      </c>
      <c r="F24" s="5" t="s">
        <v>694</v>
      </c>
      <c r="G24" s="5" t="s">
        <v>695</v>
      </c>
      <c r="H24" s="5" t="s">
        <v>48</v>
      </c>
      <c r="I24" s="5" t="s">
        <v>49</v>
      </c>
      <c r="J24" s="9" t="s">
        <v>696</v>
      </c>
      <c r="K24" s="5" t="s">
        <v>697</v>
      </c>
      <c r="L24" s="9" t="s">
        <v>698</v>
      </c>
      <c r="M24" s="5" t="str">
        <f>_xlfn.CONCAT("faculty/_blocks/", [1]!Table2[[#This Row],[Tag]], "/", [1]!Table2[[#This Row],[LastFirst]])</f>
        <v>faculty/_blocks/integrative-biology/rodriguez-andrew</v>
      </c>
      <c r="N24" s="5"/>
      <c r="O24" s="5" t="str">
        <f>_xlfn.CONCAT("faculty/profiles/", [1]!Table2[[#This Row],[LastFirst]])</f>
        <v>faculty/profiles/rodriguez-andrew</v>
      </c>
      <c r="P24" t="s">
        <v>699</v>
      </c>
      <c r="Q24" s="10" t="s">
        <v>700</v>
      </c>
      <c r="R24" s="5"/>
    </row>
    <row r="25" spans="1:18" ht="33" customHeight="1" x14ac:dyDescent="0.2">
      <c r="A25" s="5" t="s">
        <v>1523</v>
      </c>
      <c r="B25" s="6" t="s">
        <v>1524</v>
      </c>
      <c r="C25" s="5" t="s">
        <v>1525</v>
      </c>
      <c r="D25" s="7" t="s">
        <v>21</v>
      </c>
      <c r="E25" s="8" t="s">
        <v>122</v>
      </c>
      <c r="F25" s="8" t="s">
        <v>1526</v>
      </c>
      <c r="G25" s="5" t="s">
        <v>1527</v>
      </c>
      <c r="H25" s="5" t="s">
        <v>125</v>
      </c>
      <c r="I25" s="5" t="s">
        <v>126</v>
      </c>
      <c r="J25" s="9" t="s">
        <v>1528</v>
      </c>
      <c r="K25" s="5" t="s">
        <v>1529</v>
      </c>
      <c r="L25" s="11" t="s">
        <v>1530</v>
      </c>
      <c r="M25" s="5" t="str">
        <f>_xlfn.CONCAT("faculty/_blocks/", [1]!Table2[[#This Row],[Tag]], "/", [1]!Table2[[#This Row],[LastFirst]])</f>
        <v xml:space="preserve">faculty/_blocks/physics-and-astronomy/chabanov-andrey </v>
      </c>
      <c r="N25" s="5"/>
      <c r="O25" s="5" t="str">
        <f>_xlfn.CONCAT("faculty/profiles/", [1]!Table2[[#This Row],[LastFirst]])</f>
        <v xml:space="preserve">faculty/profiles/chabanov-andrey </v>
      </c>
      <c r="P25" t="s">
        <v>1531</v>
      </c>
      <c r="Q25" s="10" t="s">
        <v>1532</v>
      </c>
      <c r="R25" s="5"/>
    </row>
    <row r="26" spans="1:18" ht="33" customHeight="1" x14ac:dyDescent="0.2">
      <c r="A26" s="5" t="s">
        <v>2129</v>
      </c>
      <c r="B26" s="6" t="s">
        <v>2130</v>
      </c>
      <c r="C26" s="5" t="s">
        <v>2131</v>
      </c>
      <c r="D26" s="7" t="s">
        <v>188</v>
      </c>
      <c r="E26" s="8" t="s">
        <v>204</v>
      </c>
      <c r="F26" s="8" t="s">
        <v>1320</v>
      </c>
      <c r="G26" s="5"/>
      <c r="H26" s="5" t="s">
        <v>178</v>
      </c>
      <c r="I26" s="5" t="s">
        <v>179</v>
      </c>
      <c r="J26" s="9" t="s">
        <v>2132</v>
      </c>
      <c r="K26" s="5"/>
      <c r="L26" s="11" t="s">
        <v>2133</v>
      </c>
      <c r="M26" s="5" t="str">
        <f>_xlfn.CONCAT("faculty/_blocks/", [1]!Table2[[#This Row],[Tag]], "/", [1]!Table2[[#This Row],[LastFirst]])</f>
        <v>faculty/_blocks/physics-and-astronomy/speck-angela</v>
      </c>
      <c r="N26" s="5"/>
      <c r="O26" s="5" t="str">
        <f>_xlfn.CONCAT("faculty/profiles/", [1]!Table2[[#This Row],[LastFirst]])</f>
        <v>faculty/profiles/speck-angela</v>
      </c>
      <c r="P26" t="s">
        <v>2134</v>
      </c>
      <c r="Q26" s="5"/>
      <c r="R26" s="5"/>
    </row>
    <row r="27" spans="1:18" ht="33" customHeight="1" x14ac:dyDescent="0.2">
      <c r="A27" s="5" t="s">
        <v>1205</v>
      </c>
      <c r="B27" s="6" t="s">
        <v>1206</v>
      </c>
      <c r="C27" s="5" t="s">
        <v>1207</v>
      </c>
      <c r="D27" s="7" t="s">
        <v>21</v>
      </c>
      <c r="E27" s="5" t="s">
        <v>111</v>
      </c>
      <c r="F27" s="5" t="s">
        <v>1208</v>
      </c>
      <c r="G27" s="5" t="s">
        <v>1209</v>
      </c>
      <c r="H27" s="5" t="s">
        <v>48</v>
      </c>
      <c r="I27" s="5" t="s">
        <v>49</v>
      </c>
      <c r="J27" s="9" t="s">
        <v>1210</v>
      </c>
      <c r="K27" s="5"/>
      <c r="L27" s="9" t="s">
        <v>1211</v>
      </c>
      <c r="M27" s="5" t="str">
        <f>_xlfn.CONCAT("faculty/_blocks/", [1]!Table2[[#This Row],[Tag]], "/", [1]!Table2[[#This Row],[LastFirst]])</f>
        <v>faculty/_blocks/integrative-biology/lin-annie</v>
      </c>
      <c r="N27" s="5"/>
      <c r="O27" s="5" t="str">
        <f>_xlfn.CONCAT("faculty/profiles/", [1]!Table2[[#This Row],[LastFirst]])</f>
        <v>faculty/profiles/lin-annie</v>
      </c>
      <c r="P27" t="s">
        <v>1212</v>
      </c>
      <c r="Q27" s="10" t="s">
        <v>1213</v>
      </c>
      <c r="R27" s="5"/>
    </row>
    <row r="28" spans="1:18" ht="33" customHeight="1" x14ac:dyDescent="0.2">
      <c r="A28" s="5" t="s">
        <v>2070</v>
      </c>
      <c r="B28" s="6" t="s">
        <v>2071</v>
      </c>
      <c r="C28" s="5" t="s">
        <v>2072</v>
      </c>
      <c r="D28" s="7" t="s">
        <v>21</v>
      </c>
      <c r="E28" s="8" t="s">
        <v>36</v>
      </c>
      <c r="F28" s="8" t="s">
        <v>2073</v>
      </c>
      <c r="G28" s="5" t="s">
        <v>2074</v>
      </c>
      <c r="H28" s="5" t="s">
        <v>178</v>
      </c>
      <c r="I28" s="5" t="s">
        <v>179</v>
      </c>
      <c r="J28" s="9" t="s">
        <v>2075</v>
      </c>
      <c r="K28" s="5"/>
      <c r="L28" s="11" t="s">
        <v>499</v>
      </c>
      <c r="M28" s="5" t="str">
        <f>_xlfn.CONCAT("faculty/_blocks/", [1]!Table2[[#This Row],[Tag]], "/", [1]!Table2[[#This Row],[LastFirst]])</f>
        <v>faculty/_blocks/neuroscience-developmental-and-regenerative-biology/burgos-robles-anthony</v>
      </c>
      <c r="N28" s="5"/>
      <c r="O28" s="5" t="str">
        <f>_xlfn.CONCAT("faculty/profiles/", [1]!Table2[[#This Row],[LastFirst]])</f>
        <v>faculty/profiles/burgos-robles-anthony</v>
      </c>
      <c r="P28" t="s">
        <v>2076</v>
      </c>
      <c r="Q28" s="5"/>
      <c r="R28" s="5"/>
    </row>
    <row r="29" spans="1:18" ht="33" customHeight="1" x14ac:dyDescent="0.2">
      <c r="A29" s="5" t="s">
        <v>1769</v>
      </c>
      <c r="B29" s="6" t="s">
        <v>1770</v>
      </c>
      <c r="C29" s="5" t="s">
        <v>1771</v>
      </c>
      <c r="D29" s="7" t="s">
        <v>21</v>
      </c>
      <c r="E29" s="8" t="s">
        <v>292</v>
      </c>
      <c r="F29" s="8" t="s">
        <v>1772</v>
      </c>
      <c r="G29" s="5" t="s">
        <v>1773</v>
      </c>
      <c r="H29" s="5" t="s">
        <v>178</v>
      </c>
      <c r="I29" s="5" t="s">
        <v>179</v>
      </c>
      <c r="J29" s="9" t="s">
        <v>1774</v>
      </c>
      <c r="K29" s="5"/>
      <c r="L29" s="11" t="s">
        <v>1775</v>
      </c>
      <c r="M29" s="5" t="str">
        <f>_xlfn.CONCAT("faculty/_blocks/", [1]!Table2[[#This Row],[Tag]], "/", [1]!Table2[[#This Row],[LastFirst]])</f>
        <v>faculty/_blocks/computer-science/chronopoulos-anthony</v>
      </c>
      <c r="N29" s="5"/>
      <c r="O29" s="5" t="str">
        <f>_xlfn.CONCAT("faculty/profiles/", [1]!Table2[[#This Row],[LastFirst]])</f>
        <v>faculty/profiles/chronopoulos-anthony</v>
      </c>
      <c r="P29" t="s">
        <v>1776</v>
      </c>
      <c r="Q29" s="5"/>
      <c r="R29" s="5" t="s">
        <v>98</v>
      </c>
    </row>
    <row r="30" spans="1:18" ht="33" customHeight="1" x14ac:dyDescent="0.2">
      <c r="A30" s="5" t="s">
        <v>2199</v>
      </c>
      <c r="B30" s="6" t="s">
        <v>2200</v>
      </c>
      <c r="C30" s="5" t="s">
        <v>2201</v>
      </c>
      <c r="D30" s="7" t="s">
        <v>21</v>
      </c>
      <c r="E30" s="5" t="s">
        <v>92</v>
      </c>
      <c r="F30" s="5" t="s">
        <v>2202</v>
      </c>
      <c r="G30" s="5" t="s">
        <v>2203</v>
      </c>
      <c r="H30" s="5" t="s">
        <v>94</v>
      </c>
      <c r="I30" s="5" t="s">
        <v>95</v>
      </c>
      <c r="J30" s="9" t="s">
        <v>2204</v>
      </c>
      <c r="K30" s="5"/>
      <c r="L30" s="9"/>
      <c r="M30" s="5" t="str">
        <f>_xlfn.CONCAT("faculty/_blocks/", [1]!Table2[[#This Row],[Tag]], "/", [1]!Table2[[#This Row],[LastFirst]])</f>
        <v>faculty/_blocks/mathematics/arciniega-armando</v>
      </c>
      <c r="N30" s="5"/>
      <c r="O30" s="5" t="str">
        <f>_xlfn.CONCAT("faculty/profiles/", [1]!Table2[[#This Row],[LastFirst]])</f>
        <v>faculty/profiles/arciniega-armando</v>
      </c>
      <c r="P30" t="s">
        <v>2205</v>
      </c>
      <c r="Q30" s="5"/>
      <c r="R30" s="5"/>
    </row>
    <row r="31" spans="1:18" ht="33" customHeight="1" x14ac:dyDescent="0.2">
      <c r="A31" s="5" t="s">
        <v>1736</v>
      </c>
      <c r="B31" s="7" t="s">
        <v>1737</v>
      </c>
      <c r="C31" s="5" t="s">
        <v>1738</v>
      </c>
      <c r="D31" s="7" t="s">
        <v>21</v>
      </c>
      <c r="E31" s="5" t="s">
        <v>122</v>
      </c>
      <c r="F31" s="12" t="s">
        <v>1739</v>
      </c>
      <c r="G31" s="5" t="s">
        <v>1740</v>
      </c>
      <c r="H31" s="5" t="s">
        <v>158</v>
      </c>
      <c r="I31" s="5" t="s">
        <v>159</v>
      </c>
      <c r="J31" s="9" t="s">
        <v>1741</v>
      </c>
      <c r="K31" s="5"/>
      <c r="L31" s="11" t="s">
        <v>1742</v>
      </c>
      <c r="M31" s="5" t="str">
        <f>_xlfn.CONCAT("faculty/_blocks/", [1]!Table2[[#This Row],[Tag]], "/", [1]!Table2[[#This Row],[LastFirst]])</f>
        <v xml:space="preserve">faculty/_blocks/physics-and-astronomy/ayon-arturo </v>
      </c>
      <c r="N31" s="5"/>
      <c r="O31" s="5" t="str">
        <f>_xlfn.CONCAT("faculty/profiles/", [1]!Table2[[#This Row],[LastFirst]])</f>
        <v xml:space="preserve">faculty/profiles/ayon-arturo </v>
      </c>
      <c r="P31" t="s">
        <v>1743</v>
      </c>
      <c r="Q31" s="10" t="s">
        <v>1744</v>
      </c>
      <c r="R31" s="5"/>
    </row>
    <row r="32" spans="1:18" ht="33" customHeight="1" x14ac:dyDescent="0.2">
      <c r="A32" s="5" t="s">
        <v>1936</v>
      </c>
      <c r="B32" s="7" t="s">
        <v>1937</v>
      </c>
      <c r="C32" s="5" t="s">
        <v>1938</v>
      </c>
      <c r="D32" s="7" t="s">
        <v>21</v>
      </c>
      <c r="E32" s="5" t="s">
        <v>22</v>
      </c>
      <c r="F32" s="12" t="s">
        <v>1939</v>
      </c>
      <c r="G32" s="5" t="s">
        <v>1940</v>
      </c>
      <c r="H32" s="5" t="s">
        <v>158</v>
      </c>
      <c r="I32" s="5" t="s">
        <v>159</v>
      </c>
      <c r="J32" s="9" t="s">
        <v>1941</v>
      </c>
      <c r="K32" s="5" t="s">
        <v>1942</v>
      </c>
      <c r="L32" s="11" t="s">
        <v>1943</v>
      </c>
      <c r="M32" s="5" t="str">
        <f>_xlfn.CONCAT("faculty/_blocks/", [1]!Table2[[#This Row],[Tag]], "/", [1]!Table2[[#This Row],[LastFirst]])</f>
        <v>faculty/_blocks/physics-and-astronomy/ponce-pedraza-arturo</v>
      </c>
      <c r="N32" s="5"/>
      <c r="O32" s="5" t="str">
        <f>_xlfn.CONCAT("faculty/profiles/", [1]!Table2[[#This Row],[LastFirst]])</f>
        <v>faculty/profiles/ponce-pedraza-arturo</v>
      </c>
      <c r="P32" t="s">
        <v>1944</v>
      </c>
      <c r="Q32" s="10" t="s">
        <v>1945</v>
      </c>
      <c r="R32" s="5"/>
    </row>
    <row r="33" spans="1:18" ht="33" customHeight="1" x14ac:dyDescent="0.2">
      <c r="A33" s="5" t="s">
        <v>548</v>
      </c>
      <c r="B33" s="6" t="s">
        <v>549</v>
      </c>
      <c r="C33" s="5" t="s">
        <v>550</v>
      </c>
      <c r="D33" s="7" t="s">
        <v>21</v>
      </c>
      <c r="E33" s="8" t="s">
        <v>22</v>
      </c>
      <c r="F33" s="8" t="s">
        <v>551</v>
      </c>
      <c r="G33" s="5" t="s">
        <v>552</v>
      </c>
      <c r="H33" s="5" t="s">
        <v>254</v>
      </c>
      <c r="I33" s="5" t="s">
        <v>255</v>
      </c>
      <c r="J33" s="9" t="s">
        <v>553</v>
      </c>
      <c r="K33" s="11" t="s">
        <v>554</v>
      </c>
      <c r="L33" s="11" t="s">
        <v>555</v>
      </c>
      <c r="M33" s="5" t="str">
        <f>_xlfn.CONCAT("faculty/_blocks/", [1]!Table2[[#This Row],[Tag]], "/", [1]!Table2[[#This Row],[LastFirst]])</f>
        <v>faculty/_blocks/molecular-microbiology-and-immunology/chaturvedi-ashok</v>
      </c>
      <c r="N33" s="5"/>
      <c r="O33" s="5" t="str">
        <f>_xlfn.CONCAT("faculty/profiles/", [1]!Table2[[#This Row],[LastFirst]])</f>
        <v>faculty/profiles/chaturvedi-ashok</v>
      </c>
      <c r="P33" t="s">
        <v>556</v>
      </c>
      <c r="Q33" s="5"/>
      <c r="R33" s="5"/>
    </row>
    <row r="34" spans="1:18" ht="33" customHeight="1" x14ac:dyDescent="0.2">
      <c r="A34" s="5" t="s">
        <v>1584</v>
      </c>
      <c r="B34" s="6" t="s">
        <v>1585</v>
      </c>
      <c r="C34" s="5" t="s">
        <v>1586</v>
      </c>
      <c r="D34" s="7" t="s">
        <v>21</v>
      </c>
      <c r="E34" s="8" t="s">
        <v>22</v>
      </c>
      <c r="F34" s="8" t="s">
        <v>1587</v>
      </c>
      <c r="G34" s="5" t="s">
        <v>1588</v>
      </c>
      <c r="H34" s="5" t="s">
        <v>254</v>
      </c>
      <c r="I34" s="5" t="s">
        <v>255</v>
      </c>
      <c r="J34" s="9" t="s">
        <v>1589</v>
      </c>
      <c r="K34" s="11" t="s">
        <v>1590</v>
      </c>
      <c r="L34" s="11" t="s">
        <v>1591</v>
      </c>
      <c r="M34" s="5" t="str">
        <f>_xlfn.CONCAT("faculty/_blocks/", [1]!Table2[[#This Row],[Tag]], "/", [1]!Table2[[#This Row],[LastFirst]])</f>
        <v>faculty/_blocks/molecular-microbiology-and-immunology/cardona-astrid</v>
      </c>
      <c r="N34" s="5"/>
      <c r="O34" s="5" t="str">
        <f>_xlfn.CONCAT("faculty/profiles/", [1]!Table2[[#This Row],[LastFirst]])</f>
        <v>faculty/profiles/cardona-astrid</v>
      </c>
      <c r="P34" t="s">
        <v>1592</v>
      </c>
      <c r="Q34" s="10" t="s">
        <v>1593</v>
      </c>
      <c r="R34" s="5"/>
    </row>
    <row r="35" spans="1:18" ht="33" customHeight="1" x14ac:dyDescent="0.2">
      <c r="A35" s="5" t="s">
        <v>389</v>
      </c>
      <c r="B35" s="6" t="s">
        <v>390</v>
      </c>
      <c r="C35" s="5" t="s">
        <v>391</v>
      </c>
      <c r="D35" s="7" t="s">
        <v>21</v>
      </c>
      <c r="E35" s="5" t="s">
        <v>212</v>
      </c>
      <c r="F35" s="5"/>
      <c r="G35" s="5" t="s">
        <v>392</v>
      </c>
      <c r="H35" s="5" t="s">
        <v>48</v>
      </c>
      <c r="I35" s="5" t="s">
        <v>49</v>
      </c>
      <c r="J35" s="9" t="s">
        <v>393</v>
      </c>
      <c r="K35" s="5"/>
      <c r="L35" s="9" t="s">
        <v>394</v>
      </c>
      <c r="M35" s="5" t="str">
        <f>_xlfn.CONCAT("faculty/_blocks/", [1]!Table2[[#This Row],[Tag]], "/", [1]!Table2[[#This Row],[LastFirst]])</f>
        <v>faculty/_blocks/chemistry/lamb-audrey</v>
      </c>
      <c r="N35" s="5"/>
      <c r="O35" s="5" t="str">
        <f>_xlfn.CONCAT("faculty/profiles/", [1]!Table2[[#This Row],[LastFirst]])</f>
        <v>faculty/profiles/lamb-audrey</v>
      </c>
      <c r="P35" t="s">
        <v>395</v>
      </c>
      <c r="Q35" s="5"/>
      <c r="R35" s="5"/>
    </row>
    <row r="36" spans="1:18" ht="33" customHeight="1" x14ac:dyDescent="0.2">
      <c r="A36" s="5" t="s">
        <v>1317</v>
      </c>
      <c r="B36" s="6" t="s">
        <v>1318</v>
      </c>
      <c r="C36" s="5" t="s">
        <v>1319</v>
      </c>
      <c r="D36" s="7" t="s">
        <v>188</v>
      </c>
      <c r="E36" s="8" t="s">
        <v>65</v>
      </c>
      <c r="F36" s="8" t="s">
        <v>1320</v>
      </c>
      <c r="G36" s="5" t="s">
        <v>1321</v>
      </c>
      <c r="H36" s="5" t="s">
        <v>178</v>
      </c>
      <c r="I36" s="5" t="s">
        <v>179</v>
      </c>
      <c r="J36" s="9" t="s">
        <v>1322</v>
      </c>
      <c r="K36" s="5"/>
      <c r="L36" s="11" t="s">
        <v>426</v>
      </c>
      <c r="M36" s="5" t="str">
        <f>_xlfn.CONCAT("faculty/_blocks/", [1]!Table2[[#This Row],[Tag]], "/", [1]!Table2[[#This Row],[LastFirst]])</f>
        <v>faculty/_blocks/computer-science/anderson-benjamin</v>
      </c>
      <c r="N36" s="5"/>
      <c r="O36" s="5" t="str">
        <f>_xlfn.CONCAT("faculty/profiles/", [1]!Table2[[#This Row],[LastFirst]])</f>
        <v>faculty/profiles/anderson-benjamin</v>
      </c>
      <c r="P36" t="s">
        <v>1323</v>
      </c>
      <c r="Q36" s="5"/>
      <c r="R36" s="5"/>
    </row>
    <row r="37" spans="1:18" ht="33" customHeight="1" x14ac:dyDescent="0.2">
      <c r="A37" s="5" t="s">
        <v>280</v>
      </c>
      <c r="B37" s="6" t="s">
        <v>281</v>
      </c>
      <c r="C37" s="5" t="s">
        <v>282</v>
      </c>
      <c r="D37" s="7" t="s">
        <v>21</v>
      </c>
      <c r="E37" s="8" t="s">
        <v>122</v>
      </c>
      <c r="F37" s="15" t="s">
        <v>283</v>
      </c>
      <c r="G37" s="5" t="s">
        <v>284</v>
      </c>
      <c r="H37" s="5" t="s">
        <v>125</v>
      </c>
      <c r="I37" s="5" t="s">
        <v>126</v>
      </c>
      <c r="J37" s="9" t="s">
        <v>285</v>
      </c>
      <c r="K37" s="5" t="s">
        <v>286</v>
      </c>
      <c r="L37" s="11" t="s">
        <v>287</v>
      </c>
      <c r="M37" s="5" t="str">
        <f>_xlfn.CONCAT("faculty/_blocks/", [1]!Table2[[#This Row],[Tag]], "/", [1]!Table2[[#This Row],[LastFirst]])</f>
        <v>faculty/_blocks/mathematics/travis-betty</v>
      </c>
      <c r="N37" s="5"/>
      <c r="O37" s="5" t="str">
        <f>_xlfn.CONCAT("faculty/profiles/", [1]!Table2[[#This Row],[LastFirst]])</f>
        <v>faculty/profiles/travis-betty</v>
      </c>
      <c r="P37" t="s">
        <v>288</v>
      </c>
      <c r="Q37" s="10" t="s">
        <v>289</v>
      </c>
      <c r="R37" s="5"/>
    </row>
    <row r="38" spans="1:18" ht="33" customHeight="1" x14ac:dyDescent="0.2">
      <c r="A38" s="5" t="s">
        <v>882</v>
      </c>
      <c r="B38" s="6" t="s">
        <v>883</v>
      </c>
      <c r="C38" s="5" t="s">
        <v>884</v>
      </c>
      <c r="D38" s="7"/>
      <c r="E38" s="8" t="s">
        <v>36</v>
      </c>
      <c r="F38" s="15"/>
      <c r="G38" s="5" t="s">
        <v>885</v>
      </c>
      <c r="H38" s="5" t="s">
        <v>178</v>
      </c>
      <c r="I38" s="5" t="s">
        <v>179</v>
      </c>
      <c r="J38" s="9" t="s">
        <v>886</v>
      </c>
      <c r="K38" s="5"/>
      <c r="L38" s="11" t="s">
        <v>426</v>
      </c>
      <c r="M38" s="5" t="str">
        <f>_xlfn.CONCAT("faculty/_blocks/", [1]!Table2[[#This Row],[Tag]], "/", [1]!Table2[[#This Row],[LastFirst]])</f>
        <v>faculty/_blocks/chemistry/mamiya-blain</v>
      </c>
      <c r="N38" s="5"/>
      <c r="O38" s="5" t="str">
        <f>_xlfn.CONCAT("faculty/profiles/", [1]!Table2[[#This Row],[LastFirst]])</f>
        <v>faculty/profiles/mamiya-blain</v>
      </c>
      <c r="P38" t="s">
        <v>887</v>
      </c>
      <c r="Q38" s="5"/>
      <c r="R38" s="5"/>
    </row>
    <row r="39" spans="1:18" ht="33" customHeight="1" x14ac:dyDescent="0.2">
      <c r="A39" s="5" t="s">
        <v>1139</v>
      </c>
      <c r="B39" s="6" t="s">
        <v>1140</v>
      </c>
      <c r="C39" s="5" t="s">
        <v>1141</v>
      </c>
      <c r="D39" s="7" t="s">
        <v>21</v>
      </c>
      <c r="E39" s="5" t="s">
        <v>263</v>
      </c>
      <c r="F39" s="16" t="s">
        <v>1142</v>
      </c>
      <c r="G39" s="5" t="s">
        <v>1143</v>
      </c>
      <c r="H39" s="5" t="s">
        <v>48</v>
      </c>
      <c r="I39" s="5" t="s">
        <v>49</v>
      </c>
      <c r="J39" s="9" t="s">
        <v>1144</v>
      </c>
      <c r="K39" s="5" t="s">
        <v>1145</v>
      </c>
      <c r="L39" s="9" t="s">
        <v>207</v>
      </c>
      <c r="M39" s="5" t="str">
        <f>_xlfn.CONCAT("faculty/_blocks/", [1]!Table2[[#This Row],[Tag]], "/", [1]!Table2[[#This Row],[LastFirst]])</f>
        <v>faculty/_blocks/earth-and-planetary-sciences/weissling-blake</v>
      </c>
      <c r="N39" s="5"/>
      <c r="O39" s="5" t="str">
        <f>_xlfn.CONCAT("faculty/profiles/", [1]!Table2[[#This Row],[LastFirst]])</f>
        <v>faculty/profiles/weissling-blake</v>
      </c>
      <c r="P39" t="s">
        <v>1146</v>
      </c>
      <c r="Q39" s="5"/>
      <c r="R39" s="5"/>
    </row>
    <row r="40" spans="1:18" ht="33" customHeight="1" x14ac:dyDescent="0.2">
      <c r="A40" s="5" t="s">
        <v>1027</v>
      </c>
      <c r="B40" s="6" t="s">
        <v>1028</v>
      </c>
      <c r="C40" s="5" t="s">
        <v>1029</v>
      </c>
      <c r="D40" s="7" t="s">
        <v>21</v>
      </c>
      <c r="E40" s="8" t="s">
        <v>331</v>
      </c>
      <c r="F40" s="15"/>
      <c r="G40" s="5" t="s">
        <v>1030</v>
      </c>
      <c r="H40" s="5" t="s">
        <v>38</v>
      </c>
      <c r="I40" s="5" t="s">
        <v>39</v>
      </c>
      <c r="J40" s="9" t="s">
        <v>1031</v>
      </c>
      <c r="K40" s="11" t="s">
        <v>1032</v>
      </c>
      <c r="L40" s="9"/>
      <c r="M40" s="5" t="str">
        <f>_xlfn.CONCAT("faculty/_blocks/", [1]!Table2[[#This Row],[Tag]], "/", [1]!Table2[[#This Row],[LastFirst]])</f>
        <v>faculty/_blocks/integrative-biology/brigham-brian</v>
      </c>
      <c r="N40" s="5"/>
      <c r="O40" s="5" t="str">
        <f>_xlfn.CONCAT("faculty/profiles/", [1]!Table2[[#This Row],[LastFirst]])</f>
        <v>faculty/profiles/brigham-brian</v>
      </c>
      <c r="P40" t="s">
        <v>1033</v>
      </c>
      <c r="Q40" s="5"/>
      <c r="R40" s="5"/>
    </row>
    <row r="41" spans="1:18" ht="33" customHeight="1" x14ac:dyDescent="0.2">
      <c r="A41" s="5" t="s">
        <v>1268</v>
      </c>
      <c r="B41" s="7" t="s">
        <v>1269</v>
      </c>
      <c r="C41" s="5" t="s">
        <v>1270</v>
      </c>
      <c r="D41" s="7" t="s">
        <v>21</v>
      </c>
      <c r="E41" s="5" t="s">
        <v>212</v>
      </c>
      <c r="F41" s="16"/>
      <c r="G41" s="5" t="s">
        <v>1271</v>
      </c>
      <c r="H41" s="5" t="s">
        <v>94</v>
      </c>
      <c r="I41" s="5" t="s">
        <v>95</v>
      </c>
      <c r="J41" s="9" t="s">
        <v>1272</v>
      </c>
      <c r="K41" s="5" t="s">
        <v>1273</v>
      </c>
      <c r="L41" s="9" t="s">
        <v>105</v>
      </c>
      <c r="M41" s="5" t="str">
        <f>_xlfn.CONCAT("faculty/_blocks/", [1]!Table2[[#This Row],[Tag]], "/", [1]!Table2[[#This Row],[LastFirst]])</f>
        <v>faculty/_blocks/neuroscience-developmental-and-regenerative-biology/hermann-brian</v>
      </c>
      <c r="N41" s="5"/>
      <c r="O41" s="5" t="str">
        <f>_xlfn.CONCAT("faculty/profiles/", [1]!Table2[[#This Row],[LastFirst]])</f>
        <v>faculty/profiles/hermann-brian</v>
      </c>
      <c r="P41" t="s">
        <v>1274</v>
      </c>
      <c r="Q41" s="5"/>
      <c r="R41" s="5"/>
    </row>
    <row r="42" spans="1:18" ht="33" customHeight="1" x14ac:dyDescent="0.2">
      <c r="A42" s="5" t="s">
        <v>1268</v>
      </c>
      <c r="B42" s="7" t="s">
        <v>2092</v>
      </c>
      <c r="C42" s="5" t="s">
        <v>2093</v>
      </c>
      <c r="D42" s="7"/>
      <c r="E42" s="5" t="s">
        <v>1020</v>
      </c>
      <c r="F42" s="16" t="s">
        <v>2094</v>
      </c>
      <c r="G42" s="5" t="s">
        <v>2095</v>
      </c>
      <c r="H42" s="5" t="s">
        <v>94</v>
      </c>
      <c r="I42" s="5" t="s">
        <v>95</v>
      </c>
      <c r="J42" s="9" t="s">
        <v>2096</v>
      </c>
      <c r="K42" s="5" t="s">
        <v>1177</v>
      </c>
      <c r="L42" s="9" t="s">
        <v>2097</v>
      </c>
      <c r="M42" s="5" t="str">
        <f>_xlfn.CONCAT("faculty/_blocks/", [1]!Table2[[#This Row],[Tag]], "/", [1]!Table2[[#This Row],[LastFirst]])</f>
        <v>faculty/_blocks/integrative-biology/laub-brian</v>
      </c>
      <c r="N42" s="5"/>
      <c r="O42" s="5" t="str">
        <f>_xlfn.CONCAT("faculty/profiles/", [1]!Table2[[#This Row],[LastFirst]])</f>
        <v>faculty/profiles/laub-brian</v>
      </c>
      <c r="P42" t="s">
        <v>2098</v>
      </c>
      <c r="Q42" s="5"/>
      <c r="R42" s="5"/>
    </row>
    <row r="43" spans="1:18" ht="33" customHeight="1" x14ac:dyDescent="0.2">
      <c r="A43" s="5" t="s">
        <v>2434</v>
      </c>
      <c r="B43" s="6" t="s">
        <v>2435</v>
      </c>
      <c r="C43" s="5" t="s">
        <v>2436</v>
      </c>
      <c r="D43" s="7" t="s">
        <v>21</v>
      </c>
      <c r="E43" s="8" t="s">
        <v>135</v>
      </c>
      <c r="F43" s="15" t="s">
        <v>2437</v>
      </c>
      <c r="G43" s="5" t="s">
        <v>2438</v>
      </c>
      <c r="H43" s="5" t="s">
        <v>178</v>
      </c>
      <c r="I43" s="5" t="s">
        <v>179</v>
      </c>
      <c r="J43" s="9" t="s">
        <v>2439</v>
      </c>
      <c r="K43" s="5"/>
      <c r="L43" s="11" t="s">
        <v>2440</v>
      </c>
      <c r="M43" s="5" t="str">
        <f>_xlfn.CONCAT("faculty/_blocks/", [1]!Table2[[#This Row],[Tag]], "/", [1]!Table2[[#This Row],[LastFirst]])</f>
        <v>faculty/_blocks/computer-science/long-byron</v>
      </c>
      <c r="N43" s="5"/>
      <c r="O43" s="5" t="str">
        <f>_xlfn.CONCAT("faculty/profiles/", [1]!Table2[[#This Row],[LastFirst]])</f>
        <v>faculty/profiles/long-byron</v>
      </c>
      <c r="P43" t="s">
        <v>2441</v>
      </c>
      <c r="Q43" s="5"/>
      <c r="R43" s="5"/>
    </row>
    <row r="44" spans="1:18" ht="33" customHeight="1" x14ac:dyDescent="0.2">
      <c r="A44" s="5" t="s">
        <v>336</v>
      </c>
      <c r="B44" s="6" t="s">
        <v>337</v>
      </c>
      <c r="C44" s="5" t="s">
        <v>338</v>
      </c>
      <c r="D44" s="7" t="s">
        <v>21</v>
      </c>
      <c r="E44" s="8" t="s">
        <v>263</v>
      </c>
      <c r="F44" s="8" t="s">
        <v>339</v>
      </c>
      <c r="G44" s="5" t="s">
        <v>340</v>
      </c>
      <c r="H44" s="5" t="s">
        <v>38</v>
      </c>
      <c r="I44" s="5" t="s">
        <v>39</v>
      </c>
      <c r="J44" s="9" t="s">
        <v>341</v>
      </c>
      <c r="K44" s="11" t="s">
        <v>342</v>
      </c>
      <c r="L44" s="9"/>
      <c r="M44" s="5" t="str">
        <f>_xlfn.CONCAT("faculty/_blocks/", [1]!Table2[[#This Row],[Tag]], "/", [1]!Table2[[#This Row],[LastFirst]])</f>
        <v>faculty/_blocks/mathematics/dyas-carol</v>
      </c>
      <c r="N44" s="5"/>
      <c r="O44" s="5" t="str">
        <f>_xlfn.CONCAT("faculty/profiles/", [1]!Table2[[#This Row],[LastFirst]])</f>
        <v>faculty/profiles/dyas-carol</v>
      </c>
      <c r="P44" t="s">
        <v>343</v>
      </c>
      <c r="Q44" s="10" t="s">
        <v>344</v>
      </c>
      <c r="R44" s="5"/>
    </row>
    <row r="45" spans="1:18" ht="33" customHeight="1" x14ac:dyDescent="0.2">
      <c r="A45" s="5" t="s">
        <v>336</v>
      </c>
      <c r="B45" s="6" t="s">
        <v>2086</v>
      </c>
      <c r="C45" s="5" t="s">
        <v>2087</v>
      </c>
      <c r="D45" s="7" t="s">
        <v>21</v>
      </c>
      <c r="E45" s="8" t="s">
        <v>331</v>
      </c>
      <c r="F45" s="15"/>
      <c r="G45" s="5" t="s">
        <v>2088</v>
      </c>
      <c r="H45" s="5" t="s">
        <v>38</v>
      </c>
      <c r="I45" s="5" t="s">
        <v>39</v>
      </c>
      <c r="J45" s="9" t="s">
        <v>2089</v>
      </c>
      <c r="K45" s="11" t="s">
        <v>2090</v>
      </c>
      <c r="L45" s="9"/>
      <c r="M45" s="5" t="str">
        <f>_xlfn.CONCAT("faculty/_blocks/", [1]!Table2[[#This Row],[Tag]], "/", [1]!Table2[[#This Row],[LastFirst]])</f>
        <v>faculty/_blocks/mathematics/jimenez-carolina</v>
      </c>
      <c r="N45" s="5"/>
      <c r="O45" s="5" t="str">
        <f>_xlfn.CONCAT("faculty/profiles/", [1]!Table2[[#This Row],[LastFirst]])</f>
        <v>faculty/profiles/jimenez-carolina</v>
      </c>
      <c r="P45" t="s">
        <v>2091</v>
      </c>
      <c r="Q45" s="5"/>
      <c r="R45" s="5"/>
    </row>
    <row r="46" spans="1:18" ht="33" customHeight="1" x14ac:dyDescent="0.2">
      <c r="A46" s="5" t="s">
        <v>1692</v>
      </c>
      <c r="B46" s="6" t="s">
        <v>1693</v>
      </c>
      <c r="C46" s="5" t="s">
        <v>1694</v>
      </c>
      <c r="D46" s="7" t="s">
        <v>21</v>
      </c>
      <c r="E46" s="8" t="s">
        <v>135</v>
      </c>
      <c r="F46" s="15" t="s">
        <v>1695</v>
      </c>
      <c r="G46" s="5" t="s">
        <v>1696</v>
      </c>
      <c r="H46" s="5" t="s">
        <v>125</v>
      </c>
      <c r="I46" s="5" t="s">
        <v>126</v>
      </c>
      <c r="J46" s="9" t="s">
        <v>1697</v>
      </c>
      <c r="K46" s="5" t="s">
        <v>1698</v>
      </c>
      <c r="L46" s="11" t="s">
        <v>1699</v>
      </c>
      <c r="M46" s="5" t="str">
        <f>_xlfn.CONCAT("faculty/_blocks/", [1]!Table2[[#This Row],[Tag]], "/", [1]!Table2[[#This Row],[LastFirst]])</f>
        <v>faculty/_blocks/mathematics/luna-carolyn</v>
      </c>
      <c r="N46" s="5"/>
      <c r="O46" s="5" t="str">
        <f>_xlfn.CONCAT("faculty/profiles/", [1]!Table2[[#This Row],[LastFirst]])</f>
        <v>faculty/profiles/luna-carolyn</v>
      </c>
      <c r="P46" t="s">
        <v>1700</v>
      </c>
      <c r="Q46" s="10" t="s">
        <v>1701</v>
      </c>
      <c r="R46" s="5"/>
    </row>
    <row r="47" spans="1:18" ht="33" customHeight="1" x14ac:dyDescent="0.2">
      <c r="A47" s="5" t="s">
        <v>43</v>
      </c>
      <c r="B47" s="6" t="s">
        <v>44</v>
      </c>
      <c r="C47" s="5" t="s">
        <v>45</v>
      </c>
      <c r="D47" s="7" t="s">
        <v>21</v>
      </c>
      <c r="E47" s="5" t="s">
        <v>22</v>
      </c>
      <c r="F47" s="16" t="s">
        <v>46</v>
      </c>
      <c r="G47" s="5" t="s">
        <v>47</v>
      </c>
      <c r="H47" s="5" t="s">
        <v>48</v>
      </c>
      <c r="I47" s="5" t="s">
        <v>49</v>
      </c>
      <c r="J47" s="9" t="s">
        <v>50</v>
      </c>
      <c r="K47" s="5" t="s">
        <v>51</v>
      </c>
      <c r="L47" s="9" t="s">
        <v>52</v>
      </c>
      <c r="M47" s="5" t="str">
        <f>_xlfn.CONCAT("faculty/_blocks/", [1]!Table2[[#This Row],[Tag]], "/", [1]!Table2[[#This Row],[LastFirst]])</f>
        <v>faculty/_blocks/integrative-biology/hamilton-chandra</v>
      </c>
      <c r="N47" s="5"/>
      <c r="O47" s="5" t="str">
        <f>_xlfn.CONCAT("faculty/profiles/", [1]!Table2[[#This Row],[LastFirst]])</f>
        <v>faculty/profiles/hamilton-chandra</v>
      </c>
      <c r="P47" t="s">
        <v>53</v>
      </c>
      <c r="Q47" s="10" t="s">
        <v>54</v>
      </c>
      <c r="R47" s="5"/>
    </row>
    <row r="48" spans="1:18" ht="33" customHeight="1" x14ac:dyDescent="0.2">
      <c r="A48" s="5" t="s">
        <v>249</v>
      </c>
      <c r="B48" s="6" t="s">
        <v>250</v>
      </c>
      <c r="C48" s="5" t="s">
        <v>251</v>
      </c>
      <c r="D48" s="7" t="s">
        <v>21</v>
      </c>
      <c r="E48" s="8" t="s">
        <v>22</v>
      </c>
      <c r="F48" s="15" t="s">
        <v>252</v>
      </c>
      <c r="G48" s="5" t="s">
        <v>253</v>
      </c>
      <c r="H48" s="5" t="s">
        <v>254</v>
      </c>
      <c r="I48" s="5" t="s">
        <v>255</v>
      </c>
      <c r="J48" s="9" t="s">
        <v>256</v>
      </c>
      <c r="K48" s="11" t="s">
        <v>257</v>
      </c>
      <c r="L48" s="11" t="s">
        <v>258</v>
      </c>
      <c r="M48" s="5" t="str">
        <f>_xlfn.CONCAT("faculty/_blocks/", [1]!Table2[[#This Row],[Tag]], "/", [1]!Table2[[#This Row],[LastFirst]])</f>
        <v xml:space="preserve">faculty/_blocks/mathematics/gui-changfeng </v>
      </c>
      <c r="N48" s="5"/>
      <c r="O48" s="5" t="str">
        <f>_xlfn.CONCAT("faculty/profiles/", [1]!Table2[[#This Row],[LastFirst]])</f>
        <v xml:space="preserve">faculty/profiles/gui-changfeng </v>
      </c>
      <c r="P48" t="s">
        <v>259</v>
      </c>
      <c r="Q48" s="5"/>
      <c r="R48" s="5"/>
    </row>
    <row r="49" spans="1:18" ht="33" customHeight="1" x14ac:dyDescent="0.2">
      <c r="A49" s="5" t="s">
        <v>1106</v>
      </c>
      <c r="B49" s="6" t="s">
        <v>1107</v>
      </c>
      <c r="C49" s="5" t="s">
        <v>1108</v>
      </c>
      <c r="D49" s="7" t="s">
        <v>21</v>
      </c>
      <c r="E49" s="8" t="s">
        <v>22</v>
      </c>
      <c r="F49" s="15" t="s">
        <v>1109</v>
      </c>
      <c r="G49" s="10" t="s">
        <v>1110</v>
      </c>
      <c r="H49" s="5" t="s">
        <v>38</v>
      </c>
      <c r="I49" s="5" t="s">
        <v>39</v>
      </c>
      <c r="J49" s="9" t="s">
        <v>1111</v>
      </c>
      <c r="K49" s="11" t="s">
        <v>1112</v>
      </c>
      <c r="L49" s="9"/>
      <c r="M49" s="5" t="str">
        <f>_xlfn.CONCAT("faculty/_blocks/", [1]!Table2[[#This Row],[Tag]], "/", [1]!Table2[[#This Row],[LastFirst]])</f>
        <v>faculty/_blocks/neuroscience-developmental-and-regenerative-biology/wilson-charles</v>
      </c>
      <c r="N49" s="5"/>
      <c r="O49" s="5" t="str">
        <f>_xlfn.CONCAT("faculty/profiles/", [1]!Table2[[#This Row],[LastFirst]])</f>
        <v>faculty/profiles/wilson-charles</v>
      </c>
      <c r="P49" t="s">
        <v>1113</v>
      </c>
      <c r="Q49" s="10" t="s">
        <v>1114</v>
      </c>
      <c r="R49" s="5"/>
    </row>
    <row r="50" spans="1:18" ht="33" customHeight="1" x14ac:dyDescent="0.2">
      <c r="A50" s="5" t="s">
        <v>328</v>
      </c>
      <c r="B50" s="6" t="s">
        <v>329</v>
      </c>
      <c r="C50" s="5" t="s">
        <v>330</v>
      </c>
      <c r="D50" s="7" t="s">
        <v>21</v>
      </c>
      <c r="E50" s="8" t="s">
        <v>331</v>
      </c>
      <c r="F50" s="8"/>
      <c r="G50" s="5" t="s">
        <v>332</v>
      </c>
      <c r="H50" s="5" t="s">
        <v>38</v>
      </c>
      <c r="I50" s="5" t="s">
        <v>39</v>
      </c>
      <c r="J50" s="9" t="s">
        <v>333</v>
      </c>
      <c r="K50" s="11" t="s">
        <v>334</v>
      </c>
      <c r="L50" s="9"/>
      <c r="M50" s="5" t="str">
        <f>_xlfn.CONCAT("faculty/_blocks/", [1]!Table2[[#This Row],[Tag]], "/", [1]!Table2[[#This Row],[LastFirst]])</f>
        <v xml:space="preserve">faculty/_blocks/molecular-microbiology-and-immunology/hung-chiung-yu </v>
      </c>
      <c r="N50" s="5"/>
      <c r="O50" s="5" t="str">
        <f>_xlfn.CONCAT("faculty/profiles/", [1]!Table2[[#This Row],[LastFirst]])</f>
        <v xml:space="preserve">faculty/profiles/hung-chiung-yu </v>
      </c>
      <c r="P50" t="s">
        <v>335</v>
      </c>
      <c r="Q50" s="5"/>
      <c r="R50" s="5"/>
    </row>
    <row r="51" spans="1:18" ht="33" customHeight="1" x14ac:dyDescent="0.2">
      <c r="A51" s="5" t="s">
        <v>475</v>
      </c>
      <c r="B51" s="6" t="s">
        <v>476</v>
      </c>
      <c r="C51" s="5" t="s">
        <v>477</v>
      </c>
      <c r="D51" s="7" t="s">
        <v>21</v>
      </c>
      <c r="E51" s="8" t="s">
        <v>22</v>
      </c>
      <c r="F51" s="15" t="s">
        <v>478</v>
      </c>
      <c r="G51" s="5" t="s">
        <v>479</v>
      </c>
      <c r="H51" s="5" t="s">
        <v>254</v>
      </c>
      <c r="I51" s="5" t="s">
        <v>255</v>
      </c>
      <c r="J51" s="9" t="s">
        <v>480</v>
      </c>
      <c r="K51" s="11" t="s">
        <v>481</v>
      </c>
      <c r="L51" s="11" t="s">
        <v>482</v>
      </c>
      <c r="M51" s="5" t="str">
        <f>_xlfn.CONCAT("faculty/_blocks/", [1]!Table2[[#This Row],[Tag]], "/", [1]!Table2[[#This Row],[LastFirst]])</f>
        <v>faculty/_blocks/physics-and-astronomy/chen-chonglin</v>
      </c>
      <c r="N51" s="5"/>
      <c r="O51" s="5" t="str">
        <f>_xlfn.CONCAT("faculty/profiles/", [1]!Table2[[#This Row],[LastFirst]])</f>
        <v>faculty/profiles/chen-chonglin</v>
      </c>
      <c r="P51" t="s">
        <v>483</v>
      </c>
      <c r="Q51" s="5"/>
      <c r="R51" s="5"/>
    </row>
    <row r="52" spans="1:18" ht="33" customHeight="1" x14ac:dyDescent="0.2">
      <c r="A52" s="5" t="s">
        <v>475</v>
      </c>
      <c r="B52" s="6" t="s">
        <v>782</v>
      </c>
      <c r="C52" s="5" t="s">
        <v>783</v>
      </c>
      <c r="D52" s="7" t="s">
        <v>21</v>
      </c>
      <c r="E52" s="8" t="s">
        <v>135</v>
      </c>
      <c r="F52" s="15" t="s">
        <v>784</v>
      </c>
      <c r="G52" s="5" t="s">
        <v>785</v>
      </c>
      <c r="H52" s="5" t="s">
        <v>178</v>
      </c>
      <c r="I52" s="5" t="s">
        <v>179</v>
      </c>
      <c r="J52" s="9" t="s">
        <v>786</v>
      </c>
      <c r="K52" s="5"/>
      <c r="L52" s="11" t="s">
        <v>787</v>
      </c>
      <c r="M52" s="5" t="str">
        <f>_xlfn.CONCAT("faculty/_blocks/", [1]!Table2[[#This Row],[Tag]], "/", [1]!Table2[[#This Row],[LastFirst]])</f>
        <v>faculty/_blocks/physics-and-astronomy/packham-chris</v>
      </c>
      <c r="N52" s="5"/>
      <c r="O52" s="5" t="str">
        <f>_xlfn.CONCAT("faculty/profiles/", [1]!Table2[[#This Row],[LastFirst]])</f>
        <v>faculty/profiles/packham-chris</v>
      </c>
      <c r="P52" t="s">
        <v>788</v>
      </c>
      <c r="Q52" s="10" t="s">
        <v>789</v>
      </c>
      <c r="R52" s="5"/>
    </row>
    <row r="53" spans="1:18" ht="33" customHeight="1" x14ac:dyDescent="0.2">
      <c r="A53" s="5" t="s">
        <v>475</v>
      </c>
      <c r="B53" s="6" t="s">
        <v>1548</v>
      </c>
      <c r="C53" s="5" t="s">
        <v>1549</v>
      </c>
      <c r="D53" s="7" t="s">
        <v>21</v>
      </c>
      <c r="E53" s="8" t="s">
        <v>22</v>
      </c>
      <c r="F53" s="15" t="s">
        <v>1550</v>
      </c>
      <c r="G53" s="5" t="s">
        <v>1551</v>
      </c>
      <c r="H53" s="5" t="s">
        <v>254</v>
      </c>
      <c r="I53" s="5" t="s">
        <v>255</v>
      </c>
      <c r="J53" s="9" t="s">
        <v>1552</v>
      </c>
      <c r="K53" s="11" t="s">
        <v>1553</v>
      </c>
      <c r="L53" s="11" t="s">
        <v>1554</v>
      </c>
      <c r="M53" s="5" t="str">
        <f>_xlfn.CONCAT("faculty/_blocks/", [1]!Table2[[#This Row],[Tag]], "/", [1]!Table2[[#This Row],[LastFirst]])</f>
        <v>faculty/_blocks/mathematics/duffer-christopher</v>
      </c>
      <c r="N53" s="5"/>
      <c r="O53" s="5" t="str">
        <f>_xlfn.CONCAT("faculty/profiles/", [1]!Table2[[#This Row],[LastFirst]])</f>
        <v>faculty/profiles/duffer-christopher</v>
      </c>
      <c r="Q53" s="10" t="s">
        <v>1555</v>
      </c>
      <c r="R53" s="5"/>
    </row>
    <row r="54" spans="1:18" ht="33" customHeight="1" x14ac:dyDescent="0.2">
      <c r="A54" s="5" t="s">
        <v>2512</v>
      </c>
      <c r="B54" s="6" t="s">
        <v>2513</v>
      </c>
      <c r="C54" s="5" t="s">
        <v>2514</v>
      </c>
      <c r="D54" s="7" t="s">
        <v>21</v>
      </c>
      <c r="E54" s="8" t="s">
        <v>2515</v>
      </c>
      <c r="F54" s="15"/>
      <c r="G54" s="5" t="s">
        <v>2516</v>
      </c>
      <c r="H54" s="5" t="s">
        <v>178</v>
      </c>
      <c r="I54" s="5" t="s">
        <v>179</v>
      </c>
      <c r="J54" s="9" t="s">
        <v>2517</v>
      </c>
      <c r="K54" s="5"/>
      <c r="L54" s="11" t="s">
        <v>2211</v>
      </c>
      <c r="M54" s="5" t="str">
        <f>_xlfn.CONCAT("faculty/_blocks/", [1]!Table2[[#This Row],[Tag]], "/", [1]!Table2[[#This Row],[LastFirst]])</f>
        <v>faculty/_blocks/neuroscience-developmental-and-regenerative-biology/navara-christopher</v>
      </c>
      <c r="N54" s="5"/>
      <c r="O54" s="5" t="str">
        <f>_xlfn.CONCAT("faculty/profiles/", [1]!Table2[[#This Row],[LastFirst]])</f>
        <v>faculty/profiles/navara-christopher</v>
      </c>
      <c r="Q54" s="5"/>
      <c r="R54" s="5" t="s">
        <v>98</v>
      </c>
    </row>
    <row r="55" spans="1:18" ht="33" customHeight="1" x14ac:dyDescent="0.2">
      <c r="A55" s="5" t="s">
        <v>1745</v>
      </c>
      <c r="B55" s="7" t="s">
        <v>1746</v>
      </c>
      <c r="C55" s="5" t="s">
        <v>1747</v>
      </c>
      <c r="D55" s="7" t="s">
        <v>21</v>
      </c>
      <c r="E55" s="5" t="s">
        <v>212</v>
      </c>
      <c r="F55" s="17" t="s">
        <v>1748</v>
      </c>
      <c r="G55" s="5" t="s">
        <v>1749</v>
      </c>
      <c r="H55" s="5" t="s">
        <v>158</v>
      </c>
      <c r="I55" s="5" t="s">
        <v>159</v>
      </c>
      <c r="J55" s="9" t="s">
        <v>1750</v>
      </c>
      <c r="K55" s="5"/>
      <c r="L55" s="11" t="s">
        <v>1751</v>
      </c>
      <c r="M55" s="5" t="str">
        <f>_xlfn.CONCAT("faculty/_blocks/", [1]!Table2[[#This Row],[Tag]], "/", [1]!Table2[[#This Row],[LastFirst]])</f>
        <v>faculty/_blocks/mathematics/walton-claire</v>
      </c>
      <c r="N55" s="5"/>
      <c r="O55" s="5" t="str">
        <f>_xlfn.CONCAT("faculty/profiles/", [1]!Table2[[#This Row],[LastFirst]])</f>
        <v>faculty/profiles/walton-claire</v>
      </c>
      <c r="P55" t="s">
        <v>1752</v>
      </c>
      <c r="Q55" s="10" t="s">
        <v>1753</v>
      </c>
      <c r="R55" s="5"/>
    </row>
    <row r="56" spans="1:18" ht="33" customHeight="1" x14ac:dyDescent="0.2">
      <c r="A56" s="5" t="s">
        <v>290</v>
      </c>
      <c r="B56" s="7" t="s">
        <v>281</v>
      </c>
      <c r="C56" s="5" t="s">
        <v>291</v>
      </c>
      <c r="D56" s="7" t="s">
        <v>21</v>
      </c>
      <c r="E56" s="5" t="s">
        <v>292</v>
      </c>
      <c r="F56" s="17" t="s">
        <v>293</v>
      </c>
      <c r="G56" s="5" t="s">
        <v>294</v>
      </c>
      <c r="H56" s="5" t="s">
        <v>158</v>
      </c>
      <c r="I56" s="5" t="s">
        <v>159</v>
      </c>
      <c r="J56" s="9" t="s">
        <v>295</v>
      </c>
      <c r="K56" s="5"/>
      <c r="L56" s="9"/>
      <c r="M56" s="5" t="str">
        <f>_xlfn.CONCAT("faculty/_blocks/", [1]!Table2[[#This Row],[Tag]], "/", [1]!Table2[[#This Row],[LastFirst]])</f>
        <v>faculty/_blocks/integrative-biology/phelix-clyde</v>
      </c>
      <c r="N56" s="5"/>
      <c r="O56" s="5" t="str">
        <f>_xlfn.CONCAT("faculty/profiles/", [1]!Table2[[#This Row],[LastFirst]])</f>
        <v>faculty/profiles/phelix-clyde</v>
      </c>
      <c r="P56" t="s">
        <v>296</v>
      </c>
      <c r="Q56" s="10" t="s">
        <v>297</v>
      </c>
      <c r="R56" s="5" t="s">
        <v>98</v>
      </c>
    </row>
    <row r="57" spans="1:18" ht="33" customHeight="1" x14ac:dyDescent="0.2">
      <c r="A57" s="5" t="s">
        <v>2266</v>
      </c>
      <c r="B57" s="6" t="s">
        <v>2267</v>
      </c>
      <c r="C57" s="5" t="s">
        <v>2268</v>
      </c>
      <c r="D57" s="7" t="s">
        <v>21</v>
      </c>
      <c r="E57" s="8" t="s">
        <v>135</v>
      </c>
      <c r="F57" s="15" t="s">
        <v>2269</v>
      </c>
      <c r="G57" s="5" t="s">
        <v>2270</v>
      </c>
      <c r="H57" s="5" t="s">
        <v>254</v>
      </c>
      <c r="I57" s="5" t="s">
        <v>255</v>
      </c>
      <c r="J57" s="9" t="s">
        <v>2271</v>
      </c>
      <c r="K57" s="11" t="s">
        <v>2272</v>
      </c>
      <c r="L57" s="11" t="s">
        <v>2273</v>
      </c>
      <c r="M57" s="5" t="str">
        <f>_xlfn.CONCAT("faculty/_blocks/", [1]!Table2[[#This Row],[Tag]], "/", [1]!Table2[[#This Row],[LastFirst]])</f>
        <v>faculty/_blocks/chemistry/zhou-john</v>
      </c>
      <c r="N57" s="5"/>
      <c r="O57" s="5" t="str">
        <f>_xlfn.CONCAT("faculty/profiles/", [1]!Table2[[#This Row],[LastFirst]])</f>
        <v>faculty/profiles/zhou-john</v>
      </c>
      <c r="P57" t="s">
        <v>2274</v>
      </c>
      <c r="Q57" s="10" t="s">
        <v>2275</v>
      </c>
      <c r="R57" s="5"/>
    </row>
    <row r="58" spans="1:18" ht="33" customHeight="1" x14ac:dyDescent="0.2">
      <c r="A58" s="5" t="s">
        <v>2223</v>
      </c>
      <c r="B58" s="6" t="s">
        <v>2224</v>
      </c>
      <c r="C58" s="5" t="s">
        <v>2225</v>
      </c>
      <c r="D58" s="7" t="s">
        <v>21</v>
      </c>
      <c r="E58" s="5" t="s">
        <v>155</v>
      </c>
      <c r="F58" s="16"/>
      <c r="G58" s="5" t="s">
        <v>2226</v>
      </c>
      <c r="H58" s="5" t="s">
        <v>48</v>
      </c>
      <c r="I58" s="5" t="s">
        <v>49</v>
      </c>
      <c r="J58" s="9" t="s">
        <v>2227</v>
      </c>
      <c r="K58" s="5" t="s">
        <v>2228</v>
      </c>
      <c r="L58" s="9" t="s">
        <v>52</v>
      </c>
      <c r="M58" s="5" t="str">
        <f>_xlfn.CONCAT("faculty/_blocks/", [1]!Table2[[#This Row],[Tag]], "/", [1]!Table2[[#This Row],[LastFirst]])</f>
        <v>faculty/_blocks/mathematics/pasnicu-cornel</v>
      </c>
      <c r="N58" s="5"/>
      <c r="O58" s="5" t="str">
        <f>_xlfn.CONCAT("faculty/profiles/", [1]!Table2[[#This Row],[LastFirst]])</f>
        <v>faculty/profiles/pasnicu-cornel</v>
      </c>
      <c r="P58" t="s">
        <v>2229</v>
      </c>
      <c r="Q58" s="5"/>
      <c r="R58" s="5"/>
    </row>
    <row r="59" spans="1:18" ht="33" customHeight="1" x14ac:dyDescent="0.2">
      <c r="A59" s="5" t="s">
        <v>2119</v>
      </c>
      <c r="B59" s="6" t="s">
        <v>2120</v>
      </c>
      <c r="C59" s="5" t="s">
        <v>2121</v>
      </c>
      <c r="D59" s="6" t="s">
        <v>21</v>
      </c>
      <c r="E59" s="5" t="s">
        <v>263</v>
      </c>
      <c r="F59" s="16" t="s">
        <v>2122</v>
      </c>
      <c r="G59" s="5" t="s">
        <v>2123</v>
      </c>
      <c r="H59" s="5" t="s">
        <v>94</v>
      </c>
      <c r="I59" s="5" t="s">
        <v>95</v>
      </c>
      <c r="J59" s="9" t="s">
        <v>2124</v>
      </c>
      <c r="K59" s="5" t="s">
        <v>2125</v>
      </c>
      <c r="L59" s="9" t="s">
        <v>2126</v>
      </c>
      <c r="M59" s="5" t="str">
        <f>_xlfn.CONCAT("faculty/_blocks/", [1]!Table2[[#This Row],[Tag]], "/", [1]!Table2[[#This Row],[LastFirst]])</f>
        <v>faculty/_blocks/physics-and-astronomy/botez-cristian</v>
      </c>
      <c r="N59" s="5"/>
      <c r="O59" s="5" t="str">
        <f>_xlfn.CONCAT("faculty/profiles/", [1]!Table2[[#This Row],[LastFirst]])</f>
        <v>faculty/profiles/botez-cristian</v>
      </c>
      <c r="P59" t="s">
        <v>2127</v>
      </c>
      <c r="Q59" s="10" t="s">
        <v>2128</v>
      </c>
      <c r="R59" s="5"/>
    </row>
    <row r="60" spans="1:18" ht="33" customHeight="1" x14ac:dyDescent="0.2">
      <c r="A60" s="5" t="s">
        <v>1622</v>
      </c>
      <c r="B60" s="7" t="s">
        <v>1623</v>
      </c>
      <c r="C60" s="5" t="s">
        <v>1624</v>
      </c>
      <c r="D60" s="7"/>
      <c r="E60" s="5" t="s">
        <v>204</v>
      </c>
      <c r="F60" s="16" t="s">
        <v>1625</v>
      </c>
      <c r="G60" s="5" t="s">
        <v>1626</v>
      </c>
      <c r="H60" s="5" t="s">
        <v>25</v>
      </c>
      <c r="I60" s="5" t="s">
        <v>26</v>
      </c>
      <c r="J60" s="9" t="s">
        <v>1627</v>
      </c>
      <c r="K60" s="5" t="s">
        <v>1628</v>
      </c>
      <c r="L60" s="9" t="s">
        <v>1629</v>
      </c>
      <c r="M60" s="5" t="str">
        <f>_xlfn.CONCAT("faculty/_blocks/", [1]!Table2[[#This Row],[Tag]], "/", [1]!Table2[[#This Row],[LastFirst]])</f>
        <v>faculty/_blocks/mathematics/roberts-cynthia</v>
      </c>
      <c r="N60" s="5"/>
      <c r="O60" s="5" t="str">
        <f>_xlfn.CONCAT("faculty/profiles/", [1]!Table2[[#This Row],[LastFirst]])</f>
        <v>faculty/profiles/roberts-cynthia</v>
      </c>
      <c r="P60" t="s">
        <v>1630</v>
      </c>
      <c r="Q60" s="5"/>
      <c r="R60" s="5"/>
    </row>
    <row r="61" spans="1:18" ht="33" customHeight="1" x14ac:dyDescent="0.2">
      <c r="A61" s="5" t="s">
        <v>1488</v>
      </c>
      <c r="B61" s="7" t="s">
        <v>1489</v>
      </c>
      <c r="C61" s="5" t="s">
        <v>1490</v>
      </c>
      <c r="D61" s="7" t="s">
        <v>21</v>
      </c>
      <c r="E61" s="5" t="s">
        <v>122</v>
      </c>
      <c r="F61" s="17" t="s">
        <v>1491</v>
      </c>
      <c r="G61" s="5" t="s">
        <v>1492</v>
      </c>
      <c r="H61" s="5" t="s">
        <v>158</v>
      </c>
      <c r="I61" s="5" t="s">
        <v>159</v>
      </c>
      <c r="J61" s="9" t="s">
        <v>1493</v>
      </c>
      <c r="K61" s="5" t="s">
        <v>1494</v>
      </c>
      <c r="L61" s="11" t="s">
        <v>1495</v>
      </c>
      <c r="M61" s="5" t="str">
        <f>_xlfn.CONCAT("faculty/_blocks/", [1]!Table2[[#This Row],[Tag]], "/", [1]!Table2[[#This Row],[LastFirst]])</f>
        <v>faculty/_blocks/computer-science/zhu-dakai</v>
      </c>
      <c r="N61" s="5"/>
      <c r="O61" s="5" t="str">
        <f>_xlfn.CONCAT("faculty/profiles/", [1]!Table2[[#This Row],[LastFirst]])</f>
        <v>faculty/profiles/zhu-dakai</v>
      </c>
      <c r="P61" t="s">
        <v>1496</v>
      </c>
      <c r="Q61" s="10" t="s">
        <v>1497</v>
      </c>
      <c r="R61" s="5"/>
    </row>
    <row r="62" spans="1:18" ht="33" customHeight="1" x14ac:dyDescent="0.2">
      <c r="A62" s="5" t="s">
        <v>152</v>
      </c>
      <c r="B62" s="7" t="s">
        <v>153</v>
      </c>
      <c r="C62" s="5" t="s">
        <v>154</v>
      </c>
      <c r="D62" s="7" t="s">
        <v>21</v>
      </c>
      <c r="E62" s="5" t="s">
        <v>155</v>
      </c>
      <c r="F62" s="17" t="s">
        <v>156</v>
      </c>
      <c r="G62" s="5" t="s">
        <v>157</v>
      </c>
      <c r="H62" s="5" t="s">
        <v>158</v>
      </c>
      <c r="I62" s="5" t="s">
        <v>159</v>
      </c>
      <c r="J62" s="9" t="s">
        <v>160</v>
      </c>
      <c r="K62" s="5"/>
      <c r="L62" s="11" t="s">
        <v>161</v>
      </c>
      <c r="M62" s="5" t="str">
        <f>_xlfn.CONCAT("faculty/_blocks/", [1]!Table2[[#This Row],[Tag]], "/", [1]!Table2[[#This Row],[LastFirst]])</f>
        <v>faculty/_blocks/physics-and-astronomy/villarreal-damien</v>
      </c>
      <c r="N62" s="5"/>
      <c r="O62" s="5" t="str">
        <f>_xlfn.CONCAT("faculty/profiles/", [1]!Table2[[#This Row],[LastFirst]])</f>
        <v>faculty/profiles/villarreal-damien</v>
      </c>
      <c r="P62" t="s">
        <v>162</v>
      </c>
      <c r="Q62" s="10" t="s">
        <v>163</v>
      </c>
      <c r="R62" s="5"/>
    </row>
    <row r="63" spans="1:18" ht="33" customHeight="1" x14ac:dyDescent="0.2">
      <c r="A63" s="5" t="s">
        <v>2378</v>
      </c>
      <c r="B63" s="7" t="s">
        <v>2379</v>
      </c>
      <c r="C63" s="5" t="s">
        <v>2380</v>
      </c>
      <c r="D63" s="7"/>
      <c r="E63" s="5" t="s">
        <v>204</v>
      </c>
      <c r="F63" s="16" t="s">
        <v>2381</v>
      </c>
      <c r="G63" s="5" t="s">
        <v>2382</v>
      </c>
      <c r="H63" s="5" t="s">
        <v>25</v>
      </c>
      <c r="I63" s="5" t="s">
        <v>26</v>
      </c>
      <c r="J63" s="9" t="s">
        <v>2383</v>
      </c>
      <c r="K63" s="5" t="s">
        <v>2384</v>
      </c>
      <c r="L63" s="9" t="s">
        <v>380</v>
      </c>
      <c r="M63" s="5" t="str">
        <f>_xlfn.CONCAT("faculty/_blocks/", [1]!Table2[[#This Row],[Tag]], "/", [1]!Table2[[#This Row],[LastFirst]])</f>
        <v>faculty/_blocks/neuroscience-developmental-and-regenerative-biology/jaffe-david</v>
      </c>
      <c r="N63" s="5"/>
      <c r="O63" s="5" t="str">
        <f>_xlfn.CONCAT("faculty/profiles/", [1]!Table2[[#This Row],[LastFirst]])</f>
        <v>faculty/profiles/jaffe-david</v>
      </c>
      <c r="Q63" s="5"/>
      <c r="R63" s="5"/>
    </row>
    <row r="64" spans="1:18" ht="33" customHeight="1" x14ac:dyDescent="0.2">
      <c r="A64" s="5" t="s">
        <v>1702</v>
      </c>
      <c r="B64" s="7" t="s">
        <v>1703</v>
      </c>
      <c r="C64" s="5" t="s">
        <v>1704</v>
      </c>
      <c r="D64" s="7" t="s">
        <v>21</v>
      </c>
      <c r="E64" s="5" t="s">
        <v>22</v>
      </c>
      <c r="F64" s="16" t="s">
        <v>1705</v>
      </c>
      <c r="G64" s="5" t="s">
        <v>1706</v>
      </c>
      <c r="H64" s="5" t="s">
        <v>25</v>
      </c>
      <c r="I64" s="5" t="s">
        <v>26</v>
      </c>
      <c r="J64" s="9" t="s">
        <v>1707</v>
      </c>
      <c r="K64" s="5" t="s">
        <v>1708</v>
      </c>
      <c r="L64" s="9" t="s">
        <v>1709</v>
      </c>
      <c r="M64" s="5" t="str">
        <f>_xlfn.CONCAT("faculty/_blocks/", [1]!Table2[[#This Row],[Tag]], "/", [1]!Table2[[#This Row],[LastFirst]])</f>
        <v>faculty/_blocks/integrative-biology/senseman-david</v>
      </c>
      <c r="N64" s="5"/>
      <c r="O64" s="5" t="str">
        <f>_xlfn.CONCAT("faculty/profiles/", [1]!Table2[[#This Row],[LastFirst]])</f>
        <v>faculty/profiles/senseman-david</v>
      </c>
      <c r="P64" t="s">
        <v>1710</v>
      </c>
      <c r="Q64" s="10" t="s">
        <v>1711</v>
      </c>
      <c r="R64" s="5"/>
    </row>
    <row r="65" spans="1:18" ht="33" customHeight="1" x14ac:dyDescent="0.2">
      <c r="A65" s="5" t="s">
        <v>630</v>
      </c>
      <c r="B65" s="6" t="s">
        <v>631</v>
      </c>
      <c r="C65" s="5" t="s">
        <v>632</v>
      </c>
      <c r="D65" s="7" t="s">
        <v>21</v>
      </c>
      <c r="E65" s="8" t="s">
        <v>111</v>
      </c>
      <c r="F65" s="8"/>
      <c r="G65" s="5" t="s">
        <v>633</v>
      </c>
      <c r="H65" s="5" t="s">
        <v>254</v>
      </c>
      <c r="I65" s="5" t="s">
        <v>255</v>
      </c>
      <c r="J65" s="9" t="s">
        <v>634</v>
      </c>
      <c r="K65" s="11" t="s">
        <v>635</v>
      </c>
      <c r="L65" s="11" t="s">
        <v>636</v>
      </c>
      <c r="M65" s="5" t="str">
        <f>_xlfn.CONCAT("faculty/_blocks/", [1]!Table2[[#This Row],[Tag]], "/", [1]!Table2[[#This Row],[LastFirst]])</f>
        <v>faculty/_blocks/physics-and-astronomy/silva-david</v>
      </c>
      <c r="N65" s="5"/>
      <c r="O65" s="5" t="str">
        <f>_xlfn.CONCAT("faculty/profiles/", [1]!Table2[[#This Row],[LastFirst]])</f>
        <v>faculty/profiles/silva-david</v>
      </c>
      <c r="P65" t="s">
        <v>637</v>
      </c>
      <c r="Q65" s="5"/>
      <c r="R65" s="5"/>
    </row>
    <row r="66" spans="1:18" ht="33" customHeight="1" x14ac:dyDescent="0.2">
      <c r="A66" s="5" t="s">
        <v>682</v>
      </c>
      <c r="B66" s="6" t="s">
        <v>683</v>
      </c>
      <c r="C66" s="5" t="s">
        <v>684</v>
      </c>
      <c r="D66" s="7" t="s">
        <v>21</v>
      </c>
      <c r="E66" s="8" t="s">
        <v>135</v>
      </c>
      <c r="F66" s="15" t="s">
        <v>685</v>
      </c>
      <c r="G66" s="5" t="s">
        <v>686</v>
      </c>
      <c r="H66" s="5" t="s">
        <v>178</v>
      </c>
      <c r="I66" s="5" t="s">
        <v>179</v>
      </c>
      <c r="J66" s="9" t="s">
        <v>687</v>
      </c>
      <c r="K66" s="5"/>
      <c r="L66" s="11" t="s">
        <v>688</v>
      </c>
      <c r="M66" s="5" t="str">
        <f>_xlfn.CONCAT("faculty/_blocks/", [1]!Table2[[#This Row],[Tag]], "/", [1]!Table2[[#This Row],[LastFirst]])</f>
        <v xml:space="preserve">faculty/_blocks/mathematics/barakat-davood </v>
      </c>
      <c r="N66" s="5"/>
      <c r="O66" s="5" t="str">
        <f>_xlfn.CONCAT("faculty/profiles/", [1]!Table2[[#This Row],[LastFirst]])</f>
        <v xml:space="preserve">faculty/profiles/barakat-davood </v>
      </c>
      <c r="P66" t="s">
        <v>689</v>
      </c>
      <c r="Q66" s="10" t="s">
        <v>690</v>
      </c>
      <c r="R66" s="5"/>
    </row>
    <row r="67" spans="1:18" ht="33" customHeight="1" x14ac:dyDescent="0.2">
      <c r="A67" s="5" t="s">
        <v>494</v>
      </c>
      <c r="B67" s="6" t="s">
        <v>495</v>
      </c>
      <c r="C67" s="5" t="s">
        <v>496</v>
      </c>
      <c r="D67" s="7" t="s">
        <v>188</v>
      </c>
      <c r="E67" s="8" t="s">
        <v>36</v>
      </c>
      <c r="F67" s="8" t="s">
        <v>497</v>
      </c>
      <c r="G67" s="5"/>
      <c r="H67" s="5" t="s">
        <v>178</v>
      </c>
      <c r="I67" s="5" t="s">
        <v>179</v>
      </c>
      <c r="J67" s="9" t="s">
        <v>498</v>
      </c>
      <c r="K67" s="5"/>
      <c r="L67" s="11" t="s">
        <v>499</v>
      </c>
      <c r="M67" s="5" t="str">
        <f>_xlfn.CONCAT("faculty/_blocks/", [1]!Table2[[#This Row],[Tag]], "/", [1]!Table2[[#This Row],[LastFirst]])</f>
        <v>faculty/_blocks/mathematics/weissling-deborah</v>
      </c>
      <c r="N67" s="5"/>
      <c r="O67" s="5" t="str">
        <f>_xlfn.CONCAT("faculty/profiles/", [1]!Table2[[#This Row],[LastFirst]])</f>
        <v>faculty/profiles/weissling-deborah</v>
      </c>
      <c r="P67" t="s">
        <v>500</v>
      </c>
      <c r="Q67" s="5"/>
      <c r="R67" s="5"/>
    </row>
    <row r="68" spans="1:18" ht="33" customHeight="1" x14ac:dyDescent="0.2">
      <c r="A68" s="5" t="s">
        <v>1428</v>
      </c>
      <c r="B68" s="6" t="s">
        <v>1429</v>
      </c>
      <c r="C68" s="5" t="s">
        <v>1430</v>
      </c>
      <c r="D68" s="7" t="s">
        <v>188</v>
      </c>
      <c r="E68" s="8" t="s">
        <v>36</v>
      </c>
      <c r="F68" s="15"/>
      <c r="G68" s="5"/>
      <c r="H68" s="5" t="s">
        <v>178</v>
      </c>
      <c r="I68" s="5" t="s">
        <v>179</v>
      </c>
      <c r="J68" s="9" t="s">
        <v>1431</v>
      </c>
      <c r="K68" s="5"/>
      <c r="L68" s="11" t="s">
        <v>617</v>
      </c>
      <c r="M68" s="5" t="str">
        <f>_xlfn.CONCAT("faculty/_blocks/", [1]!Table2[[#This Row],[Tag]], "/", [1]!Table2[[#This Row],[LastFirst]])</f>
        <v>faculty/_blocks/computer-science/kudithipudi-dhireesha</v>
      </c>
      <c r="N68" s="5"/>
      <c r="O68" s="5" t="str">
        <f>_xlfn.CONCAT("faculty/profiles/", [1]!Table2[[#This Row],[LastFirst]])</f>
        <v>faculty/profiles/kudithipudi-dhireesha</v>
      </c>
      <c r="P68" t="s">
        <v>1432</v>
      </c>
      <c r="Q68" s="5"/>
      <c r="R68" s="5"/>
    </row>
    <row r="69" spans="1:18" ht="33" customHeight="1" x14ac:dyDescent="0.2">
      <c r="A69" s="13" t="s">
        <v>226</v>
      </c>
      <c r="B69" s="13" t="s">
        <v>227</v>
      </c>
      <c r="C69" s="5" t="s">
        <v>228</v>
      </c>
      <c r="D69" s="7" t="s">
        <v>21</v>
      </c>
      <c r="E69" s="5" t="s">
        <v>212</v>
      </c>
      <c r="F69" s="16" t="s">
        <v>229</v>
      </c>
      <c r="G69" s="5" t="s">
        <v>230</v>
      </c>
      <c r="H69" s="5" t="s">
        <v>158</v>
      </c>
      <c r="I69" s="5" t="s">
        <v>159</v>
      </c>
      <c r="J69" s="9" t="s">
        <v>231</v>
      </c>
      <c r="K69" s="5" t="s">
        <v>232</v>
      </c>
      <c r="L69" s="11" t="s">
        <v>233</v>
      </c>
      <c r="M69" s="5" t="str">
        <f>_xlfn.CONCAT("faculty/_blocks/", [1]!Table2[[#This Row],[Tag]], "/", [1]!Table2[[#This Row],[LastFirst]])</f>
        <v>faculty/_blocks/physics-and-astronomy/drozdov-dina</v>
      </c>
      <c r="N69" s="5"/>
      <c r="O69" s="5" t="str">
        <f>_xlfn.CONCAT("faculty/profiles/", [1]!Table2[[#This Row],[LastFirst]])</f>
        <v>faculty/profiles/drozdov-dina</v>
      </c>
      <c r="P69" t="s">
        <v>234</v>
      </c>
      <c r="Q69" s="10" t="s">
        <v>235</v>
      </c>
      <c r="R69" s="5"/>
    </row>
    <row r="70" spans="1:18" ht="33" customHeight="1" x14ac:dyDescent="0.2">
      <c r="A70" s="5" t="s">
        <v>89</v>
      </c>
      <c r="B70" s="6" t="s">
        <v>90</v>
      </c>
      <c r="C70" s="5" t="s">
        <v>91</v>
      </c>
      <c r="D70" s="7" t="s">
        <v>21</v>
      </c>
      <c r="E70" s="5" t="s">
        <v>92</v>
      </c>
      <c r="F70" s="16"/>
      <c r="G70" s="5" t="s">
        <v>93</v>
      </c>
      <c r="H70" s="5" t="s">
        <v>94</v>
      </c>
      <c r="I70" s="5" t="s">
        <v>95</v>
      </c>
      <c r="J70" s="9" t="s">
        <v>96</v>
      </c>
      <c r="K70" s="5"/>
      <c r="L70" s="9"/>
      <c r="M70" s="5" t="str">
        <f>_xlfn.CONCAT("faculty/_blocks/", [1]!Table2[[#This Row],[Tag]], "/", [1]!Table2[[#This Row],[LastFirst]])</f>
        <v>faculty/_blocks/integrative-biology/lapenta-diqui</v>
      </c>
      <c r="N70" s="5"/>
      <c r="O70" s="5" t="str">
        <f>_xlfn.CONCAT("faculty/profiles/", [1]!Table2[[#This Row],[LastFirst]])</f>
        <v>faculty/profiles/lapenta-diqui</v>
      </c>
      <c r="P70" t="s">
        <v>97</v>
      </c>
      <c r="Q70" s="5"/>
      <c r="R70" s="5" t="s">
        <v>98</v>
      </c>
    </row>
    <row r="71" spans="1:18" ht="33" customHeight="1" x14ac:dyDescent="0.2">
      <c r="A71" s="5" t="s">
        <v>421</v>
      </c>
      <c r="B71" s="6" t="s">
        <v>422</v>
      </c>
      <c r="C71" s="5" t="s">
        <v>423</v>
      </c>
      <c r="D71" s="7" t="s">
        <v>21</v>
      </c>
      <c r="E71" s="8" t="s">
        <v>36</v>
      </c>
      <c r="F71" s="15" t="s">
        <v>424</v>
      </c>
      <c r="G71" s="5"/>
      <c r="H71" s="5" t="s">
        <v>178</v>
      </c>
      <c r="I71" s="5" t="s">
        <v>179</v>
      </c>
      <c r="J71" s="9" t="s">
        <v>425</v>
      </c>
      <c r="K71" s="5"/>
      <c r="L71" s="11" t="s">
        <v>426</v>
      </c>
      <c r="M71" s="5" t="str">
        <f>_xlfn.CONCAT("faculty/_blocks/", [1]!Table2[[#This Row],[Tag]], "/", [1]!Table2[[#This Row],[LastFirst]])</f>
        <v xml:space="preserve">faculty/_blocks/mathematics/gokhman-dmitry </v>
      </c>
      <c r="N71" s="5"/>
      <c r="O71" s="5" t="str">
        <f>_xlfn.CONCAT("faculty/profiles/", [1]!Table2[[#This Row],[LastFirst]])</f>
        <v xml:space="preserve">faculty/profiles/gokhman-dmitry </v>
      </c>
      <c r="P71" t="s">
        <v>427</v>
      </c>
      <c r="Q71" s="5"/>
      <c r="R71" s="5"/>
    </row>
    <row r="72" spans="1:18" ht="33" customHeight="1" x14ac:dyDescent="0.2">
      <c r="A72" s="5" t="s">
        <v>1498</v>
      </c>
      <c r="B72" s="6" t="s">
        <v>1489</v>
      </c>
      <c r="C72" s="5" t="s">
        <v>1499</v>
      </c>
      <c r="D72" s="7" t="s">
        <v>21</v>
      </c>
      <c r="E72" s="5" t="s">
        <v>212</v>
      </c>
      <c r="F72" s="16"/>
      <c r="G72" s="5" t="s">
        <v>1500</v>
      </c>
      <c r="H72" s="5" t="s">
        <v>48</v>
      </c>
      <c r="I72" s="5" t="s">
        <v>49</v>
      </c>
      <c r="J72" s="9" t="s">
        <v>1501</v>
      </c>
      <c r="K72" s="5"/>
      <c r="L72" s="9" t="s">
        <v>1502</v>
      </c>
      <c r="M72" s="5" t="str">
        <f>_xlfn.CONCAT("faculty/_blocks/", [1]!Table2[[#This Row],[Tag]], "/", [1]!Table2[[#This Row],[LastFirst]])</f>
        <v>faculty/_blocks/chemistry/frantz-doug</v>
      </c>
      <c r="N72" s="5"/>
      <c r="O72" s="5" t="str">
        <f>_xlfn.CONCAT("faculty/profiles/", [1]!Table2[[#This Row],[LastFirst]])</f>
        <v>faculty/profiles/frantz-doug</v>
      </c>
      <c r="P72" t="s">
        <v>1503</v>
      </c>
      <c r="Q72" s="5"/>
      <c r="R72" s="5"/>
    </row>
    <row r="73" spans="1:18" ht="33" customHeight="1" x14ac:dyDescent="0.2">
      <c r="A73" s="5" t="s">
        <v>888</v>
      </c>
      <c r="B73" s="7" t="s">
        <v>889</v>
      </c>
      <c r="C73" s="5" t="s">
        <v>890</v>
      </c>
      <c r="D73" s="7" t="s">
        <v>21</v>
      </c>
      <c r="E73" s="5" t="s">
        <v>65</v>
      </c>
      <c r="F73" s="16" t="s">
        <v>891</v>
      </c>
      <c r="G73" s="5" t="s">
        <v>892</v>
      </c>
      <c r="H73" s="5" t="s">
        <v>25</v>
      </c>
      <c r="I73" s="5" t="s">
        <v>26</v>
      </c>
      <c r="J73" s="9" t="s">
        <v>893</v>
      </c>
      <c r="K73" s="5" t="s">
        <v>894</v>
      </c>
      <c r="L73" s="11" t="s">
        <v>70</v>
      </c>
      <c r="M73" s="5" t="str">
        <f>_xlfn.CONCAT("faculty/_blocks/", [1]!Table2[[#This Row],[Tag]], "/", [1]!Table2[[#This Row],[LastFirst]])</f>
        <v>faculty/_blocks/mathematics/le-dung</v>
      </c>
      <c r="N73" s="5"/>
      <c r="O73" s="5" t="str">
        <f>_xlfn.CONCAT("faculty/profiles/", [1]!Table2[[#This Row],[LastFirst]])</f>
        <v>faculty/profiles/le-dung</v>
      </c>
      <c r="P73" t="s">
        <v>895</v>
      </c>
      <c r="Q73" s="5"/>
      <c r="R73" s="5"/>
    </row>
    <row r="74" spans="1:18" ht="33" customHeight="1" x14ac:dyDescent="0.2">
      <c r="A74" s="5" t="s">
        <v>1411</v>
      </c>
      <c r="B74" s="6" t="s">
        <v>1412</v>
      </c>
      <c r="C74" s="5" t="s">
        <v>1413</v>
      </c>
      <c r="D74" s="7" t="s">
        <v>21</v>
      </c>
      <c r="E74" s="5" t="s">
        <v>135</v>
      </c>
      <c r="F74" s="16" t="s">
        <v>1414</v>
      </c>
      <c r="G74" s="5" t="s">
        <v>1415</v>
      </c>
      <c r="H74" s="5" t="s">
        <v>48</v>
      </c>
      <c r="I74" s="5" t="s">
        <v>49</v>
      </c>
      <c r="J74" s="9" t="s">
        <v>1416</v>
      </c>
      <c r="K74" s="5" t="s">
        <v>1417</v>
      </c>
      <c r="L74" s="9" t="s">
        <v>1418</v>
      </c>
      <c r="M74" s="5" t="str">
        <f>_xlfn.CONCAT("faculty/_blocks/", [1]!Table2[[#This Row],[Tag]], "/", [1]!Table2[[#This Row],[LastFirst]])</f>
        <v>faculty/_blocks/mathematics/hoang-vu</v>
      </c>
      <c r="N74" s="5"/>
      <c r="O74" s="5" t="str">
        <f>_xlfn.CONCAT("faculty/profiles/", [1]!Table2[[#This Row],[LastFirst]])</f>
        <v>faculty/profiles/hoang-vu</v>
      </c>
      <c r="P74" t="s">
        <v>1419</v>
      </c>
      <c r="Q74" s="10" t="s">
        <v>1420</v>
      </c>
      <c r="R74" s="5"/>
    </row>
    <row r="75" spans="1:18" ht="33" customHeight="1" x14ac:dyDescent="0.2">
      <c r="A75" s="5" t="s">
        <v>1631</v>
      </c>
      <c r="B75" s="6" t="s">
        <v>1623</v>
      </c>
      <c r="C75" s="5" t="s">
        <v>1632</v>
      </c>
      <c r="D75" s="7" t="s">
        <v>21</v>
      </c>
      <c r="E75" s="8" t="s">
        <v>135</v>
      </c>
      <c r="F75" s="8" t="s">
        <v>1633</v>
      </c>
      <c r="G75" s="5" t="s">
        <v>1634</v>
      </c>
      <c r="H75" s="5" t="s">
        <v>38</v>
      </c>
      <c r="I75" s="5" t="s">
        <v>39</v>
      </c>
      <c r="J75" s="9" t="s">
        <v>1635</v>
      </c>
      <c r="K75" s="11" t="s">
        <v>1636</v>
      </c>
      <c r="L75" s="9"/>
      <c r="M75" s="5" t="str">
        <f>_xlfn.CONCAT("faculty/_blocks/", [1]!Table2[[#This Row],[Tag]], "/", [1]!Table2[[#This Row],[LastFirst]])</f>
        <v>faculty/_blocks/mathematics/duenez-eduardo</v>
      </c>
      <c r="N75" s="5"/>
      <c r="O75" s="5" t="str">
        <f>_xlfn.CONCAT("faculty/profiles/", [1]!Table2[[#This Row],[LastFirst]])</f>
        <v>faculty/profiles/duenez-eduardo</v>
      </c>
      <c r="P75" t="s">
        <v>1637</v>
      </c>
      <c r="Q75" s="10" t="s">
        <v>1638</v>
      </c>
      <c r="R75" s="5"/>
    </row>
    <row r="76" spans="1:18" ht="33" customHeight="1" x14ac:dyDescent="0.2">
      <c r="A76" s="5" t="s">
        <v>173</v>
      </c>
      <c r="B76" s="6" t="s">
        <v>174</v>
      </c>
      <c r="C76" s="5" t="s">
        <v>175</v>
      </c>
      <c r="D76" s="7" t="s">
        <v>21</v>
      </c>
      <c r="E76" s="8" t="s">
        <v>122</v>
      </c>
      <c r="F76" s="8" t="s">
        <v>176</v>
      </c>
      <c r="G76" s="5" t="s">
        <v>177</v>
      </c>
      <c r="H76" s="5" t="s">
        <v>178</v>
      </c>
      <c r="I76" s="5" t="s">
        <v>179</v>
      </c>
      <c r="J76" s="9" t="s">
        <v>180</v>
      </c>
      <c r="K76" s="5"/>
      <c r="L76" s="11" t="s">
        <v>181</v>
      </c>
      <c r="M76" s="5" t="str">
        <f>_xlfn.CONCAT("faculty/_blocks/", [1]!Table2[[#This Row],[Tag]], "/", [1]!Table2[[#This Row],[LastFirst]])</f>
        <v>faculty/_blocks/integrative-biology/barea-rodriguez-edwin</v>
      </c>
      <c r="N76" s="5"/>
      <c r="O76" s="5" t="str">
        <f>_xlfn.CONCAT("faculty/profiles/", [1]!Table2[[#This Row],[LastFirst]])</f>
        <v>faculty/profiles/barea-rodriguez-edwin</v>
      </c>
      <c r="P76" t="s">
        <v>182</v>
      </c>
      <c r="Q76" s="10" t="s">
        <v>183</v>
      </c>
      <c r="R76" s="5" t="s">
        <v>184</v>
      </c>
    </row>
    <row r="77" spans="1:18" ht="33" customHeight="1" x14ac:dyDescent="0.2">
      <c r="A77" s="5" t="s">
        <v>2399</v>
      </c>
      <c r="B77" s="7" t="s">
        <v>2400</v>
      </c>
      <c r="C77" s="5" t="s">
        <v>2401</v>
      </c>
      <c r="D77" s="7" t="s">
        <v>21</v>
      </c>
      <c r="E77" s="5" t="s">
        <v>22</v>
      </c>
      <c r="F77" s="16" t="s">
        <v>2402</v>
      </c>
      <c r="G77" s="5" t="s">
        <v>2403</v>
      </c>
      <c r="H77" s="5" t="s">
        <v>25</v>
      </c>
      <c r="I77" s="5" t="s">
        <v>26</v>
      </c>
      <c r="J77" s="9" t="s">
        <v>2404</v>
      </c>
      <c r="K77" s="5" t="s">
        <v>2405</v>
      </c>
      <c r="L77" s="11" t="s">
        <v>2406</v>
      </c>
      <c r="M77" s="5" t="str">
        <f>_xlfn.CONCAT("faculty/_blocks/", [1]!Table2[[#This Row],[Tag]], "/", [1]!Table2[[#This Row],[LastFirst]])</f>
        <v>faculty/_blocks/mathematics/lambert-elizabeth</v>
      </c>
      <c r="N77" s="5"/>
      <c r="O77" s="5" t="str">
        <f>_xlfn.CONCAT("faculty/profiles/", [1]!Table2[[#This Row],[LastFirst]])</f>
        <v>faculty/profiles/lambert-elizabeth</v>
      </c>
      <c r="P77" t="s">
        <v>2407</v>
      </c>
      <c r="Q77" s="10" t="s">
        <v>2408</v>
      </c>
      <c r="R77" s="5"/>
    </row>
    <row r="78" spans="1:18" ht="33" customHeight="1" x14ac:dyDescent="0.2">
      <c r="A78" s="5" t="s">
        <v>1761</v>
      </c>
      <c r="B78" s="6" t="s">
        <v>1762</v>
      </c>
      <c r="C78" s="5" t="s">
        <v>1763</v>
      </c>
      <c r="D78" s="7" t="s">
        <v>21</v>
      </c>
      <c r="E78" s="8" t="s">
        <v>122</v>
      </c>
      <c r="F78" s="15"/>
      <c r="G78" s="5" t="s">
        <v>1764</v>
      </c>
      <c r="H78" s="5" t="s">
        <v>178</v>
      </c>
      <c r="I78" s="5" t="s">
        <v>179</v>
      </c>
      <c r="J78" s="9" t="s">
        <v>1765</v>
      </c>
      <c r="K78" s="5"/>
      <c r="L78" s="11" t="s">
        <v>1766</v>
      </c>
      <c r="M78" s="5" t="str">
        <f>_xlfn.CONCAT("faculty/_blocks/", [1]!Table2[[#This Row],[Tag]], "/", [1]!Table2[[#This Row],[LastFirst]])</f>
        <v>faculty/_blocks/physics-and-astronomy/sooby-elizabeth</v>
      </c>
      <c r="N78" s="5"/>
      <c r="O78" s="5" t="str">
        <f>_xlfn.CONCAT("faculty/profiles/", [1]!Table2[[#This Row],[LastFirst]])</f>
        <v>faculty/profiles/sooby-elizabeth</v>
      </c>
      <c r="P78" t="s">
        <v>1767</v>
      </c>
      <c r="Q78" s="10" t="s">
        <v>1768</v>
      </c>
      <c r="R78" s="5"/>
    </row>
    <row r="79" spans="1:18" ht="33" customHeight="1" x14ac:dyDescent="0.2">
      <c r="A79" s="13" t="s">
        <v>192</v>
      </c>
      <c r="B79" s="13" t="s">
        <v>193</v>
      </c>
      <c r="C79" s="5" t="s">
        <v>194</v>
      </c>
      <c r="D79" s="7" t="s">
        <v>21</v>
      </c>
      <c r="E79" s="5" t="s">
        <v>122</v>
      </c>
      <c r="F79" s="17" t="s">
        <v>195</v>
      </c>
      <c r="G79" s="5" t="s">
        <v>196</v>
      </c>
      <c r="H79" s="5" t="s">
        <v>158</v>
      </c>
      <c r="I79" s="5" t="s">
        <v>159</v>
      </c>
      <c r="J79" s="9" t="s">
        <v>197</v>
      </c>
      <c r="K79" s="5"/>
      <c r="L79" s="11" t="s">
        <v>198</v>
      </c>
      <c r="M79" s="5" t="str">
        <f>_xlfn.CONCAT("faculty/_blocks/", [1]!Table2[[#This Row],[Tag]], "/", [1]!Table2[[#This Row],[LastFirst]])</f>
        <v xml:space="preserve">faculty/_blocks/integrative-biology/akwar-emmanuel </v>
      </c>
      <c r="N79" s="5"/>
      <c r="O79" s="5" t="str">
        <f>_xlfn.CONCAT("faculty/profiles/", [1]!Table2[[#This Row],[LastFirst]])</f>
        <v xml:space="preserve">faculty/profiles/akwar-emmanuel </v>
      </c>
      <c r="P79" t="s">
        <v>199</v>
      </c>
      <c r="Q79" s="10" t="s">
        <v>200</v>
      </c>
      <c r="R79" s="5"/>
    </row>
    <row r="80" spans="1:18" ht="33" customHeight="1" x14ac:dyDescent="0.2">
      <c r="A80" s="5" t="s">
        <v>2276</v>
      </c>
      <c r="B80" s="6" t="s">
        <v>2230</v>
      </c>
      <c r="C80" s="5" t="s">
        <v>2277</v>
      </c>
      <c r="D80" s="7" t="s">
        <v>121</v>
      </c>
      <c r="E80" s="8" t="s">
        <v>22</v>
      </c>
      <c r="F80" s="15" t="s">
        <v>2278</v>
      </c>
      <c r="G80" s="5" t="s">
        <v>2279</v>
      </c>
      <c r="H80" s="5" t="s">
        <v>38</v>
      </c>
      <c r="I80" s="5" t="s">
        <v>39</v>
      </c>
      <c r="J80" s="9" t="s">
        <v>2280</v>
      </c>
      <c r="K80" s="11" t="s">
        <v>2281</v>
      </c>
      <c r="L80" s="9"/>
      <c r="M80" s="5" t="str">
        <f>_xlfn.CONCAT("faculty/_blocks/", [1]!Table2[[#This Row],[Tag]], "/", [1]!Table2[[#This Row],[LastFirst]])</f>
        <v>faculty/_blocks/physics-and-astronomy/schlegel-eric</v>
      </c>
      <c r="N80" s="5"/>
      <c r="O80" s="5" t="str">
        <f>_xlfn.CONCAT("faculty/profiles/", [1]!Table2[[#This Row],[LastFirst]])</f>
        <v>faculty/profiles/schlegel-eric</v>
      </c>
      <c r="P80" t="s">
        <v>2282</v>
      </c>
      <c r="Q80" s="10" t="s">
        <v>2283</v>
      </c>
      <c r="R80" s="5"/>
    </row>
    <row r="81" spans="1:18" ht="33" customHeight="1" x14ac:dyDescent="0.2">
      <c r="A81" s="5" t="s">
        <v>236</v>
      </c>
      <c r="B81" s="6" t="s">
        <v>237</v>
      </c>
      <c r="C81" s="5" t="s">
        <v>238</v>
      </c>
      <c r="D81" s="7" t="s">
        <v>188</v>
      </c>
      <c r="E81" s="5" t="s">
        <v>36</v>
      </c>
      <c r="F81" s="16"/>
      <c r="G81" s="5" t="s">
        <v>239</v>
      </c>
      <c r="H81" s="5" t="s">
        <v>48</v>
      </c>
      <c r="I81" s="5" t="s">
        <v>49</v>
      </c>
      <c r="J81" s="9" t="s">
        <v>240</v>
      </c>
      <c r="K81" s="5"/>
      <c r="L81" s="11" t="s">
        <v>241</v>
      </c>
      <c r="M81" s="5" t="str">
        <f>_xlfn.CONCAT("faculty/_blocks/", [1]!Table2[[#This Row],[Tag]], "/", [1]!Table2[[#This Row],[LastFirst]])</f>
        <v>faculty/_blocks/earth-and-planetary-sciences/swanson-eric</v>
      </c>
      <c r="N81" s="5"/>
      <c r="O81" s="5" t="str">
        <f>_xlfn.CONCAT("faculty/profiles/", [1]!Table2[[#This Row],[LastFirst]])</f>
        <v>faculty/profiles/swanson-eric</v>
      </c>
      <c r="Q81" s="5"/>
      <c r="R81" s="5"/>
    </row>
    <row r="82" spans="1:18" ht="33" customHeight="1" x14ac:dyDescent="0.2">
      <c r="A82" s="5" t="s">
        <v>654</v>
      </c>
      <c r="B82" s="7" t="s">
        <v>655</v>
      </c>
      <c r="C82" s="5" t="s">
        <v>656</v>
      </c>
      <c r="D82" s="7" t="s">
        <v>21</v>
      </c>
      <c r="E82" s="5" t="s">
        <v>22</v>
      </c>
      <c r="F82" s="16" t="s">
        <v>657</v>
      </c>
      <c r="G82" s="5" t="s">
        <v>658</v>
      </c>
      <c r="H82" s="5" t="s">
        <v>25</v>
      </c>
      <c r="I82" s="5" t="s">
        <v>26</v>
      </c>
      <c r="J82" s="9" t="s">
        <v>659</v>
      </c>
      <c r="K82" s="5" t="s">
        <v>660</v>
      </c>
      <c r="L82" s="11" t="s">
        <v>661</v>
      </c>
      <c r="M82" s="5" t="str">
        <f>_xlfn.CONCAT("faculty/_blocks/", [1]!Table2[[#This Row],[Tag]], "/", [1]!Table2[[#This Row],[LastFirst]])</f>
        <v>faculty/_blocks/mathematics/lunsford-erin</v>
      </c>
      <c r="N82" s="5"/>
      <c r="O82" s="5" t="str">
        <f>_xlfn.CONCAT("faculty/profiles/", [1]!Table2[[#This Row],[LastFirst]])</f>
        <v>faculty/profiles/lunsford-erin</v>
      </c>
      <c r="P82" t="s">
        <v>662</v>
      </c>
      <c r="Q82" s="10" t="s">
        <v>663</v>
      </c>
      <c r="R82" s="5"/>
    </row>
    <row r="83" spans="1:18" ht="33" customHeight="1" x14ac:dyDescent="0.2">
      <c r="A83" s="5" t="s">
        <v>1275</v>
      </c>
      <c r="B83" s="7" t="s">
        <v>1276</v>
      </c>
      <c r="C83" s="5" t="s">
        <v>1277</v>
      </c>
      <c r="D83" s="7" t="s">
        <v>21</v>
      </c>
      <c r="E83" s="5" t="s">
        <v>22</v>
      </c>
      <c r="F83" s="5" t="s">
        <v>1278</v>
      </c>
      <c r="G83" s="5" t="s">
        <v>1279</v>
      </c>
      <c r="H83" s="5" t="s">
        <v>25</v>
      </c>
      <c r="I83" s="5" t="s">
        <v>26</v>
      </c>
      <c r="J83" s="9" t="s">
        <v>1280</v>
      </c>
      <c r="K83" s="5" t="s">
        <v>1281</v>
      </c>
      <c r="L83" s="11" t="s">
        <v>1282</v>
      </c>
      <c r="M83" s="5" t="str">
        <f>_xlfn.CONCAT("faculty/_blocks/", [1]!Table2[[#This Row],[Tag]], "/", [1]!Table2[[#This Row],[LastFirst]])</f>
        <v>faculty/_blocks/mathematics/olivarez-ernesto</v>
      </c>
      <c r="N83" s="5"/>
      <c r="O83" s="5" t="str">
        <f>_xlfn.CONCAT("faculty/profiles/", [1]!Table2[[#This Row],[LastFirst]])</f>
        <v>faculty/profiles/olivarez-ernesto</v>
      </c>
      <c r="P83" t="s">
        <v>1283</v>
      </c>
      <c r="Q83" s="5"/>
      <c r="R83" s="5"/>
    </row>
    <row r="84" spans="1:18" ht="33" customHeight="1" x14ac:dyDescent="0.2">
      <c r="A84" s="5" t="s">
        <v>1562</v>
      </c>
      <c r="B84" s="6" t="s">
        <v>1563</v>
      </c>
      <c r="C84" s="5" t="s">
        <v>1564</v>
      </c>
      <c r="D84" s="7" t="s">
        <v>21</v>
      </c>
      <c r="E84" s="8" t="s">
        <v>36</v>
      </c>
      <c r="F84" s="8"/>
      <c r="G84" s="5" t="s">
        <v>1565</v>
      </c>
      <c r="H84" s="5" t="s">
        <v>254</v>
      </c>
      <c r="I84" s="5" t="s">
        <v>255</v>
      </c>
      <c r="J84" s="9" t="s">
        <v>1566</v>
      </c>
      <c r="K84" s="5"/>
      <c r="L84" s="9" t="s">
        <v>1567</v>
      </c>
      <c r="M84" s="5" t="str">
        <f>_xlfn.CONCAT("faculty/_blocks/", [1]!Table2[[#This Row],[Tag]], "/", [1]!Table2[[#This Row],[LastFirst]])</f>
        <v xml:space="preserve">faculty/_blocks/mathematics/kennedy-esmarie </v>
      </c>
      <c r="N84" s="5"/>
      <c r="O84" s="5" t="str">
        <f>_xlfn.CONCAT("faculty/profiles/", [1]!Table2[[#This Row],[LastFirst]])</f>
        <v xml:space="preserve">faculty/profiles/kennedy-esmarie </v>
      </c>
      <c r="P84" t="s">
        <v>1568</v>
      </c>
      <c r="Q84" s="5"/>
      <c r="R84" s="5"/>
    </row>
    <row r="85" spans="1:18" ht="33" customHeight="1" x14ac:dyDescent="0.2">
      <c r="A85" s="5" t="s">
        <v>1236</v>
      </c>
      <c r="B85" s="6" t="s">
        <v>1237</v>
      </c>
      <c r="C85" s="5" t="s">
        <v>1238</v>
      </c>
      <c r="D85" s="7" t="s">
        <v>188</v>
      </c>
      <c r="E85" s="8" t="s">
        <v>36</v>
      </c>
      <c r="F85" s="8"/>
      <c r="G85" s="5" t="s">
        <v>1239</v>
      </c>
      <c r="H85" s="5" t="s">
        <v>38</v>
      </c>
      <c r="I85" s="5" t="s">
        <v>39</v>
      </c>
      <c r="J85" s="9" t="s">
        <v>1240</v>
      </c>
      <c r="K85" s="5"/>
      <c r="L85" s="9"/>
      <c r="M85" s="5" t="str">
        <f>_xlfn.CONCAT("faculty/_blocks/", [1]!Table2[[#This Row],[Tag]], "/", [1]!Table2[[#This Row],[LastFirst]])</f>
        <v>faculty/_blocks/integrative-biology/sprague-eugene</v>
      </c>
      <c r="N85" s="5"/>
      <c r="O85" s="5" t="str">
        <f>_xlfn.CONCAT("faculty/profiles/", [1]!Table2[[#This Row],[LastFirst]])</f>
        <v>faculty/profiles/sprague-eugene</v>
      </c>
      <c r="Q85" s="5"/>
      <c r="R85" s="5"/>
    </row>
    <row r="86" spans="1:18" ht="33" customHeight="1" x14ac:dyDescent="0.2">
      <c r="A86" s="5" t="s">
        <v>1147</v>
      </c>
      <c r="B86" s="6" t="s">
        <v>1148</v>
      </c>
      <c r="C86" s="5" t="s">
        <v>1149</v>
      </c>
      <c r="D86" s="7" t="s">
        <v>188</v>
      </c>
      <c r="E86" s="5" t="s">
        <v>204</v>
      </c>
      <c r="F86" s="5"/>
      <c r="G86" s="5" t="s">
        <v>1150</v>
      </c>
      <c r="H86" s="5" t="s">
        <v>48</v>
      </c>
      <c r="I86" s="5" t="s">
        <v>49</v>
      </c>
      <c r="J86" s="9" t="s">
        <v>1151</v>
      </c>
      <c r="K86" s="5" t="s">
        <v>1152</v>
      </c>
      <c r="L86" s="11" t="s">
        <v>1153</v>
      </c>
      <c r="M86" s="5" t="str">
        <f>_xlfn.CONCAT("faculty/_blocks/", [1]!Table2[[#This Row],[Tag]], "/", [1]!Table2[[#This Row],[LastFirst]])</f>
        <v>faculty/_blocks/chemistry/xu-fang</v>
      </c>
      <c r="N86" s="5"/>
      <c r="O86" s="5" t="str">
        <f>_xlfn.CONCAT("faculty/profiles/", [1]!Table2[[#This Row],[LastFirst]])</f>
        <v>faculty/profiles/xu-fang</v>
      </c>
      <c r="P86" t="s">
        <v>1154</v>
      </c>
      <c r="Q86" s="5"/>
      <c r="R86" s="5"/>
    </row>
    <row r="87" spans="1:18" ht="33" customHeight="1" x14ac:dyDescent="0.2">
      <c r="A87" s="5" t="s">
        <v>2336</v>
      </c>
      <c r="B87" s="6" t="s">
        <v>2337</v>
      </c>
      <c r="C87" s="5" t="s">
        <v>2338</v>
      </c>
      <c r="D87" s="7" t="s">
        <v>21</v>
      </c>
      <c r="E87" s="8" t="s">
        <v>22</v>
      </c>
      <c r="F87" s="8" t="s">
        <v>2339</v>
      </c>
      <c r="G87" s="5" t="s">
        <v>2340</v>
      </c>
      <c r="H87" s="5" t="s">
        <v>125</v>
      </c>
      <c r="I87" s="5" t="s">
        <v>126</v>
      </c>
      <c r="J87" s="9" t="s">
        <v>2341</v>
      </c>
      <c r="K87" s="5" t="s">
        <v>2342</v>
      </c>
      <c r="L87" s="11" t="s">
        <v>2343</v>
      </c>
      <c r="M87" s="5" t="str">
        <f>_xlfn.CONCAT("faculty/_blocks/", [1]!Table2[[#This Row],[Tag]], "/", [1]!Table2[[#This Row],[LastFirst]])</f>
        <v>faculty/_blocks/computer-science/arslan-fatma</v>
      </c>
      <c r="N87" s="5"/>
      <c r="O87" s="5" t="str">
        <f>_xlfn.CONCAT("faculty/profiles/", [1]!Table2[[#This Row],[LastFirst]])</f>
        <v>faculty/profiles/arslan-fatma</v>
      </c>
      <c r="P87" t="s">
        <v>2344</v>
      </c>
      <c r="Q87" s="10" t="s">
        <v>2345</v>
      </c>
      <c r="R87" s="5"/>
    </row>
    <row r="88" spans="1:18" ht="33" customHeight="1" x14ac:dyDescent="0.2">
      <c r="A88" s="5" t="s">
        <v>2503</v>
      </c>
      <c r="B88" s="6" t="s">
        <v>2504</v>
      </c>
      <c r="C88" s="5" t="s">
        <v>2505</v>
      </c>
      <c r="D88" s="7" t="s">
        <v>21</v>
      </c>
      <c r="E88" s="5" t="s">
        <v>135</v>
      </c>
      <c r="F88" s="5" t="s">
        <v>2506</v>
      </c>
      <c r="G88" s="5" t="s">
        <v>2507</v>
      </c>
      <c r="H88" s="5" t="s">
        <v>94</v>
      </c>
      <c r="I88" s="5" t="s">
        <v>95</v>
      </c>
      <c r="J88" s="9" t="s">
        <v>2508</v>
      </c>
      <c r="K88" s="5" t="s">
        <v>2509</v>
      </c>
      <c r="L88" s="11" t="s">
        <v>2510</v>
      </c>
      <c r="M88" s="5" t="str">
        <f>_xlfn.CONCAT("faculty/_blocks/", [1]!Table2[[#This Row],[Tag]], "/", [1]!Table2[[#This Row],[LastFirst]])</f>
        <v xml:space="preserve">faculty/_blocks/mathematics/chen-fengxin </v>
      </c>
      <c r="N88" s="5"/>
      <c r="O88" s="5" t="str">
        <f>_xlfn.CONCAT("faculty/profiles/", [1]!Table2[[#This Row],[LastFirst]])</f>
        <v xml:space="preserve">faculty/profiles/chen-fengxin </v>
      </c>
      <c r="P88" t="s">
        <v>2511</v>
      </c>
      <c r="Q88" s="5"/>
      <c r="R88" s="5"/>
    </row>
    <row r="89" spans="1:18" ht="33" customHeight="1" x14ac:dyDescent="0.2">
      <c r="A89" s="5" t="s">
        <v>1221</v>
      </c>
      <c r="B89" s="6" t="s">
        <v>1222</v>
      </c>
      <c r="C89" s="5" t="s">
        <v>1223</v>
      </c>
      <c r="D89" s="7" t="s">
        <v>758</v>
      </c>
      <c r="E89" s="5" t="s">
        <v>204</v>
      </c>
      <c r="F89" s="5"/>
      <c r="G89" s="5" t="s">
        <v>1224</v>
      </c>
      <c r="H89" s="5" t="s">
        <v>48</v>
      </c>
      <c r="I89" s="5" t="s">
        <v>49</v>
      </c>
      <c r="J89" s="9" t="s">
        <v>1225</v>
      </c>
      <c r="K89" s="5" t="s">
        <v>1226</v>
      </c>
      <c r="L89" s="9" t="s">
        <v>841</v>
      </c>
      <c r="M89" s="5" t="str">
        <f>_xlfn.CONCAT("faculty/_blocks/", [1]!Table2[[#This Row],[Tag]], "/", [1]!Table2[[#This Row],[LastFirst]])</f>
        <v xml:space="preserve">faculty/_blocks/integrative-biology/ozturk-ferhat </v>
      </c>
      <c r="N89" s="5"/>
      <c r="O89" s="5" t="str">
        <f>_xlfn.CONCAT("faculty/profiles/", [1]!Table2[[#This Row],[LastFirst]])</f>
        <v xml:space="preserve">faculty/profiles/ozturk-ferhat </v>
      </c>
      <c r="P89" t="s">
        <v>1227</v>
      </c>
      <c r="Q89" s="5"/>
      <c r="R89" s="5"/>
    </row>
    <row r="90" spans="1:18" ht="33" customHeight="1" x14ac:dyDescent="0.2">
      <c r="A90" s="5" t="s">
        <v>852</v>
      </c>
      <c r="B90" s="6" t="s">
        <v>853</v>
      </c>
      <c r="C90" s="5" t="s">
        <v>854</v>
      </c>
      <c r="D90" s="7" t="s">
        <v>21</v>
      </c>
      <c r="E90" s="8" t="s">
        <v>135</v>
      </c>
      <c r="F90" s="8" t="s">
        <v>855</v>
      </c>
      <c r="G90" s="5" t="s">
        <v>856</v>
      </c>
      <c r="H90" s="5" t="s">
        <v>125</v>
      </c>
      <c r="I90" s="5" t="s">
        <v>126</v>
      </c>
      <c r="J90" s="9" t="s">
        <v>857</v>
      </c>
      <c r="K90" s="5" t="s">
        <v>858</v>
      </c>
      <c r="L90" s="11" t="s">
        <v>859</v>
      </c>
      <c r="M90" s="5" t="str">
        <f>_xlfn.CONCAT("faculty/_blocks/", [1]!Table2[[#This Row],[Tag]], "/", [1]!Table2[[#This Row],[LastFirst]])</f>
        <v>faculty/_blocks/integrative-biology/martinez-fernando</v>
      </c>
      <c r="N90" s="5"/>
      <c r="O90" s="5" t="str">
        <f>_xlfn.CONCAT("faculty/profiles/", [1]!Table2[[#This Row],[LastFirst]])</f>
        <v>faculty/profiles/martinez-fernando</v>
      </c>
      <c r="P90" t="s">
        <v>860</v>
      </c>
      <c r="Q90" s="10" t="s">
        <v>861</v>
      </c>
      <c r="R90" s="5"/>
    </row>
    <row r="91" spans="1:18" ht="33" customHeight="1" x14ac:dyDescent="0.2">
      <c r="A91" s="5" t="s">
        <v>2163</v>
      </c>
      <c r="B91" s="6" t="s">
        <v>2164</v>
      </c>
      <c r="C91" s="5" t="s">
        <v>2165</v>
      </c>
      <c r="D91" s="7" t="s">
        <v>188</v>
      </c>
      <c r="E91" s="5" t="s">
        <v>2166</v>
      </c>
      <c r="F91" s="5"/>
      <c r="G91" s="5" t="s">
        <v>2167</v>
      </c>
      <c r="H91" s="5" t="s">
        <v>48</v>
      </c>
      <c r="I91" s="5" t="s">
        <v>49</v>
      </c>
      <c r="J91" s="9" t="s">
        <v>2168</v>
      </c>
      <c r="K91" s="5"/>
      <c r="L91" s="11" t="s">
        <v>2169</v>
      </c>
      <c r="M91" s="5" t="str">
        <f>_xlfn.CONCAT("faculty/_blocks/", [1]!Table2[[#This Row],[Tag]], "/", [1]!Table2[[#This Row],[LastFirst]])</f>
        <v>faculty/_blocks/neuroscience-developmental-and-regenerative-biology/santamaria-fidel</v>
      </c>
      <c r="N91" s="5"/>
      <c r="O91" s="5" t="str">
        <f>_xlfn.CONCAT("faculty/profiles/", [1]!Table2[[#This Row],[LastFirst]])</f>
        <v>faculty/profiles/santamaria-fidel</v>
      </c>
      <c r="P91" t="s">
        <v>2170</v>
      </c>
      <c r="Q91" s="5"/>
      <c r="R91" s="5"/>
    </row>
    <row r="92" spans="1:18" ht="33" customHeight="1" x14ac:dyDescent="0.2">
      <c r="A92" s="5" t="s">
        <v>1214</v>
      </c>
      <c r="B92" s="6" t="s">
        <v>1206</v>
      </c>
      <c r="C92" s="5" t="s">
        <v>1215</v>
      </c>
      <c r="D92" s="7" t="s">
        <v>21</v>
      </c>
      <c r="E92" s="8" t="s">
        <v>122</v>
      </c>
      <c r="F92" s="8" t="s">
        <v>1216</v>
      </c>
      <c r="G92" s="5" t="s">
        <v>370</v>
      </c>
      <c r="H92" s="5" t="s">
        <v>178</v>
      </c>
      <c r="I92" s="5" t="s">
        <v>179</v>
      </c>
      <c r="J92" s="9" t="s">
        <v>1217</v>
      </c>
      <c r="K92" s="5"/>
      <c r="L92" s="11" t="s">
        <v>1218</v>
      </c>
      <c r="M92" s="5" t="str">
        <f>_xlfn.CONCAT("faculty/_blocks/", [1]!Table2[[#This Row],[Tag]], "/", [1]!Table2[[#This Row],[LastFirst]])</f>
        <v xml:space="preserve">faculty/_blocks/neuroscience-developmental-and-regenerative-biology/savelli-francesco </v>
      </c>
      <c r="N92" s="5"/>
      <c r="O92" s="5" t="str">
        <f>_xlfn.CONCAT("faculty/profiles/", [1]!Table2[[#This Row],[LastFirst]])</f>
        <v xml:space="preserve">faculty/profiles/savelli-francesco </v>
      </c>
      <c r="P92" t="s">
        <v>1219</v>
      </c>
      <c r="Q92" s="10" t="s">
        <v>1220</v>
      </c>
      <c r="R92" s="5"/>
    </row>
    <row r="93" spans="1:18" ht="33" customHeight="1" x14ac:dyDescent="0.2">
      <c r="A93" s="13" t="s">
        <v>1639</v>
      </c>
      <c r="B93" s="13" t="s">
        <v>1640</v>
      </c>
      <c r="C93" s="5" t="s">
        <v>1641</v>
      </c>
      <c r="D93" s="7" t="s">
        <v>21</v>
      </c>
      <c r="E93" s="5" t="s">
        <v>135</v>
      </c>
      <c r="F93" s="12" t="s">
        <v>1642</v>
      </c>
      <c r="G93" s="5" t="s">
        <v>1643</v>
      </c>
      <c r="H93" s="5" t="s">
        <v>158</v>
      </c>
      <c r="I93" s="5" t="s">
        <v>159</v>
      </c>
      <c r="J93" s="9" t="s">
        <v>1644</v>
      </c>
      <c r="K93" s="5" t="s">
        <v>1645</v>
      </c>
      <c r="L93" s="11" t="s">
        <v>1646</v>
      </c>
      <c r="M93" s="5" t="str">
        <f>_xlfn.CONCAT("faculty/_blocks/", [1]!Table2[[#This Row],[Tag]], "/", [1]!Table2[[#This Row],[LastFirst]])</f>
        <v>faculty/_blocks/chemistry/yoshimoto-francis</v>
      </c>
      <c r="N93" s="5"/>
      <c r="O93" s="5" t="str">
        <f>_xlfn.CONCAT("faculty/profiles/", [1]!Table2[[#This Row],[LastFirst]])</f>
        <v>faculty/profiles/yoshimoto-francis</v>
      </c>
      <c r="P93" t="s">
        <v>1647</v>
      </c>
      <c r="Q93" s="10" t="s">
        <v>1648</v>
      </c>
      <c r="R93" s="5"/>
    </row>
    <row r="94" spans="1:18" ht="33" customHeight="1" x14ac:dyDescent="0.2">
      <c r="A94" s="5" t="s">
        <v>132</v>
      </c>
      <c r="B94" s="6" t="s">
        <v>133</v>
      </c>
      <c r="C94" s="5" t="s">
        <v>134</v>
      </c>
      <c r="D94" s="7" t="s">
        <v>21</v>
      </c>
      <c r="E94" s="5" t="s">
        <v>135</v>
      </c>
      <c r="F94" s="5" t="s">
        <v>136</v>
      </c>
      <c r="G94" s="5" t="s">
        <v>137</v>
      </c>
      <c r="H94" s="5" t="s">
        <v>94</v>
      </c>
      <c r="I94" s="5" t="s">
        <v>95</v>
      </c>
      <c r="J94" s="9" t="s">
        <v>138</v>
      </c>
      <c r="K94" s="5" t="s">
        <v>139</v>
      </c>
      <c r="L94" s="11" t="s">
        <v>105</v>
      </c>
      <c r="M94" s="5" t="str">
        <f>_xlfn.CONCAT("faculty/_blocks/", [1]!Table2[[#This Row],[Tag]], "/", [1]!Table2[[#This Row],[LastFirst]])</f>
        <v>faculty/_blocks/integrative-biology/alaniz-gabriel</v>
      </c>
      <c r="N94" s="5"/>
      <c r="O94" s="5" t="str">
        <f>_xlfn.CONCAT("faculty/profiles/", [1]!Table2[[#This Row],[LastFirst]])</f>
        <v>faculty/profiles/alaniz-gabriel</v>
      </c>
      <c r="P94" t="s">
        <v>140</v>
      </c>
      <c r="Q94" s="10" t="s">
        <v>141</v>
      </c>
      <c r="R94" s="5"/>
    </row>
    <row r="95" spans="1:18" ht="33" customHeight="1" x14ac:dyDescent="0.2">
      <c r="A95" s="5" t="s">
        <v>645</v>
      </c>
      <c r="B95" s="6" t="s">
        <v>646</v>
      </c>
      <c r="C95" s="5" t="s">
        <v>647</v>
      </c>
      <c r="D95" s="7" t="s">
        <v>21</v>
      </c>
      <c r="E95" s="8" t="s">
        <v>135</v>
      </c>
      <c r="F95" s="8" t="s">
        <v>648</v>
      </c>
      <c r="G95" s="5" t="s">
        <v>649</v>
      </c>
      <c r="H95" s="5" t="s">
        <v>178</v>
      </c>
      <c r="I95" s="5" t="s">
        <v>179</v>
      </c>
      <c r="J95" s="9" t="s">
        <v>650</v>
      </c>
      <c r="K95" s="5"/>
      <c r="L95" s="11" t="s">
        <v>651</v>
      </c>
      <c r="M95" s="5" t="str">
        <f>_xlfn.CONCAT("faculty/_blocks/", [1]!Table2[[#This Row],[Tag]], "/", [1]!Table2[[#This Row],[LastFirst]])</f>
        <v>faculty/_blocks/mathematics/stamov-gani</v>
      </c>
      <c r="N95" s="5"/>
      <c r="O95" s="5" t="str">
        <f>_xlfn.CONCAT("faculty/profiles/", [1]!Table2[[#This Row],[LastFirst]])</f>
        <v>faculty/profiles/stamov-gani</v>
      </c>
      <c r="P95" t="s">
        <v>652</v>
      </c>
      <c r="Q95" s="10" t="s">
        <v>653</v>
      </c>
      <c r="R95" s="5"/>
    </row>
    <row r="96" spans="1:18" ht="33" customHeight="1" x14ac:dyDescent="0.2">
      <c r="A96" s="13" t="s">
        <v>1681</v>
      </c>
      <c r="B96" s="13" t="s">
        <v>1682</v>
      </c>
      <c r="C96" s="5" t="s">
        <v>1683</v>
      </c>
      <c r="D96" s="7" t="s">
        <v>21</v>
      </c>
      <c r="E96" s="5" t="s">
        <v>1684</v>
      </c>
      <c r="F96" s="12" t="s">
        <v>1685</v>
      </c>
      <c r="G96" s="5" t="s">
        <v>1686</v>
      </c>
      <c r="H96" s="5" t="s">
        <v>158</v>
      </c>
      <c r="I96" s="5" t="s">
        <v>159</v>
      </c>
      <c r="J96" s="9" t="s">
        <v>1687</v>
      </c>
      <c r="K96" s="5" t="s">
        <v>1688</v>
      </c>
      <c r="L96" s="11" t="s">
        <v>1689</v>
      </c>
      <c r="M96" s="5" t="str">
        <f>_xlfn.CONCAT("faculty/_blocks/", [1]!Table2[[#This Row],[Tag]], "/", [1]!Table2[[#This Row],[LastFirst]])</f>
        <v>faculty/_blocks/neuroscience-developmental-and-regenerative-biology/gaufo-gary</v>
      </c>
      <c r="N96" s="5"/>
      <c r="O96" s="5" t="str">
        <f>_xlfn.CONCAT("faculty/profiles/", [1]!Table2[[#This Row],[LastFirst]])</f>
        <v>faculty/profiles/gaufo-gary</v>
      </c>
      <c r="P96" t="s">
        <v>1690</v>
      </c>
      <c r="Q96" s="10" t="s">
        <v>1691</v>
      </c>
      <c r="R96" s="5"/>
    </row>
    <row r="97" spans="1:18" ht="33" customHeight="1" x14ac:dyDescent="0.2">
      <c r="A97" s="5" t="s">
        <v>2389</v>
      </c>
      <c r="B97" s="7" t="s">
        <v>2390</v>
      </c>
      <c r="C97" s="5" t="s">
        <v>2391</v>
      </c>
      <c r="D97" s="7" t="s">
        <v>21</v>
      </c>
      <c r="E97" s="5" t="s">
        <v>22</v>
      </c>
      <c r="F97" s="5" t="s">
        <v>2392</v>
      </c>
      <c r="G97" s="5" t="s">
        <v>2393</v>
      </c>
      <c r="H97" s="5" t="s">
        <v>25</v>
      </c>
      <c r="I97" s="5" t="s">
        <v>26</v>
      </c>
      <c r="J97" s="9" t="s">
        <v>2394</v>
      </c>
      <c r="K97" s="5" t="s">
        <v>2395</v>
      </c>
      <c r="L97" s="11" t="s">
        <v>2396</v>
      </c>
      <c r="M97" s="5" t="str">
        <f>_xlfn.CONCAT("faculty/_blocks/", [1]!Table2[[#This Row],[Tag]], "/", [1]!Table2[[#This Row],[LastFirst]])</f>
        <v>faculty/_blocks/mathematics/popescu-gelu</v>
      </c>
      <c r="N97" s="5"/>
      <c r="O97" s="5" t="str">
        <f>_xlfn.CONCAT("faculty/profiles/", [1]!Table2[[#This Row],[LastFirst]])</f>
        <v>faculty/profiles/popescu-gelu</v>
      </c>
      <c r="P97" t="s">
        <v>2397</v>
      </c>
      <c r="Q97" s="10" t="s">
        <v>2398</v>
      </c>
      <c r="R97" s="5"/>
    </row>
    <row r="98" spans="1:18" ht="33" customHeight="1" x14ac:dyDescent="0.2">
      <c r="A98" s="5" t="s">
        <v>1649</v>
      </c>
      <c r="B98" s="6" t="s">
        <v>1640</v>
      </c>
      <c r="C98" s="5" t="s">
        <v>1650</v>
      </c>
      <c r="D98" s="7" t="s">
        <v>21</v>
      </c>
      <c r="E98" s="5" t="s">
        <v>111</v>
      </c>
      <c r="F98" s="5"/>
      <c r="G98" s="5" t="s">
        <v>1651</v>
      </c>
      <c r="H98" s="5" t="s">
        <v>48</v>
      </c>
      <c r="I98" s="5" t="s">
        <v>49</v>
      </c>
      <c r="J98" s="9" t="s">
        <v>1652</v>
      </c>
      <c r="K98" s="5"/>
      <c r="L98" s="11" t="s">
        <v>1211</v>
      </c>
      <c r="M98" s="5" t="str">
        <f>_xlfn.CONCAT("faculty/_blocks/", [1]!Table2[[#This Row],[Tag]], "/", [1]!Table2[[#This Row],[LastFirst]])</f>
        <v>faculty/_blocks/neuroscience-developmental-and-regenerative-biology/perry-george</v>
      </c>
      <c r="N98" s="5"/>
      <c r="O98" s="5" t="str">
        <f>_xlfn.CONCAT("faculty/profiles/", [1]!Table2[[#This Row],[LastFirst]])</f>
        <v>faculty/profiles/perry-george</v>
      </c>
      <c r="Q98" s="5"/>
      <c r="R98" s="5"/>
    </row>
    <row r="99" spans="1:18" ht="33" customHeight="1" x14ac:dyDescent="0.2">
      <c r="A99" s="5" t="s">
        <v>1801</v>
      </c>
      <c r="B99" s="6" t="s">
        <v>1802</v>
      </c>
      <c r="C99" s="5" t="s">
        <v>1803</v>
      </c>
      <c r="D99" s="7" t="s">
        <v>21</v>
      </c>
      <c r="E99" s="8" t="s">
        <v>22</v>
      </c>
      <c r="F99" s="8" t="s">
        <v>1804</v>
      </c>
      <c r="G99" s="10" t="s">
        <v>1805</v>
      </c>
      <c r="H99" s="5" t="s">
        <v>38</v>
      </c>
      <c r="I99" s="5" t="s">
        <v>39</v>
      </c>
      <c r="J99" s="9" t="s">
        <v>1806</v>
      </c>
      <c r="K99" s="11" t="s">
        <v>1807</v>
      </c>
      <c r="L99" s="9"/>
      <c r="M99" s="5" t="str">
        <f>_xlfn.CONCAT("faculty/_blocks/", [1]!Table2[[#This Row],[Tag]], "/", [1]!Table2[[#This Row],[LastFirst]])</f>
        <v>faculty/_blocks/mathematics/busald-gerald</v>
      </c>
      <c r="N99" s="5"/>
      <c r="O99" s="5" t="str">
        <f>_xlfn.CONCAT("faculty/profiles/", [1]!Table2[[#This Row],[LastFirst]])</f>
        <v>faculty/profiles/busald-gerald</v>
      </c>
      <c r="Q99" s="10" t="s">
        <v>1808</v>
      </c>
      <c r="R99" s="5"/>
    </row>
    <row r="100" spans="1:18" ht="33" customHeight="1" x14ac:dyDescent="0.2">
      <c r="A100" s="5" t="s">
        <v>1179</v>
      </c>
      <c r="B100" s="6" t="s">
        <v>1180</v>
      </c>
      <c r="C100" s="5" t="s">
        <v>1181</v>
      </c>
      <c r="D100" s="7" t="s">
        <v>21</v>
      </c>
      <c r="E100" s="5" t="s">
        <v>65</v>
      </c>
      <c r="F100" s="5"/>
      <c r="G100" s="5" t="s">
        <v>1182</v>
      </c>
      <c r="H100" s="5" t="s">
        <v>48</v>
      </c>
      <c r="I100" s="5" t="s">
        <v>49</v>
      </c>
      <c r="J100" s="9" t="s">
        <v>1183</v>
      </c>
      <c r="K100" s="5" t="s">
        <v>1184</v>
      </c>
      <c r="L100" s="9" t="s">
        <v>1185</v>
      </c>
      <c r="M100" s="5" t="str">
        <f>_xlfn.CONCAT("faculty/_blocks/", [1]!Table2[[#This Row],[Tag]], "/", [1]!Table2[[#This Row],[LastFirst]])</f>
        <v>faculty/_blocks/chemistry/elguezabal-gerardo</v>
      </c>
      <c r="N100" s="5"/>
      <c r="O100" s="5" t="str">
        <f>_xlfn.CONCAT("faculty/profiles/", [1]!Table2[[#This Row],[LastFirst]])</f>
        <v>faculty/profiles/elguezabal-gerardo</v>
      </c>
      <c r="P100" t="s">
        <v>1186</v>
      </c>
      <c r="Q100" s="5"/>
      <c r="R100" s="5"/>
    </row>
    <row r="101" spans="1:18" ht="33" customHeight="1" x14ac:dyDescent="0.2">
      <c r="A101" s="5" t="s">
        <v>447</v>
      </c>
      <c r="B101" s="6" t="s">
        <v>448</v>
      </c>
      <c r="C101" s="5" t="s">
        <v>449</v>
      </c>
      <c r="D101" s="7" t="s">
        <v>21</v>
      </c>
      <c r="E101" s="8" t="s">
        <v>22</v>
      </c>
      <c r="F101" s="8" t="s">
        <v>450</v>
      </c>
      <c r="G101" s="5" t="s">
        <v>451</v>
      </c>
      <c r="H101" s="5" t="s">
        <v>178</v>
      </c>
      <c r="I101" s="5" t="s">
        <v>179</v>
      </c>
      <c r="J101" s="9" t="s">
        <v>452</v>
      </c>
      <c r="K101" s="5"/>
      <c r="L101" s="11" t="s">
        <v>453</v>
      </c>
      <c r="M101" s="5" t="str">
        <f>_xlfn.CONCAT("faculty/_blocks/", [1]!Table2[[#This Row],[Tag]], "/", [1]!Table2[[#This Row],[LastFirst]])</f>
        <v>faculty/_blocks/neuroscience-developmental-and-regenerative-biology/plascencia-villa-german</v>
      </c>
      <c r="N101" s="5"/>
      <c r="O101" s="5" t="str">
        <f>_xlfn.CONCAT("faculty/profiles/", [1]!Table2[[#This Row],[LastFirst]])</f>
        <v>faculty/profiles/plascencia-villa-german</v>
      </c>
      <c r="P101" t="s">
        <v>454</v>
      </c>
      <c r="Q101" s="10" t="s">
        <v>455</v>
      </c>
      <c r="R101" s="5"/>
    </row>
    <row r="102" spans="1:18" ht="33" customHeight="1" x14ac:dyDescent="0.2">
      <c r="A102" s="5" t="s">
        <v>1369</v>
      </c>
      <c r="B102" s="6" t="s">
        <v>1370</v>
      </c>
      <c r="C102" s="5" t="s">
        <v>1371</v>
      </c>
      <c r="D102" s="7" t="s">
        <v>21</v>
      </c>
      <c r="E102" s="8" t="s">
        <v>263</v>
      </c>
      <c r="F102" s="8" t="s">
        <v>1372</v>
      </c>
      <c r="G102" s="5" t="s">
        <v>1373</v>
      </c>
      <c r="H102" s="5" t="s">
        <v>178</v>
      </c>
      <c r="I102" s="5" t="s">
        <v>179</v>
      </c>
      <c r="J102" s="9" t="s">
        <v>1374</v>
      </c>
      <c r="K102" s="5" t="s">
        <v>1375</v>
      </c>
      <c r="L102" s="11" t="s">
        <v>1376</v>
      </c>
      <c r="M102" s="5" t="str">
        <f>_xlfn.CONCAT("faculty/_blocks/", [1]!Table2[[#This Row],[Tag]], "/", [1]!Table2[[#This Row],[LastFirst]])</f>
        <v xml:space="preserve">faculty/_blocks/mathematics/nasr-ghassan </v>
      </c>
      <c r="N102" s="5"/>
      <c r="O102" s="5" t="str">
        <f>_xlfn.CONCAT("faculty/profiles/", [1]!Table2[[#This Row],[LastFirst]])</f>
        <v xml:space="preserve">faculty/profiles/nasr-ghassan </v>
      </c>
      <c r="P102" t="s">
        <v>1377</v>
      </c>
      <c r="Q102" s="10" t="s">
        <v>1378</v>
      </c>
      <c r="R102" s="5"/>
    </row>
    <row r="103" spans="1:18" ht="33" customHeight="1" x14ac:dyDescent="0.2">
      <c r="A103" s="5" t="s">
        <v>1074</v>
      </c>
      <c r="B103" s="6" t="s">
        <v>1075</v>
      </c>
      <c r="C103" s="5" t="s">
        <v>1076</v>
      </c>
      <c r="D103" s="7"/>
      <c r="E103" s="8" t="s">
        <v>1077</v>
      </c>
      <c r="F103" s="8"/>
      <c r="G103" s="5" t="s">
        <v>370</v>
      </c>
      <c r="H103" s="5" t="s">
        <v>178</v>
      </c>
      <c r="I103" s="5" t="s">
        <v>179</v>
      </c>
      <c r="J103" s="9" t="s">
        <v>1078</v>
      </c>
      <c r="K103" s="5"/>
      <c r="L103" s="11" t="s">
        <v>913</v>
      </c>
      <c r="M103" s="5" t="str">
        <f>_xlfn.CONCAT("faculty/_blocks/", [1]!Table2[[#This Row],[Tag]], "/", [1]!Table2[[#This Row],[LastFirst]])</f>
        <v>faculty/_blocks/chemistry/musie-ghezai</v>
      </c>
      <c r="N103" s="5"/>
      <c r="O103" s="5" t="str">
        <f>_xlfn.CONCAT("faculty/profiles/", [1]!Table2[[#This Row],[LastFirst]])</f>
        <v>faculty/profiles/musie-ghezai</v>
      </c>
      <c r="P103" t="s">
        <v>1079</v>
      </c>
      <c r="Q103" s="5"/>
      <c r="R103" s="5"/>
    </row>
    <row r="104" spans="1:18" ht="33" customHeight="1" x14ac:dyDescent="0.2">
      <c r="A104" s="5" t="s">
        <v>2029</v>
      </c>
      <c r="B104" s="6" t="s">
        <v>2030</v>
      </c>
      <c r="C104" s="5" t="s">
        <v>2031</v>
      </c>
      <c r="D104" s="7"/>
      <c r="E104" s="8" t="s">
        <v>65</v>
      </c>
      <c r="F104" s="8"/>
      <c r="G104" s="5"/>
      <c r="H104" s="5" t="s">
        <v>254</v>
      </c>
      <c r="I104" s="5" t="s">
        <v>255</v>
      </c>
      <c r="J104" s="9" t="s">
        <v>2032</v>
      </c>
      <c r="K104" s="11" t="s">
        <v>2033</v>
      </c>
      <c r="L104" s="11" t="s">
        <v>2034</v>
      </c>
      <c r="M104" s="5" t="str">
        <f>_xlfn.CONCAT("faculty/_blocks/", [1]!Table2[[#This Row],[Tag]], "/", [1]!Table2[[#This Row],[LastFirst]])</f>
        <v>faculty/_blocks/mathematics/lahodny-glenn</v>
      </c>
      <c r="N104" s="5"/>
      <c r="O104" s="5" t="str">
        <f>_xlfn.CONCAT("faculty/profiles/", [1]!Table2[[#This Row],[LastFirst]])</f>
        <v>faculty/profiles/lahodny-glenn</v>
      </c>
      <c r="P104" t="s">
        <v>2035</v>
      </c>
      <c r="Q104" s="5"/>
      <c r="R104" s="5"/>
    </row>
    <row r="105" spans="1:18" ht="33" customHeight="1" x14ac:dyDescent="0.2">
      <c r="A105" s="5" t="s">
        <v>441</v>
      </c>
      <c r="B105" s="6" t="s">
        <v>442</v>
      </c>
      <c r="C105" s="5" t="s">
        <v>443</v>
      </c>
      <c r="D105" s="7" t="s">
        <v>188</v>
      </c>
      <c r="E105" s="5" t="s">
        <v>36</v>
      </c>
      <c r="F105" s="5"/>
      <c r="G105" s="5" t="s">
        <v>444</v>
      </c>
      <c r="H105" s="5" t="s">
        <v>48</v>
      </c>
      <c r="I105" s="5" t="s">
        <v>49</v>
      </c>
      <c r="J105" s="9" t="s">
        <v>445</v>
      </c>
      <c r="K105" s="5"/>
      <c r="L105" s="9" t="s">
        <v>60</v>
      </c>
      <c r="M105" s="5" t="str">
        <f>_xlfn.CONCAT("faculty/_blocks/", [1]!Table2[[#This Row],[Tag]], "/", [1]!Table2[[#This Row],[LastFirst]])</f>
        <v>faculty/_blocks/mathematics/wene-gregory</v>
      </c>
      <c r="N105" s="5"/>
      <c r="O105" s="5" t="str">
        <f>_xlfn.CONCAT("faculty/profiles/", [1]!Table2[[#This Row],[LastFirst]])</f>
        <v>faculty/profiles/wene-gregory</v>
      </c>
      <c r="P105" t="s">
        <v>446</v>
      </c>
      <c r="Q105" s="5"/>
      <c r="R105" s="5"/>
    </row>
    <row r="106" spans="1:18" ht="33" customHeight="1" x14ac:dyDescent="0.2">
      <c r="A106" s="5" t="s">
        <v>1058</v>
      </c>
      <c r="B106" s="7" t="s">
        <v>1059</v>
      </c>
      <c r="C106" s="5" t="s">
        <v>1060</v>
      </c>
      <c r="D106" s="7" t="s">
        <v>21</v>
      </c>
      <c r="E106" s="5" t="s">
        <v>135</v>
      </c>
      <c r="F106" s="5" t="s">
        <v>1061</v>
      </c>
      <c r="G106" s="5" t="s">
        <v>1062</v>
      </c>
      <c r="H106" s="5" t="s">
        <v>25</v>
      </c>
      <c r="I106" s="5" t="s">
        <v>26</v>
      </c>
      <c r="J106" s="9" t="s">
        <v>1063</v>
      </c>
      <c r="K106" s="5" t="s">
        <v>1064</v>
      </c>
      <c r="L106" s="11" t="s">
        <v>1065</v>
      </c>
      <c r="M106" s="5" t="str">
        <f>_xlfn.CONCAT("faculty/_blocks/", [1]!Table2[[#This Row],[Tag]], "/", [1]!Table2[[#This Row],[LastFirst]])</f>
        <v>faculty/_blocks/computer-science/white-gregory</v>
      </c>
      <c r="N106" s="5"/>
      <c r="O106" s="5" t="str">
        <f>_xlfn.CONCAT("faculty/profiles/", [1]!Table2[[#This Row],[LastFirst]])</f>
        <v>faculty/profiles/white-gregory</v>
      </c>
      <c r="P106" t="s">
        <v>1066</v>
      </c>
      <c r="Q106" s="5"/>
      <c r="R106" s="5"/>
    </row>
    <row r="107" spans="1:18" ht="33" customHeight="1" x14ac:dyDescent="0.2">
      <c r="A107" s="5" t="s">
        <v>1712</v>
      </c>
      <c r="B107" s="6" t="s">
        <v>1713</v>
      </c>
      <c r="C107" s="5" t="s">
        <v>1714</v>
      </c>
      <c r="D107" s="7" t="s">
        <v>21</v>
      </c>
      <c r="E107" s="8" t="s">
        <v>212</v>
      </c>
      <c r="F107" s="8" t="s">
        <v>1715</v>
      </c>
      <c r="G107" s="5" t="s">
        <v>1716</v>
      </c>
      <c r="H107" s="5" t="s">
        <v>125</v>
      </c>
      <c r="I107" s="5" t="s">
        <v>126</v>
      </c>
      <c r="J107" s="9" t="s">
        <v>1717</v>
      </c>
      <c r="K107" s="5" t="s">
        <v>41</v>
      </c>
      <c r="L107" s="11" t="s">
        <v>1718</v>
      </c>
      <c r="M107" s="5" t="str">
        <f>_xlfn.CONCAT("faculty/_blocks/", [1]!Table2[[#This Row],[Tag]], "/", [1]!Table2[[#This Row],[LastFirst]])</f>
        <v>faculty/_blocks/molecular-microbiology-and-immunology/zhang-guoquan</v>
      </c>
      <c r="N107" s="5"/>
      <c r="O107" s="5" t="str">
        <f>_xlfn.CONCAT("faculty/profiles/", [1]!Table2[[#This Row],[LastFirst]])</f>
        <v>faculty/profiles/zhang-guoquan</v>
      </c>
      <c r="P107" t="s">
        <v>1719</v>
      </c>
      <c r="Q107" s="5"/>
      <c r="R107" s="5"/>
    </row>
    <row r="108" spans="1:18" ht="33" customHeight="1" x14ac:dyDescent="0.2">
      <c r="A108" s="5" t="s">
        <v>1514</v>
      </c>
      <c r="B108" s="6" t="s">
        <v>1515</v>
      </c>
      <c r="C108" s="5" t="s">
        <v>1516</v>
      </c>
      <c r="D108" s="7" t="s">
        <v>21</v>
      </c>
      <c r="E108" s="8" t="s">
        <v>122</v>
      </c>
      <c r="F108" s="8" t="s">
        <v>1517</v>
      </c>
      <c r="G108" s="10" t="s">
        <v>1518</v>
      </c>
      <c r="H108" s="5" t="s">
        <v>38</v>
      </c>
      <c r="I108" s="5" t="s">
        <v>39</v>
      </c>
      <c r="J108" s="9" t="s">
        <v>1519</v>
      </c>
      <c r="K108" s="11" t="s">
        <v>1520</v>
      </c>
      <c r="L108" s="9"/>
      <c r="M108" s="5" t="str">
        <f>_xlfn.CONCAT("faculty/_blocks/", [1]!Table2[[#This Row],[Tag]], "/", [1]!Table2[[#This Row],[LastFirst]])</f>
        <v>faculty/_blocks/integrative-biology/young-gwen</v>
      </c>
      <c r="N108" s="5"/>
      <c r="O108" s="5" t="str">
        <f>_xlfn.CONCAT("faculty/profiles/", [1]!Table2[[#This Row],[LastFirst]])</f>
        <v>faculty/profiles/young-gwen</v>
      </c>
      <c r="P108" t="s">
        <v>1521</v>
      </c>
      <c r="Q108" s="10" t="s">
        <v>1522</v>
      </c>
      <c r="R108" s="5"/>
    </row>
    <row r="109" spans="1:18" ht="33" customHeight="1" x14ac:dyDescent="0.2">
      <c r="A109" s="5" t="s">
        <v>1594</v>
      </c>
      <c r="B109" s="6" t="s">
        <v>1595</v>
      </c>
      <c r="C109" s="5" t="s">
        <v>1596</v>
      </c>
      <c r="D109" s="7" t="s">
        <v>962</v>
      </c>
      <c r="E109" s="5" t="s">
        <v>22</v>
      </c>
      <c r="F109" s="5" t="s">
        <v>1597</v>
      </c>
      <c r="G109" s="5" t="s">
        <v>1598</v>
      </c>
      <c r="H109" s="5" t="s">
        <v>48</v>
      </c>
      <c r="I109" s="5" t="s">
        <v>49</v>
      </c>
      <c r="J109" s="9" t="s">
        <v>1599</v>
      </c>
      <c r="K109" s="11" t="s">
        <v>1600</v>
      </c>
      <c r="L109" s="9" t="s">
        <v>1601</v>
      </c>
      <c r="M109" s="5" t="str">
        <f>_xlfn.CONCAT("faculty/_blocks/", [1]!Table2[[#This Row],[Tag]], "/", [1]!Table2[[#This Row],[LastFirst]])</f>
        <v>faculty/_blocks/chemistry/arman-hadi</v>
      </c>
      <c r="N109" s="5"/>
      <c r="O109" s="5" t="str">
        <f>_xlfn.CONCAT("faculty/profiles/", [1]!Table2[[#This Row],[LastFirst]])</f>
        <v>faculty/profiles/arman-hadi</v>
      </c>
      <c r="P109" t="s">
        <v>1602</v>
      </c>
      <c r="Q109" s="5"/>
      <c r="R109" s="5"/>
    </row>
    <row r="110" spans="1:18" ht="33" customHeight="1" x14ac:dyDescent="0.2">
      <c r="A110" s="5" t="s">
        <v>2252</v>
      </c>
      <c r="B110" s="6" t="s">
        <v>2253</v>
      </c>
      <c r="C110" s="5" t="s">
        <v>2254</v>
      </c>
      <c r="D110" s="7" t="s">
        <v>21</v>
      </c>
      <c r="E110" s="5" t="s">
        <v>212</v>
      </c>
      <c r="F110" s="5"/>
      <c r="G110" s="5" t="s">
        <v>2255</v>
      </c>
      <c r="H110" s="5" t="s">
        <v>48</v>
      </c>
      <c r="I110" s="5" t="s">
        <v>49</v>
      </c>
      <c r="J110" s="9" t="s">
        <v>2256</v>
      </c>
      <c r="K110" s="11" t="s">
        <v>2257</v>
      </c>
      <c r="L110" s="9" t="s">
        <v>1759</v>
      </c>
      <c r="M110" s="5" t="str">
        <f>_xlfn.CONCAT("faculty/_blocks/", [1]!Table2[[#This Row],[Tag]], "/", [1]!Table2[[#This Row],[LastFirst]])</f>
        <v>faculty/_blocks/molecular-microbiology-and-immunology/badali-hamid</v>
      </c>
      <c r="N110" s="5"/>
      <c r="O110" s="5" t="str">
        <f>_xlfn.CONCAT("faculty/profiles/", [1]!Table2[[#This Row],[LastFirst]])</f>
        <v>faculty/profiles/badali-hamid</v>
      </c>
      <c r="P110" t="s">
        <v>2258</v>
      </c>
      <c r="Q110" s="5"/>
      <c r="R110" s="5"/>
    </row>
    <row r="111" spans="1:18" ht="33" customHeight="1" x14ac:dyDescent="0.2">
      <c r="A111" s="13" t="s">
        <v>1460</v>
      </c>
      <c r="B111" s="13" t="s">
        <v>1461</v>
      </c>
      <c r="C111" s="5" t="s">
        <v>1462</v>
      </c>
      <c r="D111" s="7" t="s">
        <v>21</v>
      </c>
      <c r="E111" s="5" t="s">
        <v>1020</v>
      </c>
      <c r="F111" s="12" t="s">
        <v>1463</v>
      </c>
      <c r="G111" s="5"/>
      <c r="H111" s="5" t="s">
        <v>158</v>
      </c>
      <c r="I111" s="5" t="s">
        <v>159</v>
      </c>
      <c r="J111" s="9" t="s">
        <v>1464</v>
      </c>
      <c r="K111" s="5" t="s">
        <v>1465</v>
      </c>
      <c r="L111" s="11" t="s">
        <v>1466</v>
      </c>
      <c r="M111" s="5" t="str">
        <f>_xlfn.CONCAT("faculty/_blocks/", [1]!Table2[[#This Row],[Tag]], "/", [1]!Table2[[#This Row],[LastFirst]])</f>
        <v>faculty/_blocks/molecular-microbiology-and-immunology/heidner-hans</v>
      </c>
      <c r="N111" s="5"/>
      <c r="O111" s="5" t="str">
        <f>_xlfn.CONCAT("faculty/profiles/", [1]!Table2[[#This Row],[LastFirst]])</f>
        <v>faculty/profiles/heidner-hans</v>
      </c>
      <c r="P111" t="s">
        <v>1467</v>
      </c>
      <c r="Q111" s="5"/>
      <c r="R111" s="5"/>
    </row>
    <row r="112" spans="1:18" ht="33" customHeight="1" x14ac:dyDescent="0.2">
      <c r="A112" s="5" t="s">
        <v>1395</v>
      </c>
      <c r="B112" s="6" t="s">
        <v>1396</v>
      </c>
      <c r="C112" s="5" t="s">
        <v>1397</v>
      </c>
      <c r="D112" s="7" t="s">
        <v>21</v>
      </c>
      <c r="E112" s="5" t="s">
        <v>22</v>
      </c>
      <c r="F112" s="5" t="s">
        <v>1398</v>
      </c>
      <c r="G112" s="5" t="s">
        <v>1399</v>
      </c>
      <c r="H112" s="5" t="s">
        <v>94</v>
      </c>
      <c r="I112" s="5" t="s">
        <v>95</v>
      </c>
      <c r="J112" s="9" t="s">
        <v>1400</v>
      </c>
      <c r="K112" s="5" t="s">
        <v>1401</v>
      </c>
      <c r="L112" s="11" t="s">
        <v>1402</v>
      </c>
      <c r="M112" s="5" t="str">
        <f>_xlfn.CONCAT("faculty/_blocks/", [1]!Table2[[#This Row],[Tag]], "/", [1]!Table2[[#This Row],[LastFirst]])</f>
        <v>faculty/_blocks/chemistry/jarrett-harry</v>
      </c>
      <c r="N112" s="5"/>
      <c r="O112" s="5" t="str">
        <f>_xlfn.CONCAT("faculty/profiles/", [1]!Table2[[#This Row],[LastFirst]])</f>
        <v>faculty/profiles/jarrett-harry</v>
      </c>
      <c r="P112" t="s">
        <v>1403</v>
      </c>
      <c r="Q112" s="5"/>
      <c r="R112" s="5"/>
    </row>
    <row r="113" spans="1:18" ht="33" customHeight="1" x14ac:dyDescent="0.2">
      <c r="A113" s="13" t="s">
        <v>1284</v>
      </c>
      <c r="B113" s="13" t="s">
        <v>1285</v>
      </c>
      <c r="C113" s="5" t="s">
        <v>1286</v>
      </c>
      <c r="D113" s="7" t="s">
        <v>21</v>
      </c>
      <c r="E113" s="5" t="s">
        <v>212</v>
      </c>
      <c r="F113" s="12" t="s">
        <v>1287</v>
      </c>
      <c r="G113" s="5" t="s">
        <v>1288</v>
      </c>
      <c r="H113" s="5" t="s">
        <v>158</v>
      </c>
      <c r="I113" s="5" t="s">
        <v>159</v>
      </c>
      <c r="J113" s="9" t="s">
        <v>1289</v>
      </c>
      <c r="K113" s="5"/>
      <c r="L113" s="11" t="s">
        <v>1290</v>
      </c>
      <c r="M113" s="5" t="str">
        <f>_xlfn.CONCAT("faculty/_blocks/", [1]!Table2[[#This Row],[Tag]], "/", [1]!Table2[[#This Row],[LastFirst]])</f>
        <v>faculty/_blocks/chemistry/aguilar-hector</v>
      </c>
      <c r="N113" s="5"/>
      <c r="O113" s="5" t="str">
        <f>_xlfn.CONCAT("faculty/profiles/", [1]!Table2[[#This Row],[LastFirst]])</f>
        <v>faculty/profiles/aguilar-hector</v>
      </c>
      <c r="P113" t="s">
        <v>1291</v>
      </c>
      <c r="Q113" s="10" t="s">
        <v>1292</v>
      </c>
      <c r="R113" s="5"/>
    </row>
    <row r="114" spans="1:18" ht="33" customHeight="1" x14ac:dyDescent="0.2">
      <c r="A114" s="5" t="s">
        <v>983</v>
      </c>
      <c r="B114" s="6" t="s">
        <v>984</v>
      </c>
      <c r="C114" s="5" t="s">
        <v>985</v>
      </c>
      <c r="D114" s="7" t="s">
        <v>21</v>
      </c>
      <c r="E114" s="8" t="s">
        <v>320</v>
      </c>
      <c r="F114" s="8" t="s">
        <v>986</v>
      </c>
      <c r="G114" s="5" t="s">
        <v>987</v>
      </c>
      <c r="H114" s="5" t="s">
        <v>38</v>
      </c>
      <c r="I114" s="5" t="s">
        <v>39</v>
      </c>
      <c r="J114" s="9" t="s">
        <v>988</v>
      </c>
      <c r="K114" s="11" t="s">
        <v>989</v>
      </c>
      <c r="L114" s="9"/>
      <c r="M114" s="5" t="str">
        <f>_xlfn.CONCAT("faculty/_blocks/", [1]!Table2[[#This Row],[Tag]], "/", [1]!Table2[[#This Row],[LastFirst]])</f>
        <v>faculty/_blocks/integrative-biology/hernandez-eddie</v>
      </c>
      <c r="N114" s="5"/>
      <c r="O114" s="5" t="str">
        <f>_xlfn.CONCAT("faculty/profiles/", [1]!Table2[[#This Row],[LastFirst]])</f>
        <v>faculty/profiles/hernandez-eddie</v>
      </c>
      <c r="P114" t="s">
        <v>990</v>
      </c>
      <c r="Q114" s="10" t="s">
        <v>991</v>
      </c>
      <c r="R114" s="5"/>
    </row>
    <row r="115" spans="1:18" ht="33" customHeight="1" x14ac:dyDescent="0.2">
      <c r="A115" s="5" t="s">
        <v>396</v>
      </c>
      <c r="B115" s="6" t="s">
        <v>397</v>
      </c>
      <c r="C115" s="5" t="s">
        <v>398</v>
      </c>
      <c r="D115" s="7" t="s">
        <v>21</v>
      </c>
      <c r="E115" s="8" t="s">
        <v>22</v>
      </c>
      <c r="F115" s="8" t="s">
        <v>399</v>
      </c>
      <c r="G115" s="5" t="s">
        <v>400</v>
      </c>
      <c r="H115" s="5" t="s">
        <v>125</v>
      </c>
      <c r="I115" s="5" t="s">
        <v>126</v>
      </c>
      <c r="J115" s="9" t="s">
        <v>401</v>
      </c>
      <c r="K115" s="5" t="s">
        <v>41</v>
      </c>
      <c r="L115" s="11" t="s">
        <v>402</v>
      </c>
      <c r="M115" s="5" t="str">
        <f>_xlfn.CONCAT("faculty/_blocks/", [1]!Table2[[#This Row],[Tag]], "/", [1]!Table2[[#This Row],[LastFirst]])</f>
        <v>faculty/_blocks/computer-science/alkittawi-hend</v>
      </c>
      <c r="N115" s="5"/>
      <c r="O115" s="5" t="str">
        <f>_xlfn.CONCAT("faculty/profiles/", [1]!Table2[[#This Row],[LastFirst]])</f>
        <v>faculty/profiles/alkittawi-hend</v>
      </c>
      <c r="P115" t="s">
        <v>403</v>
      </c>
      <c r="Q115" s="10" t="s">
        <v>404</v>
      </c>
      <c r="R115" s="5"/>
    </row>
    <row r="116" spans="1:18" ht="33" customHeight="1" x14ac:dyDescent="0.2">
      <c r="A116" s="5" t="s">
        <v>1009</v>
      </c>
      <c r="B116" s="6" t="s">
        <v>1010</v>
      </c>
      <c r="C116" s="5" t="s">
        <v>1011</v>
      </c>
      <c r="D116" s="7" t="s">
        <v>21</v>
      </c>
      <c r="E116" s="5" t="s">
        <v>111</v>
      </c>
      <c r="F116" s="5"/>
      <c r="G116" s="5" t="s">
        <v>1012</v>
      </c>
      <c r="H116" s="5" t="s">
        <v>48</v>
      </c>
      <c r="I116" s="5" t="s">
        <v>49</v>
      </c>
      <c r="J116" s="9" t="s">
        <v>1013</v>
      </c>
      <c r="K116" s="11" t="s">
        <v>1014</v>
      </c>
      <c r="L116" s="9" t="s">
        <v>1015</v>
      </c>
      <c r="M116" s="5" t="str">
        <f>_xlfn.CONCAT("faculty/_blocks/", [1]!Table2[[#This Row],[Tag]], "/", [1]!Table2[[#This Row],[LastFirst]])</f>
        <v>faculty/_blocks/molecular-microbiology-and-immunology/cai-hong</v>
      </c>
      <c r="N116" s="5"/>
      <c r="O116" s="5" t="str">
        <f>_xlfn.CONCAT("faculty/profiles/", [1]!Table2[[#This Row],[LastFirst]])</f>
        <v>faculty/profiles/cai-hong</v>
      </c>
      <c r="P116" t="s">
        <v>1016</v>
      </c>
      <c r="Q116" s="5"/>
      <c r="R116" s="5"/>
    </row>
    <row r="117" spans="1:18" ht="33" customHeight="1" x14ac:dyDescent="0.2">
      <c r="A117" s="5" t="s">
        <v>673</v>
      </c>
      <c r="B117" s="6" t="s">
        <v>674</v>
      </c>
      <c r="C117" s="5" t="s">
        <v>675</v>
      </c>
      <c r="D117" s="7" t="s">
        <v>21</v>
      </c>
      <c r="E117" s="8" t="s">
        <v>122</v>
      </c>
      <c r="F117" s="8" t="s">
        <v>676</v>
      </c>
      <c r="G117" s="5" t="s">
        <v>677</v>
      </c>
      <c r="H117" s="5" t="s">
        <v>178</v>
      </c>
      <c r="I117" s="5" t="s">
        <v>179</v>
      </c>
      <c r="J117" s="9" t="s">
        <v>678</v>
      </c>
      <c r="K117" s="5"/>
      <c r="L117" s="11" t="s">
        <v>679</v>
      </c>
      <c r="M117" s="5" t="str">
        <f>_xlfn.CONCAT("faculty/_blocks/", [1]!Table2[[#This Row],[Tag]], "/", [1]!Table2[[#This Row],[LastFirst]])</f>
        <v>faculty/_blocks/earth-and-planetary-sciences/xie-hongjie</v>
      </c>
      <c r="N117" s="5"/>
      <c r="O117" s="5" t="str">
        <f>_xlfn.CONCAT("faculty/profiles/", [1]!Table2[[#This Row],[LastFirst]])</f>
        <v>faculty/profiles/xie-hongjie</v>
      </c>
      <c r="P117" t="s">
        <v>680</v>
      </c>
      <c r="Q117" s="10" t="s">
        <v>681</v>
      </c>
      <c r="R117" s="5"/>
    </row>
    <row r="118" spans="1:18" ht="33" customHeight="1" x14ac:dyDescent="0.2">
      <c r="A118" s="5" t="s">
        <v>1613</v>
      </c>
      <c r="B118" s="6" t="s">
        <v>1614</v>
      </c>
      <c r="C118" s="5" t="s">
        <v>1615</v>
      </c>
      <c r="D118" s="7" t="s">
        <v>21</v>
      </c>
      <c r="E118" s="5" t="s">
        <v>1616</v>
      </c>
      <c r="F118" s="5"/>
      <c r="G118" s="5" t="s">
        <v>1617</v>
      </c>
      <c r="H118" s="5" t="s">
        <v>48</v>
      </c>
      <c r="I118" s="5" t="s">
        <v>49</v>
      </c>
      <c r="J118" s="9" t="s">
        <v>1618</v>
      </c>
      <c r="K118" s="11" t="s">
        <v>1619</v>
      </c>
      <c r="L118" s="9" t="s">
        <v>1620</v>
      </c>
      <c r="M118" s="5" t="str">
        <f>_xlfn.CONCAT("faculty/_blocks/", [1]!Table2[[#This Row],[Tag]], "/", [1]!Table2[[#This Row],[LastFirst]])</f>
        <v>faculty/_blocks/mathematics/xu-huan</v>
      </c>
      <c r="N118" s="5"/>
      <c r="O118" s="5" t="str">
        <f>_xlfn.CONCAT("faculty/profiles/", [1]!Table2[[#This Row],[LastFirst]])</f>
        <v>faculty/profiles/xu-huan</v>
      </c>
      <c r="P118" t="s">
        <v>1621</v>
      </c>
      <c r="Q118" s="5"/>
      <c r="R118" s="5"/>
    </row>
    <row r="119" spans="1:18" ht="33" customHeight="1" x14ac:dyDescent="0.2">
      <c r="A119" s="5" t="s">
        <v>1196</v>
      </c>
      <c r="B119" s="6" t="s">
        <v>1197</v>
      </c>
      <c r="C119" s="5" t="s">
        <v>1198</v>
      </c>
      <c r="D119" s="7" t="s">
        <v>21</v>
      </c>
      <c r="E119" s="8" t="s">
        <v>263</v>
      </c>
      <c r="F119" s="5" t="s">
        <v>1199</v>
      </c>
      <c r="G119" s="5" t="s">
        <v>1200</v>
      </c>
      <c r="H119" s="5" t="s">
        <v>125</v>
      </c>
      <c r="I119" s="5" t="s">
        <v>126</v>
      </c>
      <c r="J119" s="9" t="s">
        <v>1201</v>
      </c>
      <c r="K119" s="5" t="s">
        <v>41</v>
      </c>
      <c r="L119" s="11" t="s">
        <v>1202</v>
      </c>
      <c r="M119" s="5" t="str">
        <f>_xlfn.CONCAT("faculty/_blocks/", [1]!Table2[[#This Row],[Tag]], "/", [1]!Table2[[#This Row],[LastFirst]])</f>
        <v>faculty/_blocks/neuroscience-developmental-and-regenerative-biology/lee-hyoung-gon</v>
      </c>
      <c r="N119" s="5"/>
      <c r="O119" s="5" t="str">
        <f>_xlfn.CONCAT("faculty/profiles/", [1]!Table2[[#This Row],[LastFirst]])</f>
        <v>faculty/profiles/lee-hyoung-gon</v>
      </c>
      <c r="P119" t="s">
        <v>1203</v>
      </c>
      <c r="Q119" s="10" t="s">
        <v>1204</v>
      </c>
      <c r="R119" s="5" t="s">
        <v>881</v>
      </c>
    </row>
    <row r="120" spans="1:18" ht="33" customHeight="1" x14ac:dyDescent="0.2">
      <c r="A120" s="5" t="s">
        <v>466</v>
      </c>
      <c r="B120" s="6" t="s">
        <v>467</v>
      </c>
      <c r="C120" s="5" t="s">
        <v>468</v>
      </c>
      <c r="D120" s="7" t="s">
        <v>21</v>
      </c>
      <c r="E120" s="8" t="s">
        <v>135</v>
      </c>
      <c r="F120" s="8" t="s">
        <v>469</v>
      </c>
      <c r="G120" s="5" t="s">
        <v>470</v>
      </c>
      <c r="H120" s="5" t="s">
        <v>38</v>
      </c>
      <c r="I120" s="5" t="s">
        <v>39</v>
      </c>
      <c r="J120" s="9" t="s">
        <v>471</v>
      </c>
      <c r="K120" s="11" t="s">
        <v>472</v>
      </c>
      <c r="L120" s="9"/>
      <c r="M120" s="5" t="str">
        <f>_xlfn.CONCAT("faculty/_blocks/", [1]!Table2[[#This Row],[Tag]], "/", [1]!Table2[[#This Row],[LastFirst]])</f>
        <v xml:space="preserve">faculty/_blocks/chemistry/han-hyunsoo </v>
      </c>
      <c r="N120" s="5"/>
      <c r="O120" s="5" t="str">
        <f>_xlfn.CONCAT("faculty/profiles/", [1]!Table2[[#This Row],[LastFirst]])</f>
        <v xml:space="preserve">faculty/profiles/han-hyunsoo </v>
      </c>
      <c r="P120" t="s">
        <v>473</v>
      </c>
      <c r="Q120" s="10" t="s">
        <v>474</v>
      </c>
      <c r="R120" s="5"/>
    </row>
    <row r="121" spans="1:18" ht="33" customHeight="1" x14ac:dyDescent="0.2">
      <c r="A121" s="5" t="s">
        <v>1163</v>
      </c>
      <c r="B121" s="6" t="s">
        <v>1164</v>
      </c>
      <c r="C121" s="5" t="s">
        <v>1165</v>
      </c>
      <c r="D121" s="7" t="s">
        <v>21</v>
      </c>
      <c r="E121" s="5" t="s">
        <v>135</v>
      </c>
      <c r="F121" s="5" t="s">
        <v>1166</v>
      </c>
      <c r="G121" s="5" t="s">
        <v>1167</v>
      </c>
      <c r="H121" s="5" t="s">
        <v>48</v>
      </c>
      <c r="I121" s="5" t="s">
        <v>49</v>
      </c>
      <c r="J121" s="9" t="s">
        <v>1168</v>
      </c>
      <c r="K121" s="5"/>
      <c r="L121" s="9" t="s">
        <v>1169</v>
      </c>
      <c r="M121" s="5" t="str">
        <f>_xlfn.CONCAT("faculty/_blocks/", [1]!Table2[[#This Row],[Tag]], "/", [1]!Table2[[#This Row],[LastFirst]])</f>
        <v xml:space="preserve">faculty/_blocks/physics-and-astronomy/konno-ichishiro </v>
      </c>
      <c r="N121" s="5"/>
      <c r="O121" s="5" t="str">
        <f>_xlfn.CONCAT("faculty/profiles/", [1]!Table2[[#This Row],[LastFirst]])</f>
        <v xml:space="preserve">faculty/profiles/konno-ichishiro </v>
      </c>
      <c r="Q121" s="10" t="s">
        <v>1170</v>
      </c>
      <c r="R121" s="5"/>
    </row>
    <row r="122" spans="1:18" ht="33" customHeight="1" x14ac:dyDescent="0.2">
      <c r="A122" s="5" t="s">
        <v>1329</v>
      </c>
      <c r="B122" s="6" t="s">
        <v>1330</v>
      </c>
      <c r="C122" s="5" t="s">
        <v>1331</v>
      </c>
      <c r="D122" s="7" t="s">
        <v>21</v>
      </c>
      <c r="E122" s="8" t="s">
        <v>22</v>
      </c>
      <c r="F122" s="8" t="s">
        <v>1332</v>
      </c>
      <c r="G122" s="5" t="s">
        <v>1333</v>
      </c>
      <c r="H122" s="5" t="s">
        <v>178</v>
      </c>
      <c r="I122" s="5" t="s">
        <v>179</v>
      </c>
      <c r="J122" s="9" t="s">
        <v>1334</v>
      </c>
      <c r="K122" s="5"/>
      <c r="L122" s="11" t="s">
        <v>939</v>
      </c>
      <c r="M122" s="5" t="str">
        <f>_xlfn.CONCAT("faculty/_blocks/", [1]!Table2[[#This Row],[Tag]], "/", [1]!Table2[[#This Row],[LastFirst]])</f>
        <v>faculty/_blocks/mathematics/halfin-igor</v>
      </c>
      <c r="N122" s="5"/>
      <c r="O122" s="5" t="str">
        <f>_xlfn.CONCAT("faculty/profiles/", [1]!Table2[[#This Row],[LastFirst]])</f>
        <v>faculty/profiles/halfin-igor</v>
      </c>
      <c r="P122" t="s">
        <v>1335</v>
      </c>
      <c r="Q122" s="10" t="s">
        <v>1336</v>
      </c>
      <c r="R122" s="5"/>
    </row>
    <row r="123" spans="1:18" ht="33" customHeight="1" x14ac:dyDescent="0.2">
      <c r="A123" s="13" t="s">
        <v>1785</v>
      </c>
      <c r="B123" s="13" t="s">
        <v>1786</v>
      </c>
      <c r="C123" s="5" t="s">
        <v>1787</v>
      </c>
      <c r="D123" s="7" t="s">
        <v>21</v>
      </c>
      <c r="E123" s="5" t="s">
        <v>135</v>
      </c>
      <c r="F123" s="5" t="s">
        <v>1788</v>
      </c>
      <c r="G123" s="5" t="s">
        <v>1789</v>
      </c>
      <c r="H123" s="5" t="s">
        <v>158</v>
      </c>
      <c r="I123" s="5" t="s">
        <v>159</v>
      </c>
      <c r="J123" s="9" t="s">
        <v>1790</v>
      </c>
      <c r="K123" s="5" t="s">
        <v>1791</v>
      </c>
      <c r="L123" s="9" t="s">
        <v>1792</v>
      </c>
      <c r="M123" s="5" t="str">
        <f>_xlfn.CONCAT("faculty/_blocks/", [1]!Table2[[#This Row],[Tag]], "/", [1]!Table2[[#This Row],[LastFirst]])</f>
        <v>faculty/_blocks/computer-science/arafat-imtiaz</v>
      </c>
      <c r="N123" s="5"/>
      <c r="O123" s="5" t="str">
        <f>_xlfn.CONCAT("faculty/profiles/", [1]!Table2[[#This Row],[LastFirst]])</f>
        <v>faculty/profiles/arafat-imtiaz</v>
      </c>
      <c r="P123" t="s">
        <v>1793</v>
      </c>
      <c r="Q123" s="10" t="s">
        <v>1794</v>
      </c>
      <c r="R123" s="5"/>
    </row>
    <row r="124" spans="1:18" ht="33" customHeight="1" x14ac:dyDescent="0.2">
      <c r="A124" s="5" t="s">
        <v>580</v>
      </c>
      <c r="B124" s="6" t="s">
        <v>581</v>
      </c>
      <c r="C124" s="5" t="s">
        <v>582</v>
      </c>
      <c r="D124" s="7" t="s">
        <v>21</v>
      </c>
      <c r="E124" s="8" t="s">
        <v>320</v>
      </c>
      <c r="F124" s="8" t="s">
        <v>583</v>
      </c>
      <c r="G124" s="5" t="s">
        <v>584</v>
      </c>
      <c r="H124" s="5" t="s">
        <v>125</v>
      </c>
      <c r="I124" s="5" t="s">
        <v>126</v>
      </c>
      <c r="J124" s="9" t="s">
        <v>585</v>
      </c>
      <c r="K124" s="5" t="s">
        <v>41</v>
      </c>
      <c r="L124" s="11" t="s">
        <v>586</v>
      </c>
      <c r="M124" s="5" t="str">
        <f>_xlfn.CONCAT("faculty/_blocks/", [1]!Table2[[#This Row],[Tag]], "/", [1]!Table2[[#This Row],[LastFirst]])</f>
        <v>faculty/_blocks/mathematics/stamova-ivanka</v>
      </c>
      <c r="N124" s="5"/>
      <c r="O124" s="5" t="str">
        <f>_xlfn.CONCAT("faculty/profiles/", [1]!Table2[[#This Row],[LastFirst]])</f>
        <v>faculty/profiles/stamova-ivanka</v>
      </c>
      <c r="Q124" s="10" t="s">
        <v>587</v>
      </c>
      <c r="R124" s="5"/>
    </row>
    <row r="125" spans="1:18" ht="33" customHeight="1" x14ac:dyDescent="0.2">
      <c r="A125" s="5" t="s">
        <v>992</v>
      </c>
      <c r="B125" s="7" t="s">
        <v>993</v>
      </c>
      <c r="C125" s="5" t="s">
        <v>994</v>
      </c>
      <c r="D125" s="7" t="s">
        <v>21</v>
      </c>
      <c r="E125" s="5" t="s">
        <v>292</v>
      </c>
      <c r="F125" s="5" t="s">
        <v>995</v>
      </c>
      <c r="G125" s="5" t="s">
        <v>996</v>
      </c>
      <c r="H125" s="5" t="s">
        <v>25</v>
      </c>
      <c r="I125" s="5" t="s">
        <v>26</v>
      </c>
      <c r="J125" s="9" t="s">
        <v>997</v>
      </c>
      <c r="K125" s="5"/>
      <c r="L125" s="9"/>
      <c r="M125" s="5" t="str">
        <f>_xlfn.CONCAT("faculty/_blocks/", [1]!Table2[[#This Row],[Tag]], "/", [1]!Table2[[#This Row],[LastFirst]])</f>
        <v xml:space="preserve">faculty/_blocks/molecular-microbiology-and-immunology/seshu-janakiram </v>
      </c>
      <c r="N125" s="5"/>
      <c r="O125" s="5" t="str">
        <f>_xlfn.CONCAT("faculty/profiles/", [1]!Table2[[#This Row],[LastFirst]])</f>
        <v xml:space="preserve">faculty/profiles/seshu-janakiram </v>
      </c>
      <c r="P125" t="s">
        <v>998</v>
      </c>
      <c r="Q125" s="5"/>
      <c r="R125" s="5" t="s">
        <v>98</v>
      </c>
    </row>
    <row r="126" spans="1:18" ht="33" customHeight="1" x14ac:dyDescent="0.2">
      <c r="A126" s="13" t="s">
        <v>2214</v>
      </c>
      <c r="B126" s="13" t="s">
        <v>2215</v>
      </c>
      <c r="C126" s="5" t="s">
        <v>2216</v>
      </c>
      <c r="D126" s="7" t="s">
        <v>21</v>
      </c>
      <c r="E126" s="5" t="s">
        <v>22</v>
      </c>
      <c r="F126" s="12" t="s">
        <v>2217</v>
      </c>
      <c r="G126" s="5" t="s">
        <v>2218</v>
      </c>
      <c r="H126" s="5" t="s">
        <v>158</v>
      </c>
      <c r="I126" s="5" t="s">
        <v>159</v>
      </c>
      <c r="J126" s="9" t="s">
        <v>2219</v>
      </c>
      <c r="K126" s="5"/>
      <c r="L126" s="11" t="s">
        <v>2220</v>
      </c>
      <c r="M126" s="5" t="str">
        <f>_xlfn.CONCAT("faculty/_blocks/", [1]!Table2[[#This Row],[Tag]], "/", [1]!Table2[[#This Row],[LastFirst]])</f>
        <v>faculty/_blocks/molecular-microbiology-and-immunology/chambers-james</v>
      </c>
      <c r="N126" s="5"/>
      <c r="O126" s="5" t="str">
        <f>_xlfn.CONCAT("faculty/profiles/", [1]!Table2[[#This Row],[LastFirst]])</f>
        <v>faculty/profiles/chambers-james</v>
      </c>
      <c r="P126" t="s">
        <v>2221</v>
      </c>
      <c r="Q126" s="10" t="s">
        <v>2222</v>
      </c>
      <c r="R126" s="5"/>
    </row>
    <row r="127" spans="1:18" ht="33" customHeight="1" x14ac:dyDescent="0.2">
      <c r="A127" s="5" t="s">
        <v>2541</v>
      </c>
      <c r="B127" s="6" t="s">
        <v>2542</v>
      </c>
      <c r="C127" s="5" t="s">
        <v>2543</v>
      </c>
      <c r="D127" s="7" t="s">
        <v>21</v>
      </c>
      <c r="E127" s="8" t="s">
        <v>204</v>
      </c>
      <c r="F127" s="8" t="s">
        <v>2544</v>
      </c>
      <c r="G127" s="5" t="s">
        <v>929</v>
      </c>
      <c r="H127" s="5" t="s">
        <v>178</v>
      </c>
      <c r="I127" s="5" t="s">
        <v>179</v>
      </c>
      <c r="J127" s="9" t="s">
        <v>2545</v>
      </c>
      <c r="K127" s="5"/>
      <c r="L127" s="11" t="s">
        <v>931</v>
      </c>
      <c r="M127" s="5" t="str">
        <f>_xlfn.CONCAT("faculty/_blocks/", [1]!Table2[[#This Row],[Tag]], "/", [1]!Table2[[#This Row],[LastFirst]])</f>
        <v>faculty/_blocks/physics-and-astronomy/powell-james</v>
      </c>
      <c r="N127" s="5"/>
      <c r="O127" s="5" t="str">
        <f>_xlfn.CONCAT("faculty/profiles/", [1]!Table2[[#This Row],[LastFirst]])</f>
        <v>faculty/profiles/powell-james</v>
      </c>
      <c r="P127" t="s">
        <v>2546</v>
      </c>
      <c r="Q127" s="10" t="s">
        <v>2547</v>
      </c>
      <c r="R127" s="5"/>
    </row>
    <row r="128" spans="1:18" ht="33" customHeight="1" x14ac:dyDescent="0.2">
      <c r="A128" s="5" t="s">
        <v>428</v>
      </c>
      <c r="B128" s="6" t="s">
        <v>429</v>
      </c>
      <c r="C128" s="5" t="s">
        <v>430</v>
      </c>
      <c r="D128" s="7" t="s">
        <v>431</v>
      </c>
      <c r="E128" s="8" t="s">
        <v>36</v>
      </c>
      <c r="F128" s="8" t="s">
        <v>432</v>
      </c>
      <c r="G128" s="5" t="s">
        <v>370</v>
      </c>
      <c r="H128" s="5" t="s">
        <v>178</v>
      </c>
      <c r="I128" s="5" t="s">
        <v>179</v>
      </c>
      <c r="J128" s="9" t="s">
        <v>433</v>
      </c>
      <c r="K128" s="5"/>
      <c r="L128" s="11" t="s">
        <v>426</v>
      </c>
      <c r="M128" s="5" t="str">
        <f>_xlfn.CONCAT("faculty/_blocks/", [1]!Table2[[#This Row],[Tag]], "/", [1]!Table2[[#This Row],[LastFirst]])</f>
        <v>faculty/_blocks/integrative-biology/rogers-james-allen</v>
      </c>
      <c r="N128" s="5"/>
      <c r="O128" s="5" t="str">
        <f>_xlfn.CONCAT("faculty/profiles/", [1]!Table2[[#This Row],[LastFirst]])</f>
        <v>faculty/profiles/rogers-james-allen</v>
      </c>
      <c r="P128" t="s">
        <v>434</v>
      </c>
      <c r="Q128" s="5"/>
      <c r="R128" s="5"/>
    </row>
    <row r="129" spans="1:18" ht="33" customHeight="1" x14ac:dyDescent="0.2">
      <c r="A129" s="5" t="s">
        <v>218</v>
      </c>
      <c r="B129" s="6" t="s">
        <v>219</v>
      </c>
      <c r="C129" s="5" t="s">
        <v>220</v>
      </c>
      <c r="D129" s="7" t="s">
        <v>188</v>
      </c>
      <c r="E129" s="5" t="s">
        <v>204</v>
      </c>
      <c r="F129" s="5"/>
      <c r="G129" s="5" t="s">
        <v>221</v>
      </c>
      <c r="H129" s="5" t="s">
        <v>48</v>
      </c>
      <c r="I129" s="5" t="s">
        <v>49</v>
      </c>
      <c r="J129" s="9" t="s">
        <v>222</v>
      </c>
      <c r="K129" s="5" t="s">
        <v>223</v>
      </c>
      <c r="L129" s="11" t="s">
        <v>224</v>
      </c>
      <c r="M129" s="5" t="str">
        <f>_xlfn.CONCAT("faculty/_blocks/", [1]!Table2[[#This Row],[Tag]], "/", [1]!Table2[[#This Row],[LastFirst]])</f>
        <v>faculty/_blocks/earth-and-planetary-sciences/vote-janet</v>
      </c>
      <c r="N129" s="5"/>
      <c r="O129" s="5" t="str">
        <f>_xlfn.CONCAT("faculty/profiles/", [1]!Table2[[#This Row],[LastFirst]])</f>
        <v>faculty/profiles/vote-janet</v>
      </c>
      <c r="P129" t="s">
        <v>225</v>
      </c>
      <c r="Q129" s="5"/>
      <c r="R129" s="5"/>
    </row>
    <row r="130" spans="1:18" ht="33" customHeight="1" x14ac:dyDescent="0.2">
      <c r="A130" s="5" t="s">
        <v>218</v>
      </c>
      <c r="B130" s="6" t="s">
        <v>2143</v>
      </c>
      <c r="C130" s="5" t="s">
        <v>2144</v>
      </c>
      <c r="D130" s="7" t="s">
        <v>21</v>
      </c>
      <c r="E130" s="8" t="s">
        <v>212</v>
      </c>
      <c r="F130" s="8" t="s">
        <v>2145</v>
      </c>
      <c r="G130" s="5" t="s">
        <v>370</v>
      </c>
      <c r="H130" s="5" t="s">
        <v>178</v>
      </c>
      <c r="I130" s="5" t="s">
        <v>179</v>
      </c>
      <c r="J130" s="9" t="s">
        <v>2146</v>
      </c>
      <c r="K130" s="5"/>
      <c r="L130" s="11" t="s">
        <v>741</v>
      </c>
      <c r="M130" s="5" t="str">
        <f>_xlfn.CONCAT("faculty/_blocks/", [1]!Table2[[#This Row],[Tag]], "/", [1]!Table2[[#This Row],[LastFirst]])</f>
        <v>faculty/_blocks/integrative-biology/bush-janis</v>
      </c>
      <c r="N130" s="5"/>
      <c r="O130" s="5" t="str">
        <f>_xlfn.CONCAT("faculty/profiles/", [1]!Table2[[#This Row],[LastFirst]])</f>
        <v>faculty/profiles/bush-janis</v>
      </c>
      <c r="P130" t="s">
        <v>2147</v>
      </c>
      <c r="Q130" s="5"/>
      <c r="R130" s="5"/>
    </row>
    <row r="131" spans="1:18" ht="33" customHeight="1" x14ac:dyDescent="0.2">
      <c r="A131" s="5" t="s">
        <v>1754</v>
      </c>
      <c r="B131" s="6" t="s">
        <v>1755</v>
      </c>
      <c r="C131" s="5" t="s">
        <v>1756</v>
      </c>
      <c r="D131" s="7" t="s">
        <v>188</v>
      </c>
      <c r="E131" s="5" t="s">
        <v>36</v>
      </c>
      <c r="F131" s="5"/>
      <c r="G131" s="5" t="s">
        <v>1757</v>
      </c>
      <c r="H131" s="5" t="s">
        <v>48</v>
      </c>
      <c r="I131" s="5" t="s">
        <v>49</v>
      </c>
      <c r="J131" s="9" t="s">
        <v>1758</v>
      </c>
      <c r="K131" s="5"/>
      <c r="L131" s="11" t="s">
        <v>1759</v>
      </c>
      <c r="M131" s="5" t="str">
        <f>_xlfn.CONCAT("faculty/_blocks/", [1]!Table2[[#This Row],[Tag]], "/", [1]!Table2[[#This Row],[LastFirst]])</f>
        <v>faculty/_blocks/integrative-biology/gagliardi-jason</v>
      </c>
      <c r="N131" s="5"/>
      <c r="O131" s="5" t="str">
        <f>_xlfn.CONCAT("faculty/profiles/", [1]!Table2[[#This Row],[LastFirst]])</f>
        <v>faculty/profiles/gagliardi-jason</v>
      </c>
      <c r="P131" t="s">
        <v>1760</v>
      </c>
      <c r="Q131" s="5"/>
      <c r="R131" s="5"/>
    </row>
    <row r="132" spans="1:18" ht="33" customHeight="1" x14ac:dyDescent="0.2">
      <c r="A132" s="5" t="s">
        <v>749</v>
      </c>
      <c r="B132" s="6" t="s">
        <v>750</v>
      </c>
      <c r="C132" s="5" t="s">
        <v>751</v>
      </c>
      <c r="D132" s="7" t="s">
        <v>188</v>
      </c>
      <c r="E132" s="8" t="s">
        <v>36</v>
      </c>
      <c r="F132" s="8" t="s">
        <v>752</v>
      </c>
      <c r="G132" s="5"/>
      <c r="H132" s="5" t="s">
        <v>178</v>
      </c>
      <c r="I132" s="5" t="s">
        <v>179</v>
      </c>
      <c r="J132" s="9" t="s">
        <v>753</v>
      </c>
      <c r="K132" s="5"/>
      <c r="L132" s="11" t="s">
        <v>439</v>
      </c>
      <c r="M132" s="5" t="str">
        <f>_xlfn.CONCAT("faculty/_blocks/", [1]!Table2[[#This Row],[Tag]], "/", [1]!Table2[[#This Row],[LastFirst]])</f>
        <v xml:space="preserve">faculty/_blocks/mathematics/bang-jeaheang </v>
      </c>
      <c r="N132" s="5"/>
      <c r="O132" s="5" t="str">
        <f>_xlfn.CONCAT("faculty/profiles/", [1]!Table2[[#This Row],[LastFirst]])</f>
        <v xml:space="preserve">faculty/profiles/bang-jeaheang </v>
      </c>
      <c r="P132" t="s">
        <v>754</v>
      </c>
      <c r="Q132" s="5"/>
      <c r="R132" s="5"/>
    </row>
    <row r="133" spans="1:18" ht="33" customHeight="1" x14ac:dyDescent="0.2">
      <c r="A133" s="5" t="s">
        <v>201</v>
      </c>
      <c r="B133" s="6" t="s">
        <v>202</v>
      </c>
      <c r="C133" s="5" t="s">
        <v>203</v>
      </c>
      <c r="D133" s="7" t="s">
        <v>21</v>
      </c>
      <c r="E133" s="5" t="s">
        <v>204</v>
      </c>
      <c r="F133" s="5"/>
      <c r="G133" s="5" t="s">
        <v>205</v>
      </c>
      <c r="H133" s="5" t="s">
        <v>48</v>
      </c>
      <c r="I133" s="5" t="s">
        <v>49</v>
      </c>
      <c r="J133" s="9" t="s">
        <v>206</v>
      </c>
      <c r="K133" s="5"/>
      <c r="L133" s="11" t="s">
        <v>207</v>
      </c>
      <c r="M133" s="5" t="str">
        <f>_xlfn.CONCAT("faculty/_blocks/", [1]!Table2[[#This Row],[Tag]], "/", [1]!Table2[[#This Row],[LastFirst]])</f>
        <v xml:space="preserve">faculty/_blocks/integrative-biology/hutchinson-jeffrey </v>
      </c>
      <c r="N133" s="5"/>
      <c r="O133" s="5" t="str">
        <f>_xlfn.CONCAT("faculty/profiles/", [1]!Table2[[#This Row],[LastFirst]])</f>
        <v xml:space="preserve">faculty/profiles/hutchinson-jeffrey </v>
      </c>
      <c r="P133" t="s">
        <v>208</v>
      </c>
      <c r="Q133" s="5"/>
      <c r="R133" s="5"/>
    </row>
    <row r="134" spans="1:18" ht="33" customHeight="1" x14ac:dyDescent="0.2">
      <c r="A134" s="5" t="s">
        <v>1433</v>
      </c>
      <c r="B134" s="6" t="s">
        <v>1434</v>
      </c>
      <c r="C134" s="5" t="s">
        <v>1435</v>
      </c>
      <c r="D134" s="7" t="s">
        <v>21</v>
      </c>
      <c r="E134" s="8" t="s">
        <v>22</v>
      </c>
      <c r="F134" s="8" t="s">
        <v>1436</v>
      </c>
      <c r="G134" s="10" t="s">
        <v>1437</v>
      </c>
      <c r="H134" s="5" t="s">
        <v>38</v>
      </c>
      <c r="I134" s="5" t="s">
        <v>39</v>
      </c>
      <c r="J134" s="9" t="s">
        <v>1438</v>
      </c>
      <c r="K134" s="11" t="s">
        <v>1439</v>
      </c>
      <c r="L134" s="9"/>
      <c r="M134" s="5" t="str">
        <f>_xlfn.CONCAT("faculty/_blocks/", [1]!Table2[[#This Row],[Tag]], "/", [1]!Table2[[#This Row],[LastFirst]])</f>
        <v>faculty/_blocks/earth-and-planetary-sciences/neathery-jeffrey</v>
      </c>
      <c r="N134" s="5"/>
      <c r="O134" s="5" t="str">
        <f>_xlfn.CONCAT("faculty/profiles/", [1]!Table2[[#This Row],[LastFirst]])</f>
        <v>faculty/profiles/neathery-jeffrey</v>
      </c>
      <c r="P134" t="s">
        <v>1440</v>
      </c>
      <c r="Q134" s="10" t="s">
        <v>1441</v>
      </c>
      <c r="R134" s="5"/>
    </row>
    <row r="135" spans="1:18" ht="33" customHeight="1" x14ac:dyDescent="0.2">
      <c r="A135" s="5" t="s">
        <v>1067</v>
      </c>
      <c r="B135" s="6" t="s">
        <v>1068</v>
      </c>
      <c r="C135" s="5" t="s">
        <v>1069</v>
      </c>
      <c r="D135" s="7" t="s">
        <v>21</v>
      </c>
      <c r="E135" s="8" t="s">
        <v>111</v>
      </c>
      <c r="F135" s="8"/>
      <c r="G135" s="5"/>
      <c r="H135" s="5" t="s">
        <v>254</v>
      </c>
      <c r="I135" s="5" t="s">
        <v>255</v>
      </c>
      <c r="J135" s="9" t="s">
        <v>1070</v>
      </c>
      <c r="K135" s="11" t="s">
        <v>1071</v>
      </c>
      <c r="L135" s="11" t="s">
        <v>1072</v>
      </c>
      <c r="M135" s="5" t="str">
        <f>_xlfn.CONCAT("faculty/_blocks/", [1]!Table2[[#This Row],[Tag]], "/", [1]!Table2[[#This Row],[LastFirst]])</f>
        <v>faculty/_blocks/integrative-biology/guerrero-jennifer</v>
      </c>
      <c r="N135" s="5"/>
      <c r="O135" s="5" t="str">
        <f>_xlfn.CONCAT("faculty/profiles/", [1]!Table2[[#This Row],[LastFirst]])</f>
        <v>faculty/profiles/guerrero-jennifer</v>
      </c>
      <c r="P135" t="s">
        <v>1073</v>
      </c>
      <c r="Q135" s="5"/>
      <c r="R135" s="5"/>
    </row>
    <row r="136" spans="1:18" ht="33" customHeight="1" x14ac:dyDescent="0.2">
      <c r="A136" s="13" t="s">
        <v>2346</v>
      </c>
      <c r="B136" s="13" t="s">
        <v>2347</v>
      </c>
      <c r="C136" s="5" t="s">
        <v>2348</v>
      </c>
      <c r="D136" s="7" t="s">
        <v>21</v>
      </c>
      <c r="E136" s="5" t="s">
        <v>2349</v>
      </c>
      <c r="F136" s="12" t="s">
        <v>2350</v>
      </c>
      <c r="G136" s="5" t="s">
        <v>1940</v>
      </c>
      <c r="H136" s="5" t="s">
        <v>158</v>
      </c>
      <c r="I136" s="5" t="s">
        <v>159</v>
      </c>
      <c r="J136" s="9" t="s">
        <v>2351</v>
      </c>
      <c r="K136" s="5" t="s">
        <v>2352</v>
      </c>
      <c r="L136" s="11" t="s">
        <v>2353</v>
      </c>
      <c r="M136" s="5" t="str">
        <f>_xlfn.CONCAT("faculty/_blocks/", [1]!Table2[[#This Row],[Tag]], "/", [1]!Table2[[#This Row],[LastFirst]])</f>
        <v>faculty/_blocks/integrative-biology/smith-jennifer</v>
      </c>
      <c r="N136" s="5"/>
      <c r="O136" s="5" t="str">
        <f>_xlfn.CONCAT("faculty/profiles/", [1]!Table2[[#This Row],[LastFirst]])</f>
        <v>faculty/profiles/smith-jennifer</v>
      </c>
      <c r="P136" t="s">
        <v>2354</v>
      </c>
      <c r="Q136" s="10" t="s">
        <v>2355</v>
      </c>
      <c r="R136" s="5"/>
    </row>
    <row r="137" spans="1:18" ht="33" customHeight="1" x14ac:dyDescent="0.2">
      <c r="A137" s="5" t="s">
        <v>619</v>
      </c>
      <c r="B137" s="7" t="s">
        <v>620</v>
      </c>
      <c r="C137" s="5" t="s">
        <v>621</v>
      </c>
      <c r="D137" s="7" t="s">
        <v>21</v>
      </c>
      <c r="E137" s="5" t="s">
        <v>22</v>
      </c>
      <c r="F137" s="12" t="s">
        <v>622</v>
      </c>
      <c r="G137" s="5" t="s">
        <v>623</v>
      </c>
      <c r="H137" s="5" t="s">
        <v>158</v>
      </c>
      <c r="I137" s="5" t="s">
        <v>159</v>
      </c>
      <c r="J137" s="9" t="s">
        <v>624</v>
      </c>
      <c r="K137" s="5" t="s">
        <v>625</v>
      </c>
      <c r="L137" s="11" t="s">
        <v>626</v>
      </c>
      <c r="M137" s="5" t="str">
        <f>_xlfn.CONCAT("faculty/_blocks/", [1]!Table2[[#This Row],[Tag]], "/", [1]!Table2[[#This Row],[LastFirst]])</f>
        <v>faculty/_blocks/neuroscience-developmental-and-regenerative-biology/hsieh-jenny</v>
      </c>
      <c r="N137" s="5"/>
      <c r="O137" s="5" t="str">
        <f>_xlfn.CONCAT("faculty/profiles/", [1]!Table2[[#This Row],[LastFirst]])</f>
        <v>faculty/profiles/hsieh-jenny</v>
      </c>
      <c r="P137" t="s">
        <v>627</v>
      </c>
      <c r="Q137" s="10" t="s">
        <v>628</v>
      </c>
      <c r="R137" s="5" t="s">
        <v>629</v>
      </c>
    </row>
    <row r="138" spans="1:18" ht="33" customHeight="1" x14ac:dyDescent="0.2">
      <c r="A138" s="5" t="s">
        <v>925</v>
      </c>
      <c r="B138" s="6" t="s">
        <v>926</v>
      </c>
      <c r="C138" s="5" t="s">
        <v>927</v>
      </c>
      <c r="D138" s="7" t="s">
        <v>21</v>
      </c>
      <c r="E138" s="8" t="s">
        <v>204</v>
      </c>
      <c r="F138" s="8" t="s">
        <v>928</v>
      </c>
      <c r="G138" s="5" t="s">
        <v>929</v>
      </c>
      <c r="H138" s="5" t="s">
        <v>178</v>
      </c>
      <c r="I138" s="5" t="s">
        <v>179</v>
      </c>
      <c r="J138" s="9" t="s">
        <v>930</v>
      </c>
      <c r="K138" s="5"/>
      <c r="L138" s="11" t="s">
        <v>931</v>
      </c>
      <c r="M138" s="5" t="str">
        <f>_xlfn.CONCAT("faculty/_blocks/", [1]!Table2[[#This Row],[Tag]], "/", [1]!Table2[[#This Row],[LastFirst]])</f>
        <v>faculty/_blocks/integrative-biology/beckham-jessica</v>
      </c>
      <c r="N138" s="5"/>
      <c r="O138" s="5" t="str">
        <f>_xlfn.CONCAT("faculty/profiles/", [1]!Table2[[#This Row],[LastFirst]])</f>
        <v>faculty/profiles/beckham-jessica</v>
      </c>
      <c r="Q138" s="10" t="s">
        <v>932</v>
      </c>
      <c r="R138" s="5"/>
    </row>
    <row r="139" spans="1:18" ht="33" customHeight="1" x14ac:dyDescent="0.2">
      <c r="A139" s="5" t="s">
        <v>1873</v>
      </c>
      <c r="B139" s="7" t="s">
        <v>1874</v>
      </c>
      <c r="C139" s="5" t="s">
        <v>1875</v>
      </c>
      <c r="D139" s="7" t="s">
        <v>21</v>
      </c>
      <c r="E139" s="5" t="s">
        <v>135</v>
      </c>
      <c r="F139" s="12" t="s">
        <v>1876</v>
      </c>
      <c r="G139" s="5" t="s">
        <v>1877</v>
      </c>
      <c r="H139" s="5" t="s">
        <v>158</v>
      </c>
      <c r="I139" s="5" t="s">
        <v>159</v>
      </c>
      <c r="J139" s="9" t="s">
        <v>1878</v>
      </c>
      <c r="K139" s="5"/>
      <c r="L139" s="11" t="s">
        <v>1879</v>
      </c>
      <c r="M139" s="5" t="str">
        <f>_xlfn.CONCAT("faculty/_blocks/", [1]!Table2[[#This Row],[Tag]], "/", [1]!Table2[[#This Row],[LastFirst]])</f>
        <v>faculty/_blocks/mathematics/gehrtz-jessica</v>
      </c>
      <c r="N139" s="5"/>
      <c r="O139" s="5" t="str">
        <f>_xlfn.CONCAT("faculty/profiles/", [1]!Table2[[#This Row],[LastFirst]])</f>
        <v>faculty/profiles/gehrtz-jessica</v>
      </c>
      <c r="P139" t="s">
        <v>1880</v>
      </c>
      <c r="Q139" s="10" t="s">
        <v>1881</v>
      </c>
      <c r="R139" s="5"/>
    </row>
    <row r="140" spans="1:18" ht="33" customHeight="1" x14ac:dyDescent="0.2">
      <c r="A140" s="5" t="s">
        <v>345</v>
      </c>
      <c r="B140" s="7" t="s">
        <v>346</v>
      </c>
      <c r="C140" s="5" t="s">
        <v>347</v>
      </c>
      <c r="D140" s="7" t="s">
        <v>21</v>
      </c>
      <c r="E140" s="5" t="s">
        <v>263</v>
      </c>
      <c r="F140" s="5" t="s">
        <v>348</v>
      </c>
      <c r="G140" s="5" t="s">
        <v>349</v>
      </c>
      <c r="H140" s="5" t="s">
        <v>25</v>
      </c>
      <c r="I140" s="5" t="s">
        <v>26</v>
      </c>
      <c r="J140" s="9" t="s">
        <v>350</v>
      </c>
      <c r="K140" s="5" t="s">
        <v>351</v>
      </c>
      <c r="L140" s="11" t="s">
        <v>352</v>
      </c>
      <c r="M140" s="5" t="str">
        <f>_xlfn.CONCAT("faculty/_blocks/", [1]!Table2[[#This Row],[Tag]], "/", [1]!Table2[[#This Row],[LastFirst]])</f>
        <v>faculty/_blocks/integrative-biology/garza-decanini-jesus</v>
      </c>
      <c r="N140" s="5"/>
      <c r="O140" s="5" t="str">
        <f>_xlfn.CONCAT("faculty/profiles/", [1]!Table2[[#This Row],[LastFirst]])</f>
        <v>faculty/profiles/garza-decanini-jesus</v>
      </c>
      <c r="P140" t="s">
        <v>353</v>
      </c>
      <c r="Q140" s="10" t="s">
        <v>354</v>
      </c>
      <c r="R140" s="5"/>
    </row>
    <row r="141" spans="1:18" ht="33" customHeight="1" x14ac:dyDescent="0.2">
      <c r="A141" s="5" t="s">
        <v>701</v>
      </c>
      <c r="B141" s="6" t="s">
        <v>702</v>
      </c>
      <c r="C141" s="5" t="s">
        <v>703</v>
      </c>
      <c r="D141" s="7"/>
      <c r="E141" s="8" t="s">
        <v>36</v>
      </c>
      <c r="F141" s="8" t="s">
        <v>704</v>
      </c>
      <c r="G141" s="5"/>
      <c r="H141" s="5" t="s">
        <v>178</v>
      </c>
      <c r="I141" s="5" t="s">
        <v>179</v>
      </c>
      <c r="J141" s="9" t="s">
        <v>705</v>
      </c>
      <c r="K141" s="5"/>
      <c r="L141" s="11" t="s">
        <v>426</v>
      </c>
      <c r="M141" s="5" t="str">
        <f>_xlfn.CONCAT("faculty/_blocks/", [1]!Table2[[#This Row],[Tag]], "/", [1]!Table2[[#This Row],[LastFirst]])</f>
        <v>faculty/_blocks/molecular-microbiology-and-immunology/romo-jesus</v>
      </c>
      <c r="N141" s="5"/>
      <c r="O141" s="5" t="str">
        <f>_xlfn.CONCAT("faculty/profiles/", [1]!Table2[[#This Row],[LastFirst]])</f>
        <v>faculty/profiles/romo-jesus</v>
      </c>
      <c r="P141" t="s">
        <v>706</v>
      </c>
      <c r="Q141" s="5"/>
      <c r="R141" s="5"/>
    </row>
    <row r="142" spans="1:18" ht="33" customHeight="1" x14ac:dyDescent="0.2">
      <c r="A142" s="5" t="s">
        <v>701</v>
      </c>
      <c r="B142" s="6" t="s">
        <v>1533</v>
      </c>
      <c r="C142" s="5" t="s">
        <v>1534</v>
      </c>
      <c r="D142" s="7" t="s">
        <v>21</v>
      </c>
      <c r="E142" s="5" t="s">
        <v>22</v>
      </c>
      <c r="F142" s="5" t="s">
        <v>1535</v>
      </c>
      <c r="G142" s="5" t="s">
        <v>1536</v>
      </c>
      <c r="H142" s="5" t="s">
        <v>94</v>
      </c>
      <c r="I142" s="5" t="s">
        <v>95</v>
      </c>
      <c r="J142" s="9" t="s">
        <v>1537</v>
      </c>
      <c r="K142" s="5" t="s">
        <v>1538</v>
      </c>
      <c r="L142" s="9"/>
      <c r="M142" s="5" t="str">
        <f>_xlfn.CONCAT("faculty/_blocks/", [1]!Table2[[#This Row],[Tag]], "/", [1]!Table2[[#This Row],[LastFirst]])</f>
        <v xml:space="preserve">faculty/_blocks/molecular-microbiology-and-immunology/fuqua-jettin </v>
      </c>
      <c r="N142" s="5"/>
      <c r="O142" s="5" t="str">
        <f>_xlfn.CONCAT("faculty/profiles/", [1]!Table2[[#This Row],[LastFirst]])</f>
        <v xml:space="preserve">faculty/profiles/fuqua-jettin </v>
      </c>
      <c r="P142" t="s">
        <v>1539</v>
      </c>
      <c r="Q142" s="5"/>
      <c r="R142" s="5"/>
    </row>
    <row r="143" spans="1:18" ht="33" customHeight="1" x14ac:dyDescent="0.2">
      <c r="A143" s="5" t="s">
        <v>638</v>
      </c>
      <c r="B143" s="6" t="s">
        <v>639</v>
      </c>
      <c r="C143" s="5" t="s">
        <v>640</v>
      </c>
      <c r="D143" s="7" t="s">
        <v>21</v>
      </c>
      <c r="E143" s="5" t="s">
        <v>212</v>
      </c>
      <c r="F143" s="5"/>
      <c r="G143" s="5" t="s">
        <v>641</v>
      </c>
      <c r="H143" s="5" t="s">
        <v>48</v>
      </c>
      <c r="I143" s="5" t="s">
        <v>49</v>
      </c>
      <c r="J143" s="9" t="s">
        <v>642</v>
      </c>
      <c r="K143" s="5"/>
      <c r="L143" s="11" t="s">
        <v>643</v>
      </c>
      <c r="M143" s="5" t="str">
        <f>_xlfn.CONCAT("faculty/_blocks/", [1]!Table2[[#This Row],[Tag]], "/", [1]!Table2[[#This Row],[LastFirst]])</f>
        <v>faculty/_blocks/computer-science/ruan-jianhua</v>
      </c>
      <c r="N143" s="5"/>
      <c r="O143" s="5" t="str">
        <f>_xlfn.CONCAT("faculty/profiles/", [1]!Table2[[#This Row],[LastFirst]])</f>
        <v>faculty/profiles/ruan-jianhua</v>
      </c>
      <c r="P143" t="s">
        <v>644</v>
      </c>
      <c r="Q143" s="5"/>
      <c r="R143" s="5"/>
    </row>
    <row r="144" spans="1:18" ht="33" customHeight="1" x14ac:dyDescent="0.2">
      <c r="A144" s="5" t="s">
        <v>1820</v>
      </c>
      <c r="B144" s="6" t="s">
        <v>1821</v>
      </c>
      <c r="C144" s="5" t="s">
        <v>1822</v>
      </c>
      <c r="D144" s="7" t="s">
        <v>21</v>
      </c>
      <c r="E144" s="8" t="s">
        <v>135</v>
      </c>
      <c r="F144" s="8" t="s">
        <v>1823</v>
      </c>
      <c r="G144" s="5" t="s">
        <v>1824</v>
      </c>
      <c r="H144" s="5" t="s">
        <v>254</v>
      </c>
      <c r="I144" s="5" t="s">
        <v>255</v>
      </c>
      <c r="J144" s="9" t="s">
        <v>1825</v>
      </c>
      <c r="K144" s="11" t="s">
        <v>1826</v>
      </c>
      <c r="L144" s="11" t="s">
        <v>1827</v>
      </c>
      <c r="M144" s="5" t="str">
        <f>_xlfn.CONCAT("faculty/_blocks/", [1]!Table2[[#This Row],[Tag]], "/", [1]!Table2[[#This Row],[LastFirst]])</f>
        <v>faculty/_blocks/computer-science/niu-jianwei</v>
      </c>
      <c r="N144" s="5"/>
      <c r="O144" s="5" t="str">
        <f>_xlfn.CONCAT("faculty/profiles/", [1]!Table2[[#This Row],[LastFirst]])</f>
        <v>faculty/profiles/niu-jianwei</v>
      </c>
      <c r="P144" t="s">
        <v>1828</v>
      </c>
      <c r="Q144" s="10" t="s">
        <v>1829</v>
      </c>
      <c r="R144" s="5"/>
    </row>
    <row r="145" spans="1:18" ht="33" customHeight="1" x14ac:dyDescent="0.2">
      <c r="A145" s="5" t="s">
        <v>1855</v>
      </c>
      <c r="B145" s="7" t="s">
        <v>1856</v>
      </c>
      <c r="C145" s="5" t="s">
        <v>1857</v>
      </c>
      <c r="D145" s="7" t="s">
        <v>21</v>
      </c>
      <c r="E145" s="5" t="s">
        <v>22</v>
      </c>
      <c r="F145" s="5" t="s">
        <v>1858</v>
      </c>
      <c r="G145" s="5" t="s">
        <v>1859</v>
      </c>
      <c r="H145" s="5" t="s">
        <v>25</v>
      </c>
      <c r="I145" s="5" t="s">
        <v>26</v>
      </c>
      <c r="J145" s="9" t="s">
        <v>1860</v>
      </c>
      <c r="K145" s="5" t="s">
        <v>41</v>
      </c>
      <c r="L145" s="11" t="s">
        <v>1861</v>
      </c>
      <c r="M145" s="5" t="str">
        <f>_xlfn.CONCAT("faculty/_blocks/", [1]!Table2[[#This Row],[Tag]], "/", [1]!Table2[[#This Row],[LastFirst]])</f>
        <v>faculty/_blocks/molecular-microbiology-and-immunology/yu-jieh-juen</v>
      </c>
      <c r="N145" s="5"/>
      <c r="O145" s="5" t="str">
        <f>_xlfn.CONCAT("faculty/profiles/", [1]!Table2[[#This Row],[LastFirst]])</f>
        <v>faculty/profiles/yu-jieh-juen</v>
      </c>
      <c r="P145" t="s">
        <v>1862</v>
      </c>
      <c r="Q145" s="10" t="s">
        <v>1863</v>
      </c>
      <c r="R145" s="5"/>
    </row>
    <row r="146" spans="1:18" ht="33" customHeight="1" x14ac:dyDescent="0.2">
      <c r="A146" s="5" t="s">
        <v>405</v>
      </c>
      <c r="B146" s="6" t="s">
        <v>390</v>
      </c>
      <c r="C146" s="5" t="s">
        <v>406</v>
      </c>
      <c r="D146" s="7" t="s">
        <v>21</v>
      </c>
      <c r="E146" s="5" t="s">
        <v>122</v>
      </c>
      <c r="F146" s="5" t="s">
        <v>407</v>
      </c>
      <c r="G146" s="5" t="s">
        <v>408</v>
      </c>
      <c r="H146" s="5" t="s">
        <v>48</v>
      </c>
      <c r="I146" s="5" t="s">
        <v>49</v>
      </c>
      <c r="J146" s="9" t="s">
        <v>409</v>
      </c>
      <c r="K146" s="5"/>
      <c r="L146" s="11" t="s">
        <v>410</v>
      </c>
      <c r="M146" s="5" t="str">
        <f>_xlfn.CONCAT("faculty/_blocks/", [1]!Table2[[#This Row],[Tag]], "/", [1]!Table2[[#This Row],[LastFirst]])</f>
        <v>faculty/_blocks/earth-and-planetary-sciences/cannon-john</v>
      </c>
      <c r="N146" s="5"/>
      <c r="O146" s="5" t="str">
        <f>_xlfn.CONCAT("faculty/profiles/", [1]!Table2[[#This Row],[LastFirst]])</f>
        <v>faculty/profiles/cannon-john</v>
      </c>
      <c r="P146" t="s">
        <v>411</v>
      </c>
      <c r="Q146" s="10" t="s">
        <v>412</v>
      </c>
      <c r="R146" s="5"/>
    </row>
    <row r="147" spans="1:18" ht="33" customHeight="1" x14ac:dyDescent="0.2">
      <c r="A147" s="5" t="s">
        <v>664</v>
      </c>
      <c r="B147" s="6" t="s">
        <v>665</v>
      </c>
      <c r="C147" s="5" t="s">
        <v>666</v>
      </c>
      <c r="D147" s="7" t="s">
        <v>21</v>
      </c>
      <c r="E147" s="8" t="s">
        <v>22</v>
      </c>
      <c r="F147" s="8" t="s">
        <v>667</v>
      </c>
      <c r="G147" s="5" t="s">
        <v>668</v>
      </c>
      <c r="H147" s="5" t="s">
        <v>178</v>
      </c>
      <c r="I147" s="5" t="s">
        <v>179</v>
      </c>
      <c r="J147" s="9" t="s">
        <v>669</v>
      </c>
      <c r="K147" s="5"/>
      <c r="L147" s="11" t="s">
        <v>670</v>
      </c>
      <c r="M147" s="5" t="str">
        <f>_xlfn.CONCAT("faculty/_blocks/", [1]!Table2[[#This Row],[Tag]], "/", [1]!Table2[[#This Row],[LastFirst]])</f>
        <v>faculty/_blocks/chemistry/frederick-john</v>
      </c>
      <c r="N147" s="5"/>
      <c r="O147" s="5" t="str">
        <f>_xlfn.CONCAT("faculty/profiles/", [1]!Table2[[#This Row],[LastFirst]])</f>
        <v>faculty/profiles/frederick-john</v>
      </c>
      <c r="P147" t="s">
        <v>671</v>
      </c>
      <c r="Q147" s="10" t="s">
        <v>672</v>
      </c>
      <c r="R147" s="5"/>
    </row>
    <row r="148" spans="1:18" ht="33" customHeight="1" x14ac:dyDescent="0.2">
      <c r="A148" s="5" t="s">
        <v>2008</v>
      </c>
      <c r="B148" s="6" t="s">
        <v>1999</v>
      </c>
      <c r="C148" s="5" t="s">
        <v>2009</v>
      </c>
      <c r="D148" s="7" t="s">
        <v>21</v>
      </c>
      <c r="E148" s="8" t="s">
        <v>22</v>
      </c>
      <c r="F148" s="8" t="s">
        <v>2010</v>
      </c>
      <c r="G148" s="5" t="s">
        <v>2011</v>
      </c>
      <c r="H148" s="5" t="s">
        <v>125</v>
      </c>
      <c r="I148" s="5" t="s">
        <v>126</v>
      </c>
      <c r="J148" s="9" t="s">
        <v>2012</v>
      </c>
      <c r="K148" s="5" t="s">
        <v>41</v>
      </c>
      <c r="L148" s="11" t="s">
        <v>2013</v>
      </c>
      <c r="M148" s="5" t="str">
        <f>_xlfn.CONCAT("faculty/_blocks/", [1]!Table2[[#This Row],[Tag]], "/", [1]!Table2[[#This Row],[LastFirst]])</f>
        <v>faculty/_blocks/computer-science/heaps-john</v>
      </c>
      <c r="N148" s="5"/>
      <c r="O148" s="5" t="str">
        <f>_xlfn.CONCAT("faculty/profiles/", [1]!Table2[[#This Row],[LastFirst]])</f>
        <v>faculty/profiles/heaps-john</v>
      </c>
      <c r="P148" t="s">
        <v>2014</v>
      </c>
      <c r="Q148" s="10" t="s">
        <v>2015</v>
      </c>
      <c r="R148" s="5"/>
    </row>
    <row r="149" spans="1:18" ht="33" customHeight="1" x14ac:dyDescent="0.2">
      <c r="A149" s="5" t="s">
        <v>1049</v>
      </c>
      <c r="B149" s="6" t="s">
        <v>1050</v>
      </c>
      <c r="C149" s="5" t="s">
        <v>1051</v>
      </c>
      <c r="D149" s="7" t="s">
        <v>21</v>
      </c>
      <c r="E149" s="8" t="s">
        <v>135</v>
      </c>
      <c r="F149" s="8" t="s">
        <v>1052</v>
      </c>
      <c r="G149" s="5" t="s">
        <v>1053</v>
      </c>
      <c r="H149" s="5" t="s">
        <v>125</v>
      </c>
      <c r="I149" s="5" t="s">
        <v>126</v>
      </c>
      <c r="J149" s="9" t="s">
        <v>1054</v>
      </c>
      <c r="K149" s="5" t="s">
        <v>41</v>
      </c>
      <c r="L149" s="11" t="s">
        <v>1055</v>
      </c>
      <c r="M149" s="5" t="str">
        <f>_xlfn.CONCAT("faculty/_blocks/", [1]!Table2[[#This Row],[Tag]], "/", [1]!Table2[[#This Row],[LastFirst]])</f>
        <v>faculty/_blocks/neuroscience-developmental-and-regenerative-biology/mccarrey-john</v>
      </c>
      <c r="N149" s="5"/>
      <c r="O149" s="5" t="str">
        <f>_xlfn.CONCAT("faculty/profiles/", [1]!Table2[[#This Row],[LastFirst]])</f>
        <v>faculty/profiles/mccarrey-john</v>
      </c>
      <c r="P149" t="s">
        <v>1056</v>
      </c>
      <c r="Q149" s="10" t="s">
        <v>1057</v>
      </c>
      <c r="R149" s="5"/>
    </row>
    <row r="150" spans="1:18" ht="33" customHeight="1" x14ac:dyDescent="0.2">
      <c r="A150" s="5" t="s">
        <v>1049</v>
      </c>
      <c r="B150" s="6" t="s">
        <v>2135</v>
      </c>
      <c r="C150" s="5" t="s">
        <v>2136</v>
      </c>
      <c r="D150" s="7" t="s">
        <v>21</v>
      </c>
      <c r="E150" s="8" t="s">
        <v>122</v>
      </c>
      <c r="F150" s="8" t="s">
        <v>2137</v>
      </c>
      <c r="G150" s="5" t="s">
        <v>2138</v>
      </c>
      <c r="H150" s="5" t="s">
        <v>38</v>
      </c>
      <c r="I150" s="5" t="s">
        <v>39</v>
      </c>
      <c r="J150" s="9" t="s">
        <v>2139</v>
      </c>
      <c r="K150" s="11" t="s">
        <v>2140</v>
      </c>
      <c r="L150" s="9"/>
      <c r="M150" s="5" t="str">
        <f>_xlfn.CONCAT("faculty/_blocks/", [1]!Table2[[#This Row],[Tag]], "/", [1]!Table2[[#This Row],[LastFirst]])</f>
        <v>faculty/_blocks/computer-science/ortiz-john</v>
      </c>
      <c r="N150" s="5"/>
      <c r="O150" s="5" t="str">
        <f>_xlfn.CONCAT("faculty/profiles/", [1]!Table2[[#This Row],[LastFirst]])</f>
        <v>faculty/profiles/ortiz-john</v>
      </c>
      <c r="P150" t="s">
        <v>2141</v>
      </c>
      <c r="Q150" s="10" t="s">
        <v>2142</v>
      </c>
      <c r="R150" s="5"/>
    </row>
    <row r="151" spans="1:18" ht="33" customHeight="1" x14ac:dyDescent="0.2">
      <c r="A151" s="5" t="s">
        <v>2206</v>
      </c>
      <c r="B151" s="6" t="s">
        <v>2207</v>
      </c>
      <c r="C151" s="5" t="s">
        <v>2208</v>
      </c>
      <c r="D151" s="7" t="s">
        <v>21</v>
      </c>
      <c r="E151" s="8" t="s">
        <v>135</v>
      </c>
      <c r="F151" s="8" t="s">
        <v>2209</v>
      </c>
      <c r="G151" s="5" t="s">
        <v>370</v>
      </c>
      <c r="H151" s="5" t="s">
        <v>178</v>
      </c>
      <c r="I151" s="5" t="s">
        <v>179</v>
      </c>
      <c r="J151" s="9" t="s">
        <v>2210</v>
      </c>
      <c r="K151" s="5"/>
      <c r="L151" s="11" t="s">
        <v>2211</v>
      </c>
      <c r="M151" s="5" t="str">
        <f>_xlfn.CONCAT("faculty/_blocks/", [1]!Table2[[#This Row],[Tag]], "/", [1]!Table2[[#This Row],[LastFirst]])</f>
        <v>faculty/_blocks/computer-science/quarles-john</v>
      </c>
      <c r="N151" s="5"/>
      <c r="O151" s="5" t="str">
        <f>_xlfn.CONCAT("faculty/profiles/", [1]!Table2[[#This Row],[LastFirst]])</f>
        <v>faculty/profiles/quarles-john</v>
      </c>
      <c r="P151" t="s">
        <v>2212</v>
      </c>
      <c r="Q151" s="10" t="s">
        <v>2213</v>
      </c>
      <c r="R151" s="5"/>
    </row>
    <row r="152" spans="1:18" ht="33" customHeight="1" x14ac:dyDescent="0.2">
      <c r="A152" s="5" t="s">
        <v>271</v>
      </c>
      <c r="B152" s="6" t="s">
        <v>272</v>
      </c>
      <c r="C152" s="5" t="s">
        <v>273</v>
      </c>
      <c r="D152" s="7" t="s">
        <v>21</v>
      </c>
      <c r="E152" s="5" t="s">
        <v>135</v>
      </c>
      <c r="F152" s="5"/>
      <c r="G152" s="14" t="s">
        <v>274</v>
      </c>
      <c r="H152" s="5" t="s">
        <v>48</v>
      </c>
      <c r="I152" s="5" t="s">
        <v>49</v>
      </c>
      <c r="J152" s="9" t="s">
        <v>275</v>
      </c>
      <c r="K152" s="5" t="s">
        <v>276</v>
      </c>
      <c r="L152" s="9" t="s">
        <v>277</v>
      </c>
      <c r="M152" s="5" t="str">
        <f>_xlfn.CONCAT("faculty/_blocks/", [1]!Table2[[#This Row],[Tag]], "/", [1]!Table2[[#This Row],[LastFirst]])</f>
        <v xml:space="preserve">faculty/_blocks/mathematics/brucks-jonathan </v>
      </c>
      <c r="N152" s="5"/>
      <c r="O152" s="5" t="str">
        <f>_xlfn.CONCAT("faculty/profiles/", [1]!Table2[[#This Row],[LastFirst]])</f>
        <v xml:space="preserve">faculty/profiles/brucks-jonathan </v>
      </c>
      <c r="P152" t="s">
        <v>278</v>
      </c>
      <c r="Q152" s="10" t="s">
        <v>279</v>
      </c>
      <c r="R152" s="5"/>
    </row>
    <row r="153" spans="1:18" ht="33" customHeight="1" x14ac:dyDescent="0.2">
      <c r="A153" s="5" t="s">
        <v>72</v>
      </c>
      <c r="B153" s="7" t="s">
        <v>73</v>
      </c>
      <c r="C153" s="5" t="s">
        <v>74</v>
      </c>
      <c r="D153" s="7" t="s">
        <v>21</v>
      </c>
      <c r="E153" s="5" t="s">
        <v>22</v>
      </c>
      <c r="F153" s="5" t="s">
        <v>75</v>
      </c>
      <c r="G153" s="5" t="s">
        <v>76</v>
      </c>
      <c r="H153" s="5" t="s">
        <v>25</v>
      </c>
      <c r="I153" s="5" t="s">
        <v>26</v>
      </c>
      <c r="J153" s="9" t="s">
        <v>77</v>
      </c>
      <c r="K153" s="5" t="s">
        <v>41</v>
      </c>
      <c r="L153" s="11" t="s">
        <v>78</v>
      </c>
      <c r="M153" s="5" t="str">
        <f>_xlfn.CONCAT("faculty/_blocks/", [1]!Table2[[#This Row],[Tag]], "/", [1]!Table2[[#This Row],[LastFirst]])</f>
        <v>faculty/_blocks/computer-science/sherette-jessica</v>
      </c>
      <c r="N153" s="5"/>
      <c r="O153" s="5" t="str">
        <f>_xlfn.CONCAT("faculty/profiles/", [1]!Table2[[#This Row],[LastFirst]])</f>
        <v>faculty/profiles/sherette-jessica</v>
      </c>
      <c r="Q153" s="10" t="s">
        <v>79</v>
      </c>
      <c r="R153" s="5"/>
    </row>
    <row r="154" spans="1:18" ht="33" customHeight="1" x14ac:dyDescent="0.2">
      <c r="A154" s="5" t="s">
        <v>413</v>
      </c>
      <c r="B154" s="7" t="s">
        <v>414</v>
      </c>
      <c r="C154" s="5" t="s">
        <v>415</v>
      </c>
      <c r="D154" s="7" t="s">
        <v>21</v>
      </c>
      <c r="E154" s="5" t="s">
        <v>111</v>
      </c>
      <c r="F154" s="12" t="s">
        <v>416</v>
      </c>
      <c r="G154" s="5" t="s">
        <v>417</v>
      </c>
      <c r="H154" s="5" t="s">
        <v>158</v>
      </c>
      <c r="I154" s="5" t="s">
        <v>159</v>
      </c>
      <c r="J154" s="9" t="s">
        <v>418</v>
      </c>
      <c r="K154" s="5"/>
      <c r="L154" s="11" t="s">
        <v>419</v>
      </c>
      <c r="M154" s="5" t="str">
        <f>_xlfn.CONCAT("faculty/_blocks/", [1]!Table2[[#This Row],[Tag]], "/", [1]!Table2[[#This Row],[LastFirst]])</f>
        <v>faculty/_blocks/mathematics/iovino-jose</v>
      </c>
      <c r="N154" s="5"/>
      <c r="O154" s="5" t="str">
        <f>_xlfn.CONCAT("faculty/profiles/", [1]!Table2[[#This Row],[LastFirst]])</f>
        <v>faculty/profiles/iovino-jose</v>
      </c>
      <c r="P154" t="s">
        <v>420</v>
      </c>
      <c r="Q154" s="5"/>
      <c r="R154" s="5"/>
    </row>
    <row r="155" spans="1:18" ht="33" customHeight="1" x14ac:dyDescent="0.2">
      <c r="A155" s="5" t="s">
        <v>2480</v>
      </c>
      <c r="B155" s="6" t="s">
        <v>2481</v>
      </c>
      <c r="C155" s="5" t="s">
        <v>2482</v>
      </c>
      <c r="D155" s="7" t="s">
        <v>21</v>
      </c>
      <c r="E155" s="8" t="s">
        <v>135</v>
      </c>
      <c r="F155" s="8" t="s">
        <v>2483</v>
      </c>
      <c r="G155" s="5" t="s">
        <v>2484</v>
      </c>
      <c r="H155" s="5" t="s">
        <v>254</v>
      </c>
      <c r="I155" s="5" t="s">
        <v>255</v>
      </c>
      <c r="J155" s="9" t="s">
        <v>2485</v>
      </c>
      <c r="K155" s="11" t="s">
        <v>2486</v>
      </c>
      <c r="L155" s="11" t="s">
        <v>2487</v>
      </c>
      <c r="M155" s="5" t="str">
        <f>_xlfn.CONCAT("faculty/_blocks/", [1]!Table2[[#This Row],[Tag]], "/", [1]!Table2[[#This Row],[LastFirst]])</f>
        <v>faculty/_blocks/molecular-microbiology-and-immunology/lopez-ribot-jose</v>
      </c>
      <c r="N155" s="5"/>
      <c r="O155" s="5" t="str">
        <f>_xlfn.CONCAT("faculty/profiles/", [1]!Table2[[#This Row],[LastFirst]])</f>
        <v>faculty/profiles/lopez-ribot-jose</v>
      </c>
      <c r="P155" t="s">
        <v>2488</v>
      </c>
      <c r="Q155" s="5"/>
      <c r="R155" s="5"/>
    </row>
    <row r="156" spans="1:18" ht="33" customHeight="1" x14ac:dyDescent="0.2">
      <c r="A156" s="5" t="s">
        <v>1919</v>
      </c>
      <c r="B156" s="6" t="s">
        <v>1920</v>
      </c>
      <c r="C156" s="5" t="s">
        <v>1921</v>
      </c>
      <c r="D156" s="7" t="s">
        <v>21</v>
      </c>
      <c r="E156" s="8" t="s">
        <v>155</v>
      </c>
      <c r="F156" s="8" t="s">
        <v>1922</v>
      </c>
      <c r="G156" s="5" t="s">
        <v>1923</v>
      </c>
      <c r="H156" s="5" t="s">
        <v>254</v>
      </c>
      <c r="I156" s="5" t="s">
        <v>255</v>
      </c>
      <c r="J156" s="9" t="s">
        <v>1924</v>
      </c>
      <c r="K156" s="11" t="s">
        <v>1925</v>
      </c>
      <c r="L156" s="11" t="s">
        <v>1926</v>
      </c>
      <c r="M156" s="5" t="str">
        <f>_xlfn.CONCAT("faculty/_blocks/", [1]!Table2[[#This Row],[Tag]], "/", [1]!Table2[[#This Row],[LastFirst]])</f>
        <v>faculty/_blocks/mathematics/morales-jose</v>
      </c>
      <c r="N156" s="5"/>
      <c r="O156" s="5" t="str">
        <f>_xlfn.CONCAT("faculty/profiles/", [1]!Table2[[#This Row],[LastFirst]])</f>
        <v>faculty/profiles/morales-jose</v>
      </c>
      <c r="P156" t="s">
        <v>1927</v>
      </c>
      <c r="Q156" s="5"/>
      <c r="R156" s="5"/>
    </row>
    <row r="157" spans="1:18" ht="33" customHeight="1" x14ac:dyDescent="0.2">
      <c r="A157" s="5" t="s">
        <v>1337</v>
      </c>
      <c r="B157" s="6" t="s">
        <v>1338</v>
      </c>
      <c r="C157" s="5" t="s">
        <v>1339</v>
      </c>
      <c r="D157" s="7" t="s">
        <v>1340</v>
      </c>
      <c r="E157" s="8" t="s">
        <v>1341</v>
      </c>
      <c r="F157" s="8" t="s">
        <v>1342</v>
      </c>
      <c r="G157" s="5" t="s">
        <v>1343</v>
      </c>
      <c r="H157" s="5" t="s">
        <v>38</v>
      </c>
      <c r="I157" s="5" t="s">
        <v>39</v>
      </c>
      <c r="J157" s="9" t="s">
        <v>1344</v>
      </c>
      <c r="K157" s="11" t="s">
        <v>1345</v>
      </c>
      <c r="L157" s="9"/>
      <c r="M157" s="5" t="str">
        <f>_xlfn.CONCAT("faculty/_blocks/", [1]!Table2[[#This Row],[Tag]], "/", [1]!Table2[[#This Row],[LastFirst]])</f>
        <v>faculty/_blocks/mathematics/stein-joseph</v>
      </c>
      <c r="N157" s="5"/>
      <c r="O157" s="5" t="str">
        <f>_xlfn.CONCAT("faculty/profiles/", [1]!Table2[[#This Row],[LastFirst]])</f>
        <v>faculty/profiles/stein-joseph</v>
      </c>
      <c r="P157" t="s">
        <v>1346</v>
      </c>
      <c r="Q157" s="10" t="s">
        <v>1347</v>
      </c>
      <c r="R157" s="5"/>
    </row>
    <row r="158" spans="1:18" ht="33" customHeight="1" x14ac:dyDescent="0.2">
      <c r="A158" s="5" t="s">
        <v>185</v>
      </c>
      <c r="B158" s="6" t="s">
        <v>186</v>
      </c>
      <c r="C158" s="5" t="s">
        <v>187</v>
      </c>
      <c r="D158" s="7" t="s">
        <v>188</v>
      </c>
      <c r="E158" s="8" t="s">
        <v>36</v>
      </c>
      <c r="F158" s="8"/>
      <c r="G158" s="5"/>
      <c r="H158" s="5" t="s">
        <v>178</v>
      </c>
      <c r="I158" s="5" t="s">
        <v>179</v>
      </c>
      <c r="J158" s="9" t="s">
        <v>189</v>
      </c>
      <c r="K158" s="5"/>
      <c r="L158" s="11" t="s">
        <v>190</v>
      </c>
      <c r="M158" s="5" t="str">
        <f>_xlfn.CONCAT("faculty/_blocks/", [1]!Table2[[#This Row],[Tag]], "/", [1]!Table2[[#This Row],[LastFirst]])</f>
        <v>faculty/_blocks/mathematics/tonelli-cueto-josue</v>
      </c>
      <c r="N158" s="5"/>
      <c r="O158" s="5" t="str">
        <f>_xlfn.CONCAT("faculty/profiles/", [1]!Table2[[#This Row],[LastFirst]])</f>
        <v>faculty/profiles/tonelli-cueto-josue</v>
      </c>
      <c r="P158" t="s">
        <v>191</v>
      </c>
      <c r="Q158" s="5"/>
      <c r="R158" s="5"/>
    </row>
    <row r="159" spans="1:18" ht="33" customHeight="1" x14ac:dyDescent="0.2">
      <c r="A159" s="5" t="s">
        <v>185</v>
      </c>
      <c r="B159" s="6" t="s">
        <v>435</v>
      </c>
      <c r="C159" s="5" t="s">
        <v>436</v>
      </c>
      <c r="D159" s="7" t="s">
        <v>431</v>
      </c>
      <c r="E159" s="8" t="s">
        <v>65</v>
      </c>
      <c r="F159" s="8" t="s">
        <v>437</v>
      </c>
      <c r="G159" s="5" t="s">
        <v>370</v>
      </c>
      <c r="H159" s="5" t="s">
        <v>178</v>
      </c>
      <c r="I159" s="5" t="s">
        <v>179</v>
      </c>
      <c r="J159" s="9" t="s">
        <v>438</v>
      </c>
      <c r="K159" s="5"/>
      <c r="L159" s="11" t="s">
        <v>439</v>
      </c>
      <c r="M159" s="5" t="str">
        <f>_xlfn.CONCAT("faculty/_blocks/", [1]!Table2[[#This Row],[Tag]], "/", [1]!Table2[[#This Row],[LastFirst]])</f>
        <v>faculty/_blocks/mathematics/gutierrez-juan</v>
      </c>
      <c r="N159" s="5"/>
      <c r="O159" s="5" t="str">
        <f>_xlfn.CONCAT("faculty/profiles/", [1]!Table2[[#This Row],[LastFirst]])</f>
        <v>faculty/profiles/gutierrez-juan</v>
      </c>
      <c r="P159" t="s">
        <v>440</v>
      </c>
      <c r="Q159" s="5"/>
      <c r="R159" s="5"/>
    </row>
    <row r="160" spans="1:18" ht="33" customHeight="1" x14ac:dyDescent="0.2">
      <c r="A160" s="5" t="s">
        <v>736</v>
      </c>
      <c r="B160" s="6" t="s">
        <v>737</v>
      </c>
      <c r="C160" s="5" t="s">
        <v>738</v>
      </c>
      <c r="D160" s="7" t="s">
        <v>21</v>
      </c>
      <c r="E160" s="8" t="s">
        <v>204</v>
      </c>
      <c r="F160" s="8" t="s">
        <v>739</v>
      </c>
      <c r="G160" s="5" t="s">
        <v>370</v>
      </c>
      <c r="H160" s="5" t="s">
        <v>178</v>
      </c>
      <c r="I160" s="5" t="s">
        <v>179</v>
      </c>
      <c r="J160" s="9" t="s">
        <v>740</v>
      </c>
      <c r="K160" s="5"/>
      <c r="L160" s="11" t="s">
        <v>741</v>
      </c>
      <c r="M160" s="5" t="str">
        <f>_xlfn.CONCAT("faculty/_blocks/", [1]!Table2[[#This Row],[Tag]], "/", [1]!Table2[[#This Row],[LastFirst]])</f>
        <v>faculty/_blocks/computer-science/valadez-juan</v>
      </c>
      <c r="N160" s="5"/>
      <c r="O160" s="5" t="str">
        <f>_xlfn.CONCAT("faculty/profiles/", [1]!Table2[[#This Row],[LastFirst]])</f>
        <v>faculty/profiles/valadez-juan</v>
      </c>
      <c r="P160" t="s">
        <v>742</v>
      </c>
      <c r="Q160" s="5"/>
      <c r="R160" s="5"/>
    </row>
    <row r="161" spans="1:18" ht="33" customHeight="1" x14ac:dyDescent="0.2">
      <c r="A161" s="5" t="s">
        <v>1569</v>
      </c>
      <c r="B161" s="6" t="s">
        <v>1570</v>
      </c>
      <c r="C161" s="5" t="s">
        <v>1571</v>
      </c>
      <c r="D161" s="7" t="s">
        <v>21</v>
      </c>
      <c r="E161" s="8" t="s">
        <v>122</v>
      </c>
      <c r="F161" s="8" t="s">
        <v>1572</v>
      </c>
      <c r="G161" s="5" t="s">
        <v>1573</v>
      </c>
      <c r="H161" s="5" t="s">
        <v>125</v>
      </c>
      <c r="I161" s="5" t="s">
        <v>126</v>
      </c>
      <c r="J161" s="9" t="s">
        <v>1574</v>
      </c>
      <c r="K161" s="5" t="s">
        <v>41</v>
      </c>
      <c r="L161" s="11" t="s">
        <v>1575</v>
      </c>
      <c r="M161" s="5" t="str">
        <f>_xlfn.CONCAT("faculty/_blocks/", [1]!Table2[[#This Row],[Tag]], "/", [1]!Table2[[#This Row],[LastFirst]])</f>
        <v>faculty/_blocks/chemistry/walmsley-judith</v>
      </c>
      <c r="N161" s="5"/>
      <c r="O161" s="5" t="str">
        <f>_xlfn.CONCAT("faculty/profiles/", [1]!Table2[[#This Row],[LastFirst]])</f>
        <v>faculty/profiles/walmsley-judith</v>
      </c>
      <c r="P161" t="s">
        <v>1576</v>
      </c>
      <c r="Q161" s="10" t="s">
        <v>1577</v>
      </c>
      <c r="R161" s="5"/>
    </row>
    <row r="162" spans="1:18" ht="33" customHeight="1" x14ac:dyDescent="0.2">
      <c r="A162" s="5" t="s">
        <v>2247</v>
      </c>
      <c r="B162" s="6" t="s">
        <v>2248</v>
      </c>
      <c r="C162" s="5" t="s">
        <v>2249</v>
      </c>
      <c r="D162" s="7" t="s">
        <v>21</v>
      </c>
      <c r="E162" s="8" t="s">
        <v>36</v>
      </c>
      <c r="F162" s="8"/>
      <c r="G162" s="5"/>
      <c r="H162" s="5" t="s">
        <v>254</v>
      </c>
      <c r="I162" s="5" t="s">
        <v>255</v>
      </c>
      <c r="J162" s="9" t="s">
        <v>2250</v>
      </c>
      <c r="K162" s="11" t="s">
        <v>2033</v>
      </c>
      <c r="L162" s="11" t="s">
        <v>2034</v>
      </c>
      <c r="M162" s="5" t="str">
        <f>_xlfn.CONCAT("faculty/_blocks/", [1]!Table2[[#This Row],[Tag]], "/", [1]!Table2[[#This Row],[LastFirst]])</f>
        <v>faculty/_blocks/earth-and-planetary-sciences/haschenburger-judy</v>
      </c>
      <c r="N162" s="5"/>
      <c r="O162" s="5" t="str">
        <f>_xlfn.CONCAT("faculty/profiles/", [1]!Table2[[#This Row],[LastFirst]])</f>
        <v>faculty/profiles/haschenburger-judy</v>
      </c>
      <c r="P162" t="s">
        <v>2251</v>
      </c>
      <c r="Q162" s="5"/>
      <c r="R162" s="5"/>
    </row>
    <row r="163" spans="1:18" ht="33" customHeight="1" x14ac:dyDescent="0.2">
      <c r="A163" s="5" t="s">
        <v>374</v>
      </c>
      <c r="B163" s="7" t="s">
        <v>375</v>
      </c>
      <c r="C163" s="5" t="s">
        <v>376</v>
      </c>
      <c r="D163" s="7" t="s">
        <v>21</v>
      </c>
      <c r="E163" s="5" t="s">
        <v>212</v>
      </c>
      <c r="F163" s="5" t="s">
        <v>377</v>
      </c>
      <c r="G163" s="5" t="s">
        <v>378</v>
      </c>
      <c r="H163" s="5" t="s">
        <v>25</v>
      </c>
      <c r="I163" s="5" t="s">
        <v>26</v>
      </c>
      <c r="J163" s="9" t="s">
        <v>379</v>
      </c>
      <c r="K163" s="5" t="s">
        <v>41</v>
      </c>
      <c r="L163" s="11" t="s">
        <v>380</v>
      </c>
      <c r="M163" s="5" t="str">
        <f>_xlfn.CONCAT("faculty/_blocks/", [1]!Table2[[#This Row],[Tag]], "/", [1]!Table2[[#This Row],[LastFirst]])</f>
        <v>faculty/_blocks/molecular-microbiology-and-immunology/teale-judy</v>
      </c>
      <c r="N163" s="5"/>
      <c r="O163" s="5" t="str">
        <f>_xlfn.CONCAT("faculty/profiles/", [1]!Table2[[#This Row],[LastFirst]])</f>
        <v>faculty/profiles/teale-judy</v>
      </c>
      <c r="P163" t="s">
        <v>381</v>
      </c>
      <c r="Q163" s="5"/>
      <c r="R163" s="5"/>
    </row>
    <row r="164" spans="1:18" ht="33" customHeight="1" x14ac:dyDescent="0.2">
      <c r="A164" s="5" t="s">
        <v>1882</v>
      </c>
      <c r="B164" s="7" t="s">
        <v>1883</v>
      </c>
      <c r="C164" s="5" t="s">
        <v>1884</v>
      </c>
      <c r="D164" s="7" t="s">
        <v>21</v>
      </c>
      <c r="E164" s="5" t="s">
        <v>135</v>
      </c>
      <c r="F164" s="12" t="s">
        <v>1885</v>
      </c>
      <c r="G164" s="5" t="s">
        <v>1886</v>
      </c>
      <c r="H164" s="5" t="s">
        <v>158</v>
      </c>
      <c r="I164" s="5" t="s">
        <v>159</v>
      </c>
      <c r="J164" s="9" t="s">
        <v>1887</v>
      </c>
      <c r="K164" s="5"/>
      <c r="L164" s="11" t="s">
        <v>1888</v>
      </c>
      <c r="M164" s="5" t="str">
        <f>_xlfn.CONCAT("faculty/_blocks/", [1]!Table2[[#This Row],[Tag]], "/", [1]!Table2[[#This Row],[LastFirst]])</f>
        <v>faculty/_blocks/integrative-biology/engelberth-jurgen</v>
      </c>
      <c r="N164" s="5"/>
      <c r="O164" s="5" t="str">
        <f>_xlfn.CONCAT("faculty/profiles/", [1]!Table2[[#This Row],[LastFirst]])</f>
        <v>faculty/profiles/engelberth-jurgen</v>
      </c>
      <c r="P164" t="s">
        <v>1889</v>
      </c>
      <c r="Q164" s="10" t="s">
        <v>1890</v>
      </c>
      <c r="R164" s="5" t="s">
        <v>629</v>
      </c>
    </row>
    <row r="165" spans="1:18" ht="33" customHeight="1" x14ac:dyDescent="0.2">
      <c r="A165" s="5" t="s">
        <v>798</v>
      </c>
      <c r="B165" s="6" t="s">
        <v>799</v>
      </c>
      <c r="C165" s="5" t="s">
        <v>800</v>
      </c>
      <c r="D165" s="7" t="s">
        <v>21</v>
      </c>
      <c r="E165" s="5" t="s">
        <v>111</v>
      </c>
      <c r="F165" s="5"/>
      <c r="G165" s="5" t="s">
        <v>801</v>
      </c>
      <c r="H165" s="5" t="s">
        <v>48</v>
      </c>
      <c r="I165" s="5" t="s">
        <v>49</v>
      </c>
      <c r="J165" s="9" t="s">
        <v>802</v>
      </c>
      <c r="K165" s="5"/>
      <c r="L165" s="11" t="s">
        <v>803</v>
      </c>
      <c r="M165" s="5" t="str">
        <f>_xlfn.CONCAT("faculty/_blocks/", [1]!Table2[[#This Row],[Tag]], "/", [1]!Table2[[#This Row],[LastFirst]])</f>
        <v>faculty/_blocks/integrative-biology/mattis-kareem</v>
      </c>
      <c r="N165" s="5"/>
      <c r="O165" s="5" t="str">
        <f>_xlfn.CONCAT("faculty/profiles/", [1]!Table2[[#This Row],[LastFirst]])</f>
        <v>faculty/profiles/mattis-kareem</v>
      </c>
      <c r="P165" t="s">
        <v>804</v>
      </c>
      <c r="Q165" s="5"/>
      <c r="R165" s="5"/>
    </row>
    <row r="166" spans="1:18" ht="33" customHeight="1" x14ac:dyDescent="0.2">
      <c r="A166" s="5" t="s">
        <v>1603</v>
      </c>
      <c r="B166" s="6" t="s">
        <v>1604</v>
      </c>
      <c r="C166" s="5" t="s">
        <v>1605</v>
      </c>
      <c r="D166" s="7" t="s">
        <v>21</v>
      </c>
      <c r="E166" s="8" t="s">
        <v>22</v>
      </c>
      <c r="F166" s="8" t="s">
        <v>1606</v>
      </c>
      <c r="G166" s="5" t="s">
        <v>1607</v>
      </c>
      <c r="H166" s="5" t="s">
        <v>254</v>
      </c>
      <c r="I166" s="5" t="s">
        <v>255</v>
      </c>
      <c r="J166" s="9" t="s">
        <v>1608</v>
      </c>
      <c r="K166" s="11" t="s">
        <v>1609</v>
      </c>
      <c r="L166" s="11" t="s">
        <v>1610</v>
      </c>
      <c r="M166" s="5" t="str">
        <f>_xlfn.CONCAT("faculty/_blocks/", [1]!Table2[[#This Row],[Tag]], "/", [1]!Table2[[#This Row],[LastFirst]])</f>
        <v>faculty/_blocks/mathematics/duncan-karen</v>
      </c>
      <c r="N166" s="5"/>
      <c r="O166" s="5" t="str">
        <f>_xlfn.CONCAT("faculty/profiles/", [1]!Table2[[#This Row],[LastFirst]])</f>
        <v>faculty/profiles/duncan-karen</v>
      </c>
      <c r="P166" t="s">
        <v>1611</v>
      </c>
      <c r="Q166" s="10" t="s">
        <v>1612</v>
      </c>
      <c r="R166" s="5"/>
    </row>
    <row r="167" spans="1:18" ht="33" customHeight="1" x14ac:dyDescent="0.2">
      <c r="A167" s="5" t="s">
        <v>2259</v>
      </c>
      <c r="B167" s="6" t="s">
        <v>2260</v>
      </c>
      <c r="C167" s="5" t="s">
        <v>2261</v>
      </c>
      <c r="D167" s="7" t="s">
        <v>21</v>
      </c>
      <c r="E167" s="5" t="s">
        <v>2262</v>
      </c>
      <c r="F167" s="5"/>
      <c r="G167" s="5" t="s">
        <v>2263</v>
      </c>
      <c r="H167" s="5" t="s">
        <v>48</v>
      </c>
      <c r="I167" s="5" t="s">
        <v>49</v>
      </c>
      <c r="J167" s="9" t="s">
        <v>2264</v>
      </c>
      <c r="K167" s="5"/>
      <c r="L167" s="11" t="s">
        <v>207</v>
      </c>
      <c r="M167" s="5" t="str">
        <f>_xlfn.CONCAT("faculty/_blocks/", [1]!Table2[[#This Row],[Tag]], "/", [1]!Table2[[#This Row],[LastFirst]])</f>
        <v>faculty/_blocks/molecular-microbiology-and-immunology/klose-karl</v>
      </c>
      <c r="N167" s="5"/>
      <c r="O167" s="5" t="str">
        <f>_xlfn.CONCAT("faculty/profiles/", [1]!Table2[[#This Row],[LastFirst]])</f>
        <v>faculty/profiles/klose-karl</v>
      </c>
      <c r="P167" t="s">
        <v>2265</v>
      </c>
      <c r="Q167" s="5"/>
      <c r="R167" s="5"/>
    </row>
    <row r="168" spans="1:18" ht="33" customHeight="1" x14ac:dyDescent="0.2">
      <c r="A168" s="5" t="s">
        <v>80</v>
      </c>
      <c r="B168" s="7" t="s">
        <v>81</v>
      </c>
      <c r="C168" s="5" t="s">
        <v>82</v>
      </c>
      <c r="D168" s="7" t="s">
        <v>21</v>
      </c>
      <c r="E168" s="5" t="s">
        <v>65</v>
      </c>
      <c r="F168" s="5" t="s">
        <v>83</v>
      </c>
      <c r="G168" s="5" t="s">
        <v>84</v>
      </c>
      <c r="H168" s="5" t="s">
        <v>25</v>
      </c>
      <c r="I168" s="5" t="s">
        <v>26</v>
      </c>
      <c r="J168" s="9" t="s">
        <v>85</v>
      </c>
      <c r="K168" s="11" t="s">
        <v>86</v>
      </c>
      <c r="L168" s="11" t="s">
        <v>87</v>
      </c>
      <c r="M168" s="5" t="str">
        <f>_xlfn.CONCAT("faculty/_blocks/", [1]!Table2[[#This Row],[Tag]], "/", [1]!Table2[[#This Row],[LastFirst]])</f>
        <v>faculty/_blocks/physics-and-astronomy/mayer-kathryn</v>
      </c>
      <c r="N168" s="5"/>
      <c r="O168" s="5" t="str">
        <f>_xlfn.CONCAT("faculty/profiles/", [1]!Table2[[#This Row],[LastFirst]])</f>
        <v>faculty/profiles/mayer-kathryn</v>
      </c>
      <c r="P168" t="s">
        <v>88</v>
      </c>
      <c r="Q168" s="5"/>
      <c r="R168" s="5"/>
    </row>
    <row r="169" spans="1:18" ht="33" customHeight="1" x14ac:dyDescent="0.2">
      <c r="A169" s="5" t="s">
        <v>1421</v>
      </c>
      <c r="B169" s="6" t="s">
        <v>1422</v>
      </c>
      <c r="C169" s="5" t="s">
        <v>1423</v>
      </c>
      <c r="D169" s="7"/>
      <c r="E169" s="5" t="s">
        <v>36</v>
      </c>
      <c r="F169" s="5"/>
      <c r="G169" s="5" t="s">
        <v>1424</v>
      </c>
      <c r="H169" s="5" t="s">
        <v>48</v>
      </c>
      <c r="I169" s="5" t="s">
        <v>49</v>
      </c>
      <c r="J169" s="9" t="s">
        <v>1425</v>
      </c>
      <c r="K169" s="5"/>
      <c r="L169" s="11" t="s">
        <v>1426</v>
      </c>
      <c r="M169" s="5" t="str">
        <f>_xlfn.CONCAT("faculty/_blocks/", [1]!Table2[[#This Row],[Tag]], "/", [1]!Table2[[#This Row],[LastFirst]])</f>
        <v>faculty/_blocks/computer-science/robbins-kay</v>
      </c>
      <c r="N169" s="5"/>
      <c r="O169" s="5" t="str">
        <f>_xlfn.CONCAT("faculty/profiles/", [1]!Table2[[#This Row],[LastFirst]])</f>
        <v>faculty/profiles/robbins-kay</v>
      </c>
      <c r="P169" t="s">
        <v>1427</v>
      </c>
      <c r="Q169" s="5"/>
      <c r="R169" s="5"/>
    </row>
    <row r="170" spans="1:18" ht="33" customHeight="1" x14ac:dyDescent="0.2">
      <c r="A170" s="5" t="s">
        <v>1442</v>
      </c>
      <c r="B170" s="6" t="s">
        <v>1443</v>
      </c>
      <c r="C170" s="5" t="s">
        <v>1444</v>
      </c>
      <c r="D170" s="7" t="s">
        <v>21</v>
      </c>
      <c r="E170" s="8" t="s">
        <v>135</v>
      </c>
      <c r="F170" s="8" t="s">
        <v>1445</v>
      </c>
      <c r="G170" s="5" t="s">
        <v>1446</v>
      </c>
      <c r="H170" s="5" t="s">
        <v>254</v>
      </c>
      <c r="I170" s="5" t="s">
        <v>255</v>
      </c>
      <c r="J170" s="9" t="s">
        <v>1447</v>
      </c>
      <c r="K170" s="11" t="s">
        <v>1448</v>
      </c>
      <c r="L170" s="11" t="s">
        <v>1449</v>
      </c>
      <c r="M170" s="5" t="str">
        <f>_xlfn.CONCAT("faculty/_blocks/", [1]!Table2[[#This Row],[Tag]], "/", [1]!Table2[[#This Row],[LastFirst]])</f>
        <v>faculty/_blocks/computer-science/harrison-keith</v>
      </c>
      <c r="N170" s="5"/>
      <c r="O170" s="5" t="str">
        <f>_xlfn.CONCAT("faculty/profiles/", [1]!Table2[[#This Row],[LastFirst]])</f>
        <v>faculty/profiles/harrison-keith</v>
      </c>
      <c r="P170" t="s">
        <v>1450</v>
      </c>
      <c r="Q170" s="10" t="s">
        <v>1451</v>
      </c>
      <c r="R170" s="5"/>
    </row>
    <row r="171" spans="1:18" ht="33" customHeight="1" x14ac:dyDescent="0.2">
      <c r="A171" s="5" t="s">
        <v>1809</v>
      </c>
      <c r="B171" s="6" t="s">
        <v>1810</v>
      </c>
      <c r="C171" s="5" t="s">
        <v>1811</v>
      </c>
      <c r="D171" s="7" t="s">
        <v>21</v>
      </c>
      <c r="E171" s="5" t="s">
        <v>204</v>
      </c>
      <c r="F171" s="5"/>
      <c r="G171" s="5" t="s">
        <v>1812</v>
      </c>
      <c r="H171" s="5" t="s">
        <v>94</v>
      </c>
      <c r="I171" s="5" t="s">
        <v>95</v>
      </c>
      <c r="J171" s="9" t="s">
        <v>1813</v>
      </c>
      <c r="K171" s="5"/>
      <c r="L171" s="9"/>
      <c r="M171" s="5" t="str">
        <f>_xlfn.CONCAT("faculty/_blocks/", [1]!Table2[[#This Row],[Tag]], "/", [1]!Table2[[#This Row],[LastFirst]])</f>
        <v>faculty/_blocks/physics-and-astronomy/nash-kelly</v>
      </c>
      <c r="N171" s="5"/>
      <c r="O171" s="5" t="str">
        <f>_xlfn.CONCAT("faculty/profiles/", [1]!Table2[[#This Row],[LastFirst]])</f>
        <v>faculty/profiles/nash-kelly</v>
      </c>
      <c r="P171" t="s">
        <v>1814</v>
      </c>
      <c r="Q171" s="5"/>
      <c r="R171" s="5"/>
    </row>
    <row r="172" spans="1:18" ht="33" customHeight="1" x14ac:dyDescent="0.2">
      <c r="A172" s="5" t="s">
        <v>1293</v>
      </c>
      <c r="B172" s="6" t="s">
        <v>1285</v>
      </c>
      <c r="C172" s="5" t="s">
        <v>1294</v>
      </c>
      <c r="D172" s="7" t="s">
        <v>21</v>
      </c>
      <c r="E172" s="8" t="s">
        <v>22</v>
      </c>
      <c r="F172" s="8" t="s">
        <v>1295</v>
      </c>
      <c r="G172" s="5" t="s">
        <v>1296</v>
      </c>
      <c r="H172" s="5" t="s">
        <v>125</v>
      </c>
      <c r="I172" s="5" t="s">
        <v>126</v>
      </c>
      <c r="J172" s="9" t="s">
        <v>1297</v>
      </c>
      <c r="K172" s="5" t="s">
        <v>41</v>
      </c>
      <c r="L172" s="11" t="s">
        <v>1298</v>
      </c>
      <c r="M172" s="5" t="str">
        <f>_xlfn.CONCAT("faculty/_blocks/", [1]!Table2[[#This Row],[Tag]], "/", [1]!Table2[[#This Row],[LastFirst]])</f>
        <v>faculty/_blocks/integrative-biology/suter-kelly</v>
      </c>
      <c r="N172" s="5"/>
      <c r="O172" s="5" t="str">
        <f>_xlfn.CONCAT("faculty/profiles/", [1]!Table2[[#This Row],[LastFirst]])</f>
        <v>faculty/profiles/suter-kelly</v>
      </c>
      <c r="Q172" s="10" t="s">
        <v>1299</v>
      </c>
      <c r="R172" s="5"/>
    </row>
    <row r="173" spans="1:18" ht="33" customHeight="1" x14ac:dyDescent="0.2">
      <c r="A173" s="5" t="s">
        <v>2148</v>
      </c>
      <c r="B173" s="7" t="s">
        <v>2149</v>
      </c>
      <c r="C173" s="5" t="s">
        <v>2150</v>
      </c>
      <c r="D173" s="7" t="s">
        <v>21</v>
      </c>
      <c r="E173" s="5" t="s">
        <v>135</v>
      </c>
      <c r="F173" s="5" t="s">
        <v>2151</v>
      </c>
      <c r="G173" s="5" t="s">
        <v>2152</v>
      </c>
      <c r="H173" s="5" t="s">
        <v>25</v>
      </c>
      <c r="I173" s="5" t="s">
        <v>26</v>
      </c>
      <c r="J173" s="9" t="s">
        <v>2153</v>
      </c>
      <c r="K173" s="11" t="s">
        <v>2154</v>
      </c>
      <c r="L173" s="11" t="s">
        <v>2155</v>
      </c>
      <c r="M173" s="5" t="str">
        <f>_xlfn.CONCAT("faculty/_blocks/", [1]!Table2[[#This Row],[Tag]], "/", [1]!Table2[[#This Row],[LastFirst]])</f>
        <v>faculty/_blocks/computer-science/desai-kevin</v>
      </c>
      <c r="N173" s="5"/>
      <c r="O173" s="5" t="str">
        <f>_xlfn.CONCAT("faculty/profiles/", [1]!Table2[[#This Row],[LastFirst]])</f>
        <v>faculty/profiles/desai-kevin</v>
      </c>
      <c r="P173" t="s">
        <v>2156</v>
      </c>
      <c r="Q173" s="5"/>
      <c r="R173" s="5"/>
    </row>
    <row r="174" spans="1:18" ht="33" customHeight="1" x14ac:dyDescent="0.2">
      <c r="A174" s="5" t="s">
        <v>1830</v>
      </c>
      <c r="B174" s="6" t="s">
        <v>1821</v>
      </c>
      <c r="C174" s="5" t="s">
        <v>1831</v>
      </c>
      <c r="D174" s="7"/>
      <c r="E174" s="5" t="s">
        <v>36</v>
      </c>
      <c r="F174" s="5"/>
      <c r="G174" s="5" t="s">
        <v>1832</v>
      </c>
      <c r="H174" s="5" t="s">
        <v>48</v>
      </c>
      <c r="I174" s="5" t="s">
        <v>49</v>
      </c>
      <c r="J174" s="9" t="s">
        <v>1833</v>
      </c>
      <c r="K174" s="5"/>
      <c r="L174" s="9" t="s">
        <v>1834</v>
      </c>
      <c r="M174" s="5" t="str">
        <f>_xlfn.CONCAT("faculty/_blocks/", [1]!Table2[[#This Row],[Tag]], "/", [1]!Table2[[#This Row],[LastFirst]])</f>
        <v>faculty/_blocks/integrative-biology/eddy-kevin</v>
      </c>
      <c r="N174" s="5"/>
      <c r="O174" s="5" t="str">
        <f>_xlfn.CONCAT("faculty/profiles/", [1]!Table2[[#This Row],[LastFirst]])</f>
        <v>faculty/profiles/eddy-kevin</v>
      </c>
      <c r="P174" t="s">
        <v>1835</v>
      </c>
      <c r="Q174" s="5"/>
      <c r="R174" s="5"/>
    </row>
    <row r="175" spans="1:18" ht="33" customHeight="1" x14ac:dyDescent="0.2">
      <c r="A175" s="5" t="s">
        <v>108</v>
      </c>
      <c r="B175" s="6" t="s">
        <v>109</v>
      </c>
      <c r="C175" s="5" t="s">
        <v>110</v>
      </c>
      <c r="D175" s="7" t="s">
        <v>21</v>
      </c>
      <c r="E175" s="5" t="s">
        <v>111</v>
      </c>
      <c r="F175" s="5" t="s">
        <v>112</v>
      </c>
      <c r="G175" s="5" t="s">
        <v>113</v>
      </c>
      <c r="H175" s="5" t="s">
        <v>94</v>
      </c>
      <c r="I175" s="5" t="s">
        <v>95</v>
      </c>
      <c r="J175" s="9" t="s">
        <v>114</v>
      </c>
      <c r="K175" s="5" t="s">
        <v>115</v>
      </c>
      <c r="L175" s="9" t="s">
        <v>105</v>
      </c>
      <c r="M175" s="5" t="str">
        <f>_xlfn.CONCAT("faculty/_blocks/", [1]!Table2[[#This Row],[Tag]], "/", [1]!Table2[[#This Row],[LastFirst]])</f>
        <v>faculty/_blocks/chemistry/schanze-kirk</v>
      </c>
      <c r="N175" s="5"/>
      <c r="O175" s="5" t="str">
        <f>_xlfn.CONCAT("faculty/profiles/", [1]!Table2[[#This Row],[LastFirst]])</f>
        <v>faculty/profiles/schanze-kirk</v>
      </c>
      <c r="P175" t="s">
        <v>116</v>
      </c>
      <c r="Q175" s="10" t="s">
        <v>117</v>
      </c>
      <c r="R175" s="5"/>
    </row>
    <row r="176" spans="1:18" ht="33" customHeight="1" x14ac:dyDescent="0.2">
      <c r="A176" s="5" t="s">
        <v>1348</v>
      </c>
      <c r="B176" s="6" t="s">
        <v>1338</v>
      </c>
      <c r="C176" s="5" t="s">
        <v>1349</v>
      </c>
      <c r="D176" s="7" t="s">
        <v>21</v>
      </c>
      <c r="E176" s="8" t="s">
        <v>1350</v>
      </c>
      <c r="F176" s="8" t="s">
        <v>1351</v>
      </c>
      <c r="G176" s="5" t="s">
        <v>1352</v>
      </c>
      <c r="H176" s="5" t="s">
        <v>178</v>
      </c>
      <c r="I176" s="5" t="s">
        <v>179</v>
      </c>
      <c r="J176" s="9" t="s">
        <v>1353</v>
      </c>
      <c r="K176" s="5"/>
      <c r="L176" s="11" t="s">
        <v>1354</v>
      </c>
      <c r="M176" s="5" t="str">
        <f>_xlfn.CONCAT("faculty/_blocks/", [1]!Table2[[#This Row],[Tag]], "/", [1]!Table2[[#This Row],[LastFirst]])</f>
        <v>faculty/_blocks/molecular-microbiology-and-immunology/hanson-kirsten</v>
      </c>
      <c r="N176" s="5"/>
      <c r="O176" s="5" t="str">
        <f>_xlfn.CONCAT("faculty/profiles/", [1]!Table2[[#This Row],[LastFirst]])</f>
        <v>faculty/profiles/hanson-kirsten</v>
      </c>
      <c r="P176" t="s">
        <v>1355</v>
      </c>
      <c r="Q176" s="10" t="s">
        <v>1356</v>
      </c>
      <c r="R176" s="5" t="s">
        <v>1357</v>
      </c>
    </row>
    <row r="177" spans="1:18" ht="33" customHeight="1" x14ac:dyDescent="0.2">
      <c r="A177" s="5" t="s">
        <v>2016</v>
      </c>
      <c r="B177" s="7" t="s">
        <v>1999</v>
      </c>
      <c r="C177" s="5" t="s">
        <v>2017</v>
      </c>
      <c r="D177" s="7" t="s">
        <v>188</v>
      </c>
      <c r="E177" s="5" t="s">
        <v>204</v>
      </c>
      <c r="F177" s="12" t="s">
        <v>2018</v>
      </c>
      <c r="G177" s="5" t="s">
        <v>2019</v>
      </c>
      <c r="H177" s="5" t="s">
        <v>158</v>
      </c>
      <c r="I177" s="5" t="s">
        <v>159</v>
      </c>
      <c r="J177" s="9" t="s">
        <v>2020</v>
      </c>
      <c r="K177" s="5"/>
      <c r="L177" s="11" t="s">
        <v>1307</v>
      </c>
      <c r="M177" s="5" t="str">
        <f>_xlfn.CONCAT("faculty/_blocks/", [1]!Table2[[#This Row],[Tag]], "/", [1]!Table2[[#This Row],[LastFirst]])</f>
        <v>faculty/_blocks/neuroscience-developmental-and-regenerative-biology/barton-lacy</v>
      </c>
      <c r="N177" s="5"/>
      <c r="O177" s="5" t="str">
        <f>_xlfn.CONCAT("faculty/profiles/", [1]!Table2[[#This Row],[LastFirst]])</f>
        <v>faculty/profiles/barton-lacy</v>
      </c>
      <c r="P177" t="s">
        <v>2021</v>
      </c>
      <c r="Q177" s="5"/>
      <c r="R177" s="5"/>
    </row>
    <row r="178" spans="1:18" ht="33" customHeight="1" x14ac:dyDescent="0.2">
      <c r="A178" s="5" t="s">
        <v>915</v>
      </c>
      <c r="B178" s="7" t="s">
        <v>916</v>
      </c>
      <c r="C178" s="5" t="s">
        <v>917</v>
      </c>
      <c r="D178" s="7" t="s">
        <v>21</v>
      </c>
      <c r="E178" s="5" t="s">
        <v>135</v>
      </c>
      <c r="F178" s="5" t="s">
        <v>918</v>
      </c>
      <c r="G178" s="5" t="s">
        <v>919</v>
      </c>
      <c r="H178" s="5" t="s">
        <v>25</v>
      </c>
      <c r="I178" s="5" t="s">
        <v>26</v>
      </c>
      <c r="J178" s="9" t="s">
        <v>920</v>
      </c>
      <c r="K178" s="11" t="s">
        <v>921</v>
      </c>
      <c r="L178" s="11" t="s">
        <v>922</v>
      </c>
      <c r="M178" s="5" t="str">
        <f>_xlfn.CONCAT("faculty/_blocks/", [1]!Table2[[#This Row],[Tag]], "/", [1]!Table2[[#This Row],[LastFirst]])</f>
        <v>faculty/_blocks/earth-and-planetary-sciences/lambert-lance</v>
      </c>
      <c r="N178" s="5"/>
      <c r="O178" s="5" t="str">
        <f>_xlfn.CONCAT("faculty/profiles/", [1]!Table2[[#This Row],[LastFirst]])</f>
        <v>faculty/profiles/lambert-lance</v>
      </c>
      <c r="P178" t="s">
        <v>923</v>
      </c>
      <c r="Q178" s="10" t="s">
        <v>924</v>
      </c>
      <c r="R178" s="5"/>
    </row>
    <row r="179" spans="1:18" ht="33" customHeight="1" x14ac:dyDescent="0.2">
      <c r="A179" s="5" t="s">
        <v>1899</v>
      </c>
      <c r="B179" s="7" t="s">
        <v>1900</v>
      </c>
      <c r="C179" s="5" t="s">
        <v>1901</v>
      </c>
      <c r="D179" s="7" t="s">
        <v>21</v>
      </c>
      <c r="E179" s="5" t="s">
        <v>135</v>
      </c>
      <c r="F179" s="12" t="s">
        <v>1902</v>
      </c>
      <c r="G179" s="5" t="s">
        <v>1903</v>
      </c>
      <c r="H179" s="5" t="s">
        <v>158</v>
      </c>
      <c r="I179" s="5" t="s">
        <v>159</v>
      </c>
      <c r="J179" s="9" t="s">
        <v>1904</v>
      </c>
      <c r="K179" s="5" t="s">
        <v>1905</v>
      </c>
      <c r="L179" s="11" t="s">
        <v>1906</v>
      </c>
      <c r="M179" s="5" t="str">
        <f>_xlfn.CONCAT("faculty/_blocks/", [1]!Table2[[#This Row],[Tag]], "/", [1]!Table2[[#This Row],[LastFirst]])</f>
        <v>faculty/_blocks/mathematics/williams-lawrence</v>
      </c>
      <c r="N179" s="5"/>
      <c r="O179" s="5" t="str">
        <f>_xlfn.CONCAT("faculty/profiles/", [1]!Table2[[#This Row],[LastFirst]])</f>
        <v>faculty/profiles/williams-lawrence</v>
      </c>
      <c r="P179" t="s">
        <v>1907</v>
      </c>
      <c r="Q179" s="10" t="s">
        <v>1908</v>
      </c>
      <c r="R179" s="5" t="s">
        <v>1909</v>
      </c>
    </row>
    <row r="180" spans="1:18" ht="33" customHeight="1" x14ac:dyDescent="0.2">
      <c r="A180" s="5" t="s">
        <v>1468</v>
      </c>
      <c r="B180" s="6" t="s">
        <v>1469</v>
      </c>
      <c r="C180" s="5" t="s">
        <v>1470</v>
      </c>
      <c r="D180" s="7" t="s">
        <v>21</v>
      </c>
      <c r="E180" s="8" t="s">
        <v>1471</v>
      </c>
      <c r="F180" s="8" t="s">
        <v>1472</v>
      </c>
      <c r="G180" s="5" t="s">
        <v>1473</v>
      </c>
      <c r="H180" s="5" t="s">
        <v>254</v>
      </c>
      <c r="I180" s="5" t="s">
        <v>255</v>
      </c>
      <c r="J180" s="9" t="s">
        <v>1474</v>
      </c>
      <c r="K180" s="11" t="s">
        <v>1475</v>
      </c>
      <c r="L180" s="11" t="s">
        <v>1476</v>
      </c>
      <c r="M180" s="5" t="str">
        <f>_xlfn.CONCAT("faculty/_blocks/", [1]!Table2[[#This Row],[Tag]], "/", [1]!Table2[[#This Row],[LastFirst]])</f>
        <v>faculty/_blocks/physics-and-astronomy/chen-liao</v>
      </c>
      <c r="N180" s="5"/>
      <c r="O180" s="5" t="str">
        <f>_xlfn.CONCAT("faculty/profiles/", [1]!Table2[[#This Row],[LastFirst]])</f>
        <v>faculty/profiles/chen-liao</v>
      </c>
      <c r="P180" t="s">
        <v>1477</v>
      </c>
      <c r="Q180" s="10" t="s">
        <v>1478</v>
      </c>
      <c r="R180" s="5"/>
    </row>
    <row r="181" spans="1:18" ht="33" customHeight="1" x14ac:dyDescent="0.2">
      <c r="A181" s="5" t="s">
        <v>906</v>
      </c>
      <c r="B181" s="6" t="s">
        <v>907</v>
      </c>
      <c r="C181" s="5" t="s">
        <v>908</v>
      </c>
      <c r="D181" s="7" t="s">
        <v>909</v>
      </c>
      <c r="E181" s="8" t="s">
        <v>65</v>
      </c>
      <c r="F181" s="8" t="s">
        <v>910</v>
      </c>
      <c r="G181" s="5" t="s">
        <v>911</v>
      </c>
      <c r="H181" s="5" t="s">
        <v>178</v>
      </c>
      <c r="I181" s="5" t="s">
        <v>179</v>
      </c>
      <c r="J181" s="9" t="s">
        <v>912</v>
      </c>
      <c r="K181" s="5"/>
      <c r="L181" s="11" t="s">
        <v>913</v>
      </c>
      <c r="M181" s="5" t="str">
        <f>_xlfn.CONCAT("faculty/_blocks/", [1]!Table2[[#This Row],[Tag]], "/", [1]!Table2[[#This Row],[LastFirst]])</f>
        <v>faculty/_blocks/computer-science/rutherford-linda</v>
      </c>
      <c r="N181" s="5"/>
      <c r="O181" s="5" t="str">
        <f>_xlfn.CONCAT("faculty/profiles/", [1]!Table2[[#This Row],[LastFirst]])</f>
        <v>faculty/profiles/rutherford-linda</v>
      </c>
      <c r="P181" t="s">
        <v>914</v>
      </c>
      <c r="Q181" s="5"/>
      <c r="R181" s="5"/>
    </row>
    <row r="182" spans="1:18" ht="33" customHeight="1" x14ac:dyDescent="0.2">
      <c r="A182" s="5" t="s">
        <v>501</v>
      </c>
      <c r="B182" s="6" t="s">
        <v>495</v>
      </c>
      <c r="C182" s="5" t="s">
        <v>502</v>
      </c>
      <c r="D182" s="7" t="s">
        <v>21</v>
      </c>
      <c r="E182" s="8" t="s">
        <v>503</v>
      </c>
      <c r="F182" s="8" t="s">
        <v>504</v>
      </c>
      <c r="G182" s="5" t="s">
        <v>505</v>
      </c>
      <c r="H182" s="5" t="s">
        <v>125</v>
      </c>
      <c r="I182" s="5" t="s">
        <v>126</v>
      </c>
      <c r="J182" s="9" t="s">
        <v>506</v>
      </c>
      <c r="K182" s="5" t="s">
        <v>507</v>
      </c>
      <c r="L182" s="11" t="s">
        <v>508</v>
      </c>
      <c r="M182" s="5" t="str">
        <f>_xlfn.CONCAT("faculty/_blocks/", [1]!Table2[[#This Row],[Tag]], "/", [1]!Table2[[#This Row],[LastFirst]])</f>
        <v>faculty/_blocks/physics-and-astronomy/fuller-lindsay</v>
      </c>
      <c r="N182" s="5"/>
      <c r="O182" s="5" t="str">
        <f>_xlfn.CONCAT("faculty/profiles/", [1]!Table2[[#This Row],[LastFirst]])</f>
        <v>faculty/profiles/fuller-lindsay</v>
      </c>
      <c r="P182" t="s">
        <v>509</v>
      </c>
      <c r="Q182" s="5"/>
      <c r="R182" s="5"/>
    </row>
    <row r="183" spans="1:18" ht="33" customHeight="1" x14ac:dyDescent="0.2">
      <c r="A183" s="5" t="s">
        <v>1171</v>
      </c>
      <c r="B183" s="6" t="s">
        <v>1172</v>
      </c>
      <c r="C183" s="5" t="s">
        <v>1173</v>
      </c>
      <c r="D183" s="7"/>
      <c r="E183" s="5" t="s">
        <v>1020</v>
      </c>
      <c r="F183" s="5" t="s">
        <v>1174</v>
      </c>
      <c r="G183" s="5" t="s">
        <v>1175</v>
      </c>
      <c r="H183" s="5" t="s">
        <v>94</v>
      </c>
      <c r="I183" s="5" t="s">
        <v>95</v>
      </c>
      <c r="J183" s="9" t="s">
        <v>1176</v>
      </c>
      <c r="K183" s="5" t="s">
        <v>1177</v>
      </c>
      <c r="L183" s="9"/>
      <c r="M183" s="5" t="str">
        <f>_xlfn.CONCAT("faculty/_blocks/", [1]!Table2[[#This Row],[Tag]], "/", [1]!Table2[[#This Row],[LastFirst]])</f>
        <v>faculty/_blocks/neuroscience-developmental-and-regenerative-biology/macpherson-lindsey</v>
      </c>
      <c r="N183" s="5"/>
      <c r="O183" s="5" t="str">
        <f>_xlfn.CONCAT("faculty/profiles/", [1]!Table2[[#This Row],[LastFirst]])</f>
        <v>faculty/profiles/macpherson-lindsey</v>
      </c>
      <c r="P183" t="s">
        <v>1178</v>
      </c>
      <c r="Q183" s="5"/>
      <c r="R183" s="5"/>
    </row>
    <row r="184" spans="1:18" ht="33" customHeight="1" x14ac:dyDescent="0.2">
      <c r="A184" s="5" t="s">
        <v>2385</v>
      </c>
      <c r="B184" s="6" t="s">
        <v>674</v>
      </c>
      <c r="C184" s="5" t="s">
        <v>2386</v>
      </c>
      <c r="D184" s="7"/>
      <c r="E184" s="8" t="s">
        <v>65</v>
      </c>
      <c r="F184" s="8"/>
      <c r="G184" s="5"/>
      <c r="H184" s="5" t="s">
        <v>178</v>
      </c>
      <c r="I184" s="5" t="s">
        <v>179</v>
      </c>
      <c r="J184" s="9" t="s">
        <v>2387</v>
      </c>
      <c r="K184" s="5"/>
      <c r="L184" s="11" t="s">
        <v>2333</v>
      </c>
      <c r="M184" s="5" t="str">
        <f>_xlfn.CONCAT("faculty/_blocks/", [1]!Table2[[#This Row],[Tag]], "/", [1]!Table2[[#This Row],[LastFirst]])</f>
        <v>faculty/_blocks/physics-and-astronomy/shepard-lisa</v>
      </c>
      <c r="N184" s="5"/>
      <c r="O184" s="5" t="str">
        <f>_xlfn.CONCAT("faculty/profiles/", [1]!Table2[[#This Row],[LastFirst]])</f>
        <v>faculty/profiles/shepard-lisa</v>
      </c>
      <c r="P184" t="s">
        <v>2388</v>
      </c>
      <c r="Q184" s="5"/>
      <c r="R184" s="5"/>
    </row>
    <row r="185" spans="1:18" ht="33" customHeight="1" x14ac:dyDescent="0.2">
      <c r="A185" s="5" t="s">
        <v>2371</v>
      </c>
      <c r="B185" s="6" t="s">
        <v>2372</v>
      </c>
      <c r="C185" s="5" t="s">
        <v>2373</v>
      </c>
      <c r="D185" s="7" t="s">
        <v>21</v>
      </c>
      <c r="E185" s="8" t="s">
        <v>331</v>
      </c>
      <c r="F185" s="8" t="s">
        <v>2374</v>
      </c>
      <c r="G185" s="5" t="s">
        <v>2375</v>
      </c>
      <c r="H185" s="5" t="s">
        <v>125</v>
      </c>
      <c r="I185" s="5" t="s">
        <v>126</v>
      </c>
      <c r="J185" s="9" t="s">
        <v>2376</v>
      </c>
      <c r="K185" s="5"/>
      <c r="L185" s="11" t="s">
        <v>1897</v>
      </c>
      <c r="M185" s="5" t="str">
        <f>_xlfn.CONCAT("faculty/_blocks/", [1]!Table2[[#This Row],[Tag]], "/", [1]!Table2[[#This Row],[LastFirst]])</f>
        <v xml:space="preserve">faculty/_blocks/physics-and-astronomy/brancaleon-lorenzo </v>
      </c>
      <c r="N185" s="5"/>
      <c r="O185" s="5" t="str">
        <f>_xlfn.CONCAT("faculty/profiles/", [1]!Table2[[#This Row],[LastFirst]])</f>
        <v xml:space="preserve">faculty/profiles/brancaleon-lorenzo </v>
      </c>
      <c r="P185" t="s">
        <v>2377</v>
      </c>
      <c r="Q185" s="5"/>
      <c r="R185" s="5"/>
    </row>
    <row r="186" spans="1:18" ht="33" customHeight="1" x14ac:dyDescent="0.2">
      <c r="A186" s="5" t="s">
        <v>1250</v>
      </c>
      <c r="B186" s="7" t="s">
        <v>1251</v>
      </c>
      <c r="C186" s="5" t="s">
        <v>1252</v>
      </c>
      <c r="D186" s="7" t="s">
        <v>21</v>
      </c>
      <c r="E186" s="5" t="s">
        <v>1253</v>
      </c>
      <c r="F186" s="12" t="s">
        <v>1254</v>
      </c>
      <c r="G186" s="5" t="s">
        <v>1255</v>
      </c>
      <c r="H186" s="5" t="s">
        <v>158</v>
      </c>
      <c r="I186" s="5" t="s">
        <v>159</v>
      </c>
      <c r="J186" s="9" t="s">
        <v>1256</v>
      </c>
      <c r="K186" s="5" t="s">
        <v>1257</v>
      </c>
      <c r="L186" s="11" t="s">
        <v>1258</v>
      </c>
      <c r="M186" s="5" t="str">
        <f>_xlfn.CONCAT("faculty/_blocks/", [1]!Table2[[#This Row],[Tag]], "/", [1]!Table2[[#This Row],[LastFirst]])</f>
        <v>faculty/_blocks/integrative-biology/haro-luis</v>
      </c>
      <c r="N186" s="5"/>
      <c r="O186" s="5" t="str">
        <f>_xlfn.CONCAT("faculty/profiles/", [1]!Table2[[#This Row],[LastFirst]])</f>
        <v>faculty/profiles/haro-luis</v>
      </c>
      <c r="P186" t="s">
        <v>1259</v>
      </c>
      <c r="Q186" s="10" t="s">
        <v>1260</v>
      </c>
      <c r="R186" s="5"/>
    </row>
    <row r="187" spans="1:18" ht="33" customHeight="1" x14ac:dyDescent="0.2">
      <c r="A187" s="5" t="s">
        <v>2099</v>
      </c>
      <c r="B187" s="6" t="s">
        <v>2092</v>
      </c>
      <c r="C187" s="5" t="s">
        <v>2100</v>
      </c>
      <c r="D187" s="7" t="s">
        <v>2101</v>
      </c>
      <c r="E187" s="8" t="s">
        <v>135</v>
      </c>
      <c r="F187" s="8" t="s">
        <v>2102</v>
      </c>
      <c r="G187" s="5" t="s">
        <v>370</v>
      </c>
      <c r="H187" s="5" t="s">
        <v>178</v>
      </c>
      <c r="I187" s="5" t="s">
        <v>179</v>
      </c>
      <c r="J187" s="9" t="s">
        <v>2103</v>
      </c>
      <c r="K187" s="5" t="s">
        <v>2104</v>
      </c>
      <c r="L187" s="11" t="s">
        <v>1376</v>
      </c>
      <c r="M187" s="5" t="str">
        <f>_xlfn.CONCAT("faculty/_blocks/", [1]!Table2[[#This Row],[Tag]], "/", [1]!Table2[[#This Row],[LastFirst]])</f>
        <v xml:space="preserve">faculty/_blocks/physics-and-astronomy/marucho-marcelo </v>
      </c>
      <c r="N187" s="5"/>
      <c r="O187" s="5" t="str">
        <f>_xlfn.CONCAT("faculty/profiles/", [1]!Table2[[#This Row],[LastFirst]])</f>
        <v xml:space="preserve">faculty/profiles/marucho-marcelo </v>
      </c>
      <c r="P187" t="s">
        <v>2105</v>
      </c>
      <c r="Q187" s="5"/>
      <c r="R187" s="5"/>
    </row>
    <row r="188" spans="1:18" ht="33" customHeight="1" x14ac:dyDescent="0.2">
      <c r="A188" s="5" t="s">
        <v>2022</v>
      </c>
      <c r="B188" s="6" t="s">
        <v>1999</v>
      </c>
      <c r="C188" s="5" t="s">
        <v>2023</v>
      </c>
      <c r="D188" s="7"/>
      <c r="E188" s="5" t="s">
        <v>65</v>
      </c>
      <c r="F188" s="5"/>
      <c r="G188" s="5" t="s">
        <v>2024</v>
      </c>
      <c r="H188" s="5" t="s">
        <v>48</v>
      </c>
      <c r="I188" s="5" t="s">
        <v>49</v>
      </c>
      <c r="J188" s="9" t="s">
        <v>2025</v>
      </c>
      <c r="K188" s="5" t="s">
        <v>2026</v>
      </c>
      <c r="L188" s="9" t="s">
        <v>2027</v>
      </c>
      <c r="M188" s="5" t="str">
        <f>_xlfn.CONCAT("faculty/_blocks/", [1]!Table2[[#This Row],[Tag]], "/", [1]!Table2[[#This Row],[LastFirst]])</f>
        <v>faculty/_blocks/integrative-biology/hopkins-mariah</v>
      </c>
      <c r="N188" s="5"/>
      <c r="O188" s="5" t="str">
        <f>_xlfn.CONCAT("faculty/profiles/", [1]!Table2[[#This Row],[LastFirst]])</f>
        <v>faculty/profiles/hopkins-mariah</v>
      </c>
      <c r="P188" t="s">
        <v>2028</v>
      </c>
      <c r="Q188" s="5"/>
      <c r="R188" s="5"/>
    </row>
    <row r="189" spans="1:18" ht="33" customHeight="1" x14ac:dyDescent="0.2">
      <c r="A189" s="5" t="s">
        <v>2112</v>
      </c>
      <c r="B189" s="7" t="s">
        <v>2113</v>
      </c>
      <c r="C189" s="5" t="s">
        <v>2114</v>
      </c>
      <c r="D189" s="7"/>
      <c r="E189" s="5" t="s">
        <v>65</v>
      </c>
      <c r="F189" s="5" t="s">
        <v>1625</v>
      </c>
      <c r="G189" s="5" t="s">
        <v>2115</v>
      </c>
      <c r="H189" s="5" t="s">
        <v>25</v>
      </c>
      <c r="I189" s="5" t="s">
        <v>26</v>
      </c>
      <c r="J189" s="9" t="s">
        <v>2116</v>
      </c>
      <c r="K189" s="11" t="s">
        <v>2117</v>
      </c>
      <c r="L189" s="11" t="s">
        <v>87</v>
      </c>
      <c r="M189" s="5" t="str">
        <f>_xlfn.CONCAT("faculty/_blocks/", [1]!Table2[[#This Row],[Tag]], "/", [1]!Table2[[#This Row],[LastFirst]])</f>
        <v>faculty/_blocks/chemistry/davidson-mark</v>
      </c>
      <c r="N189" s="5"/>
      <c r="O189" s="5" t="str">
        <f>_xlfn.CONCAT("faculty/profiles/", [1]!Table2[[#This Row],[LastFirst]])</f>
        <v>faculty/profiles/davidson-mark</v>
      </c>
      <c r="P189" t="s">
        <v>2118</v>
      </c>
      <c r="Q189" s="5"/>
      <c r="R189" s="5"/>
    </row>
    <row r="190" spans="1:18" ht="33" customHeight="1" x14ac:dyDescent="0.2">
      <c r="A190" s="5" t="s">
        <v>743</v>
      </c>
      <c r="B190" s="6" t="s">
        <v>744</v>
      </c>
      <c r="C190" s="5" t="s">
        <v>745</v>
      </c>
      <c r="D190" s="7" t="s">
        <v>188</v>
      </c>
      <c r="E190" s="8" t="s">
        <v>36</v>
      </c>
      <c r="F190" s="8" t="s">
        <v>746</v>
      </c>
      <c r="G190" s="5" t="s">
        <v>370</v>
      </c>
      <c r="H190" s="5" t="s">
        <v>178</v>
      </c>
      <c r="I190" s="5" t="s">
        <v>179</v>
      </c>
      <c r="J190" s="9" t="s">
        <v>747</v>
      </c>
      <c r="K190" s="5"/>
      <c r="L190" s="11" t="s">
        <v>372</v>
      </c>
      <c r="M190" s="5" t="str">
        <f>_xlfn.CONCAT("faculty/_blocks/", [1]!Table2[[#This Row],[Tag]], "/", [1]!Table2[[#This Row],[LastFirst]])</f>
        <v>faculty/_blocks/molecular-microbiology-and-immunology/eppinger-mark</v>
      </c>
      <c r="N190" s="5"/>
      <c r="O190" s="5" t="str">
        <f>_xlfn.CONCAT("faculty/profiles/", [1]!Table2[[#This Row],[LastFirst]])</f>
        <v>faculty/profiles/eppinger-mark</v>
      </c>
      <c r="P190" t="s">
        <v>748</v>
      </c>
      <c r="Q190" s="5"/>
      <c r="R190" s="5"/>
    </row>
    <row r="191" spans="1:18" ht="33" customHeight="1" x14ac:dyDescent="0.2">
      <c r="A191" s="5" t="s">
        <v>1300</v>
      </c>
      <c r="B191" s="7" t="s">
        <v>1301</v>
      </c>
      <c r="C191" s="5" t="s">
        <v>1302</v>
      </c>
      <c r="D191" s="7" t="s">
        <v>188</v>
      </c>
      <c r="E191" s="5" t="s">
        <v>204</v>
      </c>
      <c r="F191" s="12" t="s">
        <v>1303</v>
      </c>
      <c r="G191" s="5" t="s">
        <v>1304</v>
      </c>
      <c r="H191" s="5" t="s">
        <v>158</v>
      </c>
      <c r="I191" s="5" t="s">
        <v>159</v>
      </c>
      <c r="J191" s="9" t="s">
        <v>1305</v>
      </c>
      <c r="K191" s="5" t="s">
        <v>1306</v>
      </c>
      <c r="L191" s="11" t="s">
        <v>1307</v>
      </c>
      <c r="M191" s="5" t="str">
        <f>_xlfn.CONCAT("faculty/_blocks/", [1]!Table2[[#This Row],[Tag]], "/", [1]!Table2[[#This Row],[LastFirst]])</f>
        <v>faculty/_blocks/computer-science/gibson-lopez-matthew</v>
      </c>
      <c r="N191" s="5"/>
      <c r="O191" s="5" t="str">
        <f>_xlfn.CONCAT("faculty/profiles/", [1]!Table2[[#This Row],[LastFirst]])</f>
        <v>faculty/profiles/gibson-lopez-matthew</v>
      </c>
      <c r="P191" t="s">
        <v>1308</v>
      </c>
      <c r="Q191" s="5"/>
      <c r="R191" s="5"/>
    </row>
    <row r="192" spans="1:18" ht="33" customHeight="1" x14ac:dyDescent="0.2">
      <c r="A192" s="5" t="s">
        <v>790</v>
      </c>
      <c r="B192" s="6" t="s">
        <v>791</v>
      </c>
      <c r="C192" s="5" t="s">
        <v>792</v>
      </c>
      <c r="D192" s="7" t="s">
        <v>21</v>
      </c>
      <c r="E192" s="5" t="s">
        <v>204</v>
      </c>
      <c r="F192" s="5"/>
      <c r="G192" s="5" t="s">
        <v>793</v>
      </c>
      <c r="H192" s="5" t="s">
        <v>48</v>
      </c>
      <c r="I192" s="5" t="s">
        <v>49</v>
      </c>
      <c r="J192" s="9" t="s">
        <v>794</v>
      </c>
      <c r="K192" s="5" t="s">
        <v>795</v>
      </c>
      <c r="L192" s="9" t="s">
        <v>796</v>
      </c>
      <c r="M192" s="5" t="str">
        <f>_xlfn.CONCAT("faculty/_blocks/", [1]!Table2[[#This Row],[Tag]], "/", [1]!Table2[[#This Row],[LastFirst]])</f>
        <v>faculty/_blocks/integrative-biology/grunstra-matthew</v>
      </c>
      <c r="N192" s="5"/>
      <c r="O192" s="5" t="str">
        <f>_xlfn.CONCAT("faculty/profiles/", [1]!Table2[[#This Row],[LastFirst]])</f>
        <v>faculty/profiles/grunstra-matthew</v>
      </c>
      <c r="P192" t="s">
        <v>797</v>
      </c>
      <c r="Q192" s="5"/>
      <c r="R192" s="5"/>
    </row>
    <row r="193" spans="1:18" ht="33" customHeight="1" x14ac:dyDescent="0.2">
      <c r="A193" s="5" t="s">
        <v>484</v>
      </c>
      <c r="B193" s="6" t="s">
        <v>485</v>
      </c>
      <c r="C193" s="5" t="s">
        <v>486</v>
      </c>
      <c r="D193" s="7" t="s">
        <v>21</v>
      </c>
      <c r="E193" s="8" t="s">
        <v>22</v>
      </c>
      <c r="F193" s="8" t="s">
        <v>487</v>
      </c>
      <c r="G193" s="5" t="s">
        <v>488</v>
      </c>
      <c r="H193" s="5" t="s">
        <v>254</v>
      </c>
      <c r="I193" s="5" t="s">
        <v>255</v>
      </c>
      <c r="J193" s="9" t="s">
        <v>489</v>
      </c>
      <c r="K193" s="11" t="s">
        <v>490</v>
      </c>
      <c r="L193" s="11" t="s">
        <v>491</v>
      </c>
      <c r="M193" s="5" t="str">
        <f>_xlfn.CONCAT("faculty/_blocks/", [1]!Table2[[#This Row],[Tag]], "/", [1]!Table2[[#This Row],[LastFirst]])</f>
        <v>faculty/_blocks/mathematics/schurmann-matthew</v>
      </c>
      <c r="N193" s="5"/>
      <c r="O193" s="5" t="str">
        <f>_xlfn.CONCAT("faculty/profiles/", [1]!Table2[[#This Row],[LastFirst]])</f>
        <v>faculty/profiles/schurmann-matthew</v>
      </c>
      <c r="P193" t="s">
        <v>492</v>
      </c>
      <c r="Q193" s="10" t="s">
        <v>493</v>
      </c>
      <c r="R193" s="5"/>
    </row>
    <row r="194" spans="1:18" ht="33" customHeight="1" x14ac:dyDescent="0.2">
      <c r="A194" s="5" t="s">
        <v>539</v>
      </c>
      <c r="B194" s="6" t="s">
        <v>540</v>
      </c>
      <c r="C194" s="5" t="s">
        <v>541</v>
      </c>
      <c r="D194" s="7" t="s">
        <v>21</v>
      </c>
      <c r="E194" s="8" t="s">
        <v>22</v>
      </c>
      <c r="F194" s="8" t="s">
        <v>542</v>
      </c>
      <c r="G194" s="5" t="s">
        <v>543</v>
      </c>
      <c r="H194" s="5" t="s">
        <v>178</v>
      </c>
      <c r="I194" s="5" t="s">
        <v>179</v>
      </c>
      <c r="J194" s="9" t="s">
        <v>544</v>
      </c>
      <c r="K194" s="5"/>
      <c r="L194" s="11" t="s">
        <v>545</v>
      </c>
      <c r="M194" s="5" t="str">
        <f>_xlfn.CONCAT("faculty/_blocks/", [1]!Table2[[#This Row],[Tag]], "/", [1]!Table2[[#This Row],[LastFirst]])</f>
        <v>faculty/_blocks/integrative-biology/spottswood-matthew</v>
      </c>
      <c r="N194" s="5"/>
      <c r="O194" s="5" t="str">
        <f>_xlfn.CONCAT("faculty/profiles/", [1]!Table2[[#This Row],[LastFirst]])</f>
        <v>faculty/profiles/spottswood-matthew</v>
      </c>
      <c r="P194" t="s">
        <v>546</v>
      </c>
      <c r="Q194" s="10" t="s">
        <v>547</v>
      </c>
      <c r="R194" s="5"/>
    </row>
    <row r="195" spans="1:18" ht="33" customHeight="1" x14ac:dyDescent="0.2">
      <c r="A195" s="5" t="s">
        <v>2179</v>
      </c>
      <c r="B195" s="6" t="s">
        <v>2172</v>
      </c>
      <c r="C195" s="5" t="s">
        <v>2180</v>
      </c>
      <c r="D195" s="7"/>
      <c r="E195" s="8" t="s">
        <v>36</v>
      </c>
      <c r="F195" s="8" t="s">
        <v>2181</v>
      </c>
      <c r="G195" s="5" t="s">
        <v>2182</v>
      </c>
      <c r="H195" s="5" t="s">
        <v>178</v>
      </c>
      <c r="I195" s="5" t="s">
        <v>179</v>
      </c>
      <c r="J195" s="9" t="s">
        <v>2183</v>
      </c>
      <c r="K195" s="5"/>
      <c r="L195" s="11" t="s">
        <v>1362</v>
      </c>
      <c r="M195" s="5" t="str">
        <f>_xlfn.CONCAT("faculty/_blocks/", [1]!Table2[[#This Row],[Tag]], "/", [1]!Table2[[#This Row],[LastFirst]])</f>
        <v>faculty/_blocks/integrative-biology/troia-matthew</v>
      </c>
      <c r="N195" s="5"/>
      <c r="O195" s="5" t="str">
        <f>_xlfn.CONCAT("faculty/profiles/", [1]!Table2[[#This Row],[LastFirst]])</f>
        <v>faculty/profiles/troia-matthew</v>
      </c>
      <c r="P195" t="s">
        <v>2184</v>
      </c>
      <c r="Q195" s="5"/>
      <c r="R195" s="5"/>
    </row>
    <row r="196" spans="1:18" ht="33" customHeight="1" x14ac:dyDescent="0.2">
      <c r="A196" s="5" t="s">
        <v>1960</v>
      </c>
      <c r="B196" s="6" t="s">
        <v>1961</v>
      </c>
      <c r="C196" s="5" t="s">
        <v>1962</v>
      </c>
      <c r="D196" s="7" t="s">
        <v>188</v>
      </c>
      <c r="E196" s="8" t="s">
        <v>36</v>
      </c>
      <c r="F196" s="8"/>
      <c r="G196" s="5"/>
      <c r="H196" s="5" t="s">
        <v>178</v>
      </c>
      <c r="I196" s="5" t="s">
        <v>179</v>
      </c>
      <c r="J196" s="9" t="s">
        <v>1963</v>
      </c>
      <c r="K196" s="5"/>
      <c r="L196" s="11" t="s">
        <v>1362</v>
      </c>
      <c r="M196" s="5" t="str">
        <f>_xlfn.CONCAT("faculty/_blocks/", [1]!Table2[[#This Row],[Tag]], "/", [1]!Table2[[#This Row],[LastFirst]])</f>
        <v>faculty/_blocks/neuroscience-developmental-and-regenerative-biology/wanat-matthew</v>
      </c>
      <c r="N196" s="5"/>
      <c r="O196" s="5" t="str">
        <f>_xlfn.CONCAT("faculty/profiles/", [1]!Table2[[#This Row],[LastFirst]])</f>
        <v>faculty/profiles/wanat-matthew</v>
      </c>
      <c r="P196" t="s">
        <v>1964</v>
      </c>
      <c r="Q196" s="5"/>
      <c r="R196" s="5"/>
    </row>
    <row r="197" spans="1:18" ht="33" customHeight="1" x14ac:dyDescent="0.2">
      <c r="A197" s="5" t="s">
        <v>871</v>
      </c>
      <c r="B197" s="6" t="s">
        <v>872</v>
      </c>
      <c r="C197" s="5" t="s">
        <v>873</v>
      </c>
      <c r="D197" s="7" t="s">
        <v>21</v>
      </c>
      <c r="E197" s="8" t="s">
        <v>22</v>
      </c>
      <c r="F197" s="8" t="s">
        <v>874</v>
      </c>
      <c r="G197" s="5" t="s">
        <v>875</v>
      </c>
      <c r="H197" s="5" t="s">
        <v>125</v>
      </c>
      <c r="I197" s="5" t="s">
        <v>126</v>
      </c>
      <c r="J197" s="9" t="s">
        <v>876</v>
      </c>
      <c r="K197" s="5" t="s">
        <v>877</v>
      </c>
      <c r="L197" s="11" t="s">
        <v>878</v>
      </c>
      <c r="M197" s="5" t="str">
        <f>_xlfn.CONCAT("faculty/_blocks/", [1]!Table2[[#This Row],[Tag]], "/", [1]!Table2[[#This Row],[LastFirst]])</f>
        <v>faculty/_blocks/computer-science/gomez-mauricio</v>
      </c>
      <c r="N197" s="5"/>
      <c r="O197" s="5" t="str">
        <f>_xlfn.CONCAT("faculty/profiles/", [1]!Table2[[#This Row],[LastFirst]])</f>
        <v>faculty/profiles/gomez-mauricio</v>
      </c>
      <c r="P197" t="s">
        <v>879</v>
      </c>
      <c r="Q197" s="10" t="s">
        <v>880</v>
      </c>
      <c r="R197" s="5" t="s">
        <v>881</v>
      </c>
    </row>
    <row r="198" spans="1:18" ht="33" customHeight="1" x14ac:dyDescent="0.2">
      <c r="A198" s="5" t="s">
        <v>520</v>
      </c>
      <c r="B198" s="6" t="s">
        <v>521</v>
      </c>
      <c r="C198" s="5" t="s">
        <v>522</v>
      </c>
      <c r="D198" s="7" t="s">
        <v>21</v>
      </c>
      <c r="E198" s="5" t="s">
        <v>22</v>
      </c>
      <c r="F198" s="5" t="s">
        <v>523</v>
      </c>
      <c r="G198" s="5" t="s">
        <v>524</v>
      </c>
      <c r="H198" s="5" t="s">
        <v>48</v>
      </c>
      <c r="I198" s="5" t="s">
        <v>49</v>
      </c>
      <c r="J198" s="9" t="s">
        <v>525</v>
      </c>
      <c r="K198" s="5" t="s">
        <v>526</v>
      </c>
      <c r="L198" s="9" t="s">
        <v>527</v>
      </c>
      <c r="M198" s="5" t="str">
        <f>_xlfn.CONCAT("faculty/_blocks/", [1]!Table2[[#This Row],[Tag]], "/", [1]!Table2[[#This Row],[LastFirst]])</f>
        <v>faculty/_blocks/neuroscience-developmental-and-regenerative-biology/carless-melanie</v>
      </c>
      <c r="N198" s="5"/>
      <c r="O198" s="5" t="str">
        <f>_xlfn.CONCAT("faculty/profiles/", [1]!Table2[[#This Row],[LastFirst]])</f>
        <v>faculty/profiles/carless-melanie</v>
      </c>
      <c r="P198" t="s">
        <v>528</v>
      </c>
      <c r="Q198" s="10" t="s">
        <v>529</v>
      </c>
      <c r="R198" s="5"/>
    </row>
    <row r="199" spans="1:18" ht="33" customHeight="1" x14ac:dyDescent="0.2">
      <c r="A199" s="5" t="s">
        <v>896</v>
      </c>
      <c r="B199" s="6" t="s">
        <v>897</v>
      </c>
      <c r="C199" s="5" t="s">
        <v>898</v>
      </c>
      <c r="D199" s="7" t="s">
        <v>21</v>
      </c>
      <c r="E199" s="8" t="s">
        <v>899</v>
      </c>
      <c r="F199" s="8" t="s">
        <v>900</v>
      </c>
      <c r="G199" s="5" t="s">
        <v>901</v>
      </c>
      <c r="H199" s="5" t="s">
        <v>125</v>
      </c>
      <c r="I199" s="5" t="s">
        <v>126</v>
      </c>
      <c r="J199" s="9" t="s">
        <v>902</v>
      </c>
      <c r="K199" s="5" t="s">
        <v>903</v>
      </c>
      <c r="L199" s="11" t="s">
        <v>904</v>
      </c>
      <c r="M199" s="5" t="str">
        <f>_xlfn.CONCAT("faculty/_blocks/", [1]!Table2[[#This Row],[Tag]], "/", [1]!Table2[[#This Row],[LastFirst]])</f>
        <v>faculty/_blocks/chemistry/doyle-michael</v>
      </c>
      <c r="N199" s="5"/>
      <c r="O199" s="5" t="str">
        <f>_xlfn.CONCAT("faculty/profiles/", [1]!Table2[[#This Row],[LastFirst]])</f>
        <v>faculty/profiles/doyle-michael</v>
      </c>
      <c r="P199" t="s">
        <v>905</v>
      </c>
      <c r="Q199" s="5"/>
      <c r="R199" s="5"/>
    </row>
    <row r="200" spans="1:18" ht="33" customHeight="1" x14ac:dyDescent="0.2">
      <c r="A200" s="5" t="s">
        <v>317</v>
      </c>
      <c r="B200" s="6" t="s">
        <v>318</v>
      </c>
      <c r="C200" s="5" t="s">
        <v>319</v>
      </c>
      <c r="D200" s="7" t="s">
        <v>21</v>
      </c>
      <c r="E200" s="8" t="s">
        <v>320</v>
      </c>
      <c r="F200" s="8" t="s">
        <v>321</v>
      </c>
      <c r="G200" s="5" t="s">
        <v>322</v>
      </c>
      <c r="H200" s="5" t="s">
        <v>254</v>
      </c>
      <c r="I200" s="5" t="s">
        <v>255</v>
      </c>
      <c r="J200" s="9" t="s">
        <v>323</v>
      </c>
      <c r="K200" s="11" t="s">
        <v>324</v>
      </c>
      <c r="L200" s="11" t="s">
        <v>325</v>
      </c>
      <c r="M200" s="5" t="str">
        <f>_xlfn.CONCAT("faculty/_blocks/", [1]!Table2[[#This Row],[Tag]], "/", [1]!Table2[[#This Row],[LastFirst]])</f>
        <v>faculty/_blocks/neuroscience-developmental-and-regenerative-biology/hanna-michael</v>
      </c>
      <c r="N200" s="5"/>
      <c r="O200" s="5" t="str">
        <f>_xlfn.CONCAT("faculty/profiles/", [1]!Table2[[#This Row],[LastFirst]])</f>
        <v>faculty/profiles/hanna-michael</v>
      </c>
      <c r="P200" t="s">
        <v>326</v>
      </c>
      <c r="Q200" s="10" t="s">
        <v>327</v>
      </c>
      <c r="R200" s="5"/>
    </row>
    <row r="201" spans="1:18" ht="33" customHeight="1" x14ac:dyDescent="0.2">
      <c r="A201" s="5" t="s">
        <v>1720</v>
      </c>
      <c r="B201" s="6" t="s">
        <v>1721</v>
      </c>
      <c r="C201" s="5" t="s">
        <v>1722</v>
      </c>
      <c r="D201" s="7" t="s">
        <v>21</v>
      </c>
      <c r="E201" s="8" t="s">
        <v>135</v>
      </c>
      <c r="F201" s="8" t="s">
        <v>1723</v>
      </c>
      <c r="G201" s="5" t="s">
        <v>1724</v>
      </c>
      <c r="H201" s="5" t="s">
        <v>178</v>
      </c>
      <c r="I201" s="5" t="s">
        <v>179</v>
      </c>
      <c r="J201" s="9" t="s">
        <v>1725</v>
      </c>
      <c r="K201" s="5"/>
      <c r="L201" s="11" t="s">
        <v>1726</v>
      </c>
      <c r="M201" s="5" t="str">
        <f>_xlfn.CONCAT("faculty/_blocks/", [1]!Table2[[#This Row],[Tag]], "/", [1]!Table2[[#This Row],[LastFirst]])</f>
        <v xml:space="preserve">faculty/_blocks/mathematics/popa-mihai </v>
      </c>
      <c r="N201" s="5"/>
      <c r="O201" s="5" t="str">
        <f>_xlfn.CONCAT("faculty/profiles/", [1]!Table2[[#This Row],[LastFirst]])</f>
        <v xml:space="preserve">faculty/profiles/popa-mihai </v>
      </c>
      <c r="P201" t="s">
        <v>1727</v>
      </c>
      <c r="Q201" s="10" t="s">
        <v>1728</v>
      </c>
      <c r="R201" s="5"/>
    </row>
    <row r="202" spans="1:18" ht="33" customHeight="1" x14ac:dyDescent="0.2">
      <c r="A202" s="5" t="s">
        <v>862</v>
      </c>
      <c r="B202" s="6" t="s">
        <v>863</v>
      </c>
      <c r="C202" s="5" t="s">
        <v>864</v>
      </c>
      <c r="D202" s="7" t="s">
        <v>21</v>
      </c>
      <c r="E202" s="8" t="s">
        <v>22</v>
      </c>
      <c r="F202" s="8" t="s">
        <v>865</v>
      </c>
      <c r="G202" s="5" t="s">
        <v>866</v>
      </c>
      <c r="H202" s="5" t="s">
        <v>178</v>
      </c>
      <c r="I202" s="5" t="s">
        <v>179</v>
      </c>
      <c r="J202" s="9" t="s">
        <v>867</v>
      </c>
      <c r="K202" s="5"/>
      <c r="L202" s="11" t="s">
        <v>868</v>
      </c>
      <c r="M202" s="5" t="str">
        <f>_xlfn.CONCAT("faculty/_blocks/", [1]!Table2[[#This Row],[Tag]], "/", [1]!Table2[[#This Row],[LastFirst]])</f>
        <v>faculty/_blocks/computer-science/xie-mimi</v>
      </c>
      <c r="N202" s="5"/>
      <c r="O202" s="5" t="str">
        <f>_xlfn.CONCAT("faculty/profiles/", [1]!Table2[[#This Row],[LastFirst]])</f>
        <v>faculty/profiles/xie-mimi</v>
      </c>
      <c r="P202" t="s">
        <v>869</v>
      </c>
      <c r="Q202" s="10" t="s">
        <v>870</v>
      </c>
      <c r="R202" s="5"/>
    </row>
    <row r="203" spans="1:18" ht="33" customHeight="1" x14ac:dyDescent="0.2">
      <c r="A203" s="5" t="s">
        <v>1115</v>
      </c>
      <c r="B203" s="6" t="s">
        <v>1116</v>
      </c>
      <c r="C203" s="5" t="s">
        <v>1117</v>
      </c>
      <c r="D203" s="7" t="s">
        <v>21</v>
      </c>
      <c r="E203" s="8" t="s">
        <v>204</v>
      </c>
      <c r="F203" s="8" t="s">
        <v>1118</v>
      </c>
      <c r="G203" s="5" t="s">
        <v>1119</v>
      </c>
      <c r="H203" s="5" t="s">
        <v>254</v>
      </c>
      <c r="I203" s="5" t="s">
        <v>255</v>
      </c>
      <c r="J203" s="9" t="s">
        <v>1120</v>
      </c>
      <c r="K203" s="11" t="s">
        <v>1121</v>
      </c>
      <c r="L203" s="11" t="s">
        <v>1122</v>
      </c>
      <c r="M203" s="5" t="str">
        <f>_xlfn.CONCAT("faculty/_blocks/", [1]!Table2[[#This Row],[Tag]], "/", [1]!Table2[[#This Row],[LastFirst]])</f>
        <v>faculty/_blocks/computer-science/bokaei-hosseini-mitra</v>
      </c>
      <c r="N203" s="5"/>
      <c r="O203" s="5" t="str">
        <f>_xlfn.CONCAT("faculty/profiles/", [1]!Table2[[#This Row],[LastFirst]])</f>
        <v>faculty/profiles/bokaei-hosseini-mitra</v>
      </c>
      <c r="P203" t="s">
        <v>1123</v>
      </c>
      <c r="Q203" s="5"/>
      <c r="R203" s="5"/>
    </row>
    <row r="204" spans="1:18" ht="33" customHeight="1" x14ac:dyDescent="0.2">
      <c r="A204" s="5" t="s">
        <v>1910</v>
      </c>
      <c r="B204" s="6" t="s">
        <v>1911</v>
      </c>
      <c r="C204" s="5" t="s">
        <v>1912</v>
      </c>
      <c r="D204" s="7" t="s">
        <v>21</v>
      </c>
      <c r="E204" s="8" t="s">
        <v>1913</v>
      </c>
      <c r="F204" s="8" t="s">
        <v>1914</v>
      </c>
      <c r="G204" s="5" t="s">
        <v>370</v>
      </c>
      <c r="H204" s="5" t="s">
        <v>178</v>
      </c>
      <c r="I204" s="5" t="s">
        <v>179</v>
      </c>
      <c r="J204" s="9" t="s">
        <v>1915</v>
      </c>
      <c r="K204" s="5"/>
      <c r="L204" s="11" t="s">
        <v>1916</v>
      </c>
      <c r="M204" s="5" t="str">
        <f>_xlfn.CONCAT("faculty/_blocks/", [1]!Table2[[#This Row],[Tag]], "/", [1]!Table2[[#This Row],[LastFirst]])</f>
        <v>faculty/_blocks/computer-science/chowdhury-mohammad-imran</v>
      </c>
      <c r="N204" s="5"/>
      <c r="O204" s="5" t="str">
        <f>_xlfn.CONCAT("faculty/profiles/", [1]!Table2[[#This Row],[LastFirst]])</f>
        <v>faculty/profiles/chowdhury-mohammad-imran</v>
      </c>
      <c r="P204" t="s">
        <v>1917</v>
      </c>
      <c r="Q204" s="10" t="s">
        <v>1918</v>
      </c>
      <c r="R204" s="5"/>
    </row>
    <row r="205" spans="1:18" ht="33" customHeight="1" x14ac:dyDescent="0.2">
      <c r="A205" s="5" t="s">
        <v>1910</v>
      </c>
      <c r="B205" s="7" t="s">
        <v>2238</v>
      </c>
      <c r="C205" s="5" t="s">
        <v>2239</v>
      </c>
      <c r="D205" s="7" t="s">
        <v>21</v>
      </c>
      <c r="E205" s="5" t="s">
        <v>22</v>
      </c>
      <c r="F205" s="12" t="s">
        <v>2240</v>
      </c>
      <c r="G205" s="5" t="s">
        <v>2241</v>
      </c>
      <c r="H205" s="5" t="s">
        <v>158</v>
      </c>
      <c r="I205" s="5" t="s">
        <v>159</v>
      </c>
      <c r="J205" s="9" t="s">
        <v>2242</v>
      </c>
      <c r="K205" s="5" t="s">
        <v>2243</v>
      </c>
      <c r="L205" s="11" t="s">
        <v>2244</v>
      </c>
      <c r="M205" s="5" t="str">
        <f>_xlfn.CONCAT("faculty/_blocks/", [1]!Table2[[#This Row],[Tag]], "/", [1]!Table2[[#This Row],[LastFirst]])</f>
        <v>faculty/_blocks/integrative-biology/juarez-monica</v>
      </c>
      <c r="N205" s="5"/>
      <c r="O205" s="5" t="str">
        <f>_xlfn.CONCAT("faculty/profiles/", [1]!Table2[[#This Row],[LastFirst]])</f>
        <v>faculty/profiles/juarez-monica</v>
      </c>
      <c r="P205" t="s">
        <v>2245</v>
      </c>
      <c r="Q205" s="10" t="s">
        <v>2246</v>
      </c>
      <c r="R205" s="5"/>
    </row>
    <row r="206" spans="1:18" ht="33" customHeight="1" x14ac:dyDescent="0.2">
      <c r="A206" s="5" t="s">
        <v>2548</v>
      </c>
      <c r="B206" s="6" t="s">
        <v>2549</v>
      </c>
      <c r="C206" s="5" t="s">
        <v>2550</v>
      </c>
      <c r="D206" s="7" t="s">
        <v>21</v>
      </c>
      <c r="E206" s="8" t="s">
        <v>122</v>
      </c>
      <c r="F206" s="8" t="s">
        <v>2551</v>
      </c>
      <c r="G206" s="5" t="s">
        <v>911</v>
      </c>
      <c r="H206" s="5" t="s">
        <v>178</v>
      </c>
      <c r="I206" s="5" t="s">
        <v>179</v>
      </c>
      <c r="J206" s="9" t="s">
        <v>2552</v>
      </c>
      <c r="K206" s="5"/>
      <c r="L206" s="11" t="s">
        <v>2553</v>
      </c>
      <c r="M206" s="5" t="str">
        <f>_xlfn.CONCAT("faculty/_blocks/", [1]!Table2[[#This Row],[Tag]], "/", [1]!Table2[[#This Row],[LastFirst]])</f>
        <v>faculty/_blocks/mathematics/fazly-mostafa</v>
      </c>
      <c r="N206" s="5"/>
      <c r="O206" s="5" t="str">
        <f>_xlfn.CONCAT("faculty/profiles/", [1]!Table2[[#This Row],[LastFirst]])</f>
        <v>faculty/profiles/fazly-mostafa</v>
      </c>
      <c r="P206" t="s">
        <v>2554</v>
      </c>
      <c r="Q206" s="10" t="s">
        <v>2555</v>
      </c>
      <c r="R206" s="5"/>
    </row>
    <row r="207" spans="1:18" ht="33" customHeight="1" x14ac:dyDescent="0.2">
      <c r="A207" s="5" t="s">
        <v>1309</v>
      </c>
      <c r="B207" s="7" t="s">
        <v>1285</v>
      </c>
      <c r="C207" s="5" t="s">
        <v>1310</v>
      </c>
      <c r="D207" s="7" t="s">
        <v>21</v>
      </c>
      <c r="E207" s="5" t="s">
        <v>22</v>
      </c>
      <c r="F207" s="12" t="s">
        <v>1311</v>
      </c>
      <c r="G207" s="5" t="s">
        <v>1312</v>
      </c>
      <c r="H207" s="5" t="s">
        <v>158</v>
      </c>
      <c r="I207" s="5" t="s">
        <v>159</v>
      </c>
      <c r="J207" s="9" t="s">
        <v>1313</v>
      </c>
      <c r="K207" s="5"/>
      <c r="L207" s="11" t="s">
        <v>1314</v>
      </c>
      <c r="M207" s="5" t="str">
        <f>_xlfn.CONCAT("faculty/_blocks/", [1]!Table2[[#This Row],[Tag]], "/", [1]!Table2[[#This Row],[LastFirst]])</f>
        <v>faculty/_blocks/mathematics/berriozabal-manuel</v>
      </c>
      <c r="N207" s="5"/>
      <c r="O207" s="5" t="str">
        <f>_xlfn.CONCAT("faculty/profiles/", [1]!Table2[[#This Row],[LastFirst]])</f>
        <v>faculty/profiles/berriozabal-manuel</v>
      </c>
      <c r="P207" t="s">
        <v>1315</v>
      </c>
      <c r="Q207" s="10" t="s">
        <v>1316</v>
      </c>
      <c r="R207" s="5"/>
    </row>
    <row r="208" spans="1:18" ht="33" customHeight="1" x14ac:dyDescent="0.2">
      <c r="A208" s="5" t="s">
        <v>1928</v>
      </c>
      <c r="B208" s="6" t="s">
        <v>1929</v>
      </c>
      <c r="C208" s="5" t="s">
        <v>1930</v>
      </c>
      <c r="D208" s="7" t="s">
        <v>962</v>
      </c>
      <c r="E208" s="8" t="s">
        <v>135</v>
      </c>
      <c r="F208" s="8" t="s">
        <v>1931</v>
      </c>
      <c r="G208" s="10" t="s">
        <v>1932</v>
      </c>
      <c r="H208" s="5" t="s">
        <v>38</v>
      </c>
      <c r="I208" s="5" t="s">
        <v>39</v>
      </c>
      <c r="J208" s="9" t="s">
        <v>1933</v>
      </c>
      <c r="K208" s="5"/>
      <c r="L208" s="9"/>
      <c r="M208" s="5" t="str">
        <f>_xlfn.CONCAT("faculty/_blocks/", [1]!Table2[[#This Row],[Tag]], "/", [1]!Table2[[#This Row],[LastFirst]])</f>
        <v>faculty/_blocks/computer-science/siddiqi-murtaza-ahmed</v>
      </c>
      <c r="N208" s="5"/>
      <c r="O208" s="5" t="str">
        <f>_xlfn.CONCAT("faculty/profiles/", [1]!Table2[[#This Row],[LastFirst]])</f>
        <v>faculty/profiles/siddiqi-murtaza-ahmed</v>
      </c>
      <c r="P208" t="s">
        <v>1934</v>
      </c>
      <c r="Q208" s="10" t="s">
        <v>1935</v>
      </c>
      <c r="R208" s="5"/>
    </row>
    <row r="209" spans="1:18" ht="33" customHeight="1" x14ac:dyDescent="0.2">
      <c r="A209" s="5" t="s">
        <v>2449</v>
      </c>
      <c r="B209" s="6" t="s">
        <v>2450</v>
      </c>
      <c r="C209" s="5" t="s">
        <v>2451</v>
      </c>
      <c r="D209" s="7" t="s">
        <v>21</v>
      </c>
      <c r="E209" s="8" t="s">
        <v>212</v>
      </c>
      <c r="F209" s="8" t="s">
        <v>2452</v>
      </c>
      <c r="G209" s="5" t="s">
        <v>2453</v>
      </c>
      <c r="H209" s="5" t="s">
        <v>125</v>
      </c>
      <c r="I209" s="5" t="s">
        <v>126</v>
      </c>
      <c r="J209" s="9" t="s">
        <v>2454</v>
      </c>
      <c r="K209" s="5" t="s">
        <v>2455</v>
      </c>
      <c r="L209" s="11" t="s">
        <v>2456</v>
      </c>
      <c r="M209" s="5" t="str">
        <f>_xlfn.CONCAT("faculty/_blocks/", [1]!Table2[[#This Row],[Tag]], "/", [1]!Table2[[#This Row],[LastFirst]])</f>
        <v>faculty/_blocks/computer-science/jadliwala-murtuza</v>
      </c>
      <c r="N209" s="5"/>
      <c r="O209" s="5" t="str">
        <f>_xlfn.CONCAT("faculty/profiles/", [1]!Table2[[#This Row],[LastFirst]])</f>
        <v>faculty/profiles/jadliwala-murtuza</v>
      </c>
      <c r="P209" t="s">
        <v>2457</v>
      </c>
      <c r="Q209" s="5"/>
      <c r="R209" s="5"/>
    </row>
    <row r="210" spans="1:18" ht="33" customHeight="1" x14ac:dyDescent="0.2">
      <c r="A210" s="5" t="s">
        <v>2418</v>
      </c>
      <c r="B210" s="7" t="s">
        <v>2419</v>
      </c>
      <c r="C210" s="5" t="s">
        <v>2420</v>
      </c>
      <c r="D210" s="7" t="s">
        <v>21</v>
      </c>
      <c r="E210" s="5" t="s">
        <v>65</v>
      </c>
      <c r="F210" s="5" t="s">
        <v>2421</v>
      </c>
      <c r="G210" s="5" t="s">
        <v>2422</v>
      </c>
      <c r="H210" s="5" t="s">
        <v>25</v>
      </c>
      <c r="I210" s="5" t="s">
        <v>26</v>
      </c>
      <c r="J210" s="9" t="s">
        <v>2423</v>
      </c>
      <c r="K210" s="11" t="s">
        <v>2424</v>
      </c>
      <c r="L210" s="11" t="s">
        <v>1629</v>
      </c>
      <c r="M210" s="5" t="str">
        <f>_xlfn.CONCAT("faculty/_blocks/", [1]!Table2[[#This Row],[Tag]], "/", [1]!Table2[[#This Row],[LastFirst]])</f>
        <v>faculty/_blocks/integrative-biology/avshman-natalie</v>
      </c>
      <c r="N210" s="5"/>
      <c r="O210" s="5" t="str">
        <f>_xlfn.CONCAT("faculty/profiles/", [1]!Table2[[#This Row],[LastFirst]])</f>
        <v>faculty/profiles/avshman-natalie</v>
      </c>
      <c r="Q210" s="5"/>
      <c r="R210" s="5"/>
    </row>
    <row r="211" spans="1:18" ht="33" customHeight="1" x14ac:dyDescent="0.2">
      <c r="A211" s="5" t="s">
        <v>2036</v>
      </c>
      <c r="B211" s="6" t="s">
        <v>2037</v>
      </c>
      <c r="C211" s="5" t="s">
        <v>2038</v>
      </c>
      <c r="D211" s="7" t="s">
        <v>21</v>
      </c>
      <c r="E211" s="8" t="s">
        <v>22</v>
      </c>
      <c r="F211" s="8" t="s">
        <v>2039</v>
      </c>
      <c r="G211" s="5" t="s">
        <v>2040</v>
      </c>
      <c r="H211" s="5" t="s">
        <v>125</v>
      </c>
      <c r="I211" s="5" t="s">
        <v>126</v>
      </c>
      <c r="J211" s="9" t="s">
        <v>2041</v>
      </c>
      <c r="K211" s="11" t="s">
        <v>2042</v>
      </c>
      <c r="L211" s="11" t="s">
        <v>2043</v>
      </c>
      <c r="M211" s="5" t="str">
        <f>_xlfn.CONCAT("faculty/_blocks/", [1]!Table2[[#This Row],[Tag]], "/", [1]!Table2[[#This Row],[LastFirst]])</f>
        <v>faculty/_blocks/molecular-microbiology-and-immunology/guentzel-neal</v>
      </c>
      <c r="N211" s="5"/>
      <c r="O211" s="5" t="str">
        <f>_xlfn.CONCAT("faculty/profiles/", [1]!Table2[[#This Row],[LastFirst]])</f>
        <v>faculty/profiles/guentzel-neal</v>
      </c>
      <c r="P211" t="s">
        <v>2044</v>
      </c>
      <c r="Q211" s="10" t="s">
        <v>2045</v>
      </c>
      <c r="R211" s="5"/>
    </row>
    <row r="212" spans="1:18" ht="33" customHeight="1" x14ac:dyDescent="0.2">
      <c r="A212" s="5" t="s">
        <v>2290</v>
      </c>
      <c r="B212" s="7" t="s">
        <v>2291</v>
      </c>
      <c r="C212" s="5" t="s">
        <v>2292</v>
      </c>
      <c r="D212" s="7" t="s">
        <v>21</v>
      </c>
      <c r="E212" s="5" t="s">
        <v>111</v>
      </c>
      <c r="F212" s="12" t="s">
        <v>2293</v>
      </c>
      <c r="G212" s="5" t="s">
        <v>2294</v>
      </c>
      <c r="H212" s="5" t="s">
        <v>158</v>
      </c>
      <c r="I212" s="5" t="s">
        <v>159</v>
      </c>
      <c r="J212" s="9" t="s">
        <v>2295</v>
      </c>
      <c r="K212" s="5"/>
      <c r="L212" s="11" t="s">
        <v>2296</v>
      </c>
      <c r="M212" s="5" t="str">
        <f>_xlfn.CONCAT("faculty/_blocks/", [1]!Table2[[#This Row],[Tag]], "/", [1]!Table2[[#This Row],[LastFirst]])</f>
        <v>faculty/_blocks/earth-and-planetary-sciences/mazari-newfel</v>
      </c>
      <c r="N212" s="5"/>
      <c r="O212" s="5" t="str">
        <f>_xlfn.CONCAT("faculty/profiles/", [1]!Table2[[#This Row],[LastFirst]])</f>
        <v>faculty/profiles/mazari-newfel</v>
      </c>
      <c r="P212" t="s">
        <v>2297</v>
      </c>
      <c r="Q212" s="5"/>
      <c r="R212" s="5"/>
    </row>
    <row r="213" spans="1:18" ht="33" customHeight="1" x14ac:dyDescent="0.2">
      <c r="A213" s="5" t="s">
        <v>2409</v>
      </c>
      <c r="B213" s="6" t="s">
        <v>2410</v>
      </c>
      <c r="C213" s="5" t="s">
        <v>2411</v>
      </c>
      <c r="D213" s="7" t="s">
        <v>21</v>
      </c>
      <c r="E213" s="8" t="s">
        <v>22</v>
      </c>
      <c r="F213" s="8" t="s">
        <v>2412</v>
      </c>
      <c r="G213" s="5" t="s">
        <v>2413</v>
      </c>
      <c r="H213" s="5" t="s">
        <v>178</v>
      </c>
      <c r="I213" s="5" t="s">
        <v>179</v>
      </c>
      <c r="J213" s="9" t="s">
        <v>2414</v>
      </c>
      <c r="K213" s="5"/>
      <c r="L213" s="11" t="s">
        <v>2415</v>
      </c>
      <c r="M213" s="5" t="str">
        <f>_xlfn.CONCAT("faculty/_blocks/", [1]!Table2[[#This Row],[Tag]], "/", [1]!Table2[[#This Row],[LastFirst]])</f>
        <v xml:space="preserve">faculty/_blocks/integrative-biology/young-nicholas </v>
      </c>
      <c r="N213" s="5"/>
      <c r="O213" s="5" t="str">
        <f>_xlfn.CONCAT("faculty/profiles/", [1]!Table2[[#This Row],[LastFirst]])</f>
        <v xml:space="preserve">faculty/profiles/young-nicholas </v>
      </c>
      <c r="P213" t="s">
        <v>2416</v>
      </c>
      <c r="Q213" s="10" t="s">
        <v>2417</v>
      </c>
      <c r="R213" s="5"/>
    </row>
    <row r="214" spans="1:18" ht="33" customHeight="1" x14ac:dyDescent="0.2">
      <c r="A214" s="5" t="s">
        <v>1452</v>
      </c>
      <c r="B214" s="7" t="s">
        <v>1453</v>
      </c>
      <c r="C214" s="5" t="s">
        <v>1454</v>
      </c>
      <c r="D214" s="7" t="s">
        <v>21</v>
      </c>
      <c r="E214" s="5" t="s">
        <v>292</v>
      </c>
      <c r="F214" s="12" t="s">
        <v>1455</v>
      </c>
      <c r="G214" s="5" t="s">
        <v>1456</v>
      </c>
      <c r="H214" s="5" t="s">
        <v>158</v>
      </c>
      <c r="I214" s="5" t="s">
        <v>159</v>
      </c>
      <c r="J214" s="9" t="s">
        <v>1457</v>
      </c>
      <c r="K214" s="5"/>
      <c r="L214" s="9"/>
      <c r="M214" s="5" t="str">
        <f>_xlfn.CONCAT("faculty/_blocks/", [1]!Table2[[#This Row],[Tag]], "/", [1]!Table2[[#This Row],[LastFirst]])</f>
        <v>faculty/_blocks/physics-and-astronomy/large-nicolas</v>
      </c>
      <c r="N214" s="5"/>
      <c r="O214" s="5" t="str">
        <f>_xlfn.CONCAT("faculty/profiles/", [1]!Table2[[#This Row],[LastFirst]])</f>
        <v>faculty/profiles/large-nicolas</v>
      </c>
      <c r="P214" t="s">
        <v>1458</v>
      </c>
      <c r="Q214" s="10" t="s">
        <v>1459</v>
      </c>
      <c r="R214" s="5" t="s">
        <v>98</v>
      </c>
    </row>
    <row r="215" spans="1:18" ht="33" customHeight="1" x14ac:dyDescent="0.2">
      <c r="A215" s="5" t="s">
        <v>1452</v>
      </c>
      <c r="B215" s="7" t="s">
        <v>2192</v>
      </c>
      <c r="C215" s="5" t="s">
        <v>2193</v>
      </c>
      <c r="D215" s="7" t="s">
        <v>21</v>
      </c>
      <c r="E215" s="5" t="s">
        <v>292</v>
      </c>
      <c r="F215" s="5" t="s">
        <v>2194</v>
      </c>
      <c r="G215" s="5" t="s">
        <v>2195</v>
      </c>
      <c r="H215" s="5" t="s">
        <v>158</v>
      </c>
      <c r="I215" s="5" t="s">
        <v>159</v>
      </c>
      <c r="J215" s="9" t="s">
        <v>2196</v>
      </c>
      <c r="K215" s="5"/>
      <c r="L215" s="9"/>
      <c r="M215" s="5" t="str">
        <f>_xlfn.CONCAT("faculty/_blocks/", [1]!Table2[[#This Row],[Tag]], "/", [1]!Table2[[#This Row],[LastFirst]])</f>
        <v>faculty/_blocks/integrative-biology/medrano-nicolas</v>
      </c>
      <c r="N215" s="5"/>
      <c r="O215" s="5" t="str">
        <f>_xlfn.CONCAT("faculty/profiles/", [1]!Table2[[#This Row],[LastFirst]])</f>
        <v>faculty/profiles/medrano-nicolas</v>
      </c>
      <c r="P215" t="s">
        <v>2197</v>
      </c>
      <c r="Q215" s="10" t="s">
        <v>2198</v>
      </c>
      <c r="R215" s="5" t="s">
        <v>98</v>
      </c>
    </row>
    <row r="216" spans="1:18" ht="33" customHeight="1" x14ac:dyDescent="0.2">
      <c r="A216" s="5" t="s">
        <v>557</v>
      </c>
      <c r="B216" s="6" t="s">
        <v>558</v>
      </c>
      <c r="C216" s="5" t="s">
        <v>559</v>
      </c>
      <c r="D216" s="7" t="s">
        <v>188</v>
      </c>
      <c r="E216" s="8" t="s">
        <v>204</v>
      </c>
      <c r="F216" s="8" t="s">
        <v>560</v>
      </c>
      <c r="G216" s="5"/>
      <c r="H216" s="5" t="s">
        <v>178</v>
      </c>
      <c r="I216" s="5" t="s">
        <v>179</v>
      </c>
      <c r="J216" s="9" t="s">
        <v>561</v>
      </c>
      <c r="K216" s="5"/>
      <c r="L216" s="11" t="s">
        <v>426</v>
      </c>
      <c r="M216" s="5" t="str">
        <f>_xlfn.CONCAT("faculty/_blocks/", [1]!Table2[[#This Row],[Tag]], "/", [1]!Table2[[#This Row],[LastFirst]])</f>
        <v>faculty/_blocks/neuroscience-developmental-and-regenerative-biology/wicha-nicole</v>
      </c>
      <c r="N216" s="5"/>
      <c r="O216" s="5" t="str">
        <f>_xlfn.CONCAT("faculty/profiles/", [1]!Table2[[#This Row],[LastFirst]])</f>
        <v>faculty/profiles/wicha-nicole</v>
      </c>
      <c r="P216" t="s">
        <v>562</v>
      </c>
      <c r="Q216" s="5"/>
      <c r="R216" s="5"/>
    </row>
    <row r="217" spans="1:18" ht="33" customHeight="1" x14ac:dyDescent="0.2">
      <c r="A217" s="5" t="s">
        <v>242</v>
      </c>
      <c r="B217" s="6" t="s">
        <v>237</v>
      </c>
      <c r="C217" s="5" t="s">
        <v>243</v>
      </c>
      <c r="D217" s="7"/>
      <c r="E217" s="5" t="s">
        <v>65</v>
      </c>
      <c r="F217" s="5"/>
      <c r="G217" s="5" t="s">
        <v>244</v>
      </c>
      <c r="H217" s="5" t="s">
        <v>48</v>
      </c>
      <c r="I217" s="5" t="s">
        <v>49</v>
      </c>
      <c r="J217" s="9" t="s">
        <v>245</v>
      </c>
      <c r="K217" s="5" t="s">
        <v>246</v>
      </c>
      <c r="L217" s="9" t="s">
        <v>247</v>
      </c>
      <c r="M217" s="5" t="str">
        <f>_xlfn.CONCAT("faculty/_blocks/", [1]!Table2[[#This Row],[Tag]], "/", [1]!Table2[[#This Row],[LastFirst]])</f>
        <v>faculty/_blocks/mathematics/salingaros-nikos</v>
      </c>
      <c r="N217" s="5"/>
      <c r="O217" s="5" t="str">
        <f>_xlfn.CONCAT("faculty/profiles/", [1]!Table2[[#This Row],[LastFirst]])</f>
        <v>faculty/profiles/salingaros-nikos</v>
      </c>
      <c r="P217" t="s">
        <v>248</v>
      </c>
      <c r="Q217" s="5"/>
      <c r="R217" s="5"/>
    </row>
    <row r="218" spans="1:18" ht="33" customHeight="1" x14ac:dyDescent="0.2">
      <c r="A218" s="5" t="s">
        <v>1124</v>
      </c>
      <c r="B218" s="6" t="s">
        <v>1125</v>
      </c>
      <c r="C218" s="9" t="s">
        <v>1126</v>
      </c>
      <c r="D218" s="7"/>
      <c r="E218" s="5" t="s">
        <v>204</v>
      </c>
      <c r="F218" s="5"/>
      <c r="G218" s="5" t="s">
        <v>1127</v>
      </c>
      <c r="H218" s="5" t="s">
        <v>48</v>
      </c>
      <c r="I218" s="5" t="s">
        <v>49</v>
      </c>
      <c r="J218" s="9" t="s">
        <v>1128</v>
      </c>
      <c r="K218" s="5" t="s">
        <v>1129</v>
      </c>
      <c r="L218" s="9" t="s">
        <v>1130</v>
      </c>
      <c r="M218" s="5" t="str">
        <f>_xlfn.CONCAT("faculty/_blocks/", [1]!Table2[[#This Row],[Tag]], "/", [1]!Table2[[#This Row],[LastFirst]])</f>
        <v>faculty/_blocks/chemistry/larionov-oleg</v>
      </c>
      <c r="N218" s="5"/>
      <c r="O218" s="5" t="str">
        <f>_xlfn.CONCAT("faculty/profiles/", [1]!Table2[[#This Row],[LastFirst]])</f>
        <v>faculty/profiles/larionov-oleg</v>
      </c>
      <c r="P218" t="s">
        <v>1131</v>
      </c>
      <c r="Q218" s="5"/>
      <c r="R218" s="5"/>
    </row>
    <row r="219" spans="1:18" ht="33" customHeight="1" x14ac:dyDescent="0.2">
      <c r="A219" s="5" t="s">
        <v>1228</v>
      </c>
      <c r="B219" s="6" t="s">
        <v>1229</v>
      </c>
      <c r="C219" s="5" t="s">
        <v>1230</v>
      </c>
      <c r="D219" s="7" t="s">
        <v>21</v>
      </c>
      <c r="E219" s="8" t="s">
        <v>122</v>
      </c>
      <c r="F219" s="8" t="s">
        <v>1231</v>
      </c>
      <c r="G219" s="10" t="s">
        <v>1232</v>
      </c>
      <c r="H219" s="5" t="s">
        <v>38</v>
      </c>
      <c r="I219" s="5" t="s">
        <v>39</v>
      </c>
      <c r="J219" s="9" t="s">
        <v>1233</v>
      </c>
      <c r="K219" s="5"/>
      <c r="L219" s="9"/>
      <c r="M219" s="5" t="str">
        <f>_xlfn.CONCAT("faculty/_blocks/", [1]!Table2[[#This Row],[Tag]], "/", [1]!Table2[[#This Row],[LastFirst]])</f>
        <v>faculty/_blocks/integrative-biology/van-auken-oscar</v>
      </c>
      <c r="N219" s="5"/>
      <c r="O219" s="5" t="str">
        <f>_xlfn.CONCAT("faculty/profiles/", [1]!Table2[[#This Row],[LastFirst]])</f>
        <v>faculty/profiles/van-auken-oscar</v>
      </c>
      <c r="P219" t="s">
        <v>1234</v>
      </c>
      <c r="Q219" s="10" t="s">
        <v>1235</v>
      </c>
      <c r="R219" s="5"/>
    </row>
    <row r="220" spans="1:18" ht="33" customHeight="1" x14ac:dyDescent="0.2">
      <c r="A220" s="5" t="s">
        <v>1241</v>
      </c>
      <c r="B220" s="7" t="s">
        <v>1242</v>
      </c>
      <c r="C220" s="5" t="s">
        <v>1243</v>
      </c>
      <c r="D220" s="7" t="s">
        <v>21</v>
      </c>
      <c r="E220" s="5" t="s">
        <v>22</v>
      </c>
      <c r="F220" s="12" t="s">
        <v>1244</v>
      </c>
      <c r="G220" s="5" t="s">
        <v>1245</v>
      </c>
      <c r="H220" s="5" t="s">
        <v>158</v>
      </c>
      <c r="I220" s="5" t="s">
        <v>159</v>
      </c>
      <c r="J220" s="9" t="s">
        <v>1246</v>
      </c>
      <c r="K220" s="5"/>
      <c r="L220" s="11" t="s">
        <v>1247</v>
      </c>
      <c r="M220" s="5" t="str">
        <f>_xlfn.CONCAT("faculty/_blocks/", [1]!Table2[[#This Row],[Tag]], "/", [1]!Table2[[#This Row],[LastFirst]])</f>
        <v>faculty/_blocks/computer-science/lama-palden</v>
      </c>
      <c r="N220" s="5"/>
      <c r="O220" s="5" t="str">
        <f>_xlfn.CONCAT("faculty/profiles/", [1]!Table2[[#This Row],[LastFirst]])</f>
        <v>faculty/profiles/lama-palden</v>
      </c>
      <c r="P220" t="s">
        <v>1248</v>
      </c>
      <c r="Q220" s="10" t="s">
        <v>1249</v>
      </c>
      <c r="R220" s="5"/>
    </row>
    <row r="221" spans="1:18" ht="33" customHeight="1" x14ac:dyDescent="0.2">
      <c r="A221" s="5" t="s">
        <v>1556</v>
      </c>
      <c r="B221" s="7" t="s">
        <v>1557</v>
      </c>
      <c r="C221" s="5" t="s">
        <v>1558</v>
      </c>
      <c r="D221" s="7" t="s">
        <v>188</v>
      </c>
      <c r="E221" s="5" t="s">
        <v>204</v>
      </c>
      <c r="F221" s="5" t="s">
        <v>1559</v>
      </c>
      <c r="G221" s="5"/>
      <c r="H221" s="5" t="s">
        <v>158</v>
      </c>
      <c r="I221" s="5" t="s">
        <v>159</v>
      </c>
      <c r="J221" s="9" t="s">
        <v>1560</v>
      </c>
      <c r="K221" s="5"/>
      <c r="L221" s="11" t="s">
        <v>1024</v>
      </c>
      <c r="M221" s="5" t="str">
        <f>_xlfn.CONCAT("faculty/_blocks/", [1]!Table2[[#This Row],[Tag]], "/", [1]!Table2[[#This Row],[LastFirst]])</f>
        <v>faculty/_blocks/computer-science/markopoulos-panos</v>
      </c>
      <c r="N221" s="5"/>
      <c r="O221" s="5" t="str">
        <f>_xlfn.CONCAT("faculty/profiles/", [1]!Table2[[#This Row],[LastFirst]])</f>
        <v>faculty/profiles/markopoulos-panos</v>
      </c>
      <c r="P221" t="s">
        <v>1561</v>
      </c>
      <c r="Q221" s="5"/>
      <c r="R221" s="5"/>
    </row>
    <row r="222" spans="1:18" ht="33" customHeight="1" x14ac:dyDescent="0.2">
      <c r="A222" s="5" t="s">
        <v>1982</v>
      </c>
      <c r="B222" s="7" t="s">
        <v>1983</v>
      </c>
      <c r="C222" s="5" t="s">
        <v>1984</v>
      </c>
      <c r="D222" s="7" t="s">
        <v>21</v>
      </c>
      <c r="E222" s="5" t="s">
        <v>111</v>
      </c>
      <c r="F222" s="5" t="s">
        <v>1985</v>
      </c>
      <c r="G222" s="5" t="s">
        <v>1986</v>
      </c>
      <c r="H222" s="5" t="s">
        <v>25</v>
      </c>
      <c r="I222" s="5" t="s">
        <v>26</v>
      </c>
      <c r="J222" s="9" t="s">
        <v>1987</v>
      </c>
      <c r="K222" s="11" t="s">
        <v>1988</v>
      </c>
      <c r="L222" s="11" t="s">
        <v>1989</v>
      </c>
      <c r="M222" s="5" t="str">
        <f>_xlfn.CONCAT("faculty/_blocks/", [1]!Table2[[#This Row],[Tag]], "/", [1]!Table2[[#This Row],[LastFirst]])</f>
        <v>faculty/_blocks/neuroscience-developmental-and-regenerative-biology/varma-parul</v>
      </c>
      <c r="N222" s="5"/>
      <c r="O222" s="5" t="str">
        <f>_xlfn.CONCAT("faculty/profiles/", [1]!Table2[[#This Row],[LastFirst]])</f>
        <v>faculty/profiles/varma-parul</v>
      </c>
      <c r="P222" t="s">
        <v>1990</v>
      </c>
      <c r="Q222" s="5"/>
      <c r="R222" s="5"/>
    </row>
    <row r="223" spans="1:18" ht="33" customHeight="1" x14ac:dyDescent="0.2">
      <c r="A223" s="5" t="s">
        <v>209</v>
      </c>
      <c r="B223" s="7" t="s">
        <v>210</v>
      </c>
      <c r="C223" s="5" t="s">
        <v>211</v>
      </c>
      <c r="D223" s="7" t="s">
        <v>21</v>
      </c>
      <c r="E223" s="5" t="s">
        <v>212</v>
      </c>
      <c r="F223" s="11" t="s">
        <v>213</v>
      </c>
      <c r="G223" s="5" t="s">
        <v>214</v>
      </c>
      <c r="H223" s="5" t="s">
        <v>158</v>
      </c>
      <c r="I223" s="5" t="s">
        <v>159</v>
      </c>
      <c r="J223" s="9" t="s">
        <v>215</v>
      </c>
      <c r="K223" s="5"/>
      <c r="L223" s="11" t="s">
        <v>216</v>
      </c>
      <c r="M223" s="5" t="str">
        <f>_xlfn.CONCAT("faculty/_blocks/", [1]!Table2[[#This Row],[Tag]], "/", [1]!Table2[[#This Row],[LastFirst]])</f>
        <v>faculty/_blocks/computer-science/najafirad-peyman</v>
      </c>
      <c r="N223" s="5"/>
      <c r="O223" s="5" t="str">
        <f>_xlfn.CONCAT("faculty/profiles/", [1]!Table2[[#This Row],[LastFirst]])</f>
        <v>faculty/profiles/najafirad-peyman</v>
      </c>
      <c r="P223" t="s">
        <v>217</v>
      </c>
      <c r="Q223" s="5"/>
      <c r="R223" s="5"/>
    </row>
    <row r="224" spans="1:18" ht="33" customHeight="1" x14ac:dyDescent="0.2">
      <c r="A224" s="5" t="s">
        <v>209</v>
      </c>
      <c r="B224" s="7" t="s">
        <v>1955</v>
      </c>
      <c r="C224" s="5" t="s">
        <v>1956</v>
      </c>
      <c r="D224" s="7" t="s">
        <v>21</v>
      </c>
      <c r="E224" s="5" t="s">
        <v>212</v>
      </c>
      <c r="F224" s="11" t="s">
        <v>213</v>
      </c>
      <c r="G224" s="5" t="s">
        <v>214</v>
      </c>
      <c r="H224" s="5" t="s">
        <v>158</v>
      </c>
      <c r="I224" s="5" t="s">
        <v>159</v>
      </c>
      <c r="J224" s="9" t="s">
        <v>1957</v>
      </c>
      <c r="K224" s="5"/>
      <c r="L224" s="11" t="s">
        <v>1958</v>
      </c>
      <c r="M224" s="5" t="str">
        <f>_xlfn.CONCAT("faculty/_blocks/", [1]!Table2[[#This Row],[Tag]], "/", [1]!Table2[[#This Row],[LastFirst]])</f>
        <v>faculty/_blocks/mathematics/prasad-priya</v>
      </c>
      <c r="N224" s="5"/>
      <c r="O224" s="5" t="str">
        <f>_xlfn.CONCAT("faculty/profiles/", [1]!Table2[[#This Row],[LastFirst]])</f>
        <v>faculty/profiles/prasad-priya</v>
      </c>
      <c r="P224" t="s">
        <v>1959</v>
      </c>
      <c r="Q224" s="5"/>
      <c r="R224" s="5"/>
    </row>
    <row r="225" spans="1:18" ht="33" customHeight="1" x14ac:dyDescent="0.2">
      <c r="A225" s="5" t="s">
        <v>1846</v>
      </c>
      <c r="B225" s="6" t="s">
        <v>1847</v>
      </c>
      <c r="C225" s="5" t="s">
        <v>1848</v>
      </c>
      <c r="D225" s="7" t="s">
        <v>21</v>
      </c>
      <c r="E225" s="8" t="s">
        <v>22</v>
      </c>
      <c r="F225" s="8" t="s">
        <v>1849</v>
      </c>
      <c r="G225" s="5" t="s">
        <v>1850</v>
      </c>
      <c r="H225" s="5" t="s">
        <v>178</v>
      </c>
      <c r="I225" s="5" t="s">
        <v>179</v>
      </c>
      <c r="J225" s="9" t="s">
        <v>1851</v>
      </c>
      <c r="K225" s="5"/>
      <c r="L225" s="11" t="s">
        <v>1852</v>
      </c>
      <c r="M225" s="5" t="str">
        <f>_xlfn.CONCAT("faculty/_blocks/", [1]!Table2[[#This Row],[Tag]], "/", [1]!Table2[[#This Row],[LastFirst]])</f>
        <v>faculty/_blocks/physics-and-astronomy/lopez-mobilia-rafael</v>
      </c>
      <c r="N225" s="5"/>
      <c r="O225" s="5" t="str">
        <f>_xlfn.CONCAT("faculty/profiles/", [1]!Table2[[#This Row],[LastFirst]])</f>
        <v>faculty/profiles/lopez-mobilia-rafael</v>
      </c>
      <c r="P225" t="s">
        <v>1853</v>
      </c>
      <c r="Q225" s="10" t="s">
        <v>1854</v>
      </c>
      <c r="R225" s="5"/>
    </row>
    <row r="226" spans="1:18" ht="33" customHeight="1" x14ac:dyDescent="0.2">
      <c r="A226" s="5" t="s">
        <v>1972</v>
      </c>
      <c r="B226" s="7" t="s">
        <v>1973</v>
      </c>
      <c r="C226" s="5" t="s">
        <v>1974</v>
      </c>
      <c r="D226" s="7" t="s">
        <v>21</v>
      </c>
      <c r="E226" s="5" t="s">
        <v>22</v>
      </c>
      <c r="F226" s="11" t="s">
        <v>1975</v>
      </c>
      <c r="G226" s="5" t="s">
        <v>1976</v>
      </c>
      <c r="H226" s="5" t="s">
        <v>158</v>
      </c>
      <c r="I226" s="5" t="s">
        <v>159</v>
      </c>
      <c r="J226" s="9" t="s">
        <v>1977</v>
      </c>
      <c r="K226" s="5" t="s">
        <v>1978</v>
      </c>
      <c r="L226" s="11" t="s">
        <v>1979</v>
      </c>
      <c r="M226" s="5" t="str">
        <f>_xlfn.CONCAT("faculty/_blocks/", [1]!Table2[[#This Row],[Tag]], "/", [1]!Table2[[#This Row],[LastFirst]])</f>
        <v>faculty/_blocks/molecular-microbiology-and-immunology/raghavan-rahul</v>
      </c>
      <c r="N226" s="5"/>
      <c r="O226" s="5" t="str">
        <f>_xlfn.CONCAT("faculty/profiles/", [1]!Table2[[#This Row],[LastFirst]])</f>
        <v>faculty/profiles/raghavan-rahul</v>
      </c>
      <c r="P226" t="s">
        <v>1980</v>
      </c>
      <c r="Q226" s="10" t="s">
        <v>1981</v>
      </c>
      <c r="R226" s="5"/>
    </row>
    <row r="227" spans="1:18" ht="33" customHeight="1" x14ac:dyDescent="0.2">
      <c r="A227" s="5" t="s">
        <v>805</v>
      </c>
      <c r="B227" s="6" t="s">
        <v>806</v>
      </c>
      <c r="C227" s="5" t="s">
        <v>807</v>
      </c>
      <c r="D227" s="7" t="s">
        <v>21</v>
      </c>
      <c r="E227" s="8" t="s">
        <v>22</v>
      </c>
      <c r="F227" s="8" t="s">
        <v>808</v>
      </c>
      <c r="G227" s="5" t="s">
        <v>809</v>
      </c>
      <c r="H227" s="5" t="s">
        <v>125</v>
      </c>
      <c r="I227" s="5" t="s">
        <v>126</v>
      </c>
      <c r="J227" s="9" t="s">
        <v>810</v>
      </c>
      <c r="K227" s="11" t="s">
        <v>811</v>
      </c>
      <c r="L227" s="11" t="s">
        <v>812</v>
      </c>
      <c r="M227" s="5" t="str">
        <f>_xlfn.CONCAT("faculty/_blocks/", [1]!Table2[[#This Row],[Tag]], "/", [1]!Table2[[#This Row],[LastFirst]])</f>
        <v>faculty/_blocks/computer-science/boppana-rajendra</v>
      </c>
      <c r="N227" s="5"/>
      <c r="O227" s="5" t="str">
        <f>_xlfn.CONCAT("faculty/profiles/", [1]!Table2[[#This Row],[LastFirst]])</f>
        <v>faculty/profiles/boppana-rajendra</v>
      </c>
      <c r="P227" t="s">
        <v>813</v>
      </c>
      <c r="Q227" s="10" t="s">
        <v>814</v>
      </c>
      <c r="R227" s="5"/>
    </row>
    <row r="228" spans="1:18" ht="33" customHeight="1" x14ac:dyDescent="0.2">
      <c r="A228" s="5" t="s">
        <v>815</v>
      </c>
      <c r="B228" s="6" t="s">
        <v>816</v>
      </c>
      <c r="C228" s="5" t="s">
        <v>817</v>
      </c>
      <c r="D228" s="7" t="s">
        <v>21</v>
      </c>
      <c r="E228" s="8" t="s">
        <v>122</v>
      </c>
      <c r="F228" s="8" t="s">
        <v>818</v>
      </c>
      <c r="G228" s="5" t="s">
        <v>819</v>
      </c>
      <c r="H228" s="5" t="s">
        <v>125</v>
      </c>
      <c r="I228" s="5" t="s">
        <v>126</v>
      </c>
      <c r="J228" s="9" t="s">
        <v>820</v>
      </c>
      <c r="K228" s="11" t="s">
        <v>821</v>
      </c>
      <c r="L228" s="11" t="s">
        <v>822</v>
      </c>
      <c r="M228" s="5" t="str">
        <f>_xlfn.CONCAT("faculty/_blocks/", [1]!Table2[[#This Row],[Tag]], "/", [1]!Table2[[#This Row],[LastFirst]])</f>
        <v>faculty/_blocks/computer-science/banoth-rajkumar</v>
      </c>
      <c r="N228" s="5"/>
      <c r="O228" s="5" t="str">
        <f>_xlfn.CONCAT("faculty/profiles/", [1]!Table2[[#This Row],[LastFirst]])</f>
        <v>faculty/profiles/banoth-rajkumar</v>
      </c>
      <c r="P228" t="s">
        <v>823</v>
      </c>
      <c r="Q228" s="10" t="s">
        <v>824</v>
      </c>
      <c r="R228" s="5"/>
    </row>
    <row r="229" spans="1:18" ht="33" customHeight="1" x14ac:dyDescent="0.2">
      <c r="A229" s="5" t="s">
        <v>2185</v>
      </c>
      <c r="B229" s="6" t="s">
        <v>2172</v>
      </c>
      <c r="C229" s="5" t="s">
        <v>2186</v>
      </c>
      <c r="D229" s="7" t="s">
        <v>21</v>
      </c>
      <c r="E229" s="8" t="s">
        <v>135</v>
      </c>
      <c r="F229" s="8" t="s">
        <v>2187</v>
      </c>
      <c r="G229" s="10" t="s">
        <v>2188</v>
      </c>
      <c r="H229" s="5" t="s">
        <v>38</v>
      </c>
      <c r="I229" s="5" t="s">
        <v>39</v>
      </c>
      <c r="J229" s="9" t="s">
        <v>2189</v>
      </c>
      <c r="K229" s="11" t="s">
        <v>334</v>
      </c>
      <c r="L229" s="9"/>
      <c r="M229" s="5" t="str">
        <f>_xlfn.CONCAT("faculty/_blocks/", [1]!Table2[[#This Row],[Tag]], "/", [1]!Table2[[#This Row],[LastFirst]])</f>
        <v>faculty/_blocks/computer-science/sahba-ramin</v>
      </c>
      <c r="N229" s="5"/>
      <c r="O229" s="5" t="str">
        <f>_xlfn.CONCAT("faculty/profiles/", [1]!Table2[[#This Row],[LastFirst]])</f>
        <v>faculty/profiles/sahba-ramin</v>
      </c>
      <c r="P229" t="s">
        <v>2190</v>
      </c>
      <c r="Q229" s="10" t="s">
        <v>2191</v>
      </c>
      <c r="R229" s="5"/>
    </row>
    <row r="230" spans="1:18" ht="33" customHeight="1" x14ac:dyDescent="0.2">
      <c r="A230" s="5" t="s">
        <v>1504</v>
      </c>
      <c r="B230" s="7" t="s">
        <v>1505</v>
      </c>
      <c r="C230" s="5" t="s">
        <v>1506</v>
      </c>
      <c r="D230" s="7" t="s">
        <v>21</v>
      </c>
      <c r="E230" s="5" t="s">
        <v>22</v>
      </c>
      <c r="F230" s="5" t="s">
        <v>1507</v>
      </c>
      <c r="G230" s="5" t="s">
        <v>1508</v>
      </c>
      <c r="H230" s="5" t="s">
        <v>25</v>
      </c>
      <c r="I230" s="5" t="s">
        <v>26</v>
      </c>
      <c r="J230" s="9" t="s">
        <v>1509</v>
      </c>
      <c r="K230" s="11" t="s">
        <v>1510</v>
      </c>
      <c r="L230" s="11" t="s">
        <v>1511</v>
      </c>
      <c r="M230" s="5" t="str">
        <f>_xlfn.CONCAT("faculty/_blocks/", [1]!Table2[[#This Row],[Tag]], "/", [1]!Table2[[#This Row],[LastFirst]])</f>
        <v>faculty/_blocks/mathematics/perez-ramon</v>
      </c>
      <c r="N230" s="5"/>
      <c r="O230" s="5" t="str">
        <f>_xlfn.CONCAT("faculty/profiles/", [1]!Table2[[#This Row],[LastFirst]])</f>
        <v>faculty/profiles/perez-ramon</v>
      </c>
      <c r="P230" t="s">
        <v>1512</v>
      </c>
      <c r="Q230" s="10" t="s">
        <v>1513</v>
      </c>
      <c r="R230" s="5"/>
    </row>
    <row r="231" spans="1:18" ht="33" customHeight="1" x14ac:dyDescent="0.2">
      <c r="A231" s="5" t="s">
        <v>723</v>
      </c>
      <c r="B231" s="6" t="s">
        <v>724</v>
      </c>
      <c r="C231" s="5" t="s">
        <v>725</v>
      </c>
      <c r="D231" s="7" t="s">
        <v>21</v>
      </c>
      <c r="E231" s="8" t="s">
        <v>22</v>
      </c>
      <c r="F231" s="8" t="s">
        <v>726</v>
      </c>
      <c r="G231" s="5" t="s">
        <v>727</v>
      </c>
      <c r="H231" s="5" t="s">
        <v>254</v>
      </c>
      <c r="I231" s="5" t="s">
        <v>255</v>
      </c>
      <c r="J231" s="9" t="s">
        <v>728</v>
      </c>
      <c r="K231" s="11" t="s">
        <v>729</v>
      </c>
      <c r="L231" s="11" t="s">
        <v>730</v>
      </c>
      <c r="M231" s="5" t="str">
        <f>_xlfn.CONCAT("faculty/_blocks/", [1]!Table2[[#This Row],[Tag]], "/", [1]!Table2[[#This Row],[LastFirst]])</f>
        <v>faculty/_blocks/mathematics/vallines-mira-raquel</v>
      </c>
      <c r="N231" s="5"/>
      <c r="O231" s="5" t="str">
        <f>_xlfn.CONCAT("faculty/profiles/", [1]!Table2[[#This Row],[LastFirst]])</f>
        <v>faculty/profiles/vallines-mira-raquel</v>
      </c>
      <c r="Q231" s="5"/>
      <c r="R231" s="5"/>
    </row>
    <row r="232" spans="1:18" ht="33" customHeight="1" x14ac:dyDescent="0.2">
      <c r="A232" s="5" t="s">
        <v>1653</v>
      </c>
      <c r="B232" s="6" t="s">
        <v>1640</v>
      </c>
      <c r="C232" s="5" t="s">
        <v>1654</v>
      </c>
      <c r="D232" s="7" t="s">
        <v>188</v>
      </c>
      <c r="E232" s="8" t="s">
        <v>36</v>
      </c>
      <c r="F232" s="8" t="s">
        <v>1655</v>
      </c>
      <c r="G232" s="5"/>
      <c r="H232" s="5" t="s">
        <v>178</v>
      </c>
      <c r="I232" s="5" t="s">
        <v>179</v>
      </c>
      <c r="J232" s="9" t="s">
        <v>1656</v>
      </c>
      <c r="K232" s="5"/>
      <c r="L232" s="11" t="s">
        <v>426</v>
      </c>
      <c r="M232" s="5" t="str">
        <f>_xlfn.CONCAT("faculty/_blocks/", [1]!Table2[[#This Row],[Tag]], "/", [1]!Table2[[#This Row],[LastFirst]])</f>
        <v>faculty/_blocks/computer-science/sandhu-ravi</v>
      </c>
      <c r="N232" s="5"/>
      <c r="O232" s="5" t="str">
        <f>_xlfn.CONCAT("faculty/profiles/", [1]!Table2[[#This Row],[LastFirst]])</f>
        <v>faculty/profiles/sandhu-ravi</v>
      </c>
      <c r="P232" t="s">
        <v>1657</v>
      </c>
      <c r="Q232" s="5"/>
      <c r="R232" s="5"/>
    </row>
    <row r="233" spans="1:18" ht="33" customHeight="1" x14ac:dyDescent="0.2">
      <c r="A233" s="5" t="s">
        <v>588</v>
      </c>
      <c r="B233" s="6" t="s">
        <v>589</v>
      </c>
      <c r="C233" s="5" t="s">
        <v>590</v>
      </c>
      <c r="D233" s="7" t="s">
        <v>21</v>
      </c>
      <c r="E233" s="5" t="s">
        <v>135</v>
      </c>
      <c r="F233" s="5"/>
      <c r="G233" s="5" t="s">
        <v>591</v>
      </c>
      <c r="H233" s="5" t="s">
        <v>48</v>
      </c>
      <c r="I233" s="5" t="s">
        <v>49</v>
      </c>
      <c r="J233" s="9" t="s">
        <v>592</v>
      </c>
      <c r="K233" s="5" t="s">
        <v>593</v>
      </c>
      <c r="L233" s="9" t="s">
        <v>594</v>
      </c>
      <c r="M233" s="5" t="str">
        <f>_xlfn.CONCAT("faculty/_blocks/", [1]!Table2[[#This Row],[Tag]], "/", [1]!Table2[[#This Row],[LastFirst]])</f>
        <v>faculty/_blocks/chemistry/sadeghi-raymond</v>
      </c>
      <c r="N233" s="5"/>
      <c r="O233" s="5" t="str">
        <f>_xlfn.CONCAT("faculty/profiles/", [1]!Table2[[#This Row],[LastFirst]])</f>
        <v>faculty/profiles/sadeghi-raymond</v>
      </c>
      <c r="P233" t="s">
        <v>595</v>
      </c>
      <c r="Q233" s="10" t="s">
        <v>596</v>
      </c>
      <c r="R233" s="5"/>
    </row>
    <row r="234" spans="1:18" ht="33" customHeight="1" x14ac:dyDescent="0.2">
      <c r="A234" s="5" t="s">
        <v>1097</v>
      </c>
      <c r="B234" s="6" t="s">
        <v>1098</v>
      </c>
      <c r="C234" s="5" t="s">
        <v>1099</v>
      </c>
      <c r="D234" s="7" t="s">
        <v>21</v>
      </c>
      <c r="E234" s="8" t="s">
        <v>22</v>
      </c>
      <c r="F234" s="8" t="s">
        <v>1100</v>
      </c>
      <c r="G234" s="5" t="s">
        <v>1101</v>
      </c>
      <c r="H234" s="5" t="s">
        <v>38</v>
      </c>
      <c r="I234" s="5" t="s">
        <v>39</v>
      </c>
      <c r="J234" s="9" t="s">
        <v>1102</v>
      </c>
      <c r="K234" s="11" t="s">
        <v>1103</v>
      </c>
      <c r="L234" s="9"/>
      <c r="M234" s="5" t="str">
        <f>_xlfn.CONCAT("faculty/_blocks/", [1]!Table2[[#This Row],[Tag]], "/", [1]!Table2[[#This Row],[LastFirst]])</f>
        <v>faculty/_blocks/mathematics/aghayan-reza</v>
      </c>
      <c r="N234" s="5"/>
      <c r="O234" s="5" t="str">
        <f>_xlfn.CONCAT("faculty/profiles/", [1]!Table2[[#This Row],[LastFirst]])</f>
        <v>faculty/profiles/aghayan-reza</v>
      </c>
      <c r="P234" t="s">
        <v>1104</v>
      </c>
      <c r="Q234" s="10" t="s">
        <v>1105</v>
      </c>
      <c r="R234" s="5"/>
    </row>
    <row r="235" spans="1:18" ht="33" customHeight="1" x14ac:dyDescent="0.2">
      <c r="A235" s="5" t="s">
        <v>2536</v>
      </c>
      <c r="B235" s="6" t="s">
        <v>2537</v>
      </c>
      <c r="C235" s="5" t="s">
        <v>2538</v>
      </c>
      <c r="D235" s="7"/>
      <c r="E235" s="8" t="s">
        <v>65</v>
      </c>
      <c r="F235" s="8"/>
      <c r="G235" s="5" t="s">
        <v>370</v>
      </c>
      <c r="H235" s="5" t="s">
        <v>178</v>
      </c>
      <c r="I235" s="5" t="s">
        <v>179</v>
      </c>
      <c r="J235" s="9" t="s">
        <v>2539</v>
      </c>
      <c r="K235" s="5"/>
      <c r="L235" s="11" t="s">
        <v>2133</v>
      </c>
      <c r="M235" s="5" t="str">
        <f>_xlfn.CONCAT("faculty/_blocks/", [1]!Table2[[#This Row],[Tag]], "/", [1]!Table2[[#This Row],[LastFirst]])</f>
        <v>faculty/_blocks/physics-and-astronomy/anantua-richard</v>
      </c>
      <c r="N235" s="5"/>
      <c r="O235" s="5" t="str">
        <f>_xlfn.CONCAT("faculty/profiles/", [1]!Table2[[#This Row],[LastFirst]])</f>
        <v>faculty/profiles/anantua-richard</v>
      </c>
      <c r="P235" t="s">
        <v>2540</v>
      </c>
      <c r="Q235" s="5"/>
      <c r="R235" s="5"/>
    </row>
    <row r="236" spans="1:18" ht="33" customHeight="1" x14ac:dyDescent="0.2">
      <c r="A236" s="5" t="s">
        <v>1578</v>
      </c>
      <c r="B236" s="6" t="s">
        <v>1579</v>
      </c>
      <c r="C236" s="5" t="s">
        <v>1580</v>
      </c>
      <c r="D236" s="7" t="s">
        <v>21</v>
      </c>
      <c r="E236" s="8" t="s">
        <v>111</v>
      </c>
      <c r="F236" s="8"/>
      <c r="G236" s="5" t="s">
        <v>1581</v>
      </c>
      <c r="H236" s="5" t="s">
        <v>254</v>
      </c>
      <c r="I236" s="5" t="s">
        <v>255</v>
      </c>
      <c r="J236" s="9" t="s">
        <v>1582</v>
      </c>
      <c r="K236" s="5"/>
      <c r="L236" s="11" t="s">
        <v>1567</v>
      </c>
      <c r="M236" s="5" t="str">
        <f>_xlfn.CONCAT("faculty/_blocks/", [1]!Table2[[#This Row],[Tag]], "/", [1]!Table2[[#This Row],[LastFirst]])</f>
        <v>faculty/_blocks/neuroscience-developmental-and-regenerative-biology/lebaron-richard</v>
      </c>
      <c r="N236" s="5"/>
      <c r="O236" s="5" t="str">
        <f>_xlfn.CONCAT("faculty/profiles/", [1]!Table2[[#This Row],[LastFirst]])</f>
        <v>faculty/profiles/lebaron-richard</v>
      </c>
      <c r="P236" t="s">
        <v>1583</v>
      </c>
      <c r="Q236" s="5"/>
      <c r="R236" s="5"/>
    </row>
    <row r="237" spans="1:18" ht="33" customHeight="1" x14ac:dyDescent="0.2">
      <c r="A237" s="5" t="s">
        <v>1324</v>
      </c>
      <c r="B237" s="7" t="s">
        <v>1206</v>
      </c>
      <c r="C237" s="5" t="s">
        <v>1325</v>
      </c>
      <c r="D237" s="7" t="s">
        <v>21</v>
      </c>
      <c r="E237" s="5" t="s">
        <v>212</v>
      </c>
      <c r="F237" s="11" t="s">
        <v>213</v>
      </c>
      <c r="G237" s="5"/>
      <c r="H237" s="5" t="s">
        <v>158</v>
      </c>
      <c r="I237" s="5" t="s">
        <v>159</v>
      </c>
      <c r="J237" s="9" t="s">
        <v>1326</v>
      </c>
      <c r="K237" s="5" t="s">
        <v>1306</v>
      </c>
      <c r="L237" s="11" t="s">
        <v>1327</v>
      </c>
      <c r="M237" s="5" t="str">
        <f>_xlfn.CONCAT("faculty/_blocks/", [1]!Table2[[#This Row],[Tag]], "/", [1]!Table2[[#This Row],[LastFirst]])</f>
        <v>faculty/_blocks/computer-science/murphy-richard</v>
      </c>
      <c r="N237" s="5"/>
      <c r="O237" s="5" t="str">
        <f>_xlfn.CONCAT("faculty/profiles/", [1]!Table2[[#This Row],[LastFirst]])</f>
        <v>faculty/profiles/murphy-richard</v>
      </c>
      <c r="P237" t="s">
        <v>1328</v>
      </c>
      <c r="Q237" s="5"/>
      <c r="R237" s="5"/>
    </row>
    <row r="238" spans="1:18" ht="33" customHeight="1" x14ac:dyDescent="0.2">
      <c r="A238" s="5" t="s">
        <v>2106</v>
      </c>
      <c r="B238" s="6" t="s">
        <v>2107</v>
      </c>
      <c r="C238" s="5" t="s">
        <v>2108</v>
      </c>
      <c r="D238" s="7" t="s">
        <v>21</v>
      </c>
      <c r="E238" s="8" t="s">
        <v>212</v>
      </c>
      <c r="F238" s="8"/>
      <c r="G238" s="5" t="s">
        <v>2109</v>
      </c>
      <c r="H238" s="5" t="s">
        <v>38</v>
      </c>
      <c r="I238" s="5" t="s">
        <v>39</v>
      </c>
      <c r="J238" s="9" t="s">
        <v>2110</v>
      </c>
      <c r="K238" s="11" t="s">
        <v>1129</v>
      </c>
      <c r="L238" s="9"/>
      <c r="M238" s="5" t="str">
        <f>_xlfn.CONCAT("faculty/_blocks/", [1]!Table2[[#This Row],[Tag]], "/", [1]!Table2[[#This Row],[LastFirst]])</f>
        <v>faculty/_blocks/integrative-biology/nuckels-richard</v>
      </c>
      <c r="N238" s="5"/>
      <c r="O238" s="5" t="str">
        <f>_xlfn.CONCAT("faculty/profiles/", [1]!Table2[[#This Row],[LastFirst]])</f>
        <v>faculty/profiles/nuckels-richard</v>
      </c>
      <c r="P238" t="s">
        <v>2111</v>
      </c>
      <c r="Q238" s="5"/>
      <c r="R238" s="5"/>
    </row>
    <row r="239" spans="1:18" ht="33" customHeight="1" x14ac:dyDescent="0.2">
      <c r="A239" s="5" t="s">
        <v>1777</v>
      </c>
      <c r="B239" s="7" t="s">
        <v>1778</v>
      </c>
      <c r="C239" s="5" t="s">
        <v>1779</v>
      </c>
      <c r="D239" s="7" t="s">
        <v>21</v>
      </c>
      <c r="E239" s="5" t="s">
        <v>212</v>
      </c>
      <c r="F239" s="11" t="s">
        <v>1780</v>
      </c>
      <c r="G239" s="5" t="s">
        <v>1781</v>
      </c>
      <c r="H239" s="5" t="s">
        <v>158</v>
      </c>
      <c r="I239" s="5" t="s">
        <v>159</v>
      </c>
      <c r="J239" s="9" t="s">
        <v>1782</v>
      </c>
      <c r="K239" s="5"/>
      <c r="L239" s="11" t="s">
        <v>1307</v>
      </c>
      <c r="M239" s="5" t="str">
        <f>_xlfn.CONCAT("faculty/_blocks/", [1]!Table2[[#This Row],[Tag]], "/", [1]!Table2[[#This Row],[LastFirst]])</f>
        <v>faculty/_blocks/physics-and-astronomy/hamby-robert</v>
      </c>
      <c r="N239" s="5"/>
      <c r="O239" s="5" t="str">
        <f>_xlfn.CONCAT("faculty/profiles/", [1]!Table2[[#This Row],[LastFirst]])</f>
        <v>faculty/profiles/hamby-robert</v>
      </c>
      <c r="P239" t="s">
        <v>1783</v>
      </c>
      <c r="Q239" s="10" t="s">
        <v>1784</v>
      </c>
      <c r="R239" s="5"/>
    </row>
    <row r="240" spans="1:18" ht="33" customHeight="1" x14ac:dyDescent="0.2">
      <c r="A240" s="5" t="s">
        <v>597</v>
      </c>
      <c r="B240" s="6" t="s">
        <v>598</v>
      </c>
      <c r="C240" s="5" t="s">
        <v>599</v>
      </c>
      <c r="D240" s="7" t="s">
        <v>21</v>
      </c>
      <c r="E240" s="8" t="s">
        <v>600</v>
      </c>
      <c r="F240" s="8" t="s">
        <v>601</v>
      </c>
      <c r="G240" s="5" t="s">
        <v>602</v>
      </c>
      <c r="H240" s="5" t="s">
        <v>254</v>
      </c>
      <c r="I240" s="5" t="s">
        <v>255</v>
      </c>
      <c r="J240" s="9" t="s">
        <v>603</v>
      </c>
      <c r="K240" s="5" t="s">
        <v>604</v>
      </c>
      <c r="L240" s="11" t="s">
        <v>605</v>
      </c>
      <c r="M240" s="5" t="str">
        <f>_xlfn.CONCAT("faculty/_blocks/", [1]!Table2[[#This Row],[Tag]], "/", [1]!Table2[[#This Row],[LastFirst]])</f>
        <v>faculty/_blocks/neuroscience-developmental-and-regenerative-biology/renthal-robert</v>
      </c>
      <c r="N240" s="5"/>
      <c r="O240" s="5" t="str">
        <f>_xlfn.CONCAT("faculty/profiles/", [1]!Table2[[#This Row],[LastFirst]])</f>
        <v>faculty/profiles/renthal-robert</v>
      </c>
      <c r="P240" t="s">
        <v>606</v>
      </c>
      <c r="Q240" s="5"/>
      <c r="R240" s="5"/>
    </row>
    <row r="241" spans="1:18" ht="33" customHeight="1" x14ac:dyDescent="0.2">
      <c r="A241" s="5" t="s">
        <v>2077</v>
      </c>
      <c r="B241" s="7" t="s">
        <v>2078</v>
      </c>
      <c r="C241" s="5" t="s">
        <v>2079</v>
      </c>
      <c r="D241" s="7" t="s">
        <v>21</v>
      </c>
      <c r="E241" s="5" t="s">
        <v>212</v>
      </c>
      <c r="F241" s="11" t="s">
        <v>213</v>
      </c>
      <c r="G241" s="5" t="s">
        <v>2080</v>
      </c>
      <c r="H241" s="5" t="s">
        <v>158</v>
      </c>
      <c r="I241" s="5" t="s">
        <v>159</v>
      </c>
      <c r="J241" s="9" t="s">
        <v>2081</v>
      </c>
      <c r="K241" s="5" t="s">
        <v>2082</v>
      </c>
      <c r="L241" s="11" t="s">
        <v>2083</v>
      </c>
      <c r="M241" s="5" t="str">
        <f>_xlfn.CONCAT("faculty/_blocks/", [1]!Table2[[#This Row],[Tag]], "/", [1]!Table2[[#This Row],[LastFirst]])</f>
        <v>faculty/_blocks/earth-and-planetary-sciences/smith-robert</v>
      </c>
      <c r="N241" s="5"/>
      <c r="O241" s="5" t="str">
        <f>_xlfn.CONCAT("faculty/profiles/", [1]!Table2[[#This Row],[LastFirst]])</f>
        <v>faculty/profiles/smith-robert</v>
      </c>
      <c r="P241" t="s">
        <v>2084</v>
      </c>
      <c r="Q241" s="10" t="s">
        <v>2085</v>
      </c>
      <c r="R241" s="5"/>
    </row>
    <row r="242" spans="1:18" ht="33" customHeight="1" x14ac:dyDescent="0.2">
      <c r="A242" s="5" t="s">
        <v>2057</v>
      </c>
      <c r="B242" s="7" t="s">
        <v>2058</v>
      </c>
      <c r="C242" s="5" t="s">
        <v>2059</v>
      </c>
      <c r="D242" s="7" t="s">
        <v>21</v>
      </c>
      <c r="E242" s="5" t="s">
        <v>122</v>
      </c>
      <c r="F242" s="11" t="s">
        <v>213</v>
      </c>
      <c r="G242" s="5" t="s">
        <v>2060</v>
      </c>
      <c r="H242" s="5" t="s">
        <v>158</v>
      </c>
      <c r="I242" s="5" t="s">
        <v>159</v>
      </c>
      <c r="J242" s="9" t="s">
        <v>2061</v>
      </c>
      <c r="K242" s="5"/>
      <c r="L242" s="11" t="s">
        <v>2062</v>
      </c>
      <c r="M242" s="5" t="str">
        <f>_xlfn.CONCAT("faculty/_blocks/", [1]!Table2[[#This Row],[Tag]], "/", [1]!Table2[[#This Row],[LastFirst]])</f>
        <v>faculty/_blocks/physics-and-astronomy/sutherland-tyler</v>
      </c>
      <c r="N242" s="5"/>
      <c r="O242" s="5" t="str">
        <f>_xlfn.CONCAT("faculty/profiles/", [1]!Table2[[#This Row],[LastFirst]])</f>
        <v>faculty/profiles/sutherland-tyler</v>
      </c>
      <c r="P242" t="s">
        <v>2063</v>
      </c>
      <c r="Q242" s="10" t="s">
        <v>2064</v>
      </c>
      <c r="R242" s="5"/>
    </row>
    <row r="243" spans="1:18" ht="33" customHeight="1" x14ac:dyDescent="0.2">
      <c r="A243" s="5" t="s">
        <v>2157</v>
      </c>
      <c r="B243" s="6" t="s">
        <v>2158</v>
      </c>
      <c r="C243" s="5" t="s">
        <v>2159</v>
      </c>
      <c r="D243" s="7" t="s">
        <v>188</v>
      </c>
      <c r="E243" s="5" t="s">
        <v>36</v>
      </c>
      <c r="F243" s="5"/>
      <c r="G243" s="5" t="s">
        <v>2160</v>
      </c>
      <c r="H243" s="5" t="s">
        <v>48</v>
      </c>
      <c r="I243" s="5" t="s">
        <v>49</v>
      </c>
      <c r="J243" s="9" t="s">
        <v>2161</v>
      </c>
      <c r="K243" s="5"/>
      <c r="L243" s="11" t="s">
        <v>241</v>
      </c>
      <c r="M243" s="5" t="str">
        <f>_xlfn.CONCAT("faculty/_blocks/", [1]!Table2[[#This Row],[Tag]], "/", [1]!Table2[[#This Row],[LastFirst]])</f>
        <v>faculty/_blocks/computer-science/slavin-rocky</v>
      </c>
      <c r="N243" s="5"/>
      <c r="O243" s="5" t="str">
        <f>_xlfn.CONCAT("faculty/profiles/", [1]!Table2[[#This Row],[LastFirst]])</f>
        <v>faculty/profiles/slavin-rocky</v>
      </c>
      <c r="P243" t="s">
        <v>2162</v>
      </c>
      <c r="Q243" s="5"/>
      <c r="R243" s="5"/>
    </row>
    <row r="244" spans="1:18" ht="33" customHeight="1" x14ac:dyDescent="0.2">
      <c r="A244" s="5" t="s">
        <v>1187</v>
      </c>
      <c r="B244" s="6" t="s">
        <v>1180</v>
      </c>
      <c r="C244" s="5" t="s">
        <v>1188</v>
      </c>
      <c r="D244" s="7" t="s">
        <v>21</v>
      </c>
      <c r="E244" s="5" t="s">
        <v>122</v>
      </c>
      <c r="F244" s="5" t="s">
        <v>1189</v>
      </c>
      <c r="G244" s="19" t="s">
        <v>1190</v>
      </c>
      <c r="H244" s="5" t="s">
        <v>48</v>
      </c>
      <c r="I244" s="5" t="s">
        <v>49</v>
      </c>
      <c r="J244" s="9" t="s">
        <v>1191</v>
      </c>
      <c r="K244" s="5" t="s">
        <v>1192</v>
      </c>
      <c r="L244" s="11" t="s">
        <v>1193</v>
      </c>
      <c r="M244" s="5" t="str">
        <f>_xlfn.CONCAT("faculty/_blocks/", [1]!Table2[[#This Row],[Tag]], "/", [1]!Table2[[#This Row],[LastFirst]])</f>
        <v>faculty/_blocks/integrative-biology/thompson-robert</v>
      </c>
      <c r="N244" s="5"/>
      <c r="O244" s="5" t="str">
        <f>_xlfn.CONCAT("faculty/profiles/", [1]!Table2[[#This Row],[LastFirst]])</f>
        <v>faculty/profiles/thompson-robert</v>
      </c>
      <c r="P244" t="s">
        <v>1194</v>
      </c>
      <c r="Q244" s="10" t="s">
        <v>1195</v>
      </c>
      <c r="R244" s="5"/>
    </row>
    <row r="245" spans="1:18" ht="33" customHeight="1" x14ac:dyDescent="0.2">
      <c r="A245" s="5" t="s">
        <v>1187</v>
      </c>
      <c r="B245" s="6" t="s">
        <v>2030</v>
      </c>
      <c r="C245" s="5" t="s">
        <v>2046</v>
      </c>
      <c r="D245" s="7" t="s">
        <v>21</v>
      </c>
      <c r="E245" s="5" t="s">
        <v>292</v>
      </c>
      <c r="F245" s="5"/>
      <c r="G245" s="5"/>
      <c r="H245" s="5" t="s">
        <v>94</v>
      </c>
      <c r="I245" s="5" t="s">
        <v>95</v>
      </c>
      <c r="J245" s="9" t="s">
        <v>2047</v>
      </c>
      <c r="K245" s="5"/>
      <c r="L245" s="9"/>
      <c r="M245" s="5" t="str">
        <f>_xlfn.CONCAT("faculty/_blocks/", [1]!Table2[[#This Row],[Tag]], "/", [1]!Table2[[#This Row],[LastFirst]])</f>
        <v>faculty/_blocks/mathematics/bentley-sage</v>
      </c>
      <c r="N245" s="5"/>
      <c r="O245" s="5" t="str">
        <f>_xlfn.CONCAT("faculty/profiles/", [1]!Table2[[#This Row],[LastFirst]])</f>
        <v>faculty/profiles/bentley-sage</v>
      </c>
      <c r="P245" t="s">
        <v>2048</v>
      </c>
      <c r="Q245" s="5"/>
      <c r="R245" s="5"/>
    </row>
    <row r="246" spans="1:18" ht="33" customHeight="1" x14ac:dyDescent="0.2">
      <c r="A246" s="5" t="s">
        <v>707</v>
      </c>
      <c r="B246" s="6" t="s">
        <v>702</v>
      </c>
      <c r="C246" s="5" t="s">
        <v>708</v>
      </c>
      <c r="D246" s="7" t="s">
        <v>21</v>
      </c>
      <c r="E246" s="8" t="s">
        <v>122</v>
      </c>
      <c r="F246" s="8" t="s">
        <v>709</v>
      </c>
      <c r="G246" s="5" t="s">
        <v>710</v>
      </c>
      <c r="H246" s="5" t="s">
        <v>254</v>
      </c>
      <c r="I246" s="5" t="s">
        <v>255</v>
      </c>
      <c r="J246" s="9" t="s">
        <v>711</v>
      </c>
      <c r="K246" s="5" t="s">
        <v>712</v>
      </c>
      <c r="L246" s="11" t="s">
        <v>713</v>
      </c>
      <c r="M246" s="5" t="str">
        <f>_xlfn.CONCAT("faculty/_blocks/", [1]!Table2[[#This Row],[Tag]], "/", [1]!Table2[[#This Row],[LastFirst]])</f>
        <v>faculty/_blocks/computer-science/silvestro-sam</v>
      </c>
      <c r="N246" s="5"/>
      <c r="O246" s="5" t="str">
        <f>_xlfn.CONCAT("faculty/profiles/", [1]!Table2[[#This Row],[LastFirst]])</f>
        <v>faculty/profiles/silvestro-sam</v>
      </c>
      <c r="P246" t="s">
        <v>714</v>
      </c>
      <c r="Q246" s="10" t="s">
        <v>715</v>
      </c>
      <c r="R246" s="5"/>
    </row>
    <row r="247" spans="1:18" ht="33" customHeight="1" x14ac:dyDescent="0.2">
      <c r="A247" s="5" t="s">
        <v>118</v>
      </c>
      <c r="B247" s="6" t="s">
        <v>119</v>
      </c>
      <c r="C247" s="5" t="s">
        <v>120</v>
      </c>
      <c r="D247" s="7" t="s">
        <v>121</v>
      </c>
      <c r="E247" s="8" t="s">
        <v>122</v>
      </c>
      <c r="F247" s="8" t="s">
        <v>123</v>
      </c>
      <c r="G247" s="5" t="s">
        <v>124</v>
      </c>
      <c r="H247" s="5" t="s">
        <v>125</v>
      </c>
      <c r="I247" s="5" t="s">
        <v>126</v>
      </c>
      <c r="J247" s="9" t="s">
        <v>127</v>
      </c>
      <c r="K247" s="11" t="s">
        <v>128</v>
      </c>
      <c r="L247" s="11" t="s">
        <v>129</v>
      </c>
      <c r="M247" s="5" t="str">
        <f>_xlfn.CONCAT("faculty/_blocks/", [1]!Table2[[#This Row],[Tag]], "/", [1]!Table2[[#This Row],[LastFirst]])</f>
        <v>faculty/_blocks/molecular-microbiology-and-immunology/cardona-sandra</v>
      </c>
      <c r="N247" s="5"/>
      <c r="O247" s="5" t="str">
        <f>_xlfn.CONCAT("faculty/profiles/", [1]!Table2[[#This Row],[LastFirst]])</f>
        <v>faculty/profiles/cardona-sandra</v>
      </c>
      <c r="P247" t="s">
        <v>130</v>
      </c>
      <c r="Q247" s="10" t="s">
        <v>131</v>
      </c>
      <c r="R247" s="5"/>
    </row>
    <row r="248" spans="1:18" ht="33" customHeight="1" x14ac:dyDescent="0.2">
      <c r="A248" s="5" t="s">
        <v>260</v>
      </c>
      <c r="B248" s="6" t="s">
        <v>261</v>
      </c>
      <c r="C248" s="5" t="s">
        <v>262</v>
      </c>
      <c r="D248" s="7" t="s">
        <v>21</v>
      </c>
      <c r="E248" s="8" t="s">
        <v>263</v>
      </c>
      <c r="F248" s="8" t="s">
        <v>264</v>
      </c>
      <c r="G248" s="5" t="s">
        <v>265</v>
      </c>
      <c r="H248" s="5" t="s">
        <v>254</v>
      </c>
      <c r="I248" s="5" t="s">
        <v>255</v>
      </c>
      <c r="J248" s="9" t="s">
        <v>266</v>
      </c>
      <c r="K248" s="5" t="s">
        <v>267</v>
      </c>
      <c r="L248" s="11" t="s">
        <v>268</v>
      </c>
      <c r="M248" s="5" t="str">
        <f>_xlfn.CONCAT("faculty/_blocks/", [1]!Table2[[#This Row],[Tag]], "/", [1]!Table2[[#This Row],[LastFirst]])</f>
        <v>faculty/_blocks/earth-and-planetary-sciences/cannon-sandy</v>
      </c>
      <c r="N248" s="5"/>
      <c r="O248" s="5" t="str">
        <f>_xlfn.CONCAT("faculty/profiles/", [1]!Table2[[#This Row],[LastFirst]])</f>
        <v>faculty/profiles/cannon-sandy</v>
      </c>
      <c r="P248" t="s">
        <v>269</v>
      </c>
      <c r="Q248" s="10" t="s">
        <v>270</v>
      </c>
      <c r="R248" s="5"/>
    </row>
    <row r="249" spans="1:18" ht="33" customHeight="1" x14ac:dyDescent="0.2">
      <c r="A249" s="5" t="s">
        <v>2362</v>
      </c>
      <c r="B249" s="7" t="s">
        <v>2363</v>
      </c>
      <c r="C249" s="5" t="s">
        <v>2364</v>
      </c>
      <c r="D249" s="7" t="s">
        <v>2365</v>
      </c>
      <c r="E249" s="5" t="s">
        <v>22</v>
      </c>
      <c r="F249" s="5"/>
      <c r="G249" s="5" t="s">
        <v>2366</v>
      </c>
      <c r="H249" s="5" t="s">
        <v>48</v>
      </c>
      <c r="I249" s="5" t="s">
        <v>49</v>
      </c>
      <c r="J249" s="9" t="s">
        <v>2367</v>
      </c>
      <c r="K249" s="5" t="s">
        <v>2368</v>
      </c>
      <c r="L249" s="9" t="s">
        <v>304</v>
      </c>
      <c r="M249" s="5" t="str">
        <f>_xlfn.CONCAT("faculty/_blocks/", [1]!Table2[[#This Row],[Tag]], "/", [1]!Table2[[#This Row],[LastFirst]])</f>
        <v>faculty/_blocks/mathematics/norman-sandy</v>
      </c>
      <c r="N249" s="5"/>
      <c r="O249" s="5" t="str">
        <f>_xlfn.CONCAT("faculty/profiles/", [1]!Table2[[#This Row],[LastFirst]])</f>
        <v>faculty/profiles/norman-sandy</v>
      </c>
      <c r="P249" t="s">
        <v>2369</v>
      </c>
      <c r="Q249" s="10" t="s">
        <v>2370</v>
      </c>
      <c r="R249" s="5"/>
    </row>
    <row r="250" spans="1:18" ht="33" customHeight="1" x14ac:dyDescent="0.2">
      <c r="A250" s="5" t="s">
        <v>1658</v>
      </c>
      <c r="B250" s="6" t="s">
        <v>1640</v>
      </c>
      <c r="C250" s="5" t="s">
        <v>1659</v>
      </c>
      <c r="D250" s="7" t="s">
        <v>21</v>
      </c>
      <c r="E250" s="5" t="s">
        <v>65</v>
      </c>
      <c r="F250" s="5"/>
      <c r="G250" s="5" t="s">
        <v>1660</v>
      </c>
      <c r="H250" s="5" t="s">
        <v>48</v>
      </c>
      <c r="I250" s="5" t="s">
        <v>49</v>
      </c>
      <c r="J250" s="9" t="s">
        <v>1661</v>
      </c>
      <c r="K250" s="5" t="s">
        <v>1662</v>
      </c>
      <c r="L250" s="9" t="s">
        <v>1663</v>
      </c>
      <c r="M250" s="5" t="str">
        <f>_xlfn.CONCAT("faculty/_blocks/", [1]!Table2[[#This Row],[Tag]], "/", [1]!Table2[[#This Row],[LastFirst]])</f>
        <v>faculty/_blocks/molecular-microbiology-and-immunology/shields-menard-sara</v>
      </c>
      <c r="N250" s="5"/>
      <c r="O250" s="5" t="str">
        <f>_xlfn.CONCAT("faculty/profiles/", [1]!Table2[[#This Row],[LastFirst]])</f>
        <v>faculty/profiles/shields-menard-sara</v>
      </c>
      <c r="P250" t="s">
        <v>1664</v>
      </c>
      <c r="Q250" s="5"/>
      <c r="R250" s="5"/>
    </row>
    <row r="251" spans="1:18" ht="33" customHeight="1" x14ac:dyDescent="0.2">
      <c r="A251" s="5" t="s">
        <v>755</v>
      </c>
      <c r="B251" s="6" t="s">
        <v>756</v>
      </c>
      <c r="C251" s="5" t="s">
        <v>757</v>
      </c>
      <c r="D251" s="7" t="s">
        <v>758</v>
      </c>
      <c r="E251" s="5" t="s">
        <v>36</v>
      </c>
      <c r="F251" s="5"/>
      <c r="G251" s="5" t="s">
        <v>759</v>
      </c>
      <c r="H251" s="5" t="s">
        <v>48</v>
      </c>
      <c r="I251" s="5" t="s">
        <v>49</v>
      </c>
      <c r="J251" s="9" t="s">
        <v>760</v>
      </c>
      <c r="K251" s="5"/>
      <c r="L251" s="9" t="s">
        <v>761</v>
      </c>
      <c r="M251" s="5" t="str">
        <f>_xlfn.CONCAT("faculty/_blocks/", [1]!Table2[[#This Row],[Tag]], "/", [1]!Table2[[#This Row],[LastFirst]])</f>
        <v>faculty/_blocks/chemistry/oerther-sarah</v>
      </c>
      <c r="N251" s="5"/>
      <c r="O251" s="5" t="str">
        <f>_xlfn.CONCAT("faculty/profiles/", [1]!Table2[[#This Row],[LastFirst]])</f>
        <v>faculty/profiles/oerther-sarah</v>
      </c>
      <c r="P251" t="s">
        <v>762</v>
      </c>
      <c r="Q251" s="5"/>
      <c r="R251" s="5"/>
    </row>
    <row r="252" spans="1:18" ht="33" customHeight="1" x14ac:dyDescent="0.2">
      <c r="A252" s="5" t="s">
        <v>843</v>
      </c>
      <c r="B252" s="6" t="s">
        <v>844</v>
      </c>
      <c r="C252" s="5" t="s">
        <v>845</v>
      </c>
      <c r="D252" s="7" t="s">
        <v>21</v>
      </c>
      <c r="E252" s="8" t="s">
        <v>155</v>
      </c>
      <c r="F252" s="8" t="s">
        <v>846</v>
      </c>
      <c r="G252" s="5" t="s">
        <v>847</v>
      </c>
      <c r="H252" s="5" t="s">
        <v>178</v>
      </c>
      <c r="I252" s="5" t="s">
        <v>179</v>
      </c>
      <c r="J252" s="9" t="s">
        <v>848</v>
      </c>
      <c r="K252" s="5"/>
      <c r="L252" s="11" t="s">
        <v>849</v>
      </c>
      <c r="M252" s="5" t="str">
        <f>_xlfn.CONCAT("faculty/_blocks/", [1]!Table2[[#This Row],[Tag]], "/", [1]!Table2[[#This Row],[LastFirst]])</f>
        <v xml:space="preserve">faculty/_blocks/earth-and-planetary-sciences/datta-saugata </v>
      </c>
      <c r="N252" s="5"/>
      <c r="O252" s="5" t="str">
        <f>_xlfn.CONCAT("faculty/profiles/", [1]!Table2[[#This Row],[LastFirst]])</f>
        <v xml:space="preserve">faculty/profiles/datta-saugata </v>
      </c>
      <c r="P252" t="s">
        <v>850</v>
      </c>
      <c r="Q252" s="10" t="s">
        <v>851</v>
      </c>
      <c r="R252" s="5"/>
    </row>
    <row r="253" spans="1:18" ht="33" customHeight="1" x14ac:dyDescent="0.2">
      <c r="A253" s="5" t="s">
        <v>1090</v>
      </c>
      <c r="B253" s="6" t="s">
        <v>1091</v>
      </c>
      <c r="C253" s="5" t="s">
        <v>1092</v>
      </c>
      <c r="D253" s="7" t="s">
        <v>21</v>
      </c>
      <c r="E253" s="8" t="s">
        <v>135</v>
      </c>
      <c r="F253" s="8" t="s">
        <v>1093</v>
      </c>
      <c r="G253" s="5" t="s">
        <v>847</v>
      </c>
      <c r="H253" s="5" t="s">
        <v>178</v>
      </c>
      <c r="I253" s="5" t="s">
        <v>179</v>
      </c>
      <c r="J253" s="9" t="s">
        <v>1094</v>
      </c>
      <c r="K253" s="5"/>
      <c r="L253" s="11" t="s">
        <v>849</v>
      </c>
      <c r="M253" s="5" t="str">
        <f>_xlfn.CONCAT("faculty/_blocks/", [1]!Table2[[#This Row],[Tag]], "/", [1]!Table2[[#This Row],[LastFirst]])</f>
        <v>faculty/_blocks/mathematics/beatty-sean</v>
      </c>
      <c r="N253" s="5"/>
      <c r="O253" s="5" t="str">
        <f>_xlfn.CONCAT("faculty/profiles/", [1]!Table2[[#This Row],[LastFirst]])</f>
        <v>faculty/profiles/beatty-sean</v>
      </c>
      <c r="P253" t="s">
        <v>1095</v>
      </c>
      <c r="Q253" s="10" t="s">
        <v>1096</v>
      </c>
      <c r="R253" s="5"/>
    </row>
    <row r="254" spans="1:18" ht="33" customHeight="1" x14ac:dyDescent="0.2">
      <c r="A254" s="5" t="s">
        <v>1358</v>
      </c>
      <c r="B254" s="6" t="s">
        <v>1359</v>
      </c>
      <c r="C254" s="5" t="s">
        <v>1360</v>
      </c>
      <c r="D254" s="7" t="s">
        <v>188</v>
      </c>
      <c r="E254" s="8" t="s">
        <v>36</v>
      </c>
      <c r="F254" s="8"/>
      <c r="G254" s="5"/>
      <c r="H254" s="5" t="s">
        <v>178</v>
      </c>
      <c r="I254" s="5" t="s">
        <v>179</v>
      </c>
      <c r="J254" s="9" t="s">
        <v>1361</v>
      </c>
      <c r="K254" s="5"/>
      <c r="L254" s="11" t="s">
        <v>1362</v>
      </c>
      <c r="M254" s="5" t="str">
        <f>_xlfn.CONCAT("faculty/_blocks/", [1]!Table2[[#This Row],[Tag]], "/", [1]!Table2[[#This Row],[LastFirst]])</f>
        <v>faculty/_blocks/molecular-microbiology-and-immunology/lee-soo-chan</v>
      </c>
      <c r="N254" s="5"/>
      <c r="O254" s="5" t="str">
        <f>_xlfn.CONCAT("faculty/profiles/", [1]!Table2[[#This Row],[LastFirst]])</f>
        <v>faculty/profiles/lee-soo-chan</v>
      </c>
      <c r="P254" t="s">
        <v>1363</v>
      </c>
      <c r="Q254" s="5"/>
      <c r="R254" s="5"/>
    </row>
    <row r="255" spans="1:18" ht="33" customHeight="1" x14ac:dyDescent="0.2">
      <c r="A255" s="5" t="s">
        <v>1479</v>
      </c>
      <c r="B255" s="6" t="s">
        <v>1480</v>
      </c>
      <c r="C255" s="5" t="s">
        <v>1481</v>
      </c>
      <c r="D255" s="7" t="s">
        <v>21</v>
      </c>
      <c r="E255" s="5" t="s">
        <v>135</v>
      </c>
      <c r="F255" s="5" t="s">
        <v>1482</v>
      </c>
      <c r="G255" s="5" t="s">
        <v>1483</v>
      </c>
      <c r="H255" s="5" t="s">
        <v>48</v>
      </c>
      <c r="I255" s="5" t="s">
        <v>49</v>
      </c>
      <c r="J255" s="9" t="s">
        <v>1484</v>
      </c>
      <c r="K255" s="5" t="s">
        <v>1485</v>
      </c>
      <c r="L255" s="9"/>
      <c r="M255" s="5" t="str">
        <f>_xlfn.CONCAT("faculty/_blocks/", [1]!Table2[[#This Row],[Tag]], "/", [1]!Table2[[#This Row],[LastFirst]])</f>
        <v>faculty/_blocks/mathematics/jones-stacy</v>
      </c>
      <c r="N255" s="5"/>
      <c r="O255" s="5" t="str">
        <f>_xlfn.CONCAT("faculty/profiles/", [1]!Table2[[#This Row],[LastFirst]])</f>
        <v>faculty/profiles/jones-stacy</v>
      </c>
      <c r="P255" t="s">
        <v>1486</v>
      </c>
      <c r="Q255" s="10" t="s">
        <v>1487</v>
      </c>
      <c r="R255" s="5"/>
    </row>
    <row r="256" spans="1:18" ht="33" customHeight="1" x14ac:dyDescent="0.2">
      <c r="A256" s="5" t="s">
        <v>2049</v>
      </c>
      <c r="B256" s="6" t="s">
        <v>2050</v>
      </c>
      <c r="C256" s="5" t="s">
        <v>2051</v>
      </c>
      <c r="D256" s="7" t="s">
        <v>21</v>
      </c>
      <c r="E256" s="8" t="s">
        <v>122</v>
      </c>
      <c r="F256" s="8" t="s">
        <v>1685</v>
      </c>
      <c r="G256" s="5" t="s">
        <v>2052</v>
      </c>
      <c r="H256" s="5" t="s">
        <v>254</v>
      </c>
      <c r="I256" s="5" t="s">
        <v>255</v>
      </c>
      <c r="J256" s="9" t="s">
        <v>2053</v>
      </c>
      <c r="K256" s="5"/>
      <c r="L256" s="11" t="s">
        <v>2054</v>
      </c>
      <c r="M256" s="5" t="str">
        <f>_xlfn.CONCAT("faculty/_blocks/", [1]!Table2[[#This Row],[Tag]], "/", [1]!Table2[[#This Row],[LastFirst]])</f>
        <v>faculty/_blocks/chemistry/mchardy-stanton</v>
      </c>
      <c r="N256" s="5"/>
      <c r="O256" s="5" t="str">
        <f>_xlfn.CONCAT("faculty/profiles/", [1]!Table2[[#This Row],[LastFirst]])</f>
        <v>faculty/profiles/mchardy-stanton</v>
      </c>
      <c r="P256" t="s">
        <v>2055</v>
      </c>
      <c r="Q256" s="5"/>
      <c r="R256" s="5" t="s">
        <v>2056</v>
      </c>
    </row>
    <row r="257" spans="1:18" ht="33" customHeight="1" x14ac:dyDescent="0.2">
      <c r="A257" s="5" t="s">
        <v>731</v>
      </c>
      <c r="B257" s="6" t="s">
        <v>724</v>
      </c>
      <c r="C257" s="5" t="s">
        <v>732</v>
      </c>
      <c r="D257" s="7" t="s">
        <v>21</v>
      </c>
      <c r="E257" s="5" t="s">
        <v>292</v>
      </c>
      <c r="F257" s="5"/>
      <c r="G257" s="5" t="s">
        <v>733</v>
      </c>
      <c r="H257" s="5" t="s">
        <v>94</v>
      </c>
      <c r="I257" s="5" t="s">
        <v>95</v>
      </c>
      <c r="J257" s="9" t="s">
        <v>734</v>
      </c>
      <c r="K257" s="5"/>
      <c r="L257" s="9"/>
      <c r="M257" s="5" t="str">
        <f>_xlfn.CONCAT("faculty/_blocks/", [1]!Table2[[#This Row],[Tag]], "/", [1]!Table2[[#This Row],[LastFirst]])</f>
        <v>faculty/_blocks/integrative-biology/slowik-stephani</v>
      </c>
      <c r="N257" s="5"/>
      <c r="O257" s="5" t="str">
        <f>_xlfn.CONCAT("faculty/profiles/", [1]!Table2[[#This Row],[LastFirst]])</f>
        <v>faculty/profiles/slowik-stephani</v>
      </c>
      <c r="P257" t="s">
        <v>735</v>
      </c>
      <c r="Q257" s="5"/>
      <c r="R257" s="5" t="s">
        <v>98</v>
      </c>
    </row>
    <row r="258" spans="1:18" ht="33" customHeight="1" x14ac:dyDescent="0.2">
      <c r="A258" s="5" t="s">
        <v>1404</v>
      </c>
      <c r="B258" s="6" t="s">
        <v>1405</v>
      </c>
      <c r="C258" s="5" t="s">
        <v>1406</v>
      </c>
      <c r="D258" s="7" t="s">
        <v>21</v>
      </c>
      <c r="E258" s="8" t="s">
        <v>292</v>
      </c>
      <c r="F258" s="8" t="s">
        <v>1407</v>
      </c>
      <c r="G258" s="5" t="s">
        <v>1408</v>
      </c>
      <c r="H258" s="5" t="s">
        <v>38</v>
      </c>
      <c r="I258" s="5" t="s">
        <v>39</v>
      </c>
      <c r="J258" s="9" t="s">
        <v>1409</v>
      </c>
      <c r="K258" s="5" t="s">
        <v>1410</v>
      </c>
      <c r="L258" s="9"/>
      <c r="M258" s="5" t="str">
        <f>_xlfn.CONCAT("faculty/_blocks/", [1]!Table2[[#This Row],[Tag]], "/", [1]!Table2[[#This Row],[LastFirst]])</f>
        <v xml:space="preserve">faculty/_blocks/integrative-biology/gdovin-stephanie </v>
      </c>
      <c r="N258" s="5"/>
      <c r="O258" s="5" t="str">
        <f>_xlfn.CONCAT("faculty/profiles/", [1]!Table2[[#This Row],[LastFirst]])</f>
        <v xml:space="preserve">faculty/profiles/gdovin-stephanie </v>
      </c>
      <c r="Q258" s="5"/>
      <c r="R258" s="5" t="s">
        <v>98</v>
      </c>
    </row>
    <row r="259" spans="1:18" ht="33" customHeight="1" x14ac:dyDescent="0.2">
      <c r="A259" s="5" t="s">
        <v>2230</v>
      </c>
      <c r="B259" s="7" t="s">
        <v>2224</v>
      </c>
      <c r="C259" s="5" t="s">
        <v>2231</v>
      </c>
      <c r="D259" s="7" t="s">
        <v>21</v>
      </c>
      <c r="E259" s="5" t="s">
        <v>155</v>
      </c>
      <c r="F259" s="5" t="s">
        <v>2232</v>
      </c>
      <c r="G259" s="5" t="s">
        <v>2233</v>
      </c>
      <c r="H259" s="5" t="s">
        <v>25</v>
      </c>
      <c r="I259" s="5" t="s">
        <v>26</v>
      </c>
      <c r="J259" s="9" t="s">
        <v>2234</v>
      </c>
      <c r="K259" s="11" t="s">
        <v>2235</v>
      </c>
      <c r="L259" s="11" t="s">
        <v>2236</v>
      </c>
      <c r="M259" s="5" t="str">
        <f>_xlfn.CONCAT("faculty/_blocks/", [1]!Table2[[#This Row],[Tag]], "/", [1]!Table2[[#This Row],[LastFirst]])</f>
        <v>faculty/_blocks/earth-and-planetary-sciences/ackley-stephen</v>
      </c>
      <c r="N259" s="5"/>
      <c r="O259" s="5" t="str">
        <f>_xlfn.CONCAT("faculty/profiles/", [1]!Table2[[#This Row],[LastFirst]])</f>
        <v>faculty/profiles/ackley-stephen</v>
      </c>
      <c r="P259" t="s">
        <v>2237</v>
      </c>
      <c r="Q259" s="5"/>
      <c r="R259" s="5"/>
    </row>
    <row r="260" spans="1:18" ht="33" customHeight="1" x14ac:dyDescent="0.2">
      <c r="A260" s="5" t="s">
        <v>2065</v>
      </c>
      <c r="B260" s="6" t="s">
        <v>2030</v>
      </c>
      <c r="C260" s="5" t="s">
        <v>2066</v>
      </c>
      <c r="D260" s="7" t="s">
        <v>2067</v>
      </c>
      <c r="E260" s="5" t="s">
        <v>36</v>
      </c>
      <c r="F260" s="5"/>
      <c r="G260" s="5" t="s">
        <v>2068</v>
      </c>
      <c r="H260" s="5" t="s">
        <v>48</v>
      </c>
      <c r="I260" s="5" t="s">
        <v>49</v>
      </c>
      <c r="J260" s="9" t="s">
        <v>2069</v>
      </c>
      <c r="K260" s="5"/>
      <c r="L260" s="9"/>
      <c r="M260" s="5" t="str">
        <f>_xlfn.CONCAT("faculty/_blocks/", [1]!Table2[[#This Row],[Tag]], "/", [1]!Table2[[#This Row],[LastFirst]])</f>
        <v>faculty/_blocks/chemistry/bach-stephan</v>
      </c>
      <c r="N260" s="5"/>
      <c r="O260" s="5" t="str">
        <f>_xlfn.CONCAT("faculty/profiles/", [1]!Table2[[#This Row],[LastFirst]])</f>
        <v>faculty/profiles/bach-stephan</v>
      </c>
      <c r="Q260" s="5"/>
      <c r="R260" s="5"/>
    </row>
    <row r="261" spans="1:18" ht="33" customHeight="1" x14ac:dyDescent="0.2">
      <c r="A261" s="5" t="s">
        <v>1364</v>
      </c>
      <c r="B261" s="6" t="s">
        <v>1365</v>
      </c>
      <c r="C261" s="5" t="s">
        <v>1366</v>
      </c>
      <c r="D261" s="7" t="s">
        <v>21</v>
      </c>
      <c r="E261" s="8" t="s">
        <v>36</v>
      </c>
      <c r="F261" s="8"/>
      <c r="G261" s="5"/>
      <c r="H261" s="5" t="s">
        <v>178</v>
      </c>
      <c r="I261" s="5" t="s">
        <v>179</v>
      </c>
      <c r="J261" s="9" t="s">
        <v>1367</v>
      </c>
      <c r="K261" s="5"/>
      <c r="L261" s="11" t="s">
        <v>1047</v>
      </c>
      <c r="M261" s="5" t="str">
        <f>_xlfn.CONCAT("faculty/_blocks/", [1]!Table2[[#This Row],[Tag]], "/", [1]!Table2[[#This Row],[LastFirst]])</f>
        <v>faculty/_blocks/mathematics/pena-stephen</v>
      </c>
      <c r="N261" s="5"/>
      <c r="O261" s="5" t="str">
        <f>_xlfn.CONCAT("faculty/profiles/", [1]!Table2[[#This Row],[LastFirst]])</f>
        <v>faculty/profiles/pena-stephen</v>
      </c>
      <c r="P261" t="s">
        <v>1368</v>
      </c>
      <c r="Q261" s="5"/>
      <c r="R261" s="5"/>
    </row>
    <row r="262" spans="1:18" ht="33" customHeight="1" x14ac:dyDescent="0.2">
      <c r="A262" s="5" t="s">
        <v>2526</v>
      </c>
      <c r="B262" s="7" t="s">
        <v>2527</v>
      </c>
      <c r="C262" s="5" t="s">
        <v>2528</v>
      </c>
      <c r="D262" s="7" t="s">
        <v>21</v>
      </c>
      <c r="E262" s="5" t="s">
        <v>135</v>
      </c>
      <c r="F262" s="5" t="s">
        <v>2529</v>
      </c>
      <c r="G262" s="5" t="s">
        <v>2530</v>
      </c>
      <c r="H262" s="5" t="s">
        <v>25</v>
      </c>
      <c r="I262" s="5" t="s">
        <v>26</v>
      </c>
      <c r="J262" s="9" t="s">
        <v>2531</v>
      </c>
      <c r="K262" s="5" t="s">
        <v>2532</v>
      </c>
      <c r="L262" s="11" t="s">
        <v>2533</v>
      </c>
      <c r="M262" s="5" t="str">
        <f>_xlfn.CONCAT("faculty/_blocks/", [1]!Table2[[#This Row],[Tag]], "/", [1]!Table2[[#This Row],[LastFirst]])</f>
        <v>faculty/_blocks/molecular-microbiology-and-immunology/saville-stephen</v>
      </c>
      <c r="N262" s="5"/>
      <c r="O262" s="5" t="str">
        <f>_xlfn.CONCAT("faculty/profiles/", [1]!Table2[[#This Row],[LastFirst]])</f>
        <v>faculty/profiles/saville-stephen</v>
      </c>
      <c r="P262" t="s">
        <v>2534</v>
      </c>
      <c r="Q262" s="10" t="s">
        <v>2535</v>
      </c>
      <c r="R262" s="5"/>
    </row>
    <row r="263" spans="1:18" ht="33" customHeight="1" x14ac:dyDescent="0.2">
      <c r="A263" s="5" t="s">
        <v>366</v>
      </c>
      <c r="B263" s="6" t="s">
        <v>367</v>
      </c>
      <c r="C263" s="5" t="s">
        <v>368</v>
      </c>
      <c r="D263" s="7" t="s">
        <v>21</v>
      </c>
      <c r="E263" s="8" t="s">
        <v>292</v>
      </c>
      <c r="F263" s="8" t="s">
        <v>369</v>
      </c>
      <c r="G263" s="5" t="s">
        <v>370</v>
      </c>
      <c r="H263" s="5" t="s">
        <v>178</v>
      </c>
      <c r="I263" s="5" t="s">
        <v>179</v>
      </c>
      <c r="J263" s="9" t="s">
        <v>371</v>
      </c>
      <c r="K263" s="5"/>
      <c r="L263" s="11" t="s">
        <v>372</v>
      </c>
      <c r="M263" s="5" t="str">
        <f>_xlfn.CONCAT("faculty/_blocks/", [1]!Table2[[#This Row],[Tag]], "/", [1]!Table2[[#This Row],[LastFirst]])</f>
        <v>faculty/_blocks/computer-science/robbins-steve</v>
      </c>
      <c r="N263" s="5"/>
      <c r="O263" s="5" t="str">
        <f>_xlfn.CONCAT("faculty/profiles/", [1]!Table2[[#This Row],[LastFirst]])</f>
        <v>faculty/profiles/robbins-steve</v>
      </c>
      <c r="P263" t="s">
        <v>373</v>
      </c>
      <c r="Q263" s="5"/>
      <c r="R263" s="5" t="s">
        <v>98</v>
      </c>
    </row>
    <row r="264" spans="1:18" ht="33" customHeight="1" x14ac:dyDescent="0.2">
      <c r="A264" s="5" t="s">
        <v>1665</v>
      </c>
      <c r="B264" s="6" t="s">
        <v>1640</v>
      </c>
      <c r="C264" s="5" t="s">
        <v>1666</v>
      </c>
      <c r="D264" s="7" t="s">
        <v>21</v>
      </c>
      <c r="E264" s="5" t="s">
        <v>122</v>
      </c>
      <c r="F264" s="5" t="s">
        <v>1667</v>
      </c>
      <c r="G264" s="5" t="s">
        <v>1668</v>
      </c>
      <c r="H264" s="5" t="s">
        <v>48</v>
      </c>
      <c r="I264" s="5" t="s">
        <v>49</v>
      </c>
      <c r="J264" s="9" t="s">
        <v>1669</v>
      </c>
      <c r="K264" s="5"/>
      <c r="L264" s="11" t="s">
        <v>1670</v>
      </c>
      <c r="M264" s="5" t="str">
        <f>_xlfn.CONCAT("faculty/_blocks/", [1]!Table2[[#This Row],[Tag]], "/", [1]!Table2[[#This Row],[LastFirst]])</f>
        <v>faculty/_blocks/earth-and-planetary-sciences/birnbaum-stuart</v>
      </c>
      <c r="N264" s="5"/>
      <c r="O264" s="5" t="str">
        <f>_xlfn.CONCAT("faculty/profiles/", [1]!Table2[[#This Row],[LastFirst]])</f>
        <v>faculty/profiles/birnbaum-stuart</v>
      </c>
      <c r="P264" t="s">
        <v>1671</v>
      </c>
      <c r="Q264" s="10" t="s">
        <v>1672</v>
      </c>
      <c r="R264" s="5"/>
    </row>
    <row r="265" spans="1:18" ht="33" customHeight="1" x14ac:dyDescent="0.2">
      <c r="A265" s="5" t="s">
        <v>2317</v>
      </c>
      <c r="B265" s="6" t="s">
        <v>2318</v>
      </c>
      <c r="C265" s="5" t="s">
        <v>2319</v>
      </c>
      <c r="D265" s="7" t="s">
        <v>21</v>
      </c>
      <c r="E265" s="8" t="s">
        <v>135</v>
      </c>
      <c r="F265" s="8" t="s">
        <v>2320</v>
      </c>
      <c r="G265" s="5" t="s">
        <v>2321</v>
      </c>
      <c r="H265" s="5" t="s">
        <v>125</v>
      </c>
      <c r="I265" s="5" t="s">
        <v>126</v>
      </c>
      <c r="J265" s="9" t="s">
        <v>2322</v>
      </c>
      <c r="K265" s="11" t="s">
        <v>2323</v>
      </c>
      <c r="L265" s="11" t="s">
        <v>2324</v>
      </c>
      <c r="M265" s="5" t="str">
        <f>_xlfn.CONCAT("faculty/_blocks/", [1]!Table2[[#This Row],[Tag]], "/", [1]!Table2[[#This Row],[LastFirst]])</f>
        <v>faculty/_blocks/mathematics/liang-su</v>
      </c>
      <c r="N265" s="5"/>
      <c r="O265" s="5" t="str">
        <f>_xlfn.CONCAT("faculty/profiles/", [1]!Table2[[#This Row],[LastFirst]])</f>
        <v>faculty/profiles/liang-su</v>
      </c>
      <c r="P265" t="s">
        <v>2325</v>
      </c>
      <c r="Q265" s="10" t="s">
        <v>2326</v>
      </c>
      <c r="R265" s="5"/>
    </row>
    <row r="266" spans="1:18" ht="33" customHeight="1" x14ac:dyDescent="0.2">
      <c r="A266" s="5" t="s">
        <v>1379</v>
      </c>
      <c r="B266" s="7" t="s">
        <v>1380</v>
      </c>
      <c r="C266" s="5" t="s">
        <v>1381</v>
      </c>
      <c r="D266" s="7" t="s">
        <v>1382</v>
      </c>
      <c r="E266" s="5" t="s">
        <v>1077</v>
      </c>
      <c r="F266" s="5" t="s">
        <v>1383</v>
      </c>
      <c r="G266" s="5" t="s">
        <v>1384</v>
      </c>
      <c r="H266" s="5" t="s">
        <v>158</v>
      </c>
      <c r="I266" s="5" t="s">
        <v>159</v>
      </c>
      <c r="J266" s="9" t="s">
        <v>1385</v>
      </c>
      <c r="K266" s="5"/>
      <c r="L266" s="11" t="s">
        <v>1386</v>
      </c>
      <c r="M266" s="5" t="str">
        <f>_xlfn.CONCAT("faculty/_blocks/", [1]!Table2[[#This Row],[Tag]], "/", [1]!Table2[[#This Row],[LastFirst]])</f>
        <v>faculty/_blocks/computer-science/jha-sumit</v>
      </c>
      <c r="N266" s="5"/>
      <c r="O266" s="5" t="str">
        <f>_xlfn.CONCAT("faculty/profiles/", [1]!Table2[[#This Row],[LastFirst]])</f>
        <v>faculty/profiles/jha-sumit</v>
      </c>
      <c r="P266" t="s">
        <v>1387</v>
      </c>
      <c r="Q266" s="5"/>
      <c r="R266" s="5"/>
    </row>
    <row r="267" spans="1:18" ht="33" customHeight="1" x14ac:dyDescent="0.2">
      <c r="A267" s="5" t="s">
        <v>1965</v>
      </c>
      <c r="B267" s="6" t="s">
        <v>1966</v>
      </c>
      <c r="C267" s="5" t="s">
        <v>1967</v>
      </c>
      <c r="D267" s="7" t="s">
        <v>21</v>
      </c>
      <c r="E267" s="8" t="s">
        <v>36</v>
      </c>
      <c r="F267" s="8" t="s">
        <v>1968</v>
      </c>
      <c r="G267" s="5" t="s">
        <v>370</v>
      </c>
      <c r="H267" s="5" t="s">
        <v>178</v>
      </c>
      <c r="I267" s="5" t="s">
        <v>179</v>
      </c>
      <c r="J267" s="9" t="s">
        <v>1969</v>
      </c>
      <c r="K267" s="5"/>
      <c r="L267" s="9"/>
      <c r="M267" s="5" t="str">
        <f>_xlfn.CONCAT("faculty/_blocks/", [1]!Table2[[#This Row],[Tag]], "/", [1]!Table2[[#This Row],[LastFirst]])</f>
        <v>faculty/_blocks/integrative-biology/dalterio-susan</v>
      </c>
      <c r="N267" s="5"/>
      <c r="O267" s="5" t="str">
        <f>_xlfn.CONCAT("faculty/profiles/", [1]!Table2[[#This Row],[LastFirst]])</f>
        <v>faculty/profiles/dalterio-susan</v>
      </c>
      <c r="P267" t="s">
        <v>1970</v>
      </c>
      <c r="Q267" s="10" t="s">
        <v>1971</v>
      </c>
      <c r="R267" s="5"/>
    </row>
    <row r="268" spans="1:18" ht="33" customHeight="1" x14ac:dyDescent="0.2">
      <c r="A268" s="5" t="s">
        <v>1864</v>
      </c>
      <c r="B268" s="6" t="s">
        <v>1865</v>
      </c>
      <c r="C268" s="5" t="s">
        <v>1866</v>
      </c>
      <c r="D268" s="7" t="s">
        <v>21</v>
      </c>
      <c r="E268" s="8" t="s">
        <v>292</v>
      </c>
      <c r="F268" s="8" t="s">
        <v>1867</v>
      </c>
      <c r="G268" s="5" t="s">
        <v>1868</v>
      </c>
      <c r="H268" s="5" t="s">
        <v>48</v>
      </c>
      <c r="I268" s="5" t="s">
        <v>49</v>
      </c>
      <c r="J268" s="9" t="s">
        <v>1869</v>
      </c>
      <c r="K268" s="5"/>
      <c r="L268" s="11" t="s">
        <v>1870</v>
      </c>
      <c r="M268" s="5" t="str">
        <f>_xlfn.CONCAT("faculty/_blocks/", [1]!Table2[[#This Row],[Tag]], "/", [1]!Table2[[#This Row],[LastFirst]])</f>
        <v>faculty/_blocks/chemistry/thomas-susan</v>
      </c>
      <c r="N268" s="5"/>
      <c r="O268" s="5" t="str">
        <f>_xlfn.CONCAT("faculty/profiles/", [1]!Table2[[#This Row],[LastFirst]])</f>
        <v>faculty/profiles/thomas-susan</v>
      </c>
      <c r="P268" t="s">
        <v>1871</v>
      </c>
      <c r="Q268" s="10" t="s">
        <v>1872</v>
      </c>
      <c r="R268" s="5" t="s">
        <v>98</v>
      </c>
    </row>
    <row r="269" spans="1:18" ht="33" customHeight="1" x14ac:dyDescent="0.2">
      <c r="A269" s="5" t="s">
        <v>1891</v>
      </c>
      <c r="B269" s="6" t="s">
        <v>1892</v>
      </c>
      <c r="C269" s="5" t="s">
        <v>1893</v>
      </c>
      <c r="D269" s="7" t="s">
        <v>21</v>
      </c>
      <c r="E269" s="8" t="s">
        <v>331</v>
      </c>
      <c r="F269" s="8" t="s">
        <v>1894</v>
      </c>
      <c r="G269" s="5" t="s">
        <v>1895</v>
      </c>
      <c r="H269" s="5" t="s">
        <v>125</v>
      </c>
      <c r="I269" s="5" t="s">
        <v>126</v>
      </c>
      <c r="J269" s="9" t="s">
        <v>1896</v>
      </c>
      <c r="K269" s="5"/>
      <c r="L269" s="11" t="s">
        <v>1897</v>
      </c>
      <c r="M269" s="5" t="str">
        <f>_xlfn.CONCAT("faculty/_blocks/", [1]!Table2[[#This Row],[Tag]], "/", [1]!Table2[[#This Row],[LastFirst]])</f>
        <v>faculty/_blocks/computer-science/prasad-sushil</v>
      </c>
      <c r="N269" s="5"/>
      <c r="O269" s="5" t="str">
        <f>_xlfn.CONCAT("faculty/profiles/", [1]!Table2[[#This Row],[LastFirst]])</f>
        <v>faculty/profiles/prasad-sushil</v>
      </c>
      <c r="P269" t="s">
        <v>1898</v>
      </c>
      <c r="Q269" s="5"/>
      <c r="R269" s="5"/>
    </row>
    <row r="270" spans="1:18" ht="33" customHeight="1" x14ac:dyDescent="0.2">
      <c r="A270" s="5" t="s">
        <v>164</v>
      </c>
      <c r="B270" s="6" t="s">
        <v>165</v>
      </c>
      <c r="C270" s="5" t="s">
        <v>166</v>
      </c>
      <c r="D270" s="7" t="s">
        <v>21</v>
      </c>
      <c r="E270" s="5" t="s">
        <v>122</v>
      </c>
      <c r="F270" s="5" t="s">
        <v>167</v>
      </c>
      <c r="G270" s="5" t="s">
        <v>168</v>
      </c>
      <c r="H270" s="5" t="s">
        <v>48</v>
      </c>
      <c r="I270" s="5" t="s">
        <v>49</v>
      </c>
      <c r="J270" s="9" t="s">
        <v>169</v>
      </c>
      <c r="K270" s="5"/>
      <c r="L270" s="11" t="s">
        <v>170</v>
      </c>
      <c r="M270" s="5" t="str">
        <f>_xlfn.CONCAT("faculty/_blocks/", [1]!Table2[[#This Row],[Tag]], "/", [1]!Table2[[#This Row],[LastFirst]])</f>
        <v>faculty/_blocks/physics-and-astronomy/malik-taha</v>
      </c>
      <c r="N270" s="5"/>
      <c r="O270" s="5" t="str">
        <f>_xlfn.CONCAT("faculty/profiles/", [1]!Table2[[#This Row],[LastFirst]])</f>
        <v>faculty/profiles/malik-taha</v>
      </c>
      <c r="P270" t="s">
        <v>171</v>
      </c>
      <c r="Q270" s="10" t="s">
        <v>172</v>
      </c>
      <c r="R270" s="5"/>
    </row>
    <row r="271" spans="1:18" ht="33" customHeight="1" x14ac:dyDescent="0.2">
      <c r="A271" s="5" t="s">
        <v>2309</v>
      </c>
      <c r="B271" s="6" t="s">
        <v>2310</v>
      </c>
      <c r="C271" s="5" t="s">
        <v>2311</v>
      </c>
      <c r="D271" s="7" t="s">
        <v>21</v>
      </c>
      <c r="E271" s="8" t="s">
        <v>212</v>
      </c>
      <c r="F271" s="8" t="s">
        <v>2312</v>
      </c>
      <c r="G271" s="5" t="s">
        <v>370</v>
      </c>
      <c r="H271" s="5" t="s">
        <v>178</v>
      </c>
      <c r="I271" s="5" t="s">
        <v>179</v>
      </c>
      <c r="J271" s="9" t="s">
        <v>2313</v>
      </c>
      <c r="K271" s="5"/>
      <c r="L271" s="11" t="s">
        <v>2314</v>
      </c>
      <c r="M271" s="5" t="str">
        <f>_xlfn.CONCAT("faculty/_blocks/", [1]!Table2[[#This Row],[Tag]], "/", [1]!Table2[[#This Row],[LastFirst]])</f>
        <v xml:space="preserve">faculty/_blocks/integrative-biology/harris-tanoya </v>
      </c>
      <c r="N271" s="5"/>
      <c r="O271" s="5" t="str">
        <f>_xlfn.CONCAT("faculty/profiles/", [1]!Table2[[#This Row],[LastFirst]])</f>
        <v xml:space="preserve">faculty/profiles/harris-tanoya </v>
      </c>
      <c r="P271" t="s">
        <v>2315</v>
      </c>
      <c r="Q271" s="10" t="s">
        <v>2316</v>
      </c>
      <c r="R271" s="5"/>
    </row>
    <row r="272" spans="1:18" ht="33" customHeight="1" x14ac:dyDescent="0.2">
      <c r="A272" s="5" t="s">
        <v>573</v>
      </c>
      <c r="B272" s="6" t="s">
        <v>574</v>
      </c>
      <c r="C272" s="5" t="s">
        <v>575</v>
      </c>
      <c r="D272" s="7"/>
      <c r="E272" s="8" t="s">
        <v>65</v>
      </c>
      <c r="F272" s="8"/>
      <c r="G272" s="5"/>
      <c r="H272" s="5" t="s">
        <v>254</v>
      </c>
      <c r="I272" s="5" t="s">
        <v>255</v>
      </c>
      <c r="J272" s="9" t="s">
        <v>576</v>
      </c>
      <c r="K272" s="5" t="s">
        <v>577</v>
      </c>
      <c r="L272" s="11" t="s">
        <v>578</v>
      </c>
      <c r="M272" s="5" t="str">
        <f>_xlfn.CONCAT("faculty/_blocks/", [1]!Table2[[#This Row],[Tag]], "/", [1]!Table2[[#This Row],[LastFirst]])</f>
        <v>faculty/_blocks/integrative-biology/matiella-terri</v>
      </c>
      <c r="N272" s="5"/>
      <c r="O272" s="5" t="str">
        <f>_xlfn.CONCAT("faculty/profiles/", [1]!Table2[[#This Row],[LastFirst]])</f>
        <v>faculty/profiles/matiella-terri</v>
      </c>
      <c r="P272" t="s">
        <v>579</v>
      </c>
      <c r="Q272" s="5"/>
      <c r="R272" s="5"/>
    </row>
    <row r="273" spans="1:18" ht="33" customHeight="1" x14ac:dyDescent="0.2">
      <c r="A273" s="5" t="s">
        <v>1132</v>
      </c>
      <c r="B273" s="6" t="s">
        <v>1133</v>
      </c>
      <c r="C273" s="5" t="s">
        <v>1134</v>
      </c>
      <c r="D273" s="7"/>
      <c r="E273" s="5" t="s">
        <v>36</v>
      </c>
      <c r="F273" s="5"/>
      <c r="G273" s="5" t="s">
        <v>1135</v>
      </c>
      <c r="H273" s="5" t="s">
        <v>94</v>
      </c>
      <c r="I273" s="5" t="s">
        <v>95</v>
      </c>
      <c r="J273" s="9" t="s">
        <v>1136</v>
      </c>
      <c r="K273" s="5" t="s">
        <v>1137</v>
      </c>
      <c r="L273" s="9"/>
      <c r="M273" s="5" t="str">
        <f>_xlfn.CONCAT("faculty/_blocks/", [1]!Table2[[#This Row],[Tag]], "/", [1]!Table2[[#This Row],[LastFirst]])</f>
        <v>faculty/_blocks/physics-and-astronomy/currie-thayne</v>
      </c>
      <c r="N273" s="5"/>
      <c r="O273" s="5" t="str">
        <f>_xlfn.CONCAT("faculty/profiles/", [1]!Table2[[#This Row],[LastFirst]])</f>
        <v>faculty/profiles/currie-thayne</v>
      </c>
      <c r="P273" t="s">
        <v>1138</v>
      </c>
      <c r="Q273" s="5"/>
      <c r="R273" s="5"/>
    </row>
    <row r="274" spans="1:18" ht="33" customHeight="1" x14ac:dyDescent="0.2">
      <c r="A274" s="5" t="s">
        <v>1388</v>
      </c>
      <c r="B274" s="7" t="s">
        <v>1389</v>
      </c>
      <c r="C274" s="5" t="s">
        <v>1390</v>
      </c>
      <c r="D274" s="7" t="s">
        <v>21</v>
      </c>
      <c r="E274" s="5" t="s">
        <v>292</v>
      </c>
      <c r="F274" s="5" t="s">
        <v>1391</v>
      </c>
      <c r="G274" s="5" t="s">
        <v>1392</v>
      </c>
      <c r="H274" s="5" t="s">
        <v>25</v>
      </c>
      <c r="I274" s="5" t="s">
        <v>26</v>
      </c>
      <c r="J274" s="9" t="s">
        <v>1393</v>
      </c>
      <c r="K274" s="5"/>
      <c r="L274" s="9"/>
      <c r="M274" s="5" t="str">
        <f>_xlfn.CONCAT("faculty/_blocks/", [1]!Table2[[#This Row],[Tag]], "/", [1]!Table2[[#This Row],[LastFirst]])</f>
        <v>faculty/_blocks/molecular-microbiology-and-immunology/forsthuber-thomas</v>
      </c>
      <c r="N274" s="5"/>
      <c r="O274" s="5" t="str">
        <f>_xlfn.CONCAT("faculty/profiles/", [1]!Table2[[#This Row],[LastFirst]])</f>
        <v>faculty/profiles/forsthuber-thomas</v>
      </c>
      <c r="P274" t="s">
        <v>1394</v>
      </c>
      <c r="Q274" s="5"/>
      <c r="R274" s="5" t="s">
        <v>98</v>
      </c>
    </row>
    <row r="275" spans="1:18" ht="33" customHeight="1" x14ac:dyDescent="0.2">
      <c r="A275" s="5" t="s">
        <v>510</v>
      </c>
      <c r="B275" s="6" t="s">
        <v>511</v>
      </c>
      <c r="C275" s="5" t="s">
        <v>512</v>
      </c>
      <c r="D275" s="7" t="s">
        <v>21</v>
      </c>
      <c r="E275" s="8" t="s">
        <v>122</v>
      </c>
      <c r="F275" s="8" t="s">
        <v>513</v>
      </c>
      <c r="G275" s="5" t="s">
        <v>514</v>
      </c>
      <c r="H275" s="5" t="s">
        <v>178</v>
      </c>
      <c r="I275" s="5" t="s">
        <v>179</v>
      </c>
      <c r="J275" s="9" t="s">
        <v>515</v>
      </c>
      <c r="K275" s="5"/>
      <c r="L275" s="11" t="s">
        <v>516</v>
      </c>
      <c r="M275" s="5" t="str">
        <f>_xlfn.CONCAT("faculty/_blocks/", [1]!Table2[[#This Row],[Tag]], "/", [1]!Table2[[#This Row],[LastFirst]])</f>
        <v>faculty/_blocks/integrative-biology/willmott-thomas</v>
      </c>
      <c r="N275" s="5"/>
      <c r="O275" s="5" t="str">
        <f>_xlfn.CONCAT("faculty/profiles/", [1]!Table2[[#This Row],[LastFirst]])</f>
        <v>faculty/profiles/willmott-thomas</v>
      </c>
      <c r="P275" t="s">
        <v>517</v>
      </c>
      <c r="Q275" s="10" t="s">
        <v>518</v>
      </c>
      <c r="R275" s="5" t="s">
        <v>519</v>
      </c>
    </row>
    <row r="276" spans="1:18" ht="33" customHeight="1" x14ac:dyDescent="0.2">
      <c r="A276" s="5" t="s">
        <v>1673</v>
      </c>
      <c r="B276" s="6" t="s">
        <v>1640</v>
      </c>
      <c r="C276" s="5" t="s">
        <v>1674</v>
      </c>
      <c r="D276" s="7" t="s">
        <v>21</v>
      </c>
      <c r="E276" s="8" t="s">
        <v>135</v>
      </c>
      <c r="F276" s="8" t="s">
        <v>1675</v>
      </c>
      <c r="G276" s="5" t="s">
        <v>1676</v>
      </c>
      <c r="H276" s="5" t="s">
        <v>125</v>
      </c>
      <c r="I276" s="5" t="s">
        <v>126</v>
      </c>
      <c r="J276" s="9" t="s">
        <v>1677</v>
      </c>
      <c r="K276" s="5" t="s">
        <v>1678</v>
      </c>
      <c r="L276" s="11" t="s">
        <v>1530</v>
      </c>
      <c r="M276" s="5" t="str">
        <f>_xlfn.CONCAT("faculty/_blocks/", [1]!Table2[[#This Row],[Tag]], "/", [1]!Table2[[#This Row],[LastFirst]])</f>
        <v>faculty/_blocks/computer-science/richards-timothy</v>
      </c>
      <c r="N276" s="5"/>
      <c r="O276" s="5" t="str">
        <f>_xlfn.CONCAT("faculty/profiles/", [1]!Table2[[#This Row],[LastFirst]])</f>
        <v>faculty/profiles/richards-timothy</v>
      </c>
      <c r="P276" t="s">
        <v>1679</v>
      </c>
      <c r="Q276" s="10" t="s">
        <v>1680</v>
      </c>
      <c r="R276" s="5"/>
    </row>
    <row r="277" spans="1:18" ht="33" customHeight="1" x14ac:dyDescent="0.2">
      <c r="A277" s="5" t="s">
        <v>2425</v>
      </c>
      <c r="B277" s="7" t="s">
        <v>2419</v>
      </c>
      <c r="C277" s="5" t="s">
        <v>2426</v>
      </c>
      <c r="D277" s="7" t="s">
        <v>21</v>
      </c>
      <c r="E277" s="5" t="s">
        <v>122</v>
      </c>
      <c r="F277" s="5" t="s">
        <v>2427</v>
      </c>
      <c r="G277" s="5" t="s">
        <v>2428</v>
      </c>
      <c r="H277" s="5" t="s">
        <v>158</v>
      </c>
      <c r="I277" s="5" t="s">
        <v>159</v>
      </c>
      <c r="J277" s="9" t="s">
        <v>2429</v>
      </c>
      <c r="K277" s="5" t="s">
        <v>2430</v>
      </c>
      <c r="L277" s="11" t="s">
        <v>2431</v>
      </c>
      <c r="M277" s="5" t="str">
        <f>_xlfn.CONCAT("faculty/_blocks/", [1]!Table2[[#This Row],[Tag]], "/", [1]!Table2[[#This Row],[LastFirst]])</f>
        <v>faculty/_blocks/computer-science/yuen-timothy</v>
      </c>
      <c r="N277" s="5"/>
      <c r="O277" s="5" t="str">
        <f>_xlfn.CONCAT("faculty/profiles/", [1]!Table2[[#This Row],[LastFirst]])</f>
        <v>faculty/profiles/yuen-timothy</v>
      </c>
      <c r="P277" t="s">
        <v>2432</v>
      </c>
      <c r="Q277" s="10" t="s">
        <v>2433</v>
      </c>
      <c r="R277" s="5"/>
    </row>
    <row r="278" spans="1:18" ht="33" customHeight="1" x14ac:dyDescent="0.2">
      <c r="A278" s="5" t="s">
        <v>2425</v>
      </c>
      <c r="B278" s="7" t="s">
        <v>2465</v>
      </c>
      <c r="C278" s="5" t="s">
        <v>2466</v>
      </c>
      <c r="D278" s="7" t="s">
        <v>21</v>
      </c>
      <c r="E278" s="5" t="s">
        <v>135</v>
      </c>
      <c r="F278" s="11" t="s">
        <v>2467</v>
      </c>
      <c r="G278" s="5" t="s">
        <v>2468</v>
      </c>
      <c r="H278" s="5" t="s">
        <v>158</v>
      </c>
      <c r="I278" s="5" t="s">
        <v>159</v>
      </c>
      <c r="J278" s="9" t="s">
        <v>2469</v>
      </c>
      <c r="K278" s="5" t="s">
        <v>2470</v>
      </c>
      <c r="L278" s="11" t="s">
        <v>1689</v>
      </c>
      <c r="M278" s="5" t="str">
        <f>_xlfn.CONCAT("faculty/_blocks/", [1]!Table2[[#This Row],[Tag]], "/", [1]!Table2[[#This Row],[LastFirst]])</f>
        <v>faculty/_blocks/mathematics/vega-tina</v>
      </c>
      <c r="N278" s="5"/>
      <c r="O278" s="5" t="str">
        <f>_xlfn.CONCAT("faculty/profiles/", [1]!Table2[[#This Row],[LastFirst]])</f>
        <v>faculty/profiles/vega-tina</v>
      </c>
      <c r="P278" t="s">
        <v>2471</v>
      </c>
      <c r="Q278" s="10" t="s">
        <v>2472</v>
      </c>
      <c r="R278" s="5"/>
    </row>
    <row r="279" spans="1:18" ht="33" customHeight="1" x14ac:dyDescent="0.2">
      <c r="A279" s="5" t="s">
        <v>2425</v>
      </c>
      <c r="B279" s="6" t="s">
        <v>2518</v>
      </c>
      <c r="C279" s="5" t="s">
        <v>2519</v>
      </c>
      <c r="D279" s="7" t="s">
        <v>21</v>
      </c>
      <c r="E279" s="8" t="s">
        <v>22</v>
      </c>
      <c r="F279" s="8" t="s">
        <v>2520</v>
      </c>
      <c r="G279" s="5" t="s">
        <v>2521</v>
      </c>
      <c r="H279" s="5" t="s">
        <v>38</v>
      </c>
      <c r="I279" s="5" t="s">
        <v>39</v>
      </c>
      <c r="J279" s="9" t="s">
        <v>2522</v>
      </c>
      <c r="K279" s="5" t="s">
        <v>2523</v>
      </c>
      <c r="L279" s="9"/>
      <c r="M279" s="5" t="str">
        <f>_xlfn.CONCAT("faculty/_blocks/", [1]!Table2[[#This Row],[Tag]], "/", [1]!Table2[[#This Row],[LastFirst]])</f>
        <v>faculty/_blocks/neuroscience-developmental-and-regenerative-biology/troyer-todd</v>
      </c>
      <c r="N279" s="5"/>
      <c r="O279" s="5" t="str">
        <f>_xlfn.CONCAT("faculty/profiles/", [1]!Table2[[#This Row],[LastFirst]])</f>
        <v>faculty/profiles/troyer-todd</v>
      </c>
      <c r="P279" t="s">
        <v>2524</v>
      </c>
      <c r="Q279" s="10" t="s">
        <v>2525</v>
      </c>
      <c r="R279" s="5"/>
    </row>
    <row r="280" spans="1:18" ht="33" customHeight="1" x14ac:dyDescent="0.2">
      <c r="A280" s="5" t="s">
        <v>382</v>
      </c>
      <c r="B280" s="6" t="s">
        <v>383</v>
      </c>
      <c r="C280" s="5" t="s">
        <v>384</v>
      </c>
      <c r="D280" s="7" t="s">
        <v>21</v>
      </c>
      <c r="E280" s="5" t="s">
        <v>212</v>
      </c>
      <c r="F280" s="5"/>
      <c r="G280" s="5" t="s">
        <v>385</v>
      </c>
      <c r="H280" s="5" t="s">
        <v>94</v>
      </c>
      <c r="I280" s="5" t="s">
        <v>95</v>
      </c>
      <c r="J280" s="9" t="s">
        <v>386</v>
      </c>
      <c r="K280" s="5" t="s">
        <v>387</v>
      </c>
      <c r="L280" s="9"/>
      <c r="M280" s="5" t="str">
        <f>_xlfn.CONCAT("faculty/_blocks/", [1]!Table2[[#This Row],[Tag]], "/", [1]!Table2[[#This Row],[LastFirst]])</f>
        <v>faculty/_blocks/mathematics/wu-tong</v>
      </c>
      <c r="N280" s="5"/>
      <c r="O280" s="5" t="str">
        <f>_xlfn.CONCAT("faculty/profiles/", [1]!Table2[[#This Row],[LastFirst]])</f>
        <v>faculty/profiles/wu-tong</v>
      </c>
      <c r="P280" t="s">
        <v>388</v>
      </c>
      <c r="Q280" s="5"/>
      <c r="R280" s="5"/>
    </row>
    <row r="281" spans="1:18" ht="33" customHeight="1" x14ac:dyDescent="0.2">
      <c r="A281" s="5" t="s">
        <v>382</v>
      </c>
      <c r="B281" s="6" t="s">
        <v>613</v>
      </c>
      <c r="C281" s="5" t="s">
        <v>614</v>
      </c>
      <c r="D281" s="7" t="s">
        <v>188</v>
      </c>
      <c r="E281" s="8" t="s">
        <v>36</v>
      </c>
      <c r="F281" s="8" t="s">
        <v>615</v>
      </c>
      <c r="G281" s="5" t="s">
        <v>370</v>
      </c>
      <c r="H281" s="5" t="s">
        <v>178</v>
      </c>
      <c r="I281" s="5" t="s">
        <v>179</v>
      </c>
      <c r="J281" s="9" t="s">
        <v>616</v>
      </c>
      <c r="K281" s="5"/>
      <c r="L281" s="11" t="s">
        <v>617</v>
      </c>
      <c r="M281" s="5" t="str">
        <f>_xlfn.CONCAT("faculty/_blocks/", [1]!Table2[[#This Row],[Tag]], "/", [1]!Table2[[#This Row],[LastFirst]])</f>
        <v>faculty/_blocks/neuroscience-developmental-and-regenerative-biology/gamblin-chris</v>
      </c>
      <c r="N281" s="5"/>
      <c r="O281" s="5" t="str">
        <f>_xlfn.CONCAT("faculty/profiles/", [1]!Table2[[#This Row],[LastFirst]])</f>
        <v>faculty/profiles/gamblin-chris</v>
      </c>
      <c r="P281" t="s">
        <v>618</v>
      </c>
      <c r="Q281" s="5"/>
      <c r="R281" s="5"/>
    </row>
    <row r="282" spans="1:18" ht="33" customHeight="1" x14ac:dyDescent="0.2">
      <c r="A282" s="5" t="s">
        <v>933</v>
      </c>
      <c r="B282" s="6" t="s">
        <v>934</v>
      </c>
      <c r="C282" s="5" t="s">
        <v>935</v>
      </c>
      <c r="D282" s="7" t="s">
        <v>21</v>
      </c>
      <c r="E282" s="8" t="s">
        <v>292</v>
      </c>
      <c r="F282" s="8" t="s">
        <v>936</v>
      </c>
      <c r="G282" s="5" t="s">
        <v>937</v>
      </c>
      <c r="H282" s="5" t="s">
        <v>178</v>
      </c>
      <c r="I282" s="5" t="s">
        <v>179</v>
      </c>
      <c r="J282" s="9" t="s">
        <v>938</v>
      </c>
      <c r="K282" s="5"/>
      <c r="L282" s="11" t="s">
        <v>939</v>
      </c>
      <c r="M282" s="5" t="str">
        <f>_xlfn.CONCAT("faculty/_blocks/", [1]!Table2[[#This Row],[Tag]], "/", [1]!Table2[[#This Row],[LastFirst]])</f>
        <v>faculty/_blocks/computer-science/korkmaz-turgay</v>
      </c>
      <c r="N282" s="5"/>
      <c r="O282" s="5" t="str">
        <f>_xlfn.CONCAT("faculty/profiles/", [1]!Table2[[#This Row],[LastFirst]])</f>
        <v>faculty/profiles/korkmaz-turgay</v>
      </c>
      <c r="P282" t="s">
        <v>940</v>
      </c>
      <c r="Q282" s="5"/>
      <c r="R282" s="5" t="s">
        <v>98</v>
      </c>
    </row>
    <row r="283" spans="1:18" ht="33" customHeight="1" x14ac:dyDescent="0.2">
      <c r="A283" s="5" t="s">
        <v>941</v>
      </c>
      <c r="B283" s="7" t="s">
        <v>934</v>
      </c>
      <c r="C283" s="5" t="s">
        <v>942</v>
      </c>
      <c r="D283" s="7" t="s">
        <v>21</v>
      </c>
      <c r="E283" s="5" t="s">
        <v>22</v>
      </c>
      <c r="F283" s="11" t="s">
        <v>943</v>
      </c>
      <c r="G283" s="5" t="s">
        <v>944</v>
      </c>
      <c r="H283" s="5" t="s">
        <v>158</v>
      </c>
      <c r="I283" s="5" t="s">
        <v>159</v>
      </c>
      <c r="J283" s="9" t="s">
        <v>945</v>
      </c>
      <c r="K283" s="5" t="s">
        <v>946</v>
      </c>
      <c r="L283" s="11" t="s">
        <v>947</v>
      </c>
      <c r="M283" s="5" t="str">
        <f>_xlfn.CONCAT("faculty/_blocks/", [1]!Table2[[#This Row],[Tag]], "/", [1]!Table2[[#This Row],[LastFirst]])</f>
        <v>faculty/_blocks/integrative-biology/alvarado-miller-ursula</v>
      </c>
      <c r="N283" s="5"/>
      <c r="O283" s="5" t="str">
        <f>_xlfn.CONCAT("faculty/profiles/", [1]!Table2[[#This Row],[LastFirst]])</f>
        <v>faculty/profiles/alvarado-miller-ursula</v>
      </c>
      <c r="P283" t="s">
        <v>948</v>
      </c>
      <c r="Q283" s="10" t="s">
        <v>949</v>
      </c>
      <c r="R283" s="5"/>
    </row>
    <row r="284" spans="1:18" ht="33" customHeight="1" x14ac:dyDescent="0.2">
      <c r="A284" s="5" t="s">
        <v>99</v>
      </c>
      <c r="B284" s="6" t="s">
        <v>90</v>
      </c>
      <c r="C284" s="5" t="s">
        <v>100</v>
      </c>
      <c r="D284" s="7" t="s">
        <v>21</v>
      </c>
      <c r="E284" s="5" t="s">
        <v>22</v>
      </c>
      <c r="F284" s="5" t="s">
        <v>101</v>
      </c>
      <c r="G284" s="5" t="s">
        <v>102</v>
      </c>
      <c r="H284" s="5" t="s">
        <v>94</v>
      </c>
      <c r="I284" s="5" t="s">
        <v>95</v>
      </c>
      <c r="J284" s="9" t="s">
        <v>103</v>
      </c>
      <c r="K284" s="5" t="s">
        <v>104</v>
      </c>
      <c r="L284" s="11" t="s">
        <v>105</v>
      </c>
      <c r="M284" s="5" t="str">
        <f>_xlfn.CONCAT("faculty/_blocks/", [1]!Table2[[#This Row],[Tag]], "/", [1]!Table2[[#This Row],[LastFirst]])</f>
        <v>faculty/_blocks/integrative-biology/sponsel-valerie</v>
      </c>
      <c r="N284" s="5"/>
      <c r="O284" s="5" t="str">
        <f>_xlfn.CONCAT("faculty/profiles/", [1]!Table2[[#This Row],[LastFirst]])</f>
        <v>faculty/profiles/sponsel-valerie</v>
      </c>
      <c r="P284" t="s">
        <v>106</v>
      </c>
      <c r="Q284" s="10" t="s">
        <v>107</v>
      </c>
      <c r="R284" s="5"/>
    </row>
    <row r="285" spans="1:18" ht="33" customHeight="1" x14ac:dyDescent="0.2">
      <c r="A285" s="5" t="s">
        <v>1836</v>
      </c>
      <c r="B285" s="6" t="s">
        <v>1837</v>
      </c>
      <c r="C285" s="5" t="s">
        <v>1838</v>
      </c>
      <c r="D285" s="7" t="s">
        <v>21</v>
      </c>
      <c r="E285" s="8" t="s">
        <v>22</v>
      </c>
      <c r="F285" s="8" t="s">
        <v>1839</v>
      </c>
      <c r="G285" s="5" t="s">
        <v>1840</v>
      </c>
      <c r="H285" s="5" t="s">
        <v>125</v>
      </c>
      <c r="I285" s="5" t="s">
        <v>126</v>
      </c>
      <c r="J285" s="9" t="s">
        <v>1841</v>
      </c>
      <c r="K285" s="5" t="s">
        <v>1842</v>
      </c>
      <c r="L285" s="11" t="s">
        <v>1843</v>
      </c>
      <c r="M285" s="5" t="str">
        <f>_xlfn.CONCAT("faculty/_blocks/", [1]!Table2[[#This Row],[Tag]], "/", [1]!Table2[[#This Row],[LastFirst]])</f>
        <v>faculty/_blocks/neuroscience-developmental-and-regenerative-biology/nieto-estevez-vanesa</v>
      </c>
      <c r="N285" s="5"/>
      <c r="O285" s="5" t="str">
        <f>_xlfn.CONCAT("faculty/profiles/", [1]!Table2[[#This Row],[LastFirst]])</f>
        <v>faculty/profiles/nieto-estevez-vanesa</v>
      </c>
      <c r="P285" t="s">
        <v>1844</v>
      </c>
      <c r="Q285" s="10" t="s">
        <v>1845</v>
      </c>
      <c r="R285" s="5"/>
    </row>
    <row r="286" spans="1:18" ht="33" customHeight="1" x14ac:dyDescent="0.2">
      <c r="A286" s="5" t="s">
        <v>55</v>
      </c>
      <c r="B286" s="6" t="s">
        <v>56</v>
      </c>
      <c r="C286" s="5" t="s">
        <v>57</v>
      </c>
      <c r="D286" s="7"/>
      <c r="E286" s="5" t="s">
        <v>36</v>
      </c>
      <c r="F286" s="5"/>
      <c r="G286" s="5" t="s">
        <v>58</v>
      </c>
      <c r="H286" s="5" t="s">
        <v>48</v>
      </c>
      <c r="I286" s="5" t="s">
        <v>49</v>
      </c>
      <c r="J286" s="9" t="s">
        <v>59</v>
      </c>
      <c r="K286" s="5"/>
      <c r="L286" s="11" t="s">
        <v>60</v>
      </c>
      <c r="M286" s="5" t="str">
        <f>_xlfn.CONCAT("faculty/_blocks/", [1]!Table2[[#This Row],[Tag]], "/", [1]!Table2[[#This Row],[LastFirst]])</f>
        <v>faculty/_blocks/chemistry/dougherty-victoria</v>
      </c>
      <c r="N286" s="5"/>
      <c r="O286" s="5" t="str">
        <f>_xlfn.CONCAT("faculty/profiles/", [1]!Table2[[#This Row],[LastFirst]])</f>
        <v>faculty/profiles/dougherty-victoria</v>
      </c>
      <c r="P286" t="s">
        <v>61</v>
      </c>
      <c r="Q286" s="5"/>
      <c r="R286" s="5"/>
    </row>
    <row r="287" spans="1:18" ht="33" customHeight="1" x14ac:dyDescent="0.2">
      <c r="A287" s="5" t="s">
        <v>1540</v>
      </c>
      <c r="B287" s="6" t="s">
        <v>1541</v>
      </c>
      <c r="C287" s="5" t="s">
        <v>1542</v>
      </c>
      <c r="D287" s="7" t="s">
        <v>21</v>
      </c>
      <c r="E287" s="8" t="s">
        <v>292</v>
      </c>
      <c r="F287" s="8" t="s">
        <v>1543</v>
      </c>
      <c r="G287" s="5" t="s">
        <v>1544</v>
      </c>
      <c r="H287" s="5" t="s">
        <v>178</v>
      </c>
      <c r="I287" s="5" t="s">
        <v>179</v>
      </c>
      <c r="J287" s="9" t="s">
        <v>1545</v>
      </c>
      <c r="K287" s="5"/>
      <c r="L287" s="11" t="s">
        <v>1546</v>
      </c>
      <c r="M287" s="5" t="str">
        <f>_xlfn.CONCAT("faculty/_blocks/", [1]!Table2[[#This Row],[Tag]], "/", [1]!Table2[[#This Row],[LastFirst]])</f>
        <v>faculty/_blocks/mathematics/nguyen-vu</v>
      </c>
      <c r="N287" s="5"/>
      <c r="O287" s="5" t="str">
        <f>_xlfn.CONCAT("faculty/profiles/", [1]!Table2[[#This Row],[LastFirst]])</f>
        <v>faculty/profiles/nguyen-vu</v>
      </c>
      <c r="P287" t="s">
        <v>1547</v>
      </c>
      <c r="Q287" s="5"/>
      <c r="R287" s="5" t="s">
        <v>98</v>
      </c>
    </row>
    <row r="288" spans="1:18" ht="33" customHeight="1" x14ac:dyDescent="0.2">
      <c r="A288" s="5" t="s">
        <v>2284</v>
      </c>
      <c r="B288" s="6" t="s">
        <v>2230</v>
      </c>
      <c r="C288" s="5" t="s">
        <v>2285</v>
      </c>
      <c r="D288" s="7" t="s">
        <v>188</v>
      </c>
      <c r="E288" s="5" t="s">
        <v>65</v>
      </c>
      <c r="F288" s="5"/>
      <c r="G288" s="5" t="s">
        <v>2286</v>
      </c>
      <c r="H288" s="5" t="s">
        <v>48</v>
      </c>
      <c r="I288" s="5" t="s">
        <v>49</v>
      </c>
      <c r="J288" s="9" t="s">
        <v>2287</v>
      </c>
      <c r="K288" s="5"/>
      <c r="L288" s="11" t="s">
        <v>2288</v>
      </c>
      <c r="M288" s="5" t="str">
        <f>_xlfn.CONCAT("faculty/_blocks/", [1]!Table2[[#This Row],[Tag]], "/", [1]!Table2[[#This Row],[LastFirst]])</f>
        <v xml:space="preserve">faculty/_blocks/chemistry/gorski-waldemar </v>
      </c>
      <c r="N288" s="5"/>
      <c r="O288" s="5" t="str">
        <f>_xlfn.CONCAT("faculty/profiles/", [1]!Table2[[#This Row],[LastFirst]])</f>
        <v xml:space="preserve">faculty/profiles/gorski-waldemar </v>
      </c>
      <c r="P288" t="s">
        <v>2289</v>
      </c>
      <c r="Q288" s="5"/>
      <c r="R288" s="5"/>
    </row>
    <row r="289" spans="1:18" ht="33" customHeight="1" x14ac:dyDescent="0.2">
      <c r="A289" s="5" t="s">
        <v>456</v>
      </c>
      <c r="B289" s="6" t="s">
        <v>457</v>
      </c>
      <c r="C289" s="5" t="s">
        <v>458</v>
      </c>
      <c r="D289" s="7" t="s">
        <v>21</v>
      </c>
      <c r="E289" s="8" t="s">
        <v>22</v>
      </c>
      <c r="F289" s="8" t="s">
        <v>459</v>
      </c>
      <c r="G289" s="5" t="s">
        <v>460</v>
      </c>
      <c r="H289" s="5" t="s">
        <v>125</v>
      </c>
      <c r="I289" s="5" t="s">
        <v>126</v>
      </c>
      <c r="J289" s="9" t="s">
        <v>461</v>
      </c>
      <c r="K289" s="5" t="s">
        <v>462</v>
      </c>
      <c r="L289" s="11" t="s">
        <v>463</v>
      </c>
      <c r="M289" s="5" t="str">
        <f>_xlfn.CONCAT("faculty/_blocks/", [1]!Table2[[#This Row],[Tag]], "/", [1]!Table2[[#This Row],[LastFirst]])</f>
        <v>faculty/_blocks/chemistry/ermler-walter</v>
      </c>
      <c r="N289" s="5"/>
      <c r="O289" s="5" t="str">
        <f>_xlfn.CONCAT("faculty/profiles/", [1]!Table2[[#This Row],[LastFirst]])</f>
        <v>faculty/profiles/ermler-walter</v>
      </c>
      <c r="P289" t="s">
        <v>464</v>
      </c>
      <c r="Q289" s="10" t="s">
        <v>465</v>
      </c>
      <c r="R289" s="5"/>
    </row>
    <row r="290" spans="1:18" ht="33" customHeight="1" x14ac:dyDescent="0.2">
      <c r="A290" s="5" t="s">
        <v>2327</v>
      </c>
      <c r="B290" s="6" t="s">
        <v>2328</v>
      </c>
      <c r="C290" s="5" t="s">
        <v>2329</v>
      </c>
      <c r="D290" s="7" t="s">
        <v>21</v>
      </c>
      <c r="E290" s="8" t="s">
        <v>204</v>
      </c>
      <c r="F290" s="8" t="s">
        <v>2330</v>
      </c>
      <c r="G290" s="5" t="s">
        <v>2331</v>
      </c>
      <c r="H290" s="5" t="s">
        <v>178</v>
      </c>
      <c r="I290" s="5" t="s">
        <v>179</v>
      </c>
      <c r="J290" s="9" t="s">
        <v>2332</v>
      </c>
      <c r="K290" s="5"/>
      <c r="L290" s="11" t="s">
        <v>2333</v>
      </c>
      <c r="M290" s="5" t="str">
        <f>_xlfn.CONCAT("faculty/_blocks/", [1]!Table2[[#This Row],[Tag]], "/", [1]!Table2[[#This Row],[LastFirst]])</f>
        <v>faculty/_blocks/mathematics/richardson-walter</v>
      </c>
      <c r="N290" s="5"/>
      <c r="O290" s="5" t="str">
        <f>_xlfn.CONCAT("faculty/profiles/", [1]!Table2[[#This Row],[LastFirst]])</f>
        <v>faculty/profiles/richardson-walter</v>
      </c>
      <c r="P290" t="s">
        <v>2334</v>
      </c>
      <c r="Q290" s="10" t="s">
        <v>2335</v>
      </c>
      <c r="R290" s="5"/>
    </row>
    <row r="291" spans="1:18" ht="33" customHeight="1" x14ac:dyDescent="0.2">
      <c r="A291" s="5" t="s">
        <v>1034</v>
      </c>
      <c r="B291" s="6" t="s">
        <v>1035</v>
      </c>
      <c r="C291" s="5" t="s">
        <v>1036</v>
      </c>
      <c r="D291" s="7" t="s">
        <v>21</v>
      </c>
      <c r="E291" s="5" t="s">
        <v>22</v>
      </c>
      <c r="F291" s="5" t="s">
        <v>1037</v>
      </c>
      <c r="G291" s="5" t="s">
        <v>1038</v>
      </c>
      <c r="H291" s="5" t="s">
        <v>94</v>
      </c>
      <c r="I291" s="5" t="s">
        <v>95</v>
      </c>
      <c r="J291" s="9" t="s">
        <v>1039</v>
      </c>
      <c r="K291" s="5" t="s">
        <v>1040</v>
      </c>
      <c r="L291" s="11" t="s">
        <v>1041</v>
      </c>
      <c r="M291" s="5" t="str">
        <f>_xlfn.CONCAT("faculty/_blocks/", [1]!Table2[[#This Row],[Tag]], "/", [1]!Table2[[#This Row],[LastFirst]])</f>
        <v>faculty/_blocks/chemistry/reeves-wei</v>
      </c>
      <c r="N291" s="5"/>
      <c r="O291" s="5" t="str">
        <f>_xlfn.CONCAT("faculty/profiles/", [1]!Table2[[#This Row],[LastFirst]])</f>
        <v>faculty/profiles/reeves-wei</v>
      </c>
      <c r="P291" t="s">
        <v>1042</v>
      </c>
      <c r="Q291" s="10" t="s">
        <v>1043</v>
      </c>
      <c r="R291" s="5"/>
    </row>
    <row r="292" spans="1:18" ht="33" customHeight="1" x14ac:dyDescent="0.2">
      <c r="A292" s="5" t="s">
        <v>1034</v>
      </c>
      <c r="B292" s="7" t="s">
        <v>1729</v>
      </c>
      <c r="C292" s="5" t="s">
        <v>1730</v>
      </c>
      <c r="D292" s="7" t="s">
        <v>21</v>
      </c>
      <c r="E292" s="5" t="s">
        <v>122</v>
      </c>
      <c r="F292" s="11" t="s">
        <v>566</v>
      </c>
      <c r="G292" s="5" t="s">
        <v>1731</v>
      </c>
      <c r="H292" s="5" t="s">
        <v>158</v>
      </c>
      <c r="I292" s="5" t="s">
        <v>159</v>
      </c>
      <c r="J292" s="9" t="s">
        <v>1732</v>
      </c>
      <c r="K292" s="5" t="s">
        <v>1733</v>
      </c>
      <c r="L292" s="11" t="s">
        <v>1290</v>
      </c>
      <c r="M292" s="5" t="str">
        <f>_xlfn.CONCAT("faculty/_blocks/", [1]!Table2[[#This Row],[Tag]], "/", [1]!Table2[[#This Row],[LastFirst]])</f>
        <v>faculty/_blocks/computer-science/wang-wei</v>
      </c>
      <c r="N292" s="5"/>
      <c r="O292" s="5" t="str">
        <f>_xlfn.CONCAT("faculty/profiles/", [1]!Table2[[#This Row],[LastFirst]])</f>
        <v>faculty/profiles/wang-wei</v>
      </c>
      <c r="P292" t="s">
        <v>1734</v>
      </c>
      <c r="Q292" s="10" t="s">
        <v>1735</v>
      </c>
      <c r="R292" s="5"/>
    </row>
    <row r="293" spans="1:18" ht="33" customHeight="1" x14ac:dyDescent="0.2">
      <c r="A293" s="5" t="s">
        <v>763</v>
      </c>
      <c r="B293" s="7" t="s">
        <v>764</v>
      </c>
      <c r="C293" s="5" t="s">
        <v>765</v>
      </c>
      <c r="D293" s="7" t="s">
        <v>21</v>
      </c>
      <c r="E293" s="5" t="s">
        <v>122</v>
      </c>
      <c r="F293" s="5" t="s">
        <v>766</v>
      </c>
      <c r="G293" s="5" t="s">
        <v>767</v>
      </c>
      <c r="H293" s="5" t="s">
        <v>25</v>
      </c>
      <c r="I293" s="5" t="s">
        <v>26</v>
      </c>
      <c r="J293" s="9" t="s">
        <v>768</v>
      </c>
      <c r="K293" s="11" t="s">
        <v>769</v>
      </c>
      <c r="L293" s="11" t="s">
        <v>770</v>
      </c>
      <c r="M293" s="5" t="str">
        <f>_xlfn.CONCAT("faculty/_blocks/", [1]!Table2[[#This Row],[Tag]], "/", [1]!Table2[[#This Row],[LastFirst]])</f>
        <v xml:space="preserve">faculty/_blocks/mathematics/cao-weiming </v>
      </c>
      <c r="N293" s="5"/>
      <c r="O293" s="5" t="str">
        <f>_xlfn.CONCAT("faculty/profiles/", [1]!Table2[[#This Row],[LastFirst]])</f>
        <v xml:space="preserve">faculty/profiles/cao-weiming </v>
      </c>
      <c r="P293" t="s">
        <v>771</v>
      </c>
      <c r="Q293" s="10" t="s">
        <v>772</v>
      </c>
      <c r="R293" s="5"/>
    </row>
    <row r="294" spans="1:18" ht="33" customHeight="1" x14ac:dyDescent="0.2">
      <c r="A294" s="5" t="s">
        <v>763</v>
      </c>
      <c r="B294" s="6" t="s">
        <v>1044</v>
      </c>
      <c r="C294" s="5" t="s">
        <v>1045</v>
      </c>
      <c r="D294" s="7"/>
      <c r="E294" s="8" t="s">
        <v>36</v>
      </c>
      <c r="F294" s="8"/>
      <c r="G294" s="5"/>
      <c r="H294" s="5" t="s">
        <v>178</v>
      </c>
      <c r="I294" s="5" t="s">
        <v>179</v>
      </c>
      <c r="J294" s="9" t="s">
        <v>1046</v>
      </c>
      <c r="K294" s="5"/>
      <c r="L294" s="11" t="s">
        <v>1047</v>
      </c>
      <c r="M294" s="5" t="str">
        <f>_xlfn.CONCAT("faculty/_blocks/", [1]!Table2[[#This Row],[Tag]], "/", [1]!Table2[[#This Row],[LastFirst]])</f>
        <v>faculty/_blocks/computer-science/zhang-weining</v>
      </c>
      <c r="N294" s="5"/>
      <c r="O294" s="5" t="str">
        <f>_xlfn.CONCAT("faculty/profiles/", [1]!Table2[[#This Row],[LastFirst]])</f>
        <v>faculty/profiles/zhang-weining</v>
      </c>
      <c r="P294" t="s">
        <v>1048</v>
      </c>
      <c r="Q294" s="5"/>
      <c r="R294" s="5"/>
    </row>
    <row r="295" spans="1:18" ht="33" customHeight="1" x14ac:dyDescent="0.2">
      <c r="A295" s="5" t="s">
        <v>825</v>
      </c>
      <c r="B295" s="7" t="s">
        <v>826</v>
      </c>
      <c r="C295" s="5" t="s">
        <v>827</v>
      </c>
      <c r="D295" s="7" t="s">
        <v>21</v>
      </c>
      <c r="E295" s="5" t="s">
        <v>122</v>
      </c>
      <c r="F295" s="5" t="s">
        <v>828</v>
      </c>
      <c r="G295" s="5" t="s">
        <v>829</v>
      </c>
      <c r="H295" s="5" t="s">
        <v>25</v>
      </c>
      <c r="I295" s="5" t="s">
        <v>26</v>
      </c>
      <c r="J295" s="9" t="s">
        <v>830</v>
      </c>
      <c r="K295" s="11" t="s">
        <v>831</v>
      </c>
      <c r="L295" s="11" t="s">
        <v>832</v>
      </c>
      <c r="M295" s="5" t="str">
        <f>_xlfn.CONCAT("faculty/_blocks/", [1]!Table2[[#This Row],[Tag]], "/", [1]!Table2[[#This Row],[LastFirst]])</f>
        <v>faculty/_blocks/neuroscience-developmental-and-regenerative-biology/ramos-william</v>
      </c>
      <c r="N295" s="5"/>
      <c r="O295" s="5" t="str">
        <f>_xlfn.CONCAT("faculty/profiles/", [1]!Table2[[#This Row],[LastFirst]])</f>
        <v>faculty/profiles/ramos-william</v>
      </c>
      <c r="P295" t="s">
        <v>833</v>
      </c>
      <c r="Q295" s="10" t="s">
        <v>834</v>
      </c>
      <c r="R295" s="5"/>
    </row>
    <row r="296" spans="1:18" ht="33" customHeight="1" x14ac:dyDescent="0.2">
      <c r="A296" s="5" t="s">
        <v>959</v>
      </c>
      <c r="B296" s="6" t="s">
        <v>960</v>
      </c>
      <c r="C296" s="5" t="s">
        <v>961</v>
      </c>
      <c r="D296" s="7" t="s">
        <v>962</v>
      </c>
      <c r="E296" s="5" t="s">
        <v>111</v>
      </c>
      <c r="F296" s="5"/>
      <c r="G296" s="5" t="s">
        <v>963</v>
      </c>
      <c r="H296" s="5" t="s">
        <v>48</v>
      </c>
      <c r="I296" s="5" t="s">
        <v>49</v>
      </c>
      <c r="J296" s="9" t="s">
        <v>964</v>
      </c>
      <c r="K296" s="5"/>
      <c r="L296" s="11" t="s">
        <v>965</v>
      </c>
      <c r="M296" s="5" t="str">
        <f>_xlfn.CONCAT("faculty/_blocks/", [1]!Table2[[#This Row],[Tag]], "/", [1]!Table2[[#This Row],[LastFirst]])</f>
        <v>faculty/_blocks/molecular-microbiology-and-immunology/zogaj-xhavit</v>
      </c>
      <c r="N296" s="5"/>
      <c r="O296" s="5" t="str">
        <f>_xlfn.CONCAT("faculty/profiles/", [1]!Table2[[#This Row],[LastFirst]])</f>
        <v>faculty/profiles/zogaj-xhavit</v>
      </c>
      <c r="P296" t="s">
        <v>966</v>
      </c>
      <c r="Q296" s="5"/>
      <c r="R296" s="5"/>
    </row>
    <row r="297" spans="1:18" ht="33" customHeight="1" x14ac:dyDescent="0.2">
      <c r="A297" s="5" t="s">
        <v>959</v>
      </c>
      <c r="B297" s="6" t="s">
        <v>1815</v>
      </c>
      <c r="C297" s="5" t="s">
        <v>1816</v>
      </c>
      <c r="D297" s="7" t="s">
        <v>188</v>
      </c>
      <c r="E297" s="8" t="s">
        <v>36</v>
      </c>
      <c r="F297" s="8"/>
      <c r="G297" s="5" t="s">
        <v>838</v>
      </c>
      <c r="H297" s="5" t="s">
        <v>48</v>
      </c>
      <c r="I297" s="5" t="s">
        <v>49</v>
      </c>
      <c r="J297" s="9" t="s">
        <v>1817</v>
      </c>
      <c r="K297" s="5"/>
      <c r="L297" s="11" t="s">
        <v>1818</v>
      </c>
      <c r="M297" s="5" t="str">
        <f>_xlfn.CONCAT("faculty/_blocks/", [1]!Table2[[#This Row],[Tag]], "/", [1]!Table2[[#This Row],[LastFirst]])</f>
        <v>faculty/_blocks/computer-science/wang-xiaoyin</v>
      </c>
      <c r="N297" s="5"/>
      <c r="O297" s="5" t="str">
        <f>_xlfn.CONCAT("faculty/profiles/", [1]!Table2[[#This Row],[LastFirst]])</f>
        <v>faculty/profiles/wang-xiaoyin</v>
      </c>
      <c r="P297" t="s">
        <v>1819</v>
      </c>
      <c r="Q297" s="5"/>
      <c r="R297" s="5"/>
    </row>
    <row r="298" spans="1:18" ht="33" customHeight="1" x14ac:dyDescent="0.2">
      <c r="A298" s="5" t="s">
        <v>1261</v>
      </c>
      <c r="B298" s="6" t="s">
        <v>1262</v>
      </c>
      <c r="C298" s="5" t="s">
        <v>1263</v>
      </c>
      <c r="D298" s="7" t="s">
        <v>21</v>
      </c>
      <c r="E298" s="8" t="s">
        <v>899</v>
      </c>
      <c r="F298" s="8"/>
      <c r="G298" s="5" t="s">
        <v>1264</v>
      </c>
      <c r="H298" s="5" t="s">
        <v>38</v>
      </c>
      <c r="I298" s="5" t="s">
        <v>39</v>
      </c>
      <c r="J298" s="9" t="s">
        <v>1265</v>
      </c>
      <c r="K298" s="5" t="s">
        <v>1266</v>
      </c>
      <c r="L298" s="9"/>
      <c r="M298" s="5" t="str">
        <f>_xlfn.CONCAT("faculty/_blocks/", [1]!Table2[[#This Row],[Tag]], "/", [1]!Table2[[#This Row],[LastFirst]])</f>
        <v>faculty/_blocks/physics-and-astronomy/yu-xinting</v>
      </c>
      <c r="N298" s="5"/>
      <c r="O298" s="5" t="str">
        <f>_xlfn.CONCAT("faculty/profiles/", [1]!Table2[[#This Row],[LastFirst]])</f>
        <v>faculty/profiles/yu-xinting</v>
      </c>
      <c r="P298" t="s">
        <v>1267</v>
      </c>
      <c r="Q298" s="5"/>
      <c r="R298" s="5"/>
    </row>
    <row r="299" spans="1:18" ht="33" customHeight="1" x14ac:dyDescent="0.2">
      <c r="A299" s="5" t="s">
        <v>1261</v>
      </c>
      <c r="B299" s="6" t="s">
        <v>2473</v>
      </c>
      <c r="C299" s="5" t="s">
        <v>2474</v>
      </c>
      <c r="D299" s="7" t="s">
        <v>21</v>
      </c>
      <c r="E299" s="8" t="s">
        <v>122</v>
      </c>
      <c r="F299" s="8" t="s">
        <v>2475</v>
      </c>
      <c r="G299" s="5" t="s">
        <v>2476</v>
      </c>
      <c r="H299" s="5" t="s">
        <v>254</v>
      </c>
      <c r="I299" s="5" t="s">
        <v>255</v>
      </c>
      <c r="J299" s="9" t="s">
        <v>2477</v>
      </c>
      <c r="K299" s="5"/>
      <c r="L299" s="9"/>
      <c r="M299" s="5" t="str">
        <f>_xlfn.CONCAT("faculty/_blocks/", [1]!Table2[[#This Row],[Tag]], "/", [1]!Table2[[#This Row],[LastFirst]])</f>
        <v xml:space="preserve">faculty/_blocks/physics-and-astronomy/lopez-lozano-xochitl </v>
      </c>
      <c r="N299" s="5"/>
      <c r="O299" s="5" t="str">
        <f>_xlfn.CONCAT("faculty/profiles/", [1]!Table2[[#This Row],[LastFirst]])</f>
        <v xml:space="preserve">faculty/profiles/lopez-lozano-xochitl </v>
      </c>
      <c r="P299" t="s">
        <v>2478</v>
      </c>
      <c r="Q299" s="10" t="s">
        <v>2479</v>
      </c>
      <c r="R299" s="5"/>
    </row>
    <row r="300" spans="1:18" ht="33" customHeight="1" x14ac:dyDescent="0.2">
      <c r="A300" s="5" t="s">
        <v>2298</v>
      </c>
      <c r="B300" s="7" t="s">
        <v>2291</v>
      </c>
      <c r="C300" s="5" t="s">
        <v>2299</v>
      </c>
      <c r="D300" s="7" t="s">
        <v>21</v>
      </c>
      <c r="E300" s="5" t="s">
        <v>2300</v>
      </c>
      <c r="F300" s="11" t="s">
        <v>2301</v>
      </c>
      <c r="G300" s="5" t="s">
        <v>2302</v>
      </c>
      <c r="H300" s="5" t="s">
        <v>158</v>
      </c>
      <c r="I300" s="5" t="s">
        <v>159</v>
      </c>
      <c r="J300" s="9" t="s">
        <v>2303</v>
      </c>
      <c r="K300" s="5" t="s">
        <v>2304</v>
      </c>
      <c r="L300" s="11" t="s">
        <v>2305</v>
      </c>
      <c r="M300" s="5" t="str">
        <f>_xlfn.CONCAT("faculty/_blocks/", [1]!Table2[[#This Row],[Tag]], "/", [1]!Table2[[#This Row],[LastFirst]])</f>
        <v>faculty/_blocks/physics-and-astronomy/zhou-xuan</v>
      </c>
      <c r="N300" s="5"/>
      <c r="O300" s="5" t="str">
        <f>_xlfn.CONCAT("faculty/profiles/", [1]!Table2[[#This Row],[LastFirst]])</f>
        <v>faculty/profiles/zhou-xuan</v>
      </c>
      <c r="P300" t="s">
        <v>2306</v>
      </c>
      <c r="Q300" s="10" t="s">
        <v>2307</v>
      </c>
      <c r="R300" s="5" t="s">
        <v>2308</v>
      </c>
    </row>
    <row r="301" spans="1:18" ht="33" customHeight="1" x14ac:dyDescent="0.2">
      <c r="A301" s="5" t="s">
        <v>62</v>
      </c>
      <c r="B301" s="7" t="s">
        <v>63</v>
      </c>
      <c r="C301" s="5" t="s">
        <v>64</v>
      </c>
      <c r="D301" s="7" t="s">
        <v>21</v>
      </c>
      <c r="E301" s="5" t="s">
        <v>65</v>
      </c>
      <c r="F301" s="5" t="s">
        <v>66</v>
      </c>
      <c r="G301" s="5" t="s">
        <v>67</v>
      </c>
      <c r="H301" s="5" t="s">
        <v>25</v>
      </c>
      <c r="I301" s="5" t="s">
        <v>26</v>
      </c>
      <c r="J301" s="9" t="s">
        <v>68</v>
      </c>
      <c r="K301" s="11" t="s">
        <v>69</v>
      </c>
      <c r="L301" s="11" t="s">
        <v>70</v>
      </c>
      <c r="M301" s="5" t="str">
        <f>_xlfn.CONCAT("faculty/_blocks/", [1]!Table2[[#This Row],[Tag]], "/", [1]!Table2[[#This Row],[LastFirst]])</f>
        <v>faculty/_blocks/molecular-microbiology-and-immunology/zhang-yan</v>
      </c>
      <c r="N301" s="5"/>
      <c r="O301" s="5" t="str">
        <f>_xlfn.CONCAT("faculty/profiles/", [1]!Table2[[#This Row],[LastFirst]])</f>
        <v>faculty/profiles/zhang-yan</v>
      </c>
      <c r="P301" t="s">
        <v>71</v>
      </c>
      <c r="Q301" s="5"/>
      <c r="R301" s="5"/>
    </row>
    <row r="302" spans="1:18" ht="33" customHeight="1" x14ac:dyDescent="0.2">
      <c r="A302" s="5" t="s">
        <v>950</v>
      </c>
      <c r="B302" s="6" t="s">
        <v>951</v>
      </c>
      <c r="C302" s="5" t="s">
        <v>952</v>
      </c>
      <c r="D302" s="7" t="s">
        <v>35</v>
      </c>
      <c r="E302" s="8" t="s">
        <v>22</v>
      </c>
      <c r="F302" s="8" t="s">
        <v>953</v>
      </c>
      <c r="G302" s="5" t="s">
        <v>954</v>
      </c>
      <c r="H302" s="5" t="s">
        <v>38</v>
      </c>
      <c r="I302" s="5" t="s">
        <v>39</v>
      </c>
      <c r="J302" s="9" t="s">
        <v>955</v>
      </c>
      <c r="K302" s="5" t="s">
        <v>956</v>
      </c>
      <c r="L302" s="9"/>
      <c r="M302" s="5" t="str">
        <f>_xlfn.CONCAT("faculty/_blocks/", [1]!Table2[[#This Row],[Tag]], "/", [1]!Table2[[#This Row],[LastFirst]])</f>
        <v>faculty/_blocks/earth-and-planetary-sciences/gao-yongli</v>
      </c>
      <c r="N302" s="5"/>
      <c r="O302" s="5" t="str">
        <f>_xlfn.CONCAT("faculty/profiles/", [1]!Table2[[#This Row],[LastFirst]])</f>
        <v>faculty/profiles/gao-yongli</v>
      </c>
      <c r="P302" t="s">
        <v>957</v>
      </c>
      <c r="Q302" s="10" t="s">
        <v>958</v>
      </c>
      <c r="R302" s="5"/>
    </row>
    <row r="303" spans="1:18" ht="33" customHeight="1" x14ac:dyDescent="0.2">
      <c r="A303" s="5" t="s">
        <v>950</v>
      </c>
      <c r="B303" s="7" t="s">
        <v>2442</v>
      </c>
      <c r="C303" s="5" t="s">
        <v>2443</v>
      </c>
      <c r="D303" s="7" t="s">
        <v>21</v>
      </c>
      <c r="E303" s="5" t="s">
        <v>92</v>
      </c>
      <c r="F303" s="11" t="s">
        <v>2444</v>
      </c>
      <c r="G303" s="5" t="s">
        <v>2445</v>
      </c>
      <c r="H303" s="5" t="s">
        <v>158</v>
      </c>
      <c r="I303" s="5" t="s">
        <v>159</v>
      </c>
      <c r="J303" s="9" t="s">
        <v>2446</v>
      </c>
      <c r="K303" s="5"/>
      <c r="L303" s="9"/>
      <c r="M303" s="5" t="str">
        <f>_xlfn.CONCAT("faculty/_blocks/", [1]!Table2[[#This Row],[Tag]], "/", [1]!Table2[[#This Row],[LastFirst]])</f>
        <v xml:space="preserve">faculty/_blocks/mathematics/chou-youn-min </v>
      </c>
      <c r="N303" s="5"/>
      <c r="O303" s="5" t="str">
        <f>_xlfn.CONCAT("faculty/profiles/", [1]!Table2[[#This Row],[LastFirst]])</f>
        <v xml:space="preserve">faculty/profiles/chou-youn-min </v>
      </c>
      <c r="P303" t="s">
        <v>2447</v>
      </c>
      <c r="Q303" s="10" t="s">
        <v>2448</v>
      </c>
      <c r="R303" s="5" t="s">
        <v>98</v>
      </c>
    </row>
    <row r="304" spans="1:18" ht="33" customHeight="1" x14ac:dyDescent="0.2">
      <c r="A304" s="5" t="s">
        <v>950</v>
      </c>
      <c r="B304" s="6" t="s">
        <v>2498</v>
      </c>
      <c r="C304" s="5" t="s">
        <v>2499</v>
      </c>
      <c r="D304" s="7" t="s">
        <v>21</v>
      </c>
      <c r="E304" s="8" t="s">
        <v>899</v>
      </c>
      <c r="F304" s="8"/>
      <c r="G304" s="5" t="s">
        <v>2500</v>
      </c>
      <c r="H304" s="5" t="s">
        <v>38</v>
      </c>
      <c r="I304" s="5" t="s">
        <v>39</v>
      </c>
      <c r="J304" s="9" t="s">
        <v>2501</v>
      </c>
      <c r="K304" s="5" t="s">
        <v>956</v>
      </c>
      <c r="L304" s="9"/>
      <c r="M304" s="5" t="str">
        <f>_xlfn.CONCAT("faculty/_blocks/", [1]!Table2[[#This Row],[Tag]], "/", [1]!Table2[[#This Row],[LastFirst]])</f>
        <v>faculty/_blocks/molecular-microbiology-and-immunology/wang-yufeng</v>
      </c>
      <c r="N304" s="5"/>
      <c r="O304" s="5" t="str">
        <f>_xlfn.CONCAT("faculty/profiles/", [1]!Table2[[#This Row],[LastFirst]])</f>
        <v>faculty/profiles/wang-yufeng</v>
      </c>
      <c r="P304" t="s">
        <v>2502</v>
      </c>
      <c r="Q304" s="5"/>
      <c r="R304" s="5"/>
    </row>
    <row r="305" spans="1:18" ht="33" customHeight="1" x14ac:dyDescent="0.2">
      <c r="A305" s="5" t="s">
        <v>530</v>
      </c>
      <c r="B305" s="7" t="s">
        <v>531</v>
      </c>
      <c r="C305" s="5" t="s">
        <v>532</v>
      </c>
      <c r="D305" s="7" t="s">
        <v>21</v>
      </c>
      <c r="E305" s="5" t="s">
        <v>22</v>
      </c>
      <c r="F305" s="5" t="s">
        <v>533</v>
      </c>
      <c r="G305" s="5" t="s">
        <v>534</v>
      </c>
      <c r="H305" s="5" t="s">
        <v>25</v>
      </c>
      <c r="I305" s="5" t="s">
        <v>26</v>
      </c>
      <c r="J305" s="9" t="s">
        <v>535</v>
      </c>
      <c r="K305" s="11" t="s">
        <v>536</v>
      </c>
      <c r="L305" s="11" t="s">
        <v>537</v>
      </c>
      <c r="M305" s="5" t="str">
        <f>_xlfn.CONCAT("faculty/_blocks/", [1]!Table2[[#This Row],[Tag]], "/", [1]!Table2[[#This Row],[LastFirst]])</f>
        <v>faculty/_blocks/chemistry/tonzetich-zachary</v>
      </c>
      <c r="N305" s="5"/>
      <c r="O305" s="5" t="str">
        <f>_xlfn.CONCAT("faculty/profiles/", [1]!Table2[[#This Row],[LastFirst]])</f>
        <v>faculty/profiles/tonzetich-zachary</v>
      </c>
      <c r="P305" t="s">
        <v>538</v>
      </c>
      <c r="Q305" s="5"/>
      <c r="R305" s="5"/>
    </row>
    <row r="306" spans="1:18" ht="33" customHeight="1" x14ac:dyDescent="0.2">
      <c r="A306" s="5" t="s">
        <v>530</v>
      </c>
      <c r="B306" s="6" t="s">
        <v>2489</v>
      </c>
      <c r="C306" s="5" t="s">
        <v>2490</v>
      </c>
      <c r="D306" s="7" t="s">
        <v>21</v>
      </c>
      <c r="E306" s="8" t="s">
        <v>122</v>
      </c>
      <c r="F306" s="8" t="s">
        <v>2491</v>
      </c>
      <c r="G306" s="5" t="s">
        <v>2492</v>
      </c>
      <c r="H306" s="5" t="s">
        <v>254</v>
      </c>
      <c r="I306" s="5" t="s">
        <v>255</v>
      </c>
      <c r="J306" s="9" t="s">
        <v>2493</v>
      </c>
      <c r="K306" s="5" t="s">
        <v>2494</v>
      </c>
      <c r="L306" s="9" t="s">
        <v>2495</v>
      </c>
      <c r="M306" s="5" t="str">
        <f>_xlfn.CONCAT("faculty/_blocks/", [1]!Table2[[#This Row],[Tag]], "/", [1]!Table2[[#This Row],[LastFirst]])</f>
        <v>faculty/_blocks/mathematics/sharon-zachery</v>
      </c>
      <c r="N306" s="5"/>
      <c r="O306" s="5" t="str">
        <f>_xlfn.CONCAT("faculty/profiles/", [1]!Table2[[#This Row],[LastFirst]])</f>
        <v>faculty/profiles/sharon-zachery</v>
      </c>
      <c r="P306" t="s">
        <v>2496</v>
      </c>
      <c r="Q306" s="10" t="s">
        <v>2497</v>
      </c>
      <c r="R306" s="5"/>
    </row>
    <row r="307" spans="1:18" ht="33" customHeight="1" x14ac:dyDescent="0.2">
      <c r="A307" s="5" t="s">
        <v>563</v>
      </c>
      <c r="B307" s="7" t="s">
        <v>564</v>
      </c>
      <c r="C307" s="5" t="s">
        <v>565</v>
      </c>
      <c r="D307" s="7" t="s">
        <v>21</v>
      </c>
      <c r="E307" s="5" t="s">
        <v>320</v>
      </c>
      <c r="F307" s="11" t="s">
        <v>566</v>
      </c>
      <c r="G307" s="5" t="s">
        <v>567</v>
      </c>
      <c r="H307" s="5" t="s">
        <v>158</v>
      </c>
      <c r="I307" s="5" t="s">
        <v>159</v>
      </c>
      <c r="J307" s="9" t="s">
        <v>568</v>
      </c>
      <c r="K307" s="5" t="s">
        <v>569</v>
      </c>
      <c r="L307" s="9" t="s">
        <v>570</v>
      </c>
      <c r="M307" s="5" t="str">
        <f>_xlfn.CONCAT("faculty/_blocks/", [1]!Table2[[#This Row],[Tag]], "/", [1]!Table2[[#This Row],[LastFirst]])</f>
        <v xml:space="preserve">faculty/_blocks/mathematics/jia-zhiyuan </v>
      </c>
      <c r="N307" s="5"/>
      <c r="O307" s="5" t="str">
        <f>_xlfn.CONCAT("faculty/profiles/", [1]!Table2[[#This Row],[LastFirst]])</f>
        <v xml:space="preserve">faculty/profiles/jia-zhiyuan </v>
      </c>
      <c r="P307" t="s">
        <v>571</v>
      </c>
      <c r="Q307" s="10" t="s">
        <v>572</v>
      </c>
      <c r="R307" s="5"/>
    </row>
    <row r="308" spans="1:18" ht="33" customHeight="1" x14ac:dyDescent="0.2">
      <c r="A308" s="5" t="s">
        <v>2458</v>
      </c>
      <c r="B308" s="6" t="s">
        <v>2459</v>
      </c>
      <c r="C308" s="5" t="s">
        <v>2460</v>
      </c>
      <c r="D308" s="7" t="s">
        <v>21</v>
      </c>
      <c r="E308" s="8" t="s">
        <v>331</v>
      </c>
      <c r="F308" s="8"/>
      <c r="G308" s="5" t="s">
        <v>2461</v>
      </c>
      <c r="H308" s="5" t="s">
        <v>38</v>
      </c>
      <c r="I308" s="5" t="s">
        <v>39</v>
      </c>
      <c r="J308" s="9" t="s">
        <v>2462</v>
      </c>
      <c r="K308" s="5" t="s">
        <v>2463</v>
      </c>
      <c r="L308" s="9"/>
      <c r="M308" s="5" t="str">
        <f>_xlfn.CONCAT("faculty/_blocks/", [1]!Table2[[#This Row],[Tag]], "/", [1]!Table2[[#This Row],[LastFirst]])</f>
        <v xml:space="preserve">faculty/_blocks/mathematics/qu-zhuolin </v>
      </c>
      <c r="N308" s="5"/>
      <c r="O308" s="5" t="str">
        <f>_xlfn.CONCAT("faculty/profiles/", [1]!Table2[[#This Row],[LastFirst]])</f>
        <v xml:space="preserve">faculty/profiles/qu-zhuolin </v>
      </c>
      <c r="P308" t="s">
        <v>2464</v>
      </c>
      <c r="Q308" s="5"/>
      <c r="R308" s="5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2023-05-29T21:22:51Z</dcterms:created>
  <dcterms:modified xsi:type="dcterms:W3CDTF">2023-05-30T19:30:12Z</dcterms:modified>
</cp:coreProperties>
</file>