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<sst xmlns="http://schemas.openxmlformats.org/spreadsheetml/2006/main" count="75" uniqueCount="51">
  <si>
    <t>letter</t>
  </si>
  <si>
    <t>range</t>
  </si>
  <si>
    <t>strat_N</t>
  </si>
  <si>
    <t>page</t>
  </si>
  <si>
    <t>x</t>
  </si>
  <si>
    <t>y</t>
  </si>
  <si>
    <t>ni</t>
  </si>
  <si>
    <t>ni_est</t>
  </si>
  <si>
    <t>fpc</t>
  </si>
  <si>
    <t>A</t>
  </si>
  <si>
    <t>1 - 34</t>
  </si>
  <si>
    <t>B</t>
  </si>
  <si>
    <t>35 - 67</t>
  </si>
  <si>
    <t>C</t>
  </si>
  <si>
    <t>68 - 123</t>
  </si>
  <si>
    <t>D</t>
  </si>
  <si>
    <t>124 - 155</t>
  </si>
  <si>
    <t>E</t>
  </si>
  <si>
    <t>156 - 176</t>
  </si>
  <si>
    <t>F</t>
  </si>
  <si>
    <t>177 - 204</t>
  </si>
  <si>
    <t>G</t>
  </si>
  <si>
    <t>205 - 222</t>
  </si>
  <si>
    <t>H</t>
  </si>
  <si>
    <t>223 - 243</t>
  </si>
  <si>
    <t>I</t>
  </si>
  <si>
    <t>244 - 267</t>
  </si>
  <si>
    <t>J</t>
  </si>
  <si>
    <t>268 - 273</t>
  </si>
  <si>
    <t xml:space="preserve">L </t>
  </si>
  <si>
    <t>278 - 295</t>
  </si>
  <si>
    <t>M</t>
  </si>
  <si>
    <t>296 - 330</t>
  </si>
  <si>
    <t>N</t>
  </si>
  <si>
    <t>331 - 344</t>
  </si>
  <si>
    <t>O</t>
  </si>
  <si>
    <t>345 - 358</t>
  </si>
  <si>
    <t>P</t>
  </si>
  <si>
    <t>359 - 407</t>
  </si>
  <si>
    <t>R</t>
  </si>
  <si>
    <t>411 - 441</t>
  </si>
  <si>
    <t>S</t>
  </si>
  <si>
    <t>442 - 503</t>
  </si>
  <si>
    <t>T</t>
  </si>
  <si>
    <t>504 - 536</t>
  </si>
  <si>
    <t>U</t>
  </si>
  <si>
    <t>537 - 550</t>
  </si>
  <si>
    <t>V</t>
  </si>
  <si>
    <t>551 - 563</t>
  </si>
  <si>
    <t>W</t>
  </si>
  <si>
    <t>564 - 585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</si>
</sst>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3" t="s">
        <v>9</v>
      </c>
      <c r="B2" s="3" t="s">
        <v>10</v>
      </c>
      <c r="C2" s="3">
        <v>34.0</v>
      </c>
      <c r="D2" s="3">
        <v>14.0</v>
      </c>
      <c r="E2" s="4">
        <f> 20+10+32</f>
        <v>62</v>
      </c>
      <c r="F2" s="3">
        <v>52.0</v>
      </c>
      <c r="G2" s="5">
        <f t="shared" ref="G2:G46" si="1"> (45/590)*C2</f>
        <v>2.593220339</v>
      </c>
      <c r="H2" s="3">
        <v>3.0</v>
      </c>
      <c r="I2" s="4">
        <f t="shared" ref="I2:I46" si="2">sqrt((C2-H2)/(C2-1))</f>
        <v>0.9692233692</v>
      </c>
    </row>
    <row r="3">
      <c r="A3" s="3" t="s">
        <v>9</v>
      </c>
      <c r="C3" s="3">
        <v>34.0</v>
      </c>
      <c r="D3" s="3">
        <v>19.0</v>
      </c>
      <c r="E3" s="3">
        <v>54.0</v>
      </c>
      <c r="F3" s="3">
        <v>36.0</v>
      </c>
      <c r="G3" s="5">
        <f t="shared" si="1"/>
        <v>2.593220339</v>
      </c>
      <c r="H3" s="3">
        <v>3.0</v>
      </c>
      <c r="I3" s="4">
        <f t="shared" si="2"/>
        <v>0.9692233692</v>
      </c>
    </row>
    <row r="4">
      <c r="A4" s="3" t="s">
        <v>9</v>
      </c>
      <c r="C4" s="3">
        <v>34.0</v>
      </c>
      <c r="D4" s="3">
        <v>20.0</v>
      </c>
      <c r="E4" s="3">
        <v>66.0</v>
      </c>
      <c r="F4" s="3">
        <v>54.0</v>
      </c>
      <c r="G4" s="5">
        <f t="shared" si="1"/>
        <v>2.593220339</v>
      </c>
      <c r="H4" s="3">
        <v>3.0</v>
      </c>
      <c r="I4" s="4">
        <f t="shared" si="2"/>
        <v>0.9692233692</v>
      </c>
    </row>
    <row r="5">
      <c r="A5" s="3" t="s">
        <v>11</v>
      </c>
      <c r="B5" s="3" t="s">
        <v>12</v>
      </c>
      <c r="C5" s="3">
        <v>33.0</v>
      </c>
      <c r="D5" s="3">
        <v>49.0</v>
      </c>
      <c r="E5" s="3">
        <v>65.0</v>
      </c>
      <c r="F5" s="3">
        <v>52.0</v>
      </c>
      <c r="G5" s="5">
        <f t="shared" si="1"/>
        <v>2.516949153</v>
      </c>
      <c r="H5" s="3">
        <v>3.0</v>
      </c>
      <c r="I5" s="4">
        <f t="shared" si="2"/>
        <v>0.9682458366</v>
      </c>
    </row>
    <row r="6">
      <c r="A6" s="3" t="s">
        <v>11</v>
      </c>
      <c r="C6" s="3">
        <v>33.0</v>
      </c>
      <c r="D6" s="3">
        <v>52.0</v>
      </c>
      <c r="E6" s="3">
        <v>64.0</v>
      </c>
      <c r="F6" s="3">
        <v>57.0</v>
      </c>
      <c r="G6" s="5">
        <f t="shared" si="1"/>
        <v>2.516949153</v>
      </c>
      <c r="H6" s="3">
        <v>3.0</v>
      </c>
      <c r="I6" s="4">
        <f t="shared" si="2"/>
        <v>0.9682458366</v>
      </c>
    </row>
    <row r="7">
      <c r="A7" s="3" t="s">
        <v>11</v>
      </c>
      <c r="C7" s="3">
        <v>33.0</v>
      </c>
      <c r="D7" s="3">
        <v>57.0</v>
      </c>
      <c r="E7" s="3">
        <v>72.0</v>
      </c>
      <c r="F7" s="3">
        <v>63.0</v>
      </c>
      <c r="G7" s="5">
        <f t="shared" si="1"/>
        <v>2.516949153</v>
      </c>
      <c r="H7" s="3">
        <v>3.0</v>
      </c>
      <c r="I7" s="4">
        <f t="shared" si="2"/>
        <v>0.9682458366</v>
      </c>
    </row>
    <row r="8">
      <c r="A8" s="3" t="s">
        <v>13</v>
      </c>
      <c r="B8" s="3" t="s">
        <v>14</v>
      </c>
      <c r="C8" s="3">
        <v>56.0</v>
      </c>
      <c r="D8" s="3">
        <v>81.0</v>
      </c>
      <c r="E8" s="3">
        <v>58.0</v>
      </c>
      <c r="F8" s="3">
        <v>50.0</v>
      </c>
      <c r="G8" s="5">
        <f t="shared" si="1"/>
        <v>4.271186441</v>
      </c>
      <c r="H8" s="3">
        <v>4.0</v>
      </c>
      <c r="I8" s="4">
        <f t="shared" si="2"/>
        <v>0.9723448696</v>
      </c>
    </row>
    <row r="9">
      <c r="A9" s="3" t="s">
        <v>13</v>
      </c>
      <c r="C9" s="3">
        <v>56.0</v>
      </c>
      <c r="D9" s="3">
        <v>108.0</v>
      </c>
      <c r="E9" s="3">
        <v>56.0</v>
      </c>
      <c r="F9" s="3">
        <v>49.0</v>
      </c>
      <c r="G9" s="5">
        <f t="shared" si="1"/>
        <v>4.271186441</v>
      </c>
      <c r="H9" s="3">
        <v>4.0</v>
      </c>
      <c r="I9" s="4">
        <f t="shared" si="2"/>
        <v>0.9723448696</v>
      </c>
    </row>
    <row r="10">
      <c r="A10" s="3" t="s">
        <v>13</v>
      </c>
      <c r="C10" s="3">
        <v>56.0</v>
      </c>
      <c r="D10" s="3">
        <v>69.0</v>
      </c>
      <c r="E10" s="3">
        <v>64.0</v>
      </c>
      <c r="F10" s="3">
        <v>46.0</v>
      </c>
      <c r="G10" s="5">
        <f t="shared" si="1"/>
        <v>4.271186441</v>
      </c>
      <c r="H10" s="3">
        <v>4.0</v>
      </c>
      <c r="I10" s="4">
        <f t="shared" si="2"/>
        <v>0.9723448696</v>
      </c>
    </row>
    <row r="11">
      <c r="A11" s="3" t="s">
        <v>13</v>
      </c>
      <c r="C11" s="3">
        <v>56.0</v>
      </c>
      <c r="D11" s="3">
        <v>106.0</v>
      </c>
      <c r="E11" s="3">
        <v>61.0</v>
      </c>
      <c r="F11" s="3">
        <v>53.0</v>
      </c>
      <c r="G11" s="5">
        <f t="shared" si="1"/>
        <v>4.271186441</v>
      </c>
      <c r="H11" s="3">
        <v>4.0</v>
      </c>
      <c r="I11" s="4">
        <f t="shared" si="2"/>
        <v>0.9723448696</v>
      </c>
    </row>
    <row r="12">
      <c r="A12" s="3" t="s">
        <v>15</v>
      </c>
      <c r="B12" s="3" t="s">
        <v>16</v>
      </c>
      <c r="C12" s="3">
        <v>32.0</v>
      </c>
      <c r="D12" s="3">
        <v>129.0</v>
      </c>
      <c r="E12" s="3">
        <v>60.0</v>
      </c>
      <c r="F12" s="3">
        <v>57.0</v>
      </c>
      <c r="G12" s="5">
        <f t="shared" si="1"/>
        <v>2.440677966</v>
      </c>
      <c r="H12" s="3">
        <v>2.0</v>
      </c>
      <c r="I12" s="4">
        <f t="shared" si="2"/>
        <v>0.9837387537</v>
      </c>
    </row>
    <row r="13">
      <c r="A13" s="3" t="s">
        <v>15</v>
      </c>
      <c r="C13" s="3">
        <v>32.0</v>
      </c>
      <c r="D13" s="3">
        <v>126.0</v>
      </c>
      <c r="E13" s="3">
        <v>66.0</v>
      </c>
      <c r="F13" s="3">
        <v>54.0</v>
      </c>
      <c r="G13" s="5">
        <f t="shared" si="1"/>
        <v>2.440677966</v>
      </c>
      <c r="H13" s="3">
        <v>2.0</v>
      </c>
      <c r="I13" s="4">
        <f t="shared" si="2"/>
        <v>0.9837387537</v>
      </c>
    </row>
    <row r="14">
      <c r="A14" s="3" t="s">
        <v>17</v>
      </c>
      <c r="B14" s="3" t="s">
        <v>18</v>
      </c>
      <c r="C14" s="3">
        <v>21.0</v>
      </c>
      <c r="D14" s="3">
        <v>165.0</v>
      </c>
      <c r="E14" s="3">
        <v>57.0</v>
      </c>
      <c r="F14" s="3">
        <v>47.0</v>
      </c>
      <c r="G14" s="5">
        <f t="shared" si="1"/>
        <v>1.601694915</v>
      </c>
      <c r="H14" s="3">
        <v>2.0</v>
      </c>
      <c r="I14" s="4">
        <f t="shared" si="2"/>
        <v>0.9746794345</v>
      </c>
    </row>
    <row r="15">
      <c r="A15" s="3" t="s">
        <v>17</v>
      </c>
      <c r="C15" s="3">
        <v>21.0</v>
      </c>
      <c r="D15" s="3">
        <v>172.0</v>
      </c>
      <c r="E15" s="3">
        <v>65.0</v>
      </c>
      <c r="F15" s="3">
        <v>54.0</v>
      </c>
      <c r="G15" s="5">
        <f t="shared" si="1"/>
        <v>1.601694915</v>
      </c>
      <c r="H15" s="3">
        <v>2.0</v>
      </c>
      <c r="I15" s="4">
        <f t="shared" si="2"/>
        <v>0.9746794345</v>
      </c>
    </row>
    <row r="16">
      <c r="A16" s="3" t="s">
        <v>19</v>
      </c>
      <c r="B16" s="3" t="s">
        <v>20</v>
      </c>
      <c r="C16" s="3">
        <v>28.0</v>
      </c>
      <c r="D16" s="3">
        <v>187.0</v>
      </c>
      <c r="E16" s="3">
        <v>68.0</v>
      </c>
      <c r="F16" s="3">
        <v>62.0</v>
      </c>
      <c r="G16" s="5">
        <f t="shared" si="1"/>
        <v>2.13559322</v>
      </c>
      <c r="H16" s="3">
        <v>2.0</v>
      </c>
      <c r="I16" s="4">
        <f t="shared" si="2"/>
        <v>0.9813067629</v>
      </c>
    </row>
    <row r="17">
      <c r="A17" s="3" t="s">
        <v>19</v>
      </c>
      <c r="B17" s="3"/>
      <c r="C17" s="3">
        <v>28.0</v>
      </c>
      <c r="D17" s="3">
        <v>203.0</v>
      </c>
      <c r="E17" s="3">
        <v>60.0</v>
      </c>
      <c r="F17" s="3">
        <v>55.0</v>
      </c>
      <c r="G17" s="5">
        <f t="shared" si="1"/>
        <v>2.13559322</v>
      </c>
      <c r="H17" s="3">
        <v>2.0</v>
      </c>
      <c r="I17" s="4">
        <f t="shared" si="2"/>
        <v>0.9813067629</v>
      </c>
    </row>
    <row r="18">
      <c r="A18" s="3" t="s">
        <v>21</v>
      </c>
      <c r="B18" s="3" t="s">
        <v>22</v>
      </c>
      <c r="C18" s="3">
        <v>18.0</v>
      </c>
      <c r="D18" s="3">
        <v>205.0</v>
      </c>
      <c r="E18" s="6">
        <v>58.0</v>
      </c>
      <c r="F18" s="6">
        <v>36.0</v>
      </c>
      <c r="G18" s="5">
        <f t="shared" si="1"/>
        <v>1.372881356</v>
      </c>
      <c r="H18" s="3">
        <v>1.0</v>
      </c>
      <c r="I18" s="4">
        <f t="shared" si="2"/>
        <v>1</v>
      </c>
    </row>
    <row r="19">
      <c r="A19" s="3" t="s">
        <v>23</v>
      </c>
      <c r="B19" s="3" t="s">
        <v>24</v>
      </c>
      <c r="C19" s="3">
        <v>21.0</v>
      </c>
      <c r="D19" s="3">
        <v>230.0</v>
      </c>
      <c r="E19" s="3">
        <v>68.0</v>
      </c>
      <c r="F19" s="3">
        <v>62.0</v>
      </c>
      <c r="G19" s="5">
        <f t="shared" si="1"/>
        <v>1.601694915</v>
      </c>
      <c r="H19" s="3">
        <v>2.0</v>
      </c>
      <c r="I19" s="4">
        <f t="shared" si="2"/>
        <v>0.9746794345</v>
      </c>
    </row>
    <row r="20">
      <c r="A20" s="3" t="s">
        <v>23</v>
      </c>
      <c r="B20" s="3"/>
      <c r="C20" s="3">
        <v>21.0</v>
      </c>
      <c r="D20" s="3">
        <v>223.0</v>
      </c>
      <c r="E20" s="3">
        <v>37.0</v>
      </c>
      <c r="F20" s="3">
        <v>26.0</v>
      </c>
      <c r="G20" s="5">
        <f t="shared" si="1"/>
        <v>1.601694915</v>
      </c>
      <c r="H20" s="3">
        <v>2.0</v>
      </c>
      <c r="I20" s="4">
        <f t="shared" si="2"/>
        <v>0.9746794345</v>
      </c>
    </row>
    <row r="21">
      <c r="A21" s="3" t="s">
        <v>25</v>
      </c>
      <c r="B21" s="3" t="s">
        <v>26</v>
      </c>
      <c r="C21" s="3">
        <v>23.0</v>
      </c>
      <c r="D21" s="3">
        <v>247.0</v>
      </c>
      <c r="E21" s="6">
        <v>56.0</v>
      </c>
      <c r="F21" s="6">
        <v>49.0</v>
      </c>
      <c r="G21" s="5">
        <f t="shared" si="1"/>
        <v>1.754237288</v>
      </c>
      <c r="H21" s="3">
        <v>2.0</v>
      </c>
      <c r="I21" s="4">
        <f t="shared" si="2"/>
        <v>0.9770084209</v>
      </c>
    </row>
    <row r="22">
      <c r="A22" s="3" t="s">
        <v>25</v>
      </c>
      <c r="B22" s="3"/>
      <c r="C22" s="3">
        <v>23.0</v>
      </c>
      <c r="D22" s="3">
        <v>250.0</v>
      </c>
      <c r="E22" s="3">
        <v>40.0</v>
      </c>
      <c r="F22" s="3">
        <v>37.0</v>
      </c>
      <c r="G22" s="5">
        <f t="shared" si="1"/>
        <v>1.754237288</v>
      </c>
      <c r="H22" s="3">
        <v>2.0</v>
      </c>
      <c r="I22" s="4">
        <f t="shared" si="2"/>
        <v>0.9770084209</v>
      </c>
    </row>
    <row r="23">
      <c r="A23" s="3" t="s">
        <v>27</v>
      </c>
      <c r="B23" s="3" t="s">
        <v>28</v>
      </c>
      <c r="C23" s="3">
        <v>6.0</v>
      </c>
      <c r="D23" s="3">
        <v>269.0</v>
      </c>
      <c r="E23" s="6">
        <v>65.0</v>
      </c>
      <c r="F23" s="6">
        <v>47.0</v>
      </c>
      <c r="G23" s="5">
        <f t="shared" si="1"/>
        <v>0.4576271186</v>
      </c>
      <c r="H23" s="3">
        <v>1.0</v>
      </c>
      <c r="I23" s="4">
        <f t="shared" si="2"/>
        <v>1</v>
      </c>
    </row>
    <row r="24">
      <c r="A24" s="3" t="s">
        <v>29</v>
      </c>
      <c r="B24" s="3" t="s">
        <v>30</v>
      </c>
      <c r="C24" s="3">
        <v>18.0</v>
      </c>
      <c r="D24" s="3">
        <v>280.0</v>
      </c>
      <c r="E24" s="3">
        <v>65.0</v>
      </c>
      <c r="F24" s="3">
        <v>51.0</v>
      </c>
      <c r="G24" s="5">
        <f t="shared" si="1"/>
        <v>1.372881356</v>
      </c>
      <c r="H24" s="3">
        <v>1.0</v>
      </c>
      <c r="I24" s="4">
        <f t="shared" si="2"/>
        <v>1</v>
      </c>
    </row>
    <row r="25">
      <c r="A25" s="3" t="s">
        <v>31</v>
      </c>
      <c r="B25" s="3" t="s">
        <v>32</v>
      </c>
      <c r="C25" s="3">
        <v>35.0</v>
      </c>
      <c r="D25" s="3">
        <v>298.0</v>
      </c>
      <c r="E25" s="3">
        <v>60.0</v>
      </c>
      <c r="F25" s="3">
        <v>44.0</v>
      </c>
      <c r="G25" s="5">
        <f t="shared" si="1"/>
        <v>2.669491525</v>
      </c>
      <c r="H25" s="3">
        <v>3.0</v>
      </c>
      <c r="I25" s="4">
        <f t="shared" si="2"/>
        <v>0.9701425001</v>
      </c>
    </row>
    <row r="26">
      <c r="A26" s="3" t="s">
        <v>31</v>
      </c>
      <c r="B26" s="3"/>
      <c r="C26" s="3">
        <v>35.0</v>
      </c>
      <c r="D26" s="3">
        <v>300.0</v>
      </c>
      <c r="E26" s="3">
        <v>52.0</v>
      </c>
      <c r="F26" s="3">
        <v>43.0</v>
      </c>
      <c r="G26" s="5">
        <f t="shared" si="1"/>
        <v>2.669491525</v>
      </c>
      <c r="H26" s="3">
        <v>3.0</v>
      </c>
      <c r="I26" s="4">
        <f t="shared" si="2"/>
        <v>0.9701425001</v>
      </c>
    </row>
    <row r="27">
      <c r="A27" s="3" t="s">
        <v>31</v>
      </c>
      <c r="B27" s="3"/>
      <c r="C27" s="3">
        <v>35.0</v>
      </c>
      <c r="D27" s="3">
        <v>306.0</v>
      </c>
      <c r="E27" s="3">
        <v>67.0</v>
      </c>
      <c r="F27" s="3">
        <v>52.0</v>
      </c>
      <c r="G27" s="5">
        <f t="shared" si="1"/>
        <v>2.669491525</v>
      </c>
      <c r="H27" s="3">
        <v>3.0</v>
      </c>
      <c r="I27" s="4">
        <f t="shared" si="2"/>
        <v>0.9701425001</v>
      </c>
    </row>
    <row r="28">
      <c r="A28" s="3" t="s">
        <v>33</v>
      </c>
      <c r="B28" s="3" t="s">
        <v>34</v>
      </c>
      <c r="C28" s="3">
        <v>14.0</v>
      </c>
      <c r="D28" s="3">
        <v>341.0</v>
      </c>
      <c r="E28" s="3">
        <v>62.0</v>
      </c>
      <c r="F28" s="3">
        <v>57.0</v>
      </c>
      <c r="G28" s="5">
        <f t="shared" si="1"/>
        <v>1.06779661</v>
      </c>
      <c r="H28" s="3">
        <v>1.0</v>
      </c>
      <c r="I28" s="4">
        <f t="shared" si="2"/>
        <v>1</v>
      </c>
    </row>
    <row r="29">
      <c r="A29" s="3" t="s">
        <v>35</v>
      </c>
      <c r="B29" s="3" t="s">
        <v>36</v>
      </c>
      <c r="C29" s="3">
        <v>14.0</v>
      </c>
      <c r="D29" s="3">
        <v>347.0</v>
      </c>
      <c r="E29" s="3">
        <v>51.0</v>
      </c>
      <c r="F29" s="3">
        <v>44.0</v>
      </c>
      <c r="G29" s="5">
        <f t="shared" si="1"/>
        <v>1.06779661</v>
      </c>
      <c r="H29" s="3">
        <v>1.0</v>
      </c>
      <c r="I29" s="4">
        <f t="shared" si="2"/>
        <v>1</v>
      </c>
    </row>
    <row r="30">
      <c r="A30" s="3" t="s">
        <v>37</v>
      </c>
      <c r="B30" s="3" t="s">
        <v>38</v>
      </c>
      <c r="C30" s="3">
        <v>49.0</v>
      </c>
      <c r="D30" s="3">
        <v>388.0</v>
      </c>
      <c r="E30" s="3">
        <v>65.0</v>
      </c>
      <c r="F30" s="3">
        <v>50.0</v>
      </c>
      <c r="G30" s="5">
        <f t="shared" si="1"/>
        <v>3.737288136</v>
      </c>
      <c r="H30" s="3">
        <v>4.0</v>
      </c>
      <c r="I30" s="4">
        <f t="shared" si="2"/>
        <v>0.9682458366</v>
      </c>
    </row>
    <row r="31">
      <c r="A31" s="3" t="s">
        <v>37</v>
      </c>
      <c r="B31" s="3"/>
      <c r="C31" s="3">
        <v>49.0</v>
      </c>
      <c r="D31" s="3">
        <v>390.0</v>
      </c>
      <c r="E31" s="3">
        <v>74.0</v>
      </c>
      <c r="F31" s="3">
        <v>61.0</v>
      </c>
      <c r="G31" s="5">
        <f t="shared" si="1"/>
        <v>3.737288136</v>
      </c>
      <c r="H31" s="3">
        <v>4.0</v>
      </c>
      <c r="I31" s="4">
        <f t="shared" si="2"/>
        <v>0.9682458366</v>
      </c>
    </row>
    <row r="32">
      <c r="A32" s="3" t="s">
        <v>37</v>
      </c>
      <c r="B32" s="3"/>
      <c r="C32" s="3">
        <v>49.0</v>
      </c>
      <c r="D32" s="3">
        <v>367.0</v>
      </c>
      <c r="E32" s="3">
        <v>64.0</v>
      </c>
      <c r="F32" s="3">
        <v>48.0</v>
      </c>
      <c r="G32" s="5">
        <f t="shared" si="1"/>
        <v>3.737288136</v>
      </c>
      <c r="H32" s="3">
        <v>4.0</v>
      </c>
      <c r="I32" s="4">
        <f t="shared" si="2"/>
        <v>0.9682458366</v>
      </c>
    </row>
    <row r="33">
      <c r="A33" s="3" t="s">
        <v>37</v>
      </c>
      <c r="B33" s="3"/>
      <c r="C33" s="3">
        <v>49.0</v>
      </c>
      <c r="D33" s="3">
        <v>386.0</v>
      </c>
      <c r="E33" s="3">
        <v>57.0</v>
      </c>
      <c r="F33" s="3">
        <v>47.0</v>
      </c>
      <c r="G33" s="5">
        <f t="shared" si="1"/>
        <v>3.737288136</v>
      </c>
      <c r="H33" s="3">
        <v>4.0</v>
      </c>
      <c r="I33" s="4">
        <f t="shared" si="2"/>
        <v>0.9682458366</v>
      </c>
    </row>
    <row r="34">
      <c r="A34" s="3" t="s">
        <v>39</v>
      </c>
      <c r="B34" s="3" t="s">
        <v>40</v>
      </c>
      <c r="C34" s="3">
        <v>31.0</v>
      </c>
      <c r="D34" s="3">
        <v>415.0</v>
      </c>
      <c r="E34" s="3">
        <v>66.0</v>
      </c>
      <c r="F34" s="3">
        <v>55.0</v>
      </c>
      <c r="G34" s="5">
        <f t="shared" si="1"/>
        <v>2.36440678</v>
      </c>
      <c r="H34" s="3">
        <v>2.0</v>
      </c>
      <c r="I34" s="4">
        <f t="shared" si="2"/>
        <v>0.9831920803</v>
      </c>
    </row>
    <row r="35">
      <c r="A35" s="3" t="s">
        <v>39</v>
      </c>
      <c r="B35" s="3"/>
      <c r="C35" s="3">
        <v>31.0</v>
      </c>
      <c r="D35" s="3">
        <v>432.0</v>
      </c>
      <c r="E35" s="3">
        <v>55.0</v>
      </c>
      <c r="F35" s="3">
        <v>41.0</v>
      </c>
      <c r="G35" s="5">
        <f t="shared" si="1"/>
        <v>2.36440678</v>
      </c>
      <c r="H35" s="3">
        <v>2.0</v>
      </c>
      <c r="I35" s="4">
        <f t="shared" si="2"/>
        <v>0.9831920803</v>
      </c>
    </row>
    <row r="36">
      <c r="A36" s="3" t="s">
        <v>41</v>
      </c>
      <c r="B36" s="3" t="s">
        <v>42</v>
      </c>
      <c r="C36" s="3">
        <v>62.0</v>
      </c>
      <c r="D36" s="3">
        <v>468.0</v>
      </c>
      <c r="E36" s="3">
        <v>71.0</v>
      </c>
      <c r="F36" s="3">
        <v>66.0</v>
      </c>
      <c r="G36" s="5">
        <f t="shared" si="1"/>
        <v>4.728813559</v>
      </c>
      <c r="H36" s="3">
        <v>5.0</v>
      </c>
      <c r="I36" s="4">
        <f t="shared" si="2"/>
        <v>0.9666572451</v>
      </c>
    </row>
    <row r="37">
      <c r="A37" s="3" t="s">
        <v>41</v>
      </c>
      <c r="B37" s="3"/>
      <c r="C37" s="3">
        <v>62.0</v>
      </c>
      <c r="D37" s="3">
        <v>501.0</v>
      </c>
      <c r="E37" s="3">
        <v>61.0</v>
      </c>
      <c r="F37" s="3">
        <v>54.0</v>
      </c>
      <c r="G37" s="5">
        <f t="shared" si="1"/>
        <v>4.728813559</v>
      </c>
      <c r="H37" s="3">
        <v>5.0</v>
      </c>
      <c r="I37" s="4">
        <f t="shared" si="2"/>
        <v>0.9666572451</v>
      </c>
    </row>
    <row r="38">
      <c r="A38" s="3" t="s">
        <v>41</v>
      </c>
      <c r="B38" s="3"/>
      <c r="C38" s="3">
        <v>62.0</v>
      </c>
      <c r="D38" s="3">
        <v>467.0</v>
      </c>
      <c r="E38" s="3">
        <v>76.0</v>
      </c>
      <c r="F38" s="3">
        <v>63.0</v>
      </c>
      <c r="G38" s="5">
        <f t="shared" si="1"/>
        <v>4.728813559</v>
      </c>
      <c r="H38" s="3">
        <v>5.0</v>
      </c>
      <c r="I38" s="4">
        <f t="shared" si="2"/>
        <v>0.9666572451</v>
      </c>
    </row>
    <row r="39">
      <c r="A39" s="3" t="s">
        <v>41</v>
      </c>
      <c r="B39" s="3"/>
      <c r="C39" s="3">
        <v>62.0</v>
      </c>
      <c r="D39" s="3">
        <v>454.0</v>
      </c>
      <c r="E39" s="3">
        <v>58.0</v>
      </c>
      <c r="F39" s="3">
        <v>47.0</v>
      </c>
      <c r="G39" s="5">
        <f t="shared" si="1"/>
        <v>4.728813559</v>
      </c>
      <c r="H39" s="3">
        <v>5.0</v>
      </c>
      <c r="I39" s="4">
        <f t="shared" si="2"/>
        <v>0.9666572451</v>
      </c>
    </row>
    <row r="40">
      <c r="A40" s="3" t="s">
        <v>41</v>
      </c>
      <c r="B40" s="3"/>
      <c r="C40" s="3">
        <v>62.0</v>
      </c>
      <c r="D40" s="3">
        <v>443.0</v>
      </c>
      <c r="E40" s="3">
        <v>70.0</v>
      </c>
      <c r="F40" s="3">
        <v>57.0</v>
      </c>
      <c r="G40" s="5">
        <f t="shared" si="1"/>
        <v>4.728813559</v>
      </c>
      <c r="H40" s="3">
        <v>5.0</v>
      </c>
      <c r="I40" s="4">
        <f t="shared" si="2"/>
        <v>0.9666572451</v>
      </c>
    </row>
    <row r="41">
      <c r="A41" s="3" t="s">
        <v>43</v>
      </c>
      <c r="B41" s="3" t="s">
        <v>44</v>
      </c>
      <c r="C41" s="3">
        <v>32.0</v>
      </c>
      <c r="D41" s="3">
        <v>526.0</v>
      </c>
      <c r="E41" s="3">
        <v>45.0</v>
      </c>
      <c r="F41" s="3">
        <v>40.0</v>
      </c>
      <c r="G41" s="5">
        <f t="shared" si="1"/>
        <v>2.440677966</v>
      </c>
      <c r="H41" s="3">
        <v>2.0</v>
      </c>
      <c r="I41" s="4">
        <f t="shared" si="2"/>
        <v>0.9837387537</v>
      </c>
    </row>
    <row r="42">
      <c r="A42" s="3" t="s">
        <v>43</v>
      </c>
      <c r="B42" s="3"/>
      <c r="C42" s="3">
        <v>32.0</v>
      </c>
      <c r="D42" s="3">
        <v>531.0</v>
      </c>
      <c r="E42" s="3">
        <v>49.0</v>
      </c>
      <c r="F42" s="3">
        <v>39.0</v>
      </c>
      <c r="G42" s="5">
        <f t="shared" si="1"/>
        <v>2.440677966</v>
      </c>
      <c r="H42" s="3">
        <v>2.0</v>
      </c>
      <c r="I42" s="4">
        <f t="shared" si="2"/>
        <v>0.9837387537</v>
      </c>
    </row>
    <row r="43">
      <c r="A43" s="3" t="s">
        <v>45</v>
      </c>
      <c r="B43" s="3" t="s">
        <v>46</v>
      </c>
      <c r="C43" s="3">
        <v>14.0</v>
      </c>
      <c r="D43" s="3">
        <v>540.0</v>
      </c>
      <c r="E43" s="3">
        <v>66.0</v>
      </c>
      <c r="F43" s="3">
        <v>61.0</v>
      </c>
      <c r="G43" s="5">
        <f t="shared" si="1"/>
        <v>1.06779661</v>
      </c>
      <c r="H43" s="3">
        <v>1.0</v>
      </c>
      <c r="I43" s="4">
        <f t="shared" si="2"/>
        <v>1</v>
      </c>
    </row>
    <row r="44">
      <c r="A44" s="3" t="s">
        <v>47</v>
      </c>
      <c r="B44" s="3" t="s">
        <v>48</v>
      </c>
      <c r="C44" s="3">
        <v>13.0</v>
      </c>
      <c r="D44" s="3">
        <v>559.0</v>
      </c>
      <c r="E44" s="3">
        <v>55.0</v>
      </c>
      <c r="F44" s="3">
        <v>47.0</v>
      </c>
      <c r="G44" s="5">
        <f t="shared" si="1"/>
        <v>0.9915254237</v>
      </c>
      <c r="H44" s="3">
        <v>1.0</v>
      </c>
      <c r="I44" s="4">
        <f t="shared" si="2"/>
        <v>1</v>
      </c>
    </row>
    <row r="45">
      <c r="A45" s="3" t="s">
        <v>49</v>
      </c>
      <c r="B45" s="3" t="s">
        <v>50</v>
      </c>
      <c r="C45" s="3">
        <v>22.0</v>
      </c>
      <c r="D45" s="3">
        <v>574.0</v>
      </c>
      <c r="E45" s="3">
        <v>59.0</v>
      </c>
      <c r="F45" s="3">
        <v>54.0</v>
      </c>
      <c r="G45" s="5">
        <f t="shared" si="1"/>
        <v>1.677966102</v>
      </c>
      <c r="H45" s="3">
        <v>2.0</v>
      </c>
      <c r="I45" s="4">
        <f t="shared" si="2"/>
        <v>0.9759000729</v>
      </c>
    </row>
    <row r="46">
      <c r="A46" s="3" t="s">
        <v>49</v>
      </c>
      <c r="B46" s="3"/>
      <c r="C46" s="3">
        <v>22.0</v>
      </c>
      <c r="D46" s="3">
        <v>583.0</v>
      </c>
      <c r="E46" s="3">
        <v>45.0</v>
      </c>
      <c r="F46" s="3">
        <v>41.0</v>
      </c>
      <c r="G46" s="5">
        <f t="shared" si="1"/>
        <v>1.677966102</v>
      </c>
      <c r="H46" s="3">
        <v>2.0</v>
      </c>
      <c r="I46" s="4">
        <f t="shared" si="2"/>
        <v>0.9759000729</v>
      </c>
    </row>
    <row r="47">
      <c r="G47" s="5"/>
    </row>
    <row r="48">
      <c r="G48" s="5"/>
    </row>
    <row r="49">
      <c r="B49" s="7"/>
      <c r="G49" s="5"/>
    </row>
    <row r="50">
      <c r="G50" s="5"/>
    </row>
    <row r="51">
      <c r="G51" s="5"/>
    </row>
  </sheetData>
  <drawing r:id="rId1"/>
</worksheet>
</file>