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ba\repos\labo\src\ExperimentosColectivos\"/>
    </mc:Choice>
  </mc:AlternateContent>
  <xr:revisionPtr revIDLastSave="0" documentId="13_ncr:1_{75B8DCD1-D2FB-4A11-9785-34B6209DEBB0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0 - Resultados BO" sheetId="4" r:id="rId1"/>
    <sheet name="1 - Baseline" sheetId="1" r:id="rId2"/>
    <sheet name="2 - Two months testing" sheetId="2" r:id="rId3"/>
    <sheet name="03 - Comparación promedios" sheetId="3" r:id="rId4"/>
  </sheets>
  <definedNames>
    <definedName name="_xlnm.Print_Area" localSheetId="1">'1 - Baseline'!$M$78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2" i="1"/>
  <c r="AE3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2" i="2"/>
</calcChain>
</file>

<file path=xl/sharedStrings.xml><?xml version="1.0" encoding="utf-8"?>
<sst xmlns="http://schemas.openxmlformats.org/spreadsheetml/2006/main" count="158" uniqueCount="42">
  <si>
    <t>Punto de Corte</t>
  </si>
  <si>
    <t>Ganancia</t>
  </si>
  <si>
    <t>Public</t>
  </si>
  <si>
    <t>Private</t>
  </si>
  <si>
    <t>Semilla 763369</t>
  </si>
  <si>
    <t>Modelo</t>
  </si>
  <si>
    <t>Número de Modelo</t>
  </si>
  <si>
    <t>Semilla 763381</t>
  </si>
  <si>
    <t>Semilla 763391</t>
  </si>
  <si>
    <t>Semilla 763403</t>
  </si>
  <si>
    <t>Promedio</t>
  </si>
  <si>
    <t>33 vs 39</t>
  </si>
  <si>
    <t>19 vs 78</t>
  </si>
  <si>
    <t>AVG - Baseline</t>
  </si>
  <si>
    <t>AVG - Testing 2 meses</t>
  </si>
  <si>
    <t>Semilla 763409</t>
  </si>
  <si>
    <t>Baseline</t>
  </si>
  <si>
    <t>Iteracion Bayesiana</t>
  </si>
  <si>
    <t>learning_rate</t>
  </si>
  <si>
    <t>feature_fraction</t>
  </si>
  <si>
    <t>min_data_in_leaf</t>
  </si>
  <si>
    <t>num_leaves</t>
  </si>
  <si>
    <t>Testing dos meses</t>
  </si>
  <si>
    <t>Semilla</t>
  </si>
  <si>
    <t>Mejor Punto de Corte</t>
  </si>
  <si>
    <t>Experimento</t>
  </si>
  <si>
    <t>AVG Private</t>
  </si>
  <si>
    <t>33 (Primero)</t>
  </si>
  <si>
    <t>19 (segundo)</t>
  </si>
  <si>
    <t>39 (Primero)</t>
  </si>
  <si>
    <t>78 (Segundo)</t>
  </si>
  <si>
    <t>Dos Meses Testing</t>
  </si>
  <si>
    <t xml:space="preserve"> </t>
  </si>
  <si>
    <t>fold</t>
  </si>
  <si>
    <t>Año 2019</t>
  </si>
  <si>
    <t>Año 2020</t>
  </si>
  <si>
    <t>Año 2021</t>
  </si>
  <si>
    <t>Train</t>
  </si>
  <si>
    <t>Validate</t>
  </si>
  <si>
    <t>Test</t>
  </si>
  <si>
    <t>Final Train</t>
  </si>
  <si>
    <t>Testing 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</si>
</sst>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0" fontId="2" fillId="6" borderId="0" xfId="0" applyFont="1" applyFill="1"/>
    <xf numFmtId="164" fontId="2" fillId="6" borderId="0" xfId="0" applyNumberFormat="1" applyFont="1" applyFill="1"/>
    <xf numFmtId="0" fontId="0" fillId="3" borderId="0" xfId="0" applyFill="1" applyAlignment="1">
      <alignment wrapText="1"/>
    </xf>
    <xf numFmtId="0" fontId="2" fillId="6" borderId="0" xfId="0" applyFont="1" applyFill="1" applyAlignment="1">
      <alignment wrapText="1"/>
    </xf>
    <xf numFmtId="164" fontId="0" fillId="4" borderId="0" xfId="0" applyNumberFormat="1" applyFill="1"/>
    <xf numFmtId="164" fontId="0" fillId="3" borderId="0" xfId="0" applyNumberFormat="1" applyFill="1" applyAlignment="1">
      <alignment wrapText="1"/>
    </xf>
    <xf numFmtId="0" fontId="1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3" borderId="0" xfId="0" applyNumberFormat="1" applyFill="1"/>
    <xf numFmtId="165" fontId="0" fillId="3" borderId="0" xfId="0" applyNumberFormat="1" applyFill="1" applyAlignment="1">
      <alignment wrapText="1"/>
    </xf>
    <xf numFmtId="165" fontId="0" fillId="4" borderId="0" xfId="0" applyNumberFormat="1" applyFill="1"/>
    <xf numFmtId="165" fontId="2" fillId="6" borderId="0" xfId="0" applyNumberFormat="1" applyFont="1" applyFill="1"/>
    <xf numFmtId="164" fontId="0" fillId="4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wrapText="1"/>
    </xf>
    <xf numFmtId="0" fontId="7" fillId="7" borderId="7" xfId="0" applyFont="1" applyFill="1" applyBorder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wrapText="1"/>
    </xf>
    <xf numFmtId="0" fontId="6" fillId="9" borderId="8" xfId="0" applyFont="1" applyFill="1" applyBorder="1" applyAlignment="1">
      <alignment wrapText="1"/>
    </xf>
    <xf numFmtId="0" fontId="6" fillId="8" borderId="7" xfId="0" applyFont="1" applyFill="1" applyBorder="1" applyAlignment="1">
      <alignment wrapText="1"/>
    </xf>
    <xf numFmtId="0" fontId="6" fillId="7" borderId="5" xfId="0" applyFont="1" applyFill="1" applyBorder="1" applyAlignment="1">
      <alignment wrapText="1"/>
    </xf>
    <xf numFmtId="0" fontId="7" fillId="7" borderId="5" xfId="0" applyFont="1" applyFill="1" applyBorder="1" applyAlignment="1">
      <alignment horizontal="center" wrapText="1"/>
    </xf>
    <xf numFmtId="0" fontId="7" fillId="8" borderId="5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wrapText="1"/>
    </xf>
    <xf numFmtId="0" fontId="4" fillId="7" borderId="9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wrapText="1"/>
    </xf>
    <xf numFmtId="0" fontId="6" fillId="7" borderId="9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7" fillId="6" borderId="7" xfId="0" applyFont="1" applyFill="1" applyBorder="1" applyAlignment="1">
      <alignment horizontal="center" wrapText="1"/>
    </xf>
    <xf numFmtId="0" fontId="7" fillId="6" borderId="8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763369 - Modelo 33 -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Baseline'!$B$4:$B$20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Baseline'!$C$4:$C$20</c:f>
              <c:numCache>
                <c:formatCode>0.000000</c:formatCode>
                <c:ptCount val="17"/>
                <c:pt idx="0">
                  <c:v>47.032209999999999</c:v>
                </c:pt>
                <c:pt idx="1">
                  <c:v>47.872079999999997</c:v>
                </c:pt>
                <c:pt idx="2" formatCode="General">
                  <c:v>50.151710000000001</c:v>
                </c:pt>
                <c:pt idx="3">
                  <c:v>49.311869999999999</c:v>
                </c:pt>
                <c:pt idx="4">
                  <c:v>49.991770000000002</c:v>
                </c:pt>
                <c:pt idx="5">
                  <c:v>50.751660000000001</c:v>
                </c:pt>
                <c:pt idx="6">
                  <c:v>51.351579999999998</c:v>
                </c:pt>
                <c:pt idx="7">
                  <c:v>50.2318</c:v>
                </c:pt>
                <c:pt idx="8">
                  <c:v>52.351460000000003</c:v>
                </c:pt>
                <c:pt idx="9">
                  <c:v>52.751420000000003</c:v>
                </c:pt>
                <c:pt idx="10">
                  <c:v>52.151530000000001</c:v>
                </c:pt>
                <c:pt idx="11">
                  <c:v>54.351179999999999</c:v>
                </c:pt>
                <c:pt idx="12">
                  <c:v>53.31138</c:v>
                </c:pt>
                <c:pt idx="13">
                  <c:v>52.03163</c:v>
                </c:pt>
                <c:pt idx="14">
                  <c:v>50.951839999999997</c:v>
                </c:pt>
                <c:pt idx="15">
                  <c:v>49.832059999999998</c:v>
                </c:pt>
                <c:pt idx="16">
                  <c:v>50.671930000000003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5-4B30-BC78-BA6C2D7E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77215"/>
        <c:axId val="450476383"/>
      </c:scatterChart>
      <c:valAx>
        <c:axId val="45047721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</a:t>
                </a:r>
                <a:r>
                  <a:rPr lang="en-US" baseline="0"/>
                  <a:t> de Corte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6383"/>
        <c:crosses val="autoZero"/>
        <c:crossBetween val="midCat"/>
      </c:valAx>
      <c:valAx>
        <c:axId val="4504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 Modelo 33 -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Baseline'!$B$82:$B$98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Baseline'!$D$82:$D$98</c:f>
              <c:numCache>
                <c:formatCode>0.000000</c:formatCode>
                <c:ptCount val="17"/>
                <c:pt idx="0">
                  <c:v>45.688119999999998</c:v>
                </c:pt>
                <c:pt idx="1">
                  <c:v>45.945</c:v>
                </c:pt>
                <c:pt idx="2">
                  <c:v>46.286079999999998</c:v>
                </c:pt>
                <c:pt idx="3">
                  <c:v>46.873489999999997</c:v>
                </c:pt>
                <c:pt idx="4">
                  <c:v>47.23563</c:v>
                </c:pt>
                <c:pt idx="5">
                  <c:v>48.082000000000001</c:v>
                </c:pt>
                <c:pt idx="6">
                  <c:v>48.183079999999997</c:v>
                </c:pt>
                <c:pt idx="7">
                  <c:v>48.353630000000003</c:v>
                </c:pt>
                <c:pt idx="8">
                  <c:v>48.187330000000003</c:v>
                </c:pt>
                <c:pt idx="9">
                  <c:v>48.284199999999998</c:v>
                </c:pt>
                <c:pt idx="10">
                  <c:v>48.538969999999999</c:v>
                </c:pt>
                <c:pt idx="11">
                  <c:v>48.473730000000003</c:v>
                </c:pt>
                <c:pt idx="12">
                  <c:v>48.24427</c:v>
                </c:pt>
                <c:pt idx="13">
                  <c:v>48.086390000000002</c:v>
                </c:pt>
                <c:pt idx="14">
                  <c:v>47.764299999999999</c:v>
                </c:pt>
                <c:pt idx="15">
                  <c:v>47.448520000000002</c:v>
                </c:pt>
                <c:pt idx="16">
                  <c:v>47.2759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2-4B4A-A4B8-CEF8E245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</a:t>
            </a:r>
            <a:r>
              <a:rPr lang="en-US" baseline="0"/>
              <a:t> Modelo 19 - Ganancia Public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Baseline'!$B$99:$B$115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Baseline'!$C$99:$C$115</c:f>
              <c:numCache>
                <c:formatCode>0.000000</c:formatCode>
                <c:ptCount val="17"/>
                <c:pt idx="0">
                  <c:v>50.191659999999999</c:v>
                </c:pt>
                <c:pt idx="1">
                  <c:v>49.391820000000003</c:v>
                </c:pt>
                <c:pt idx="2">
                  <c:v>50.071719999999999</c:v>
                </c:pt>
                <c:pt idx="3">
                  <c:v>50.871600000000001</c:v>
                </c:pt>
                <c:pt idx="4">
                  <c:v>51.431530000000002</c:v>
                </c:pt>
                <c:pt idx="5">
                  <c:v>50.431719999999999</c:v>
                </c:pt>
                <c:pt idx="6">
                  <c:v>49.591889999999999</c:v>
                </c:pt>
                <c:pt idx="7">
                  <c:v>50.031840000000003</c:v>
                </c:pt>
                <c:pt idx="8">
                  <c:v>50.431800000000003</c:v>
                </c:pt>
                <c:pt idx="9">
                  <c:v>49.59196</c:v>
                </c:pt>
                <c:pt idx="10">
                  <c:v>50.351849999999999</c:v>
                </c:pt>
                <c:pt idx="11">
                  <c:v>49.312049999999999</c:v>
                </c:pt>
                <c:pt idx="12">
                  <c:v>48.392229999999998</c:v>
                </c:pt>
                <c:pt idx="13">
                  <c:v>48.632219999999997</c:v>
                </c:pt>
                <c:pt idx="14">
                  <c:v>49.352110000000003</c:v>
                </c:pt>
                <c:pt idx="15">
                  <c:v>51.67174</c:v>
                </c:pt>
                <c:pt idx="16">
                  <c:v>55.23115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A-4884-93D8-73FAEA38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57711"/>
        <c:axId val="800460623"/>
      </c:scatterChart>
      <c:valAx>
        <c:axId val="800457711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0623"/>
        <c:crosses val="autoZero"/>
        <c:crossBetween val="midCat"/>
      </c:valAx>
      <c:valAx>
        <c:axId val="8004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5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 Modelo 19 -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Baseline'!$B$99:$B$115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Baseline'!$D$99:$D$115</c:f>
              <c:numCache>
                <c:formatCode>0.000000</c:formatCode>
                <c:ptCount val="17"/>
                <c:pt idx="0">
                  <c:v>46.117609999999999</c:v>
                </c:pt>
                <c:pt idx="1">
                  <c:v>46.45449</c:v>
                </c:pt>
                <c:pt idx="2">
                  <c:v>46.79768</c:v>
                </c:pt>
                <c:pt idx="3">
                  <c:v>47.218769999999999</c:v>
                </c:pt>
                <c:pt idx="4">
                  <c:v>47.90513</c:v>
                </c:pt>
                <c:pt idx="5">
                  <c:v>48.25253</c:v>
                </c:pt>
                <c:pt idx="6">
                  <c:v>48.507300000000001</c:v>
                </c:pt>
                <c:pt idx="7">
                  <c:v>48.610480000000003</c:v>
                </c:pt>
                <c:pt idx="8">
                  <c:v>48.799979999999998</c:v>
                </c:pt>
                <c:pt idx="9">
                  <c:v>49.054749999999999</c:v>
                </c:pt>
                <c:pt idx="10">
                  <c:v>48.635809999999999</c:v>
                </c:pt>
                <c:pt idx="11">
                  <c:v>48.395829999999997</c:v>
                </c:pt>
                <c:pt idx="12">
                  <c:v>48.149529999999999</c:v>
                </c:pt>
                <c:pt idx="13">
                  <c:v>48.094810000000003</c:v>
                </c:pt>
                <c:pt idx="14">
                  <c:v>47.762189999999997</c:v>
                </c:pt>
                <c:pt idx="15">
                  <c:v>47.345359999999999</c:v>
                </c:pt>
                <c:pt idx="16">
                  <c:v>47.115900000000003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5-4CEF-8F77-8B37C2B4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91567"/>
        <c:axId val="810484079"/>
      </c:scatterChart>
      <c:valAx>
        <c:axId val="81049156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4079"/>
        <c:crosses val="autoZero"/>
        <c:crossBetween val="midCat"/>
      </c:valAx>
      <c:valAx>
        <c:axId val="8104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Private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Modelo 33 - Promedio vs</a:t>
            </a:r>
            <a:r>
              <a:rPr lang="en-US" baseline="0"/>
              <a:t> Semillas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Baseline'!$Z$1</c:f>
              <c:strCache>
                <c:ptCount val="1"/>
                <c:pt idx="0">
                  <c:v>Semilla 763369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Baseline'!$Z$2:$Z$18</c:f>
              <c:numCache>
                <c:formatCode>0.000000</c:formatCode>
                <c:ptCount val="17"/>
                <c:pt idx="0">
                  <c:v>46.199719999999999</c:v>
                </c:pt>
                <c:pt idx="1">
                  <c:v>46.618699999999997</c:v>
                </c:pt>
                <c:pt idx="2">
                  <c:v>47.214530000000003</c:v>
                </c:pt>
                <c:pt idx="3">
                  <c:v>47.216659999999997</c:v>
                </c:pt>
                <c:pt idx="4">
                  <c:v>47.559849999999997</c:v>
                </c:pt>
                <c:pt idx="5">
                  <c:v>47.814619999999998</c:v>
                </c:pt>
                <c:pt idx="6">
                  <c:v>47.909379999999999</c:v>
                </c:pt>
                <c:pt idx="7">
                  <c:v>48.263100000000001</c:v>
                </c:pt>
                <c:pt idx="8">
                  <c:v>48.867359999999998</c:v>
                </c:pt>
                <c:pt idx="9">
                  <c:v>48.383150000000001</c:v>
                </c:pt>
                <c:pt idx="10">
                  <c:v>48.456859999999999</c:v>
                </c:pt>
                <c:pt idx="11">
                  <c:v>48.467410000000001</c:v>
                </c:pt>
                <c:pt idx="12">
                  <c:v>48.480060000000002</c:v>
                </c:pt>
                <c:pt idx="13">
                  <c:v>47.83164</c:v>
                </c:pt>
                <c:pt idx="14">
                  <c:v>47.677979999999998</c:v>
                </c:pt>
                <c:pt idx="15">
                  <c:v>47.357990000000001</c:v>
                </c:pt>
                <c:pt idx="16">
                  <c:v>47.01905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5-4BAA-A105-8B01CE88FAEE}"/>
            </c:ext>
          </c:extLst>
        </c:ser>
        <c:ser>
          <c:idx val="1"/>
          <c:order val="1"/>
          <c:tx>
            <c:strRef>
              <c:f>'1 - Baseline'!$AA$1</c:f>
              <c:strCache>
                <c:ptCount val="1"/>
                <c:pt idx="0">
                  <c:v>Semilla 763381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'1 - Baseline'!$Y$2:$Y$18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Baseline'!$AA$2:$AA$18</c:f>
              <c:numCache>
                <c:formatCode>General</c:formatCode>
                <c:ptCount val="17"/>
                <c:pt idx="0" formatCode="0.000000">
                  <c:v>45.69444</c:v>
                </c:pt>
                <c:pt idx="1">
                  <c:v>46.298690000000001</c:v>
                </c:pt>
                <c:pt idx="2">
                  <c:v>46.12397</c:v>
                </c:pt>
                <c:pt idx="3">
                  <c:v>47.220869999999998</c:v>
                </c:pt>
                <c:pt idx="4">
                  <c:v>47.389319999999998</c:v>
                </c:pt>
                <c:pt idx="5">
                  <c:v>48.24832</c:v>
                </c:pt>
                <c:pt idx="6">
                  <c:v>48.593620000000001</c:v>
                </c:pt>
                <c:pt idx="7">
                  <c:v>48.275730000000003</c:v>
                </c:pt>
                <c:pt idx="8">
                  <c:v>48.452599999999997</c:v>
                </c:pt>
                <c:pt idx="9">
                  <c:v>48.206299999999999</c:v>
                </c:pt>
                <c:pt idx="10">
                  <c:v>47.964210000000001</c:v>
                </c:pt>
                <c:pt idx="11">
                  <c:v>47.894759999999998</c:v>
                </c:pt>
                <c:pt idx="12">
                  <c:v>47.911619999999999</c:v>
                </c:pt>
                <c:pt idx="13">
                  <c:v>47.922170000000001</c:v>
                </c:pt>
                <c:pt idx="14">
                  <c:v>47.608499999999999</c:v>
                </c:pt>
                <c:pt idx="15">
                  <c:v>47.612729999999999</c:v>
                </c:pt>
                <c:pt idx="16">
                  <c:v>47.033790000000003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5-4BAA-A105-8B01CE88FAEE}"/>
            </c:ext>
          </c:extLst>
        </c:ser>
        <c:ser>
          <c:idx val="2"/>
          <c:order val="2"/>
          <c:tx>
            <c:strRef>
              <c:f>'1 - Baseline'!$AB$1</c:f>
              <c:strCache>
                <c:ptCount val="1"/>
                <c:pt idx="0">
                  <c:v>Semilla 763391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'1 - Baseline'!$Y$2:$Y$18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Baseline'!$AB$2:$AB$18</c:f>
              <c:numCache>
                <c:formatCode>0.000000</c:formatCode>
                <c:ptCount val="17"/>
                <c:pt idx="0">
                  <c:v>45.688119999999998</c:v>
                </c:pt>
                <c:pt idx="1">
                  <c:v>45.945</c:v>
                </c:pt>
                <c:pt idx="2">
                  <c:v>46.286079999999998</c:v>
                </c:pt>
                <c:pt idx="3">
                  <c:v>46.873489999999997</c:v>
                </c:pt>
                <c:pt idx="4">
                  <c:v>47.23563</c:v>
                </c:pt>
                <c:pt idx="5">
                  <c:v>48.082000000000001</c:v>
                </c:pt>
                <c:pt idx="6">
                  <c:v>48.183079999999997</c:v>
                </c:pt>
                <c:pt idx="7">
                  <c:v>48.353630000000003</c:v>
                </c:pt>
                <c:pt idx="8">
                  <c:v>48.187330000000003</c:v>
                </c:pt>
                <c:pt idx="9">
                  <c:v>48.284199999999998</c:v>
                </c:pt>
                <c:pt idx="10">
                  <c:v>48.538969999999999</c:v>
                </c:pt>
                <c:pt idx="11">
                  <c:v>48.473730000000003</c:v>
                </c:pt>
                <c:pt idx="12">
                  <c:v>48.24427</c:v>
                </c:pt>
                <c:pt idx="13">
                  <c:v>48.086390000000002</c:v>
                </c:pt>
                <c:pt idx="14">
                  <c:v>47.764299999999999</c:v>
                </c:pt>
                <c:pt idx="15">
                  <c:v>47.448520000000002</c:v>
                </c:pt>
                <c:pt idx="16">
                  <c:v>47.2759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5-4BAA-A105-8B01CE88FAEE}"/>
            </c:ext>
          </c:extLst>
        </c:ser>
        <c:ser>
          <c:idx val="3"/>
          <c:order val="3"/>
          <c:tx>
            <c:strRef>
              <c:f>'1 - Baseline'!$AC$1</c:f>
              <c:strCache>
                <c:ptCount val="1"/>
                <c:pt idx="0">
                  <c:v>Semilla 763403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'1 - Baseline'!$Y$2:$Y$18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Baseline'!$AC$2:$AC$18</c:f>
              <c:numCache>
                <c:formatCode>#,##0.000000</c:formatCode>
                <c:ptCount val="17"/>
                <c:pt idx="0">
                  <c:v>45.349159999999998</c:v>
                </c:pt>
                <c:pt idx="1">
                  <c:v>46.027099999999997</c:v>
                </c:pt>
                <c:pt idx="2">
                  <c:v>46.875579999999999</c:v>
                </c:pt>
                <c:pt idx="3">
                  <c:v>47.147190000000002</c:v>
                </c:pt>
                <c:pt idx="4">
                  <c:v>47.481960000000001</c:v>
                </c:pt>
                <c:pt idx="5">
                  <c:v>47.99568</c:v>
                </c:pt>
                <c:pt idx="6">
                  <c:v>48.25676</c:v>
                </c:pt>
                <c:pt idx="7">
                  <c:v>49.008389999999999</c:v>
                </c:pt>
                <c:pt idx="8">
                  <c:v>49.450530000000001</c:v>
                </c:pt>
                <c:pt idx="9">
                  <c:v>49.120019999999997</c:v>
                </c:pt>
                <c:pt idx="10">
                  <c:v>48.795819999999999</c:v>
                </c:pt>
                <c:pt idx="11">
                  <c:v>48.235819999999997</c:v>
                </c:pt>
                <c:pt idx="12">
                  <c:v>48.160049999999998</c:v>
                </c:pt>
                <c:pt idx="13">
                  <c:v>48.006390000000003</c:v>
                </c:pt>
                <c:pt idx="14">
                  <c:v>47.513759999999998</c:v>
                </c:pt>
                <c:pt idx="15">
                  <c:v>47.101140000000001</c:v>
                </c:pt>
                <c:pt idx="16">
                  <c:v>46.930630000000001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5-4BAA-A105-8B01CE88FAEE}"/>
            </c:ext>
          </c:extLst>
        </c:ser>
        <c:ser>
          <c:idx val="4"/>
          <c:order val="4"/>
          <c:tx>
            <c:strRef>
              <c:f>'1 - Baseline'!$AD$1</c:f>
              <c:strCache>
                <c:ptCount val="1"/>
                <c:pt idx="0">
                  <c:v>Semilla 763409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'1 - Baseline'!$Y$2:$Y$18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Baseline'!$AD$2:$AD$18</c:f>
              <c:numCache>
                <c:formatCode>0.000000</c:formatCode>
                <c:ptCount val="17"/>
                <c:pt idx="0">
                  <c:v>45.770229999999998</c:v>
                </c:pt>
                <c:pt idx="1">
                  <c:v>46.027099999999997</c:v>
                </c:pt>
                <c:pt idx="2">
                  <c:v>46.448189999999997</c:v>
                </c:pt>
                <c:pt idx="3">
                  <c:v>47.216659999999997</c:v>
                </c:pt>
                <c:pt idx="4">
                  <c:v>47.31353</c:v>
                </c:pt>
                <c:pt idx="5">
                  <c:v>48.147260000000003</c:v>
                </c:pt>
                <c:pt idx="6">
                  <c:v>48.33466</c:v>
                </c:pt>
                <c:pt idx="7">
                  <c:v>49.275770000000001</c:v>
                </c:pt>
                <c:pt idx="8">
                  <c:v>49.212629999999997</c:v>
                </c:pt>
                <c:pt idx="9">
                  <c:v>48.698950000000004</c:v>
                </c:pt>
                <c:pt idx="10">
                  <c:v>48.884239999999998</c:v>
                </c:pt>
                <c:pt idx="11">
                  <c:v>48.568469999999998</c:v>
                </c:pt>
                <c:pt idx="12">
                  <c:v>48.166370000000001</c:v>
                </c:pt>
                <c:pt idx="13">
                  <c:v>47.585320000000003</c:v>
                </c:pt>
                <c:pt idx="14">
                  <c:v>47.574820000000003</c:v>
                </c:pt>
                <c:pt idx="15">
                  <c:v>47.322200000000002</c:v>
                </c:pt>
                <c:pt idx="16">
                  <c:v>46.936950000000003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F-475E-919D-2671B79757D6}"/>
            </c:ext>
          </c:extLst>
        </c:ser>
        <c:ser>
          <c:idx val="5"/>
          <c:order val="5"/>
          <c:tx>
            <c:strRef>
              <c:f>'1 - Baseline'!$AE$1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'1 - Baseline'!$Y$2:$Y$18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Baseline'!$AE$2:$AE$18</c:f>
              <c:numCache>
                <c:formatCode>0.000000</c:formatCode>
                <c:ptCount val="17"/>
                <c:pt idx="0">
                  <c:v>45.740334000000004</c:v>
                </c:pt>
                <c:pt idx="1">
                  <c:v>46.183318</c:v>
                </c:pt>
                <c:pt idx="2">
                  <c:v>46.589669999999998</c:v>
                </c:pt>
                <c:pt idx="3">
                  <c:v>47.134973999999993</c:v>
                </c:pt>
                <c:pt idx="4">
                  <c:v>47.396058000000004</c:v>
                </c:pt>
                <c:pt idx="5">
                  <c:v>48.057575999999997</c:v>
                </c:pt>
                <c:pt idx="6">
                  <c:v>48.255499999999998</c:v>
                </c:pt>
                <c:pt idx="7">
                  <c:v>48.635323999999997</c:v>
                </c:pt>
                <c:pt idx="8">
                  <c:v>48.834090000000003</c:v>
                </c:pt>
                <c:pt idx="9">
                  <c:v>48.538524000000002</c:v>
                </c:pt>
                <c:pt idx="10">
                  <c:v>48.528019999999998</c:v>
                </c:pt>
                <c:pt idx="11">
                  <c:v>48.328037999999992</c:v>
                </c:pt>
                <c:pt idx="12">
                  <c:v>48.192473999999997</c:v>
                </c:pt>
                <c:pt idx="13">
                  <c:v>47.886382000000005</c:v>
                </c:pt>
                <c:pt idx="14">
                  <c:v>47.627872000000004</c:v>
                </c:pt>
                <c:pt idx="15">
                  <c:v>47.368516</c:v>
                </c:pt>
                <c:pt idx="16">
                  <c:v>47.039264000000003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F-475E-919D-2671B797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8095"/>
        <c:axId val="695267263"/>
      </c:scatterChart>
      <c:valAx>
        <c:axId val="69526809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7263"/>
        <c:crosses val="autoZero"/>
        <c:crossBetween val="midCat"/>
      </c:valAx>
      <c:valAx>
        <c:axId val="695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Modelo 19 - Promedio vs</a:t>
            </a:r>
            <a:r>
              <a:rPr lang="en-US" baseline="0"/>
              <a:t> Semillas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Baseline'!$Z$1</c:f>
              <c:strCache>
                <c:ptCount val="1"/>
                <c:pt idx="0">
                  <c:v>Semilla 763369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Baseline'!$Z$19:$Z$35</c:f>
              <c:numCache>
                <c:formatCode>General</c:formatCode>
                <c:ptCount val="17"/>
                <c:pt idx="0">
                  <c:v>45.942869999999999</c:v>
                </c:pt>
                <c:pt idx="1">
                  <c:v>46.271320000000003</c:v>
                </c:pt>
                <c:pt idx="2">
                  <c:v>47.296639999999996</c:v>
                </c:pt>
                <c:pt idx="3">
                  <c:v>47.559829999999998</c:v>
                </c:pt>
                <c:pt idx="4">
                  <c:v>47.818809999999999</c:v>
                </c:pt>
                <c:pt idx="5">
                  <c:v>47.745150000000002</c:v>
                </c:pt>
                <c:pt idx="6">
                  <c:v>48.602040000000002</c:v>
                </c:pt>
                <c:pt idx="7">
                  <c:v>48.543109999999999</c:v>
                </c:pt>
                <c:pt idx="8">
                  <c:v>48.867359999999998</c:v>
                </c:pt>
                <c:pt idx="9">
                  <c:v>48.808430000000001</c:v>
                </c:pt>
                <c:pt idx="10">
                  <c:v>48.400019999999998</c:v>
                </c:pt>
                <c:pt idx="11">
                  <c:v>47.726329999999997</c:v>
                </c:pt>
                <c:pt idx="12">
                  <c:v>48.15795</c:v>
                </c:pt>
                <c:pt idx="13">
                  <c:v>47.680059999999997</c:v>
                </c:pt>
                <c:pt idx="14">
                  <c:v>47.675870000000003</c:v>
                </c:pt>
                <c:pt idx="15">
                  <c:v>47.345359999999999</c:v>
                </c:pt>
                <c:pt idx="16">
                  <c:v>46.7622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1-4E8A-9F94-709081AC11C6}"/>
            </c:ext>
          </c:extLst>
        </c:ser>
        <c:ser>
          <c:idx val="1"/>
          <c:order val="1"/>
          <c:tx>
            <c:strRef>
              <c:f>'1 - Baseline'!$AA$1</c:f>
              <c:strCache>
                <c:ptCount val="1"/>
                <c:pt idx="0">
                  <c:v>Semilla 763381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'1 - Baseline'!$Y$19:$Y$35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Baseline'!$AA$19:$AA$35</c:f>
              <c:numCache>
                <c:formatCode>General</c:formatCode>
                <c:ptCount val="17"/>
                <c:pt idx="0">
                  <c:v>45.69444</c:v>
                </c:pt>
                <c:pt idx="1">
                  <c:v>45.963940000000001</c:v>
                </c:pt>
                <c:pt idx="2">
                  <c:v>46.136600000000001</c:v>
                </c:pt>
                <c:pt idx="3">
                  <c:v>47.48404</c:v>
                </c:pt>
                <c:pt idx="4">
                  <c:v>48.081980000000001</c:v>
                </c:pt>
                <c:pt idx="5">
                  <c:v>48.25253</c:v>
                </c:pt>
                <c:pt idx="6">
                  <c:v>48.258870000000002</c:v>
                </c:pt>
                <c:pt idx="7">
                  <c:v>47.932569999999998</c:v>
                </c:pt>
                <c:pt idx="8">
                  <c:v>48.286279999999998</c:v>
                </c:pt>
                <c:pt idx="9">
                  <c:v>48.625259999999997</c:v>
                </c:pt>
                <c:pt idx="10">
                  <c:v>48.307380000000002</c:v>
                </c:pt>
                <c:pt idx="11">
                  <c:v>48.488460000000003</c:v>
                </c:pt>
                <c:pt idx="12">
                  <c:v>48.250579999999999</c:v>
                </c:pt>
                <c:pt idx="13">
                  <c:v>48.077970000000001</c:v>
                </c:pt>
                <c:pt idx="14">
                  <c:v>47.572710000000001</c:v>
                </c:pt>
                <c:pt idx="15">
                  <c:v>47.32009</c:v>
                </c:pt>
                <c:pt idx="16">
                  <c:v>47.088529999999999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13-4105-99E4-6E0959101D28}"/>
            </c:ext>
          </c:extLst>
        </c:ser>
        <c:ser>
          <c:idx val="2"/>
          <c:order val="2"/>
          <c:tx>
            <c:strRef>
              <c:f>'1 - Baseline'!$AB$1</c:f>
              <c:strCache>
                <c:ptCount val="1"/>
                <c:pt idx="0">
                  <c:v>Semilla 763391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'1 - Baseline'!$Y$19:$Y$35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Baseline'!$AB$19:$AB$35</c:f>
              <c:numCache>
                <c:formatCode>0.000000</c:formatCode>
                <c:ptCount val="17"/>
                <c:pt idx="0">
                  <c:v>46.117609999999999</c:v>
                </c:pt>
                <c:pt idx="1">
                  <c:v>46.45449</c:v>
                </c:pt>
                <c:pt idx="2">
                  <c:v>46.79768</c:v>
                </c:pt>
                <c:pt idx="3">
                  <c:v>47.218769999999999</c:v>
                </c:pt>
                <c:pt idx="4">
                  <c:v>47.90513</c:v>
                </c:pt>
                <c:pt idx="5">
                  <c:v>48.25253</c:v>
                </c:pt>
                <c:pt idx="6">
                  <c:v>48.507300000000001</c:v>
                </c:pt>
                <c:pt idx="7">
                  <c:v>48.610480000000003</c:v>
                </c:pt>
                <c:pt idx="8">
                  <c:v>48.799979999999998</c:v>
                </c:pt>
                <c:pt idx="9">
                  <c:v>49.054749999999999</c:v>
                </c:pt>
                <c:pt idx="10">
                  <c:v>48.635809999999999</c:v>
                </c:pt>
                <c:pt idx="11">
                  <c:v>48.395829999999997</c:v>
                </c:pt>
                <c:pt idx="12">
                  <c:v>48.149529999999999</c:v>
                </c:pt>
                <c:pt idx="13">
                  <c:v>48.094810000000003</c:v>
                </c:pt>
                <c:pt idx="14">
                  <c:v>47.762189999999997</c:v>
                </c:pt>
                <c:pt idx="15">
                  <c:v>47.345359999999999</c:v>
                </c:pt>
                <c:pt idx="16">
                  <c:v>47.115900000000003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13-4105-99E4-6E0959101D28}"/>
            </c:ext>
          </c:extLst>
        </c:ser>
        <c:ser>
          <c:idx val="3"/>
          <c:order val="3"/>
          <c:tx>
            <c:strRef>
              <c:f>'1 - Baseline'!$AC$1</c:f>
              <c:strCache>
                <c:ptCount val="1"/>
                <c:pt idx="0">
                  <c:v>Semilla 763403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'1 - Baseline'!$Y$19:$Y$35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Baseline'!$AC$19:$AC$35</c:f>
              <c:numCache>
                <c:formatCode>#,##0.000000</c:formatCode>
                <c:ptCount val="17"/>
                <c:pt idx="0">
                  <c:v>46.271299999999997</c:v>
                </c:pt>
                <c:pt idx="1">
                  <c:v>46.871339999999996</c:v>
                </c:pt>
                <c:pt idx="2">
                  <c:v>47.138739999999999</c:v>
                </c:pt>
                <c:pt idx="3">
                  <c:v>47.549300000000002</c:v>
                </c:pt>
                <c:pt idx="4">
                  <c:v>47.641959999999997</c:v>
                </c:pt>
                <c:pt idx="5">
                  <c:v>47.823039999999999</c:v>
                </c:pt>
                <c:pt idx="6">
                  <c:v>48.762039999999999</c:v>
                </c:pt>
                <c:pt idx="7">
                  <c:v>49.288400000000003</c:v>
                </c:pt>
                <c:pt idx="8">
                  <c:v>49.14526</c:v>
                </c:pt>
                <c:pt idx="9">
                  <c:v>49.223179999999999</c:v>
                </c:pt>
                <c:pt idx="10">
                  <c:v>48.80424</c:v>
                </c:pt>
                <c:pt idx="11">
                  <c:v>48.484250000000003</c:v>
                </c:pt>
                <c:pt idx="12">
                  <c:v>48.680070000000001</c:v>
                </c:pt>
                <c:pt idx="13">
                  <c:v>48.261130000000001</c:v>
                </c:pt>
                <c:pt idx="14">
                  <c:v>48.195889999999999</c:v>
                </c:pt>
                <c:pt idx="15">
                  <c:v>47.86327</c:v>
                </c:pt>
                <c:pt idx="16">
                  <c:v>47.370640000000002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3-4105-99E4-6E0959101D28}"/>
            </c:ext>
          </c:extLst>
        </c:ser>
        <c:ser>
          <c:idx val="4"/>
          <c:order val="4"/>
          <c:tx>
            <c:strRef>
              <c:f>'1 - Baseline'!$AD$1</c:f>
              <c:strCache>
                <c:ptCount val="1"/>
                <c:pt idx="0">
                  <c:v>Semilla 763409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'1 - Baseline'!$Y$19:$Y$35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Baseline'!$AD$19:$AD$35</c:f>
              <c:numCache>
                <c:formatCode>0.000000</c:formatCode>
                <c:ptCount val="17"/>
                <c:pt idx="0">
                  <c:v>45.94708</c:v>
                </c:pt>
                <c:pt idx="1">
                  <c:v>46.4587</c:v>
                </c:pt>
                <c:pt idx="2">
                  <c:v>46.460830000000001</c:v>
                </c:pt>
                <c:pt idx="3">
                  <c:v>47.06297</c:v>
                </c:pt>
                <c:pt idx="4">
                  <c:v>47.650379999999998</c:v>
                </c:pt>
                <c:pt idx="5">
                  <c:v>48.578859999999999</c:v>
                </c:pt>
                <c:pt idx="6">
                  <c:v>48.835729999999998</c:v>
                </c:pt>
                <c:pt idx="7">
                  <c:v>48.768380000000001</c:v>
                </c:pt>
                <c:pt idx="8">
                  <c:v>48.45682</c:v>
                </c:pt>
                <c:pt idx="9">
                  <c:v>48.370519999999999</c:v>
                </c:pt>
                <c:pt idx="10">
                  <c:v>48.475810000000003</c:v>
                </c:pt>
                <c:pt idx="11">
                  <c:v>48.652679999999997</c:v>
                </c:pt>
                <c:pt idx="12">
                  <c:v>48.309530000000002</c:v>
                </c:pt>
                <c:pt idx="13">
                  <c:v>48.160080000000001</c:v>
                </c:pt>
                <c:pt idx="14">
                  <c:v>47.762189999999997</c:v>
                </c:pt>
                <c:pt idx="15">
                  <c:v>47.591679999999997</c:v>
                </c:pt>
                <c:pt idx="16">
                  <c:v>47.193800000000003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13-4105-99E4-6E0959101D28}"/>
            </c:ext>
          </c:extLst>
        </c:ser>
        <c:ser>
          <c:idx val="5"/>
          <c:order val="5"/>
          <c:tx>
            <c:strRef>
              <c:f>'1 - Baseline'!$AE$1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'1 - Baseline'!$Y$19:$Y$35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Baseline'!$AE$19:$AE$35</c:f>
              <c:numCache>
                <c:formatCode>0.000000</c:formatCode>
                <c:ptCount val="17"/>
                <c:pt idx="0">
                  <c:v>45.994659999999996</c:v>
                </c:pt>
                <c:pt idx="1">
                  <c:v>46.403958000000003</c:v>
                </c:pt>
                <c:pt idx="2">
                  <c:v>46.766098</c:v>
                </c:pt>
                <c:pt idx="3">
                  <c:v>47.374982000000003</c:v>
                </c:pt>
                <c:pt idx="4">
                  <c:v>47.819651999999998</c:v>
                </c:pt>
                <c:pt idx="5">
                  <c:v>48.130421999999996</c:v>
                </c:pt>
                <c:pt idx="6">
                  <c:v>48.593195999999999</c:v>
                </c:pt>
                <c:pt idx="7">
                  <c:v>48.628588000000001</c:v>
                </c:pt>
                <c:pt idx="8">
                  <c:v>48.71114</c:v>
                </c:pt>
                <c:pt idx="9">
                  <c:v>48.816427999999995</c:v>
                </c:pt>
                <c:pt idx="10">
                  <c:v>48.524651999999996</c:v>
                </c:pt>
                <c:pt idx="11">
                  <c:v>48.349509999999995</c:v>
                </c:pt>
                <c:pt idx="12">
                  <c:v>48.309532000000004</c:v>
                </c:pt>
                <c:pt idx="13">
                  <c:v>48.054809999999996</c:v>
                </c:pt>
                <c:pt idx="14">
                  <c:v>47.793770000000002</c:v>
                </c:pt>
                <c:pt idx="15">
                  <c:v>47.493151999999995</c:v>
                </c:pt>
                <c:pt idx="16">
                  <c:v>47.106214000000008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13-4105-99E4-6E095910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8095"/>
        <c:axId val="695267263"/>
      </c:scatterChart>
      <c:valAx>
        <c:axId val="69526809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7263"/>
        <c:crosses val="autoZero"/>
        <c:crossBetween val="midCat"/>
      </c:valAx>
      <c:valAx>
        <c:axId val="695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33 -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Baseline'!$B$160:$B$176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Baseline'!$C$160:$C$176</c:f>
              <c:numCache>
                <c:formatCode>0.000000</c:formatCode>
                <c:ptCount val="17"/>
                <c:pt idx="0">
                  <c:v>47.19218</c:v>
                </c:pt>
                <c:pt idx="1">
                  <c:v>49.511800000000001</c:v>
                </c:pt>
                <c:pt idx="2">
                  <c:v>50.311680000000003</c:v>
                </c:pt>
                <c:pt idx="3">
                  <c:v>49.311869999999999</c:v>
                </c:pt>
                <c:pt idx="4">
                  <c:v>49.8718</c:v>
                </c:pt>
                <c:pt idx="5">
                  <c:v>49.231920000000002</c:v>
                </c:pt>
                <c:pt idx="6">
                  <c:v>49.671869999999998</c:v>
                </c:pt>
                <c:pt idx="7">
                  <c:v>50.191809999999997</c:v>
                </c:pt>
                <c:pt idx="8">
                  <c:v>52.191490000000002</c:v>
                </c:pt>
                <c:pt idx="9">
                  <c:v>51.551609999999997</c:v>
                </c:pt>
                <c:pt idx="10">
                  <c:v>53.631279999999997</c:v>
                </c:pt>
                <c:pt idx="11">
                  <c:v>52.431519999999999</c:v>
                </c:pt>
                <c:pt idx="12">
                  <c:v>51.271740000000001</c:v>
                </c:pt>
                <c:pt idx="13">
                  <c:v>50.311929999999997</c:v>
                </c:pt>
                <c:pt idx="14">
                  <c:v>51.311770000000003</c:v>
                </c:pt>
                <c:pt idx="15">
                  <c:v>50.511920000000003</c:v>
                </c:pt>
                <c:pt idx="16">
                  <c:v>52.231659999999998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8-4E90-AC08-E72DD7E8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33 -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Baseline'!$B$160:$B$176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Baseline'!$D$160:$D$176</c:f>
              <c:numCache>
                <c:formatCode>0.000000</c:formatCode>
                <c:ptCount val="17"/>
                <c:pt idx="0">
                  <c:v>45.770229999999998</c:v>
                </c:pt>
                <c:pt idx="1">
                  <c:v>46.027099999999997</c:v>
                </c:pt>
                <c:pt idx="2">
                  <c:v>46.448189999999997</c:v>
                </c:pt>
                <c:pt idx="3">
                  <c:v>47.216659999999997</c:v>
                </c:pt>
                <c:pt idx="4">
                  <c:v>47.31353</c:v>
                </c:pt>
                <c:pt idx="5">
                  <c:v>48.147260000000003</c:v>
                </c:pt>
                <c:pt idx="6">
                  <c:v>48.33466</c:v>
                </c:pt>
                <c:pt idx="7">
                  <c:v>49.275770000000001</c:v>
                </c:pt>
                <c:pt idx="8">
                  <c:v>49.212629999999997</c:v>
                </c:pt>
                <c:pt idx="9">
                  <c:v>48.698950000000004</c:v>
                </c:pt>
                <c:pt idx="10">
                  <c:v>48.884239999999998</c:v>
                </c:pt>
                <c:pt idx="11">
                  <c:v>48.568469999999998</c:v>
                </c:pt>
                <c:pt idx="12">
                  <c:v>48.166370000000001</c:v>
                </c:pt>
                <c:pt idx="13">
                  <c:v>47.585320000000003</c:v>
                </c:pt>
                <c:pt idx="14">
                  <c:v>47.574820000000003</c:v>
                </c:pt>
                <c:pt idx="15">
                  <c:v>47.322200000000002</c:v>
                </c:pt>
                <c:pt idx="16">
                  <c:v>46.936950000000003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1-4C8A-8D35-79B07358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19 -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Baseline'!$B$177:$B$193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Baseline'!$C$177:$C$193</c:f>
              <c:numCache>
                <c:formatCode>0.000000</c:formatCode>
                <c:ptCount val="17"/>
                <c:pt idx="0">
                  <c:v>50.231659999999998</c:v>
                </c:pt>
                <c:pt idx="1">
                  <c:v>50.911560000000001</c:v>
                </c:pt>
                <c:pt idx="2">
                  <c:v>50.071719999999999</c:v>
                </c:pt>
                <c:pt idx="3">
                  <c:v>50.63165</c:v>
                </c:pt>
                <c:pt idx="4">
                  <c:v>49.8718</c:v>
                </c:pt>
                <c:pt idx="5">
                  <c:v>50.631689999999999</c:v>
                </c:pt>
                <c:pt idx="6">
                  <c:v>51.351579999999998</c:v>
                </c:pt>
                <c:pt idx="7">
                  <c:v>51.831519999999998</c:v>
                </c:pt>
                <c:pt idx="8">
                  <c:v>50.551769999999998</c:v>
                </c:pt>
                <c:pt idx="9">
                  <c:v>49.791919999999998</c:v>
                </c:pt>
                <c:pt idx="10">
                  <c:v>48.592149999999997</c:v>
                </c:pt>
                <c:pt idx="11">
                  <c:v>47.632339999999999</c:v>
                </c:pt>
                <c:pt idx="12">
                  <c:v>46.952469999999998</c:v>
                </c:pt>
                <c:pt idx="13">
                  <c:v>50.59187</c:v>
                </c:pt>
                <c:pt idx="14">
                  <c:v>50.951839999999997</c:v>
                </c:pt>
                <c:pt idx="15">
                  <c:v>50.191989999999997</c:v>
                </c:pt>
                <c:pt idx="16">
                  <c:v>48.95223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E-4C19-8A97-2FBCC3A1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19 -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Baseline'!$B$177:$B$193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Baseline'!$D$177:$D$193</c:f>
              <c:numCache>
                <c:formatCode>0.000000</c:formatCode>
                <c:ptCount val="17"/>
                <c:pt idx="0">
                  <c:v>45.94708</c:v>
                </c:pt>
                <c:pt idx="1">
                  <c:v>46.4587</c:v>
                </c:pt>
                <c:pt idx="2">
                  <c:v>46.460830000000001</c:v>
                </c:pt>
                <c:pt idx="3">
                  <c:v>47.06297</c:v>
                </c:pt>
                <c:pt idx="4">
                  <c:v>47.650379999999998</c:v>
                </c:pt>
                <c:pt idx="5">
                  <c:v>48.578859999999999</c:v>
                </c:pt>
                <c:pt idx="6">
                  <c:v>48.835729999999998</c:v>
                </c:pt>
                <c:pt idx="7">
                  <c:v>48.768380000000001</c:v>
                </c:pt>
                <c:pt idx="8">
                  <c:v>48.45682</c:v>
                </c:pt>
                <c:pt idx="9">
                  <c:v>48.370519999999999</c:v>
                </c:pt>
                <c:pt idx="10">
                  <c:v>48.475810000000003</c:v>
                </c:pt>
                <c:pt idx="11">
                  <c:v>48.652679999999997</c:v>
                </c:pt>
                <c:pt idx="12">
                  <c:v>48.309530000000002</c:v>
                </c:pt>
                <c:pt idx="13">
                  <c:v>48.160080000000001</c:v>
                </c:pt>
                <c:pt idx="14">
                  <c:v>47.762189999999997</c:v>
                </c:pt>
                <c:pt idx="15">
                  <c:v>47.591679999999997</c:v>
                </c:pt>
                <c:pt idx="16">
                  <c:v>47.193800000000003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D-48C5-B207-22D6B89B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33 -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Baseline'!$B$121:$B$137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Baseline'!$C$121:$C$137</c:f>
              <c:numCache>
                <c:formatCode>#,##0.000000</c:formatCode>
                <c:ptCount val="17"/>
                <c:pt idx="0">
                  <c:v>48.791899999999998</c:v>
                </c:pt>
                <c:pt idx="1">
                  <c:v>49.511800000000001</c:v>
                </c:pt>
                <c:pt idx="2">
                  <c:v>50.191699999999997</c:v>
                </c:pt>
                <c:pt idx="3">
                  <c:v>50.63165</c:v>
                </c:pt>
                <c:pt idx="4">
                  <c:v>49.8718</c:v>
                </c:pt>
                <c:pt idx="5">
                  <c:v>52.111429999999999</c:v>
                </c:pt>
                <c:pt idx="6">
                  <c:v>51.151620000000001</c:v>
                </c:pt>
                <c:pt idx="7">
                  <c:v>50.47175</c:v>
                </c:pt>
                <c:pt idx="8">
                  <c:v>49.271990000000002</c:v>
                </c:pt>
                <c:pt idx="9">
                  <c:v>53.151339999999998</c:v>
                </c:pt>
                <c:pt idx="10">
                  <c:v>52.111539999999998</c:v>
                </c:pt>
                <c:pt idx="11">
                  <c:v>52.351529999999997</c:v>
                </c:pt>
                <c:pt idx="12">
                  <c:v>51.391719999999999</c:v>
                </c:pt>
                <c:pt idx="13">
                  <c:v>55.1111</c:v>
                </c:pt>
                <c:pt idx="14">
                  <c:v>55.671030000000002</c:v>
                </c:pt>
                <c:pt idx="15">
                  <c:v>54.711219999999997</c:v>
                </c:pt>
                <c:pt idx="16">
                  <c:v>53.951360000000001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45C7-B814-15CB8939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</a:t>
            </a:r>
            <a:r>
              <a:rPr lang="en-US" baseline="0"/>
              <a:t> 763369 - Modelo 33 -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Baseline'!$B$4:$B$20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Baseline'!$D$4:$D$20</c:f>
              <c:numCache>
                <c:formatCode>0.000000</c:formatCode>
                <c:ptCount val="17"/>
                <c:pt idx="0">
                  <c:v>46.199719999999999</c:v>
                </c:pt>
                <c:pt idx="1">
                  <c:v>46.618699999999997</c:v>
                </c:pt>
                <c:pt idx="2">
                  <c:v>47.214530000000003</c:v>
                </c:pt>
                <c:pt idx="3">
                  <c:v>47.216659999999997</c:v>
                </c:pt>
                <c:pt idx="4">
                  <c:v>47.559849999999997</c:v>
                </c:pt>
                <c:pt idx="5">
                  <c:v>47.814619999999998</c:v>
                </c:pt>
                <c:pt idx="6">
                  <c:v>47.909379999999999</c:v>
                </c:pt>
                <c:pt idx="7">
                  <c:v>48.263100000000001</c:v>
                </c:pt>
                <c:pt idx="8">
                  <c:v>48.867359999999998</c:v>
                </c:pt>
                <c:pt idx="9">
                  <c:v>48.383150000000001</c:v>
                </c:pt>
                <c:pt idx="10">
                  <c:v>48.456859999999999</c:v>
                </c:pt>
                <c:pt idx="11">
                  <c:v>48.467410000000001</c:v>
                </c:pt>
                <c:pt idx="12">
                  <c:v>48.480060000000002</c:v>
                </c:pt>
                <c:pt idx="13">
                  <c:v>47.83164</c:v>
                </c:pt>
                <c:pt idx="14">
                  <c:v>47.677979999999998</c:v>
                </c:pt>
                <c:pt idx="15">
                  <c:v>47.357990000000001</c:v>
                </c:pt>
                <c:pt idx="16">
                  <c:v>47.01905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47F0-9BB9-267F4143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12271"/>
        <c:axId val="650812687"/>
      </c:scatterChart>
      <c:valAx>
        <c:axId val="650812271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12687"/>
        <c:crosses val="autoZero"/>
        <c:crossBetween val="midCat"/>
      </c:valAx>
      <c:valAx>
        <c:axId val="650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1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33 -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Baseline'!$B$121:$B$137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Baseline'!$D$121:$D$137</c:f>
              <c:numCache>
                <c:formatCode>#,##0.000000</c:formatCode>
                <c:ptCount val="17"/>
                <c:pt idx="0">
                  <c:v>45.349159999999998</c:v>
                </c:pt>
                <c:pt idx="1">
                  <c:v>46.027099999999997</c:v>
                </c:pt>
                <c:pt idx="2">
                  <c:v>46.875579999999999</c:v>
                </c:pt>
                <c:pt idx="3">
                  <c:v>47.147190000000002</c:v>
                </c:pt>
                <c:pt idx="4">
                  <c:v>47.481960000000001</c:v>
                </c:pt>
                <c:pt idx="5">
                  <c:v>47.99568</c:v>
                </c:pt>
                <c:pt idx="6">
                  <c:v>48.25676</c:v>
                </c:pt>
                <c:pt idx="7">
                  <c:v>49.008389999999999</c:v>
                </c:pt>
                <c:pt idx="8">
                  <c:v>49.450530000000001</c:v>
                </c:pt>
                <c:pt idx="9">
                  <c:v>49.120019999999997</c:v>
                </c:pt>
                <c:pt idx="10">
                  <c:v>48.795819999999999</c:v>
                </c:pt>
                <c:pt idx="11">
                  <c:v>48.235819999999997</c:v>
                </c:pt>
                <c:pt idx="12">
                  <c:v>48.160049999999998</c:v>
                </c:pt>
                <c:pt idx="13">
                  <c:v>48.006390000000003</c:v>
                </c:pt>
                <c:pt idx="14">
                  <c:v>47.513759999999998</c:v>
                </c:pt>
                <c:pt idx="15">
                  <c:v>47.101140000000001</c:v>
                </c:pt>
                <c:pt idx="16">
                  <c:v>46.930630000000001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3-495C-B38D-E83FF5FB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19 -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Baseline'!$B$138:$B$154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Baseline'!$C$138:$C$154</c:f>
              <c:numCache>
                <c:formatCode>#,##0.000000</c:formatCode>
                <c:ptCount val="17"/>
                <c:pt idx="0">
                  <c:v>48.871879999999997</c:v>
                </c:pt>
                <c:pt idx="1">
                  <c:v>49.471800000000002</c:v>
                </c:pt>
                <c:pt idx="2">
                  <c:v>48.392009999999999</c:v>
                </c:pt>
                <c:pt idx="3">
                  <c:v>49.391849999999998</c:v>
                </c:pt>
                <c:pt idx="4">
                  <c:v>50.031770000000002</c:v>
                </c:pt>
                <c:pt idx="5">
                  <c:v>48.991970000000002</c:v>
                </c:pt>
                <c:pt idx="6">
                  <c:v>47.952170000000002</c:v>
                </c:pt>
                <c:pt idx="7">
                  <c:v>49.95185</c:v>
                </c:pt>
                <c:pt idx="8">
                  <c:v>51.871549999999999</c:v>
                </c:pt>
                <c:pt idx="9">
                  <c:v>52.791409999999999</c:v>
                </c:pt>
                <c:pt idx="10">
                  <c:v>51.951569999999997</c:v>
                </c:pt>
                <c:pt idx="11">
                  <c:v>52.431519999999999</c:v>
                </c:pt>
                <c:pt idx="12">
                  <c:v>51.11177</c:v>
                </c:pt>
                <c:pt idx="13">
                  <c:v>50.271940000000001</c:v>
                </c:pt>
                <c:pt idx="14">
                  <c:v>52.311610000000002</c:v>
                </c:pt>
                <c:pt idx="15">
                  <c:v>54.631230000000002</c:v>
                </c:pt>
                <c:pt idx="16">
                  <c:v>55.191160000000004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0-4AC6-80AB-6D0A20CB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19 -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Baseline'!$B$138:$B$154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Baseline'!$D$138:$D$154</c:f>
              <c:numCache>
                <c:formatCode>#,##0.000000</c:formatCode>
                <c:ptCount val="17"/>
                <c:pt idx="0">
                  <c:v>46.271299999999997</c:v>
                </c:pt>
                <c:pt idx="1">
                  <c:v>46.871339999999996</c:v>
                </c:pt>
                <c:pt idx="2">
                  <c:v>47.138739999999999</c:v>
                </c:pt>
                <c:pt idx="3">
                  <c:v>47.549300000000002</c:v>
                </c:pt>
                <c:pt idx="4">
                  <c:v>47.641959999999997</c:v>
                </c:pt>
                <c:pt idx="5">
                  <c:v>47.823039999999999</c:v>
                </c:pt>
                <c:pt idx="6">
                  <c:v>48.762039999999999</c:v>
                </c:pt>
                <c:pt idx="7">
                  <c:v>49.288400000000003</c:v>
                </c:pt>
                <c:pt idx="8">
                  <c:v>49.14526</c:v>
                </c:pt>
                <c:pt idx="9">
                  <c:v>49.223179999999999</c:v>
                </c:pt>
                <c:pt idx="10">
                  <c:v>48.80424</c:v>
                </c:pt>
                <c:pt idx="11">
                  <c:v>48.484250000000003</c:v>
                </c:pt>
                <c:pt idx="12">
                  <c:v>48.680070000000001</c:v>
                </c:pt>
                <c:pt idx="13">
                  <c:v>48.261130000000001</c:v>
                </c:pt>
                <c:pt idx="14">
                  <c:v>48.195889999999999</c:v>
                </c:pt>
                <c:pt idx="15">
                  <c:v>47.86327</c:v>
                </c:pt>
                <c:pt idx="16">
                  <c:v>47.370640000000002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4095-9B64-B0546078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</a:t>
            </a:r>
            <a:r>
              <a:rPr lang="en-US" baseline="0"/>
              <a:t> - Modelo 39 -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testing'!$B$4:$B$20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testing'!$C$4:$C$20</c:f>
              <c:numCache>
                <c:formatCode>General</c:formatCode>
                <c:ptCount val="17"/>
                <c:pt idx="0" formatCode="0.000000">
                  <c:v>52.03134</c:v>
                </c:pt>
                <c:pt idx="1">
                  <c:v>51.111519999999999</c:v>
                </c:pt>
                <c:pt idx="2">
                  <c:v>51.831420000000001</c:v>
                </c:pt>
                <c:pt idx="3">
                  <c:v>52.551310000000001</c:v>
                </c:pt>
                <c:pt idx="4">
                  <c:v>53.191220000000001</c:v>
                </c:pt>
                <c:pt idx="5">
                  <c:v>53.791139999999999</c:v>
                </c:pt>
                <c:pt idx="6">
                  <c:v>52.831330000000001</c:v>
                </c:pt>
                <c:pt idx="7">
                  <c:v>55.150950000000002</c:v>
                </c:pt>
                <c:pt idx="8">
                  <c:v>55.750869999999999</c:v>
                </c:pt>
                <c:pt idx="9">
                  <c:v>54.711069999999999</c:v>
                </c:pt>
                <c:pt idx="10">
                  <c:v>53.471310000000003</c:v>
                </c:pt>
                <c:pt idx="11">
                  <c:v>52.39152</c:v>
                </c:pt>
                <c:pt idx="12">
                  <c:v>51.391719999999999</c:v>
                </c:pt>
                <c:pt idx="13">
                  <c:v>52.03163</c:v>
                </c:pt>
                <c:pt idx="14">
                  <c:v>53.951329999999999</c:v>
                </c:pt>
                <c:pt idx="15">
                  <c:v>52.951520000000002</c:v>
                </c:pt>
                <c:pt idx="16">
                  <c:v>51.871729999999999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2-46AC-8862-A2A6EC9D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62367"/>
        <c:axId val="451851967"/>
      </c:scatterChart>
      <c:valAx>
        <c:axId val="45186236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1967"/>
        <c:crosses val="autoZero"/>
        <c:crossBetween val="midCat"/>
      </c:valAx>
      <c:valAx>
        <c:axId val="4518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763369 - Modelo 39 - Ganancia</a:t>
            </a:r>
            <a:r>
              <a:rPr lang="en-US" baseline="0"/>
              <a:t>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testing'!$B$4:$B$20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testing'!$D$4:$D$20</c:f>
              <c:numCache>
                <c:formatCode>General</c:formatCode>
                <c:ptCount val="17"/>
                <c:pt idx="0" formatCode="0.000000">
                  <c:v>45.09442</c:v>
                </c:pt>
                <c:pt idx="1">
                  <c:v>46.111319999999999</c:v>
                </c:pt>
                <c:pt idx="2">
                  <c:v>47.378749999999997</c:v>
                </c:pt>
                <c:pt idx="3">
                  <c:v>47.467199999999998</c:v>
                </c:pt>
                <c:pt idx="4">
                  <c:v>47.559849999999997</c:v>
                </c:pt>
                <c:pt idx="5">
                  <c:v>47.907260000000001</c:v>
                </c:pt>
                <c:pt idx="6">
                  <c:v>47.99991</c:v>
                </c:pt>
                <c:pt idx="7">
                  <c:v>48.17257</c:v>
                </c:pt>
                <c:pt idx="8">
                  <c:v>48.183120000000002</c:v>
                </c:pt>
                <c:pt idx="9">
                  <c:v>47.94314</c:v>
                </c:pt>
                <c:pt idx="10">
                  <c:v>48.218960000000003</c:v>
                </c:pt>
                <c:pt idx="11">
                  <c:v>48.402140000000003</c:v>
                </c:pt>
                <c:pt idx="12">
                  <c:v>47.907409999999999</c:v>
                </c:pt>
                <c:pt idx="13">
                  <c:v>47.747430000000001</c:v>
                </c:pt>
                <c:pt idx="14">
                  <c:v>47.604289999999999</c:v>
                </c:pt>
                <c:pt idx="15">
                  <c:v>47.109560000000002</c:v>
                </c:pt>
                <c:pt idx="16">
                  <c:v>46.787469999999999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C-464C-9022-B215F139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98975"/>
        <c:axId val="731295647"/>
      </c:scatterChart>
      <c:valAx>
        <c:axId val="73129897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5647"/>
        <c:crosses val="autoZero"/>
        <c:crossBetween val="midCat"/>
      </c:valAx>
      <c:valAx>
        <c:axId val="7312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763369 - Modelo 78 -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testing'!$B$21:$B$37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testing'!$C$21:$C$37</c:f>
              <c:numCache>
                <c:formatCode>0.000000</c:formatCode>
                <c:ptCount val="17"/>
                <c:pt idx="0">
                  <c:v>48.831890000000001</c:v>
                </c:pt>
                <c:pt idx="1">
                  <c:v>48.032049999999998</c:v>
                </c:pt>
                <c:pt idx="2">
                  <c:v>50.151710000000001</c:v>
                </c:pt>
                <c:pt idx="3">
                  <c:v>50.551670000000001</c:v>
                </c:pt>
                <c:pt idx="4">
                  <c:v>49.751820000000002</c:v>
                </c:pt>
                <c:pt idx="5">
                  <c:v>50.431719999999999</c:v>
                </c:pt>
                <c:pt idx="6">
                  <c:v>50.951659999999997</c:v>
                </c:pt>
                <c:pt idx="7">
                  <c:v>51.471589999999999</c:v>
                </c:pt>
                <c:pt idx="8">
                  <c:v>50.471789999999999</c:v>
                </c:pt>
                <c:pt idx="9">
                  <c:v>49.392000000000003</c:v>
                </c:pt>
                <c:pt idx="10">
                  <c:v>48.632150000000003</c:v>
                </c:pt>
                <c:pt idx="11">
                  <c:v>47.432380000000002</c:v>
                </c:pt>
                <c:pt idx="12">
                  <c:v>49.232100000000003</c:v>
                </c:pt>
                <c:pt idx="13">
                  <c:v>50.031979999999997</c:v>
                </c:pt>
                <c:pt idx="14">
                  <c:v>55.351089999999999</c:v>
                </c:pt>
                <c:pt idx="15">
                  <c:v>59.150460000000002</c:v>
                </c:pt>
                <c:pt idx="16">
                  <c:v>58.150649999999999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A-43EB-8819-84A2B1BA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92303"/>
        <c:axId val="690592719"/>
      </c:scatterChart>
      <c:valAx>
        <c:axId val="6905923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2719"/>
        <c:crosses val="autoZero"/>
        <c:crossBetween val="midCat"/>
      </c:valAx>
      <c:valAx>
        <c:axId val="690592719"/>
        <c:scaling>
          <c:orientation val="minMax"/>
          <c:min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763369 - Modelo 78 -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testing'!$B$21:$B$37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testing'!$D$21:$D$37</c:f>
              <c:numCache>
                <c:formatCode>0.000000</c:formatCode>
                <c:ptCount val="17"/>
                <c:pt idx="0">
                  <c:v>44.925989999999999</c:v>
                </c:pt>
                <c:pt idx="1">
                  <c:v>46.189219999999999</c:v>
                </c:pt>
                <c:pt idx="2">
                  <c:v>46.709249999999997</c:v>
                </c:pt>
                <c:pt idx="3">
                  <c:v>47.235610000000001</c:v>
                </c:pt>
                <c:pt idx="4">
                  <c:v>47.825130000000001</c:v>
                </c:pt>
                <c:pt idx="5">
                  <c:v>48.420960000000001</c:v>
                </c:pt>
                <c:pt idx="6">
                  <c:v>48.183079999999997</c:v>
                </c:pt>
                <c:pt idx="7">
                  <c:v>47.776769999999999</c:v>
                </c:pt>
                <c:pt idx="8">
                  <c:v>47.534680000000002</c:v>
                </c:pt>
                <c:pt idx="9">
                  <c:v>47.212589999999999</c:v>
                </c:pt>
                <c:pt idx="10">
                  <c:v>47.715780000000002</c:v>
                </c:pt>
                <c:pt idx="11">
                  <c:v>47.568429999999999</c:v>
                </c:pt>
                <c:pt idx="12">
                  <c:v>47.852670000000003</c:v>
                </c:pt>
                <c:pt idx="13">
                  <c:v>47.515839999999997</c:v>
                </c:pt>
                <c:pt idx="14">
                  <c:v>47.025320000000001</c:v>
                </c:pt>
                <c:pt idx="15">
                  <c:v>46.446379999999998</c:v>
                </c:pt>
                <c:pt idx="16">
                  <c:v>46.288499999999999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1-4E89-AD80-6EA24D71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90831"/>
        <c:axId val="689694991"/>
      </c:scatterChart>
      <c:valAx>
        <c:axId val="689690831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4991"/>
        <c:crosses val="autoZero"/>
        <c:crossBetween val="midCat"/>
      </c:valAx>
      <c:valAx>
        <c:axId val="68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 Modelo 39 -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testing'!$B$82:$B$98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testing'!$C$82:$C$98</c:f>
              <c:numCache>
                <c:formatCode>0.000000</c:formatCode>
                <c:ptCount val="17"/>
                <c:pt idx="0">
                  <c:v>50.151670000000003</c:v>
                </c:pt>
                <c:pt idx="1">
                  <c:v>50.871569999999998</c:v>
                </c:pt>
                <c:pt idx="2">
                  <c:v>53.111199999999997</c:v>
                </c:pt>
                <c:pt idx="3">
                  <c:v>53.711120000000001</c:v>
                </c:pt>
                <c:pt idx="4">
                  <c:v>52.831290000000003</c:v>
                </c:pt>
                <c:pt idx="5">
                  <c:v>51.831490000000002</c:v>
                </c:pt>
                <c:pt idx="6">
                  <c:v>50.711709999999997</c:v>
                </c:pt>
                <c:pt idx="7">
                  <c:v>49.551929999999999</c:v>
                </c:pt>
                <c:pt idx="8">
                  <c:v>48.592120000000001</c:v>
                </c:pt>
                <c:pt idx="9">
                  <c:v>50.75177</c:v>
                </c:pt>
                <c:pt idx="10">
                  <c:v>51.551650000000002</c:v>
                </c:pt>
                <c:pt idx="11">
                  <c:v>53.711300000000001</c:v>
                </c:pt>
                <c:pt idx="12">
                  <c:v>54.671149999999997</c:v>
                </c:pt>
                <c:pt idx="13">
                  <c:v>53.791319999999999</c:v>
                </c:pt>
                <c:pt idx="14">
                  <c:v>54.751170000000002</c:v>
                </c:pt>
                <c:pt idx="15">
                  <c:v>56.710859999999997</c:v>
                </c:pt>
                <c:pt idx="16">
                  <c:v>55.631070000000001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9-44A8-AF37-078BF36C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54991"/>
        <c:axId val="723051247"/>
      </c:scatterChart>
      <c:valAx>
        <c:axId val="723054991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1247"/>
        <c:crosses val="autoZero"/>
        <c:crossBetween val="midCat"/>
      </c:valAx>
      <c:valAx>
        <c:axId val="7230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</a:t>
            </a:r>
            <a:r>
              <a:rPr lang="en-US" baseline="0"/>
              <a:t> - Modelo 39 -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testing'!$B$82:$B$98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testing'!$D$82:$D$98</c:f>
              <c:numCache>
                <c:formatCode>0.000000</c:formatCode>
                <c:ptCount val="17"/>
                <c:pt idx="0">
                  <c:v>45.614440000000002</c:v>
                </c:pt>
                <c:pt idx="1">
                  <c:v>46.62923</c:v>
                </c:pt>
                <c:pt idx="2">
                  <c:v>46.974530000000001</c:v>
                </c:pt>
                <c:pt idx="3">
                  <c:v>47.237720000000003</c:v>
                </c:pt>
                <c:pt idx="4">
                  <c:v>47.41037</c:v>
                </c:pt>
                <c:pt idx="5">
                  <c:v>47.589350000000003</c:v>
                </c:pt>
                <c:pt idx="6">
                  <c:v>47.521999999999998</c:v>
                </c:pt>
                <c:pt idx="7">
                  <c:v>47.793610000000001</c:v>
                </c:pt>
                <c:pt idx="8">
                  <c:v>48.223120000000002</c:v>
                </c:pt>
                <c:pt idx="9">
                  <c:v>48.151560000000003</c:v>
                </c:pt>
                <c:pt idx="10">
                  <c:v>48.151589999999999</c:v>
                </c:pt>
                <c:pt idx="11">
                  <c:v>48.080030000000001</c:v>
                </c:pt>
                <c:pt idx="12">
                  <c:v>47.734780000000001</c:v>
                </c:pt>
                <c:pt idx="13">
                  <c:v>47.486370000000001</c:v>
                </c:pt>
                <c:pt idx="14">
                  <c:v>47.22533</c:v>
                </c:pt>
                <c:pt idx="15">
                  <c:v>47.164299999999997</c:v>
                </c:pt>
                <c:pt idx="16">
                  <c:v>46.92642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E-4E15-A5A2-F2CCD7BA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74447"/>
        <c:axId val="739283599"/>
      </c:scatterChart>
      <c:valAx>
        <c:axId val="7392744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83599"/>
        <c:crosses val="autoZero"/>
        <c:crossBetween val="midCat"/>
      </c:valAx>
      <c:valAx>
        <c:axId val="7392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 Modelo 78 -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testing'!$B$99:$B$115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testing'!$C$99:$C$115</c:f>
              <c:numCache>
                <c:formatCode>0.000000</c:formatCode>
                <c:ptCount val="17"/>
                <c:pt idx="0">
                  <c:v>51.79139</c:v>
                </c:pt>
                <c:pt idx="1">
                  <c:v>51.151510000000002</c:v>
                </c:pt>
                <c:pt idx="2">
                  <c:v>50.311680000000003</c:v>
                </c:pt>
                <c:pt idx="3">
                  <c:v>50.871600000000001</c:v>
                </c:pt>
                <c:pt idx="4">
                  <c:v>49.711829999999999</c:v>
                </c:pt>
                <c:pt idx="5">
                  <c:v>48.552050000000001</c:v>
                </c:pt>
                <c:pt idx="6">
                  <c:v>47.792200000000001</c:v>
                </c:pt>
                <c:pt idx="7">
                  <c:v>48.512099999999997</c:v>
                </c:pt>
                <c:pt idx="8">
                  <c:v>50.431800000000003</c:v>
                </c:pt>
                <c:pt idx="9">
                  <c:v>49.751930000000002</c:v>
                </c:pt>
                <c:pt idx="10">
                  <c:v>51.911580000000001</c:v>
                </c:pt>
                <c:pt idx="11">
                  <c:v>52.511499999999998</c:v>
                </c:pt>
                <c:pt idx="12">
                  <c:v>53.271389999999997</c:v>
                </c:pt>
                <c:pt idx="13">
                  <c:v>52.351570000000002</c:v>
                </c:pt>
                <c:pt idx="14">
                  <c:v>54.311259999999997</c:v>
                </c:pt>
                <c:pt idx="15">
                  <c:v>53.431429999999999</c:v>
                </c:pt>
                <c:pt idx="16">
                  <c:v>53.631430000000002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D-45DA-B06B-A5D2DC27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71855"/>
        <c:axId val="669069359"/>
      </c:scatterChart>
      <c:valAx>
        <c:axId val="66907185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9359"/>
        <c:crosses val="autoZero"/>
        <c:crossBetween val="midCat"/>
      </c:valAx>
      <c:valAx>
        <c:axId val="6690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763369 - Modelo 19 -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Baseline'!$B$21:$B$37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Baseline'!$C$21:$C$37</c:f>
              <c:numCache>
                <c:formatCode>General</c:formatCode>
                <c:ptCount val="17"/>
                <c:pt idx="0">
                  <c:v>50.311639999999997</c:v>
                </c:pt>
                <c:pt idx="1">
                  <c:v>49.671759999999999</c:v>
                </c:pt>
                <c:pt idx="2">
                  <c:v>48.591970000000003</c:v>
                </c:pt>
                <c:pt idx="3">
                  <c:v>49.191890000000001</c:v>
                </c:pt>
                <c:pt idx="4">
                  <c:v>49.8718</c:v>
                </c:pt>
                <c:pt idx="5">
                  <c:v>48.871989999999997</c:v>
                </c:pt>
                <c:pt idx="6">
                  <c:v>49.391930000000002</c:v>
                </c:pt>
                <c:pt idx="7">
                  <c:v>49.7119</c:v>
                </c:pt>
                <c:pt idx="8">
                  <c:v>52.351460000000003</c:v>
                </c:pt>
                <c:pt idx="9">
                  <c:v>51.071710000000003</c:v>
                </c:pt>
                <c:pt idx="10">
                  <c:v>50.031910000000003</c:v>
                </c:pt>
                <c:pt idx="11">
                  <c:v>49.23207</c:v>
                </c:pt>
                <c:pt idx="12">
                  <c:v>49.831989999999998</c:v>
                </c:pt>
                <c:pt idx="13">
                  <c:v>51.711689999999997</c:v>
                </c:pt>
                <c:pt idx="14">
                  <c:v>50.99183</c:v>
                </c:pt>
                <c:pt idx="15">
                  <c:v>51.67174</c:v>
                </c:pt>
                <c:pt idx="16">
                  <c:v>52.351640000000003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07A-82F7-EA5ED3CD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5759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5759"/>
        <c:crosses val="autoZero"/>
        <c:crossBetween val="midCat"/>
      </c:valAx>
      <c:valAx>
        <c:axId val="6917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 Modelo 78 -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testing'!$B$99:$B$115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testing'!$D$99:$D$115</c:f>
              <c:numCache>
                <c:formatCode>0.000000</c:formatCode>
                <c:ptCount val="17"/>
                <c:pt idx="0">
                  <c:v>45.61233</c:v>
                </c:pt>
                <c:pt idx="1">
                  <c:v>46.277639999999998</c:v>
                </c:pt>
                <c:pt idx="2">
                  <c:v>47.206110000000002</c:v>
                </c:pt>
                <c:pt idx="3">
                  <c:v>47.050339999999998</c:v>
                </c:pt>
                <c:pt idx="4">
                  <c:v>46.985100000000003</c:v>
                </c:pt>
                <c:pt idx="5">
                  <c:v>47.340919999999997</c:v>
                </c:pt>
                <c:pt idx="6">
                  <c:v>48.096760000000003</c:v>
                </c:pt>
                <c:pt idx="7">
                  <c:v>48.353630000000003</c:v>
                </c:pt>
                <c:pt idx="8">
                  <c:v>48.126280000000001</c:v>
                </c:pt>
                <c:pt idx="9">
                  <c:v>48.45684</c:v>
                </c:pt>
                <c:pt idx="10">
                  <c:v>48.048430000000003</c:v>
                </c:pt>
                <c:pt idx="11">
                  <c:v>47.890549999999998</c:v>
                </c:pt>
                <c:pt idx="12">
                  <c:v>47.892679999999999</c:v>
                </c:pt>
                <c:pt idx="13">
                  <c:v>47.646380000000001</c:v>
                </c:pt>
                <c:pt idx="14">
                  <c:v>47.080060000000003</c:v>
                </c:pt>
                <c:pt idx="15">
                  <c:v>46.831659999999999</c:v>
                </c:pt>
                <c:pt idx="16">
                  <c:v>46.947470000000003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C-40CF-A594-E287A60C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54543"/>
        <c:axId val="716954959"/>
      </c:scatterChart>
      <c:valAx>
        <c:axId val="71695454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4959"/>
        <c:crosses val="autoZero"/>
        <c:crossBetween val="midCat"/>
      </c:valAx>
      <c:valAx>
        <c:axId val="7169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 Modelo 39 - Ganancia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testing'!$B$43:$B$59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testing'!$C$43:$C$59</c:f>
              <c:numCache>
                <c:formatCode>0.000000</c:formatCode>
                <c:ptCount val="17"/>
                <c:pt idx="0">
                  <c:v>50.311639999999997</c:v>
                </c:pt>
                <c:pt idx="1">
                  <c:v>50.911560000000001</c:v>
                </c:pt>
                <c:pt idx="2">
                  <c:v>50.23169</c:v>
                </c:pt>
                <c:pt idx="3">
                  <c:v>52.431339999999999</c:v>
                </c:pt>
                <c:pt idx="4">
                  <c:v>51.711480000000002</c:v>
                </c:pt>
                <c:pt idx="5">
                  <c:v>52.151429999999998</c:v>
                </c:pt>
                <c:pt idx="6">
                  <c:v>51.2316</c:v>
                </c:pt>
                <c:pt idx="7">
                  <c:v>50.591729999999998</c:v>
                </c:pt>
                <c:pt idx="8">
                  <c:v>51.271630000000002</c:v>
                </c:pt>
                <c:pt idx="9">
                  <c:v>51.431640000000002</c:v>
                </c:pt>
                <c:pt idx="10">
                  <c:v>51.99156</c:v>
                </c:pt>
                <c:pt idx="11">
                  <c:v>52.551490000000001</c:v>
                </c:pt>
                <c:pt idx="12">
                  <c:v>51.311729999999997</c:v>
                </c:pt>
                <c:pt idx="13">
                  <c:v>50.031979999999997</c:v>
                </c:pt>
                <c:pt idx="14">
                  <c:v>50.711889999999997</c:v>
                </c:pt>
                <c:pt idx="15">
                  <c:v>49.672089999999997</c:v>
                </c:pt>
                <c:pt idx="16">
                  <c:v>48.43233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1-457D-B874-3C3676EF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99807"/>
        <c:axId val="731312703"/>
      </c:scatterChart>
      <c:valAx>
        <c:axId val="73129980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12703"/>
        <c:crosses val="autoZero"/>
        <c:crossBetween val="midCat"/>
      </c:valAx>
      <c:valAx>
        <c:axId val="7313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 Modelo 39 -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testing'!$B$43:$B$59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testing'!$D$43:$D$59</c:f>
              <c:numCache>
                <c:formatCode>0.000000</c:formatCode>
                <c:ptCount val="17"/>
                <c:pt idx="0">
                  <c:v>45.774439999999998</c:v>
                </c:pt>
                <c:pt idx="1">
                  <c:v>46.29027</c:v>
                </c:pt>
                <c:pt idx="2">
                  <c:v>46.368189999999998</c:v>
                </c:pt>
                <c:pt idx="3">
                  <c:v>46.715589999999999</c:v>
                </c:pt>
                <c:pt idx="4">
                  <c:v>47.300899999999999</c:v>
                </c:pt>
                <c:pt idx="5">
                  <c:v>47.319870000000002</c:v>
                </c:pt>
                <c:pt idx="6">
                  <c:v>47.99991</c:v>
                </c:pt>
                <c:pt idx="7">
                  <c:v>48.32837</c:v>
                </c:pt>
                <c:pt idx="8">
                  <c:v>48.755769999999998</c:v>
                </c:pt>
                <c:pt idx="9">
                  <c:v>48.368409999999997</c:v>
                </c:pt>
                <c:pt idx="10">
                  <c:v>48.296860000000002</c:v>
                </c:pt>
                <c:pt idx="11">
                  <c:v>47.888440000000003</c:v>
                </c:pt>
                <c:pt idx="12">
                  <c:v>47.237920000000003</c:v>
                </c:pt>
                <c:pt idx="13">
                  <c:v>47.34742</c:v>
                </c:pt>
                <c:pt idx="14">
                  <c:v>47.0169</c:v>
                </c:pt>
                <c:pt idx="15">
                  <c:v>46.861130000000003</c:v>
                </c:pt>
                <c:pt idx="16">
                  <c:v>46.547460000000001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2-4BA9-BDAF-7F9C0FE2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26191"/>
        <c:axId val="681528271"/>
      </c:scatterChart>
      <c:valAx>
        <c:axId val="681526191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28271"/>
        <c:crosses val="autoZero"/>
        <c:crossBetween val="midCat"/>
      </c:valAx>
      <c:valAx>
        <c:axId val="681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Private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2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</a:t>
            </a:r>
            <a:r>
              <a:rPr lang="en-US" baseline="0"/>
              <a:t> Modelo 78 - Ganancia Public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testing'!$B$60:$B$76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testing'!$C$60:$C$76</c:f>
              <c:numCache>
                <c:formatCode>0.000000</c:formatCode>
                <c:ptCount val="17"/>
                <c:pt idx="0">
                  <c:v>50.671570000000003</c:v>
                </c:pt>
                <c:pt idx="1">
                  <c:v>52.551279999999998</c:v>
                </c:pt>
                <c:pt idx="2">
                  <c:v>51.551470000000002</c:v>
                </c:pt>
                <c:pt idx="3">
                  <c:v>50.351700000000001</c:v>
                </c:pt>
                <c:pt idx="4">
                  <c:v>51.031610000000001</c:v>
                </c:pt>
                <c:pt idx="5">
                  <c:v>49.871830000000003</c:v>
                </c:pt>
                <c:pt idx="6">
                  <c:v>48.912019999999998</c:v>
                </c:pt>
                <c:pt idx="7">
                  <c:v>49.47195</c:v>
                </c:pt>
                <c:pt idx="8">
                  <c:v>51.911540000000002</c:v>
                </c:pt>
                <c:pt idx="9">
                  <c:v>51.311660000000003</c:v>
                </c:pt>
                <c:pt idx="10">
                  <c:v>51.951569999999997</c:v>
                </c:pt>
                <c:pt idx="11">
                  <c:v>50.91178</c:v>
                </c:pt>
                <c:pt idx="12">
                  <c:v>49.95196</c:v>
                </c:pt>
                <c:pt idx="13">
                  <c:v>48.752200000000002</c:v>
                </c:pt>
                <c:pt idx="14">
                  <c:v>49.392110000000002</c:v>
                </c:pt>
                <c:pt idx="15">
                  <c:v>53.191479999999999</c:v>
                </c:pt>
                <c:pt idx="16">
                  <c:v>53.391469999999998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0-4E7D-BD21-F16022F4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25487"/>
        <c:axId val="663115919"/>
      </c:scatterChart>
      <c:valAx>
        <c:axId val="66312548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15919"/>
        <c:crosses val="autoZero"/>
        <c:crossBetween val="midCat"/>
      </c:valAx>
      <c:valAx>
        <c:axId val="6631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 Modelo 78 -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testing'!$B$60:$B$76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testing'!$D$60:$D$76</c:f>
              <c:numCache>
                <c:formatCode>0.000000</c:formatCode>
                <c:ptCount val="17"/>
                <c:pt idx="0">
                  <c:v>45.755490000000002</c:v>
                </c:pt>
                <c:pt idx="1">
                  <c:v>45.951309999999999</c:v>
                </c:pt>
                <c:pt idx="2">
                  <c:v>46.888210000000001</c:v>
                </c:pt>
                <c:pt idx="3">
                  <c:v>46.656640000000003</c:v>
                </c:pt>
                <c:pt idx="4">
                  <c:v>46.747199999999999</c:v>
                </c:pt>
                <c:pt idx="5">
                  <c:v>47.103020000000001</c:v>
                </c:pt>
                <c:pt idx="6">
                  <c:v>48.458880000000001</c:v>
                </c:pt>
                <c:pt idx="7">
                  <c:v>48.55574</c:v>
                </c:pt>
                <c:pt idx="8">
                  <c:v>48.722090000000001</c:v>
                </c:pt>
                <c:pt idx="9">
                  <c:v>48.458939999999998</c:v>
                </c:pt>
                <c:pt idx="10">
                  <c:v>48.298960000000001</c:v>
                </c:pt>
                <c:pt idx="11">
                  <c:v>48.227400000000003</c:v>
                </c:pt>
                <c:pt idx="12">
                  <c:v>48.488489999999999</c:v>
                </c:pt>
                <c:pt idx="13">
                  <c:v>47.920070000000003</c:v>
                </c:pt>
                <c:pt idx="14">
                  <c:v>47.844299999999997</c:v>
                </c:pt>
                <c:pt idx="15">
                  <c:v>47.09693</c:v>
                </c:pt>
                <c:pt idx="16">
                  <c:v>46.623249999999999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52-A8C8-F71A56C6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88175"/>
        <c:axId val="739289423"/>
      </c:scatterChart>
      <c:valAx>
        <c:axId val="73928817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89423"/>
        <c:crosses val="autoZero"/>
        <c:crossBetween val="midCat"/>
      </c:valAx>
      <c:valAx>
        <c:axId val="7392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8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33 -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testing'!$B$121:$B$137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testing'!$C$121:$C$137</c:f>
              <c:numCache>
                <c:formatCode>0.000000</c:formatCode>
                <c:ptCount val="17"/>
                <c:pt idx="0">
                  <c:v>50.191659999999999</c:v>
                </c:pt>
                <c:pt idx="1">
                  <c:v>52.551279999999998</c:v>
                </c:pt>
                <c:pt idx="2">
                  <c:v>51.831420000000001</c:v>
                </c:pt>
                <c:pt idx="3">
                  <c:v>50.71163</c:v>
                </c:pt>
                <c:pt idx="4">
                  <c:v>49.791809999999998</c:v>
                </c:pt>
                <c:pt idx="5">
                  <c:v>52.03145</c:v>
                </c:pt>
                <c:pt idx="6">
                  <c:v>52.511389999999999</c:v>
                </c:pt>
                <c:pt idx="7">
                  <c:v>54.950989999999997</c:v>
                </c:pt>
                <c:pt idx="8">
                  <c:v>53.831209999999999</c:v>
                </c:pt>
                <c:pt idx="9">
                  <c:v>54.431130000000003</c:v>
                </c:pt>
                <c:pt idx="10">
                  <c:v>54.991050000000001</c:v>
                </c:pt>
                <c:pt idx="11">
                  <c:v>55.710949999999997</c:v>
                </c:pt>
                <c:pt idx="12">
                  <c:v>54.631160000000001</c:v>
                </c:pt>
                <c:pt idx="13">
                  <c:v>53.71134</c:v>
                </c:pt>
                <c:pt idx="14">
                  <c:v>52.631549999999997</c:v>
                </c:pt>
                <c:pt idx="15">
                  <c:v>51.711730000000003</c:v>
                </c:pt>
                <c:pt idx="16">
                  <c:v>52.191670000000002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9-4B6A-B895-63965C50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33 -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testing'!$B$121:$B$137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testing'!$D$121:$D$137</c:f>
              <c:numCache>
                <c:formatCode>0.000000</c:formatCode>
                <c:ptCount val="17"/>
                <c:pt idx="0">
                  <c:v>44.854410000000001</c:v>
                </c:pt>
                <c:pt idx="1">
                  <c:v>46.035530000000001</c:v>
                </c:pt>
                <c:pt idx="2">
                  <c:v>46.536619999999999</c:v>
                </c:pt>
                <c:pt idx="3">
                  <c:v>47.142980000000001</c:v>
                </c:pt>
                <c:pt idx="4">
                  <c:v>47.065100000000001</c:v>
                </c:pt>
                <c:pt idx="5">
                  <c:v>47.410400000000003</c:v>
                </c:pt>
                <c:pt idx="6">
                  <c:v>47.679900000000004</c:v>
                </c:pt>
                <c:pt idx="7">
                  <c:v>47.930459999999997</c:v>
                </c:pt>
                <c:pt idx="8">
                  <c:v>47.947319999999998</c:v>
                </c:pt>
                <c:pt idx="9">
                  <c:v>47.873660000000001</c:v>
                </c:pt>
                <c:pt idx="10">
                  <c:v>47.465249999999997</c:v>
                </c:pt>
                <c:pt idx="11">
                  <c:v>47.637909999999998</c:v>
                </c:pt>
                <c:pt idx="12">
                  <c:v>47.48424</c:v>
                </c:pt>
                <c:pt idx="13">
                  <c:v>47.153730000000003</c:v>
                </c:pt>
                <c:pt idx="14">
                  <c:v>47.084269999999997</c:v>
                </c:pt>
                <c:pt idx="15">
                  <c:v>47.259039999999999</c:v>
                </c:pt>
                <c:pt idx="16">
                  <c:v>46.854840000000003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4B9-BA81-6F280573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78 -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testing'!$B$121:$B$137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testing'!$C$121:$C$137</c:f>
              <c:numCache>
                <c:formatCode>0.000000</c:formatCode>
                <c:ptCount val="17"/>
                <c:pt idx="0">
                  <c:v>50.191659999999999</c:v>
                </c:pt>
                <c:pt idx="1">
                  <c:v>52.551279999999998</c:v>
                </c:pt>
                <c:pt idx="2">
                  <c:v>51.831420000000001</c:v>
                </c:pt>
                <c:pt idx="3">
                  <c:v>50.71163</c:v>
                </c:pt>
                <c:pt idx="4">
                  <c:v>49.791809999999998</c:v>
                </c:pt>
                <c:pt idx="5">
                  <c:v>52.03145</c:v>
                </c:pt>
                <c:pt idx="6">
                  <c:v>52.511389999999999</c:v>
                </c:pt>
                <c:pt idx="7">
                  <c:v>54.950989999999997</c:v>
                </c:pt>
                <c:pt idx="8">
                  <c:v>53.831209999999999</c:v>
                </c:pt>
                <c:pt idx="9">
                  <c:v>54.431130000000003</c:v>
                </c:pt>
                <c:pt idx="10">
                  <c:v>54.991050000000001</c:v>
                </c:pt>
                <c:pt idx="11">
                  <c:v>55.710949999999997</c:v>
                </c:pt>
                <c:pt idx="12">
                  <c:v>54.631160000000001</c:v>
                </c:pt>
                <c:pt idx="13">
                  <c:v>53.71134</c:v>
                </c:pt>
                <c:pt idx="14">
                  <c:v>52.631549999999997</c:v>
                </c:pt>
                <c:pt idx="15">
                  <c:v>51.711730000000003</c:v>
                </c:pt>
                <c:pt idx="16">
                  <c:v>52.191670000000002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C-44B9-AA63-41E18287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763403 - Modelo 78 -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testing'!$B$138:$B$154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testing'!$D$138:$D$154</c:f>
              <c:numCache>
                <c:formatCode>0.000000</c:formatCode>
                <c:ptCount val="17"/>
                <c:pt idx="0">
                  <c:v>45.269159999999999</c:v>
                </c:pt>
                <c:pt idx="1">
                  <c:v>46.281849999999999</c:v>
                </c:pt>
                <c:pt idx="2">
                  <c:v>47.138739999999999</c:v>
                </c:pt>
                <c:pt idx="3">
                  <c:v>46.561900000000001</c:v>
                </c:pt>
                <c:pt idx="4">
                  <c:v>46.993519999999997</c:v>
                </c:pt>
                <c:pt idx="5">
                  <c:v>47.159860000000002</c:v>
                </c:pt>
                <c:pt idx="6">
                  <c:v>47.675690000000003</c:v>
                </c:pt>
                <c:pt idx="7">
                  <c:v>48.688380000000002</c:v>
                </c:pt>
                <c:pt idx="8">
                  <c:v>48.671559999999999</c:v>
                </c:pt>
                <c:pt idx="9">
                  <c:v>48.265250000000002</c:v>
                </c:pt>
                <c:pt idx="10">
                  <c:v>48.193689999999997</c:v>
                </c:pt>
                <c:pt idx="11">
                  <c:v>47.854759999999999</c:v>
                </c:pt>
                <c:pt idx="12">
                  <c:v>47.368450000000003</c:v>
                </c:pt>
                <c:pt idx="13">
                  <c:v>47.528480000000002</c:v>
                </c:pt>
                <c:pt idx="14">
                  <c:v>47.061120000000003</c:v>
                </c:pt>
                <c:pt idx="15">
                  <c:v>47.073770000000003</c:v>
                </c:pt>
                <c:pt idx="16">
                  <c:v>46.49062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7-4DEA-987A-D3018622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Meses Testing - Modelo 39 - Promedio vs</a:t>
            </a:r>
            <a:r>
              <a:rPr lang="en-US" baseline="0"/>
              <a:t> Semillas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'2 - Two months testing'!$Z$1</c:f>
              <c:strCache>
                <c:ptCount val="1"/>
                <c:pt idx="0">
                  <c:v>Semilla 763369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testing'!$Z$2:$Z$18</c:f>
              <c:numCache>
                <c:formatCode>General</c:formatCode>
                <c:ptCount val="17"/>
                <c:pt idx="0" formatCode="0.000000">
                  <c:v>45.09442</c:v>
                </c:pt>
                <c:pt idx="1">
                  <c:v>46.111319999999999</c:v>
                </c:pt>
                <c:pt idx="2">
                  <c:v>47.378749999999997</c:v>
                </c:pt>
                <c:pt idx="3">
                  <c:v>47.467199999999998</c:v>
                </c:pt>
                <c:pt idx="4">
                  <c:v>47.559849999999997</c:v>
                </c:pt>
                <c:pt idx="5">
                  <c:v>47.907260000000001</c:v>
                </c:pt>
                <c:pt idx="6">
                  <c:v>47.99991</c:v>
                </c:pt>
                <c:pt idx="7">
                  <c:v>48.17257</c:v>
                </c:pt>
                <c:pt idx="8">
                  <c:v>48.183120000000002</c:v>
                </c:pt>
                <c:pt idx="9">
                  <c:v>47.94314</c:v>
                </c:pt>
                <c:pt idx="10">
                  <c:v>48.218960000000003</c:v>
                </c:pt>
                <c:pt idx="11">
                  <c:v>48.402140000000003</c:v>
                </c:pt>
                <c:pt idx="12">
                  <c:v>47.907409999999999</c:v>
                </c:pt>
                <c:pt idx="13">
                  <c:v>47.747430000000001</c:v>
                </c:pt>
                <c:pt idx="14">
                  <c:v>47.604289999999999</c:v>
                </c:pt>
                <c:pt idx="15">
                  <c:v>47.109560000000002</c:v>
                </c:pt>
                <c:pt idx="16">
                  <c:v>46.787469999999999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B-4787-B748-F96FAB505E01}"/>
            </c:ext>
          </c:extLst>
        </c:ser>
        <c:ser>
          <c:idx val="1"/>
          <c:order val="1"/>
          <c:tx>
            <c:strRef>
              <c:f>'2 - Two months testing'!$AA$1</c:f>
              <c:strCache>
                <c:ptCount val="1"/>
                <c:pt idx="0">
                  <c:v>Semilla 763381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'2 - Two months testing'!$Y$2:$Y$18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testing'!$AA$2:$AA$18</c:f>
              <c:numCache>
                <c:formatCode>0.000000</c:formatCode>
                <c:ptCount val="17"/>
                <c:pt idx="0">
                  <c:v>45.774439999999998</c:v>
                </c:pt>
                <c:pt idx="1">
                  <c:v>46.29027</c:v>
                </c:pt>
                <c:pt idx="2">
                  <c:v>46.368189999999998</c:v>
                </c:pt>
                <c:pt idx="3">
                  <c:v>46.715589999999999</c:v>
                </c:pt>
                <c:pt idx="4">
                  <c:v>47.300899999999999</c:v>
                </c:pt>
                <c:pt idx="5">
                  <c:v>47.319870000000002</c:v>
                </c:pt>
                <c:pt idx="6">
                  <c:v>47.99991</c:v>
                </c:pt>
                <c:pt idx="7">
                  <c:v>48.32837</c:v>
                </c:pt>
                <c:pt idx="8">
                  <c:v>48.755769999999998</c:v>
                </c:pt>
                <c:pt idx="9">
                  <c:v>48.368409999999997</c:v>
                </c:pt>
                <c:pt idx="10">
                  <c:v>48.296860000000002</c:v>
                </c:pt>
                <c:pt idx="11">
                  <c:v>47.888440000000003</c:v>
                </c:pt>
                <c:pt idx="12">
                  <c:v>47.237920000000003</c:v>
                </c:pt>
                <c:pt idx="13">
                  <c:v>47.34742</c:v>
                </c:pt>
                <c:pt idx="14">
                  <c:v>47.0169</c:v>
                </c:pt>
                <c:pt idx="15">
                  <c:v>46.861130000000003</c:v>
                </c:pt>
                <c:pt idx="16">
                  <c:v>46.547460000000001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EB-4787-B748-F96FAB505E01}"/>
            </c:ext>
          </c:extLst>
        </c:ser>
        <c:ser>
          <c:idx val="2"/>
          <c:order val="2"/>
          <c:tx>
            <c:strRef>
              <c:f>'2 - Two months testing'!$AB$1</c:f>
              <c:strCache>
                <c:ptCount val="1"/>
                <c:pt idx="0">
                  <c:v>Semilla 763391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'2 - Two months testing'!$Y$2:$Y$18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testing'!$AB$2:$AB$18</c:f>
              <c:numCache>
                <c:formatCode>0.000000</c:formatCode>
                <c:ptCount val="17"/>
                <c:pt idx="0">
                  <c:v>45.614440000000002</c:v>
                </c:pt>
                <c:pt idx="1">
                  <c:v>46.62923</c:v>
                </c:pt>
                <c:pt idx="2">
                  <c:v>46.974530000000001</c:v>
                </c:pt>
                <c:pt idx="3">
                  <c:v>47.237720000000003</c:v>
                </c:pt>
                <c:pt idx="4">
                  <c:v>47.41037</c:v>
                </c:pt>
                <c:pt idx="5">
                  <c:v>47.589350000000003</c:v>
                </c:pt>
                <c:pt idx="6">
                  <c:v>47.521999999999998</c:v>
                </c:pt>
                <c:pt idx="7">
                  <c:v>47.793610000000001</c:v>
                </c:pt>
                <c:pt idx="8">
                  <c:v>48.223120000000002</c:v>
                </c:pt>
                <c:pt idx="9">
                  <c:v>48.151560000000003</c:v>
                </c:pt>
                <c:pt idx="10">
                  <c:v>48.151589999999999</c:v>
                </c:pt>
                <c:pt idx="11">
                  <c:v>48.080030000000001</c:v>
                </c:pt>
                <c:pt idx="12">
                  <c:v>47.734780000000001</c:v>
                </c:pt>
                <c:pt idx="13">
                  <c:v>47.486370000000001</c:v>
                </c:pt>
                <c:pt idx="14">
                  <c:v>47.22533</c:v>
                </c:pt>
                <c:pt idx="15">
                  <c:v>47.164299999999997</c:v>
                </c:pt>
                <c:pt idx="16">
                  <c:v>46.92642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EB-4787-B748-F96FAB505E01}"/>
            </c:ext>
          </c:extLst>
        </c:ser>
        <c:ser>
          <c:idx val="3"/>
          <c:order val="3"/>
          <c:tx>
            <c:strRef>
              <c:f>'2 - Two months testing'!$AC$1</c:f>
              <c:strCache>
                <c:ptCount val="1"/>
                <c:pt idx="0">
                  <c:v>Semilla 763403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'2 - Two months testing'!$Y$2:$Y$18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testing'!$AC$2:$AC$18</c:f>
              <c:numCache>
                <c:formatCode>0.000000</c:formatCode>
                <c:ptCount val="17"/>
                <c:pt idx="0">
                  <c:v>44.854410000000001</c:v>
                </c:pt>
                <c:pt idx="1">
                  <c:v>46.035530000000001</c:v>
                </c:pt>
                <c:pt idx="2">
                  <c:v>46.536619999999999</c:v>
                </c:pt>
                <c:pt idx="3">
                  <c:v>47.142980000000001</c:v>
                </c:pt>
                <c:pt idx="4">
                  <c:v>47.065100000000001</c:v>
                </c:pt>
                <c:pt idx="5">
                  <c:v>47.410400000000003</c:v>
                </c:pt>
                <c:pt idx="6">
                  <c:v>47.679900000000004</c:v>
                </c:pt>
                <c:pt idx="7">
                  <c:v>47.930459999999997</c:v>
                </c:pt>
                <c:pt idx="8">
                  <c:v>47.947319999999998</c:v>
                </c:pt>
                <c:pt idx="9">
                  <c:v>47.873660000000001</c:v>
                </c:pt>
                <c:pt idx="10">
                  <c:v>47.465249999999997</c:v>
                </c:pt>
                <c:pt idx="11">
                  <c:v>47.637909999999998</c:v>
                </c:pt>
                <c:pt idx="12">
                  <c:v>47.48424</c:v>
                </c:pt>
                <c:pt idx="13">
                  <c:v>47.153730000000003</c:v>
                </c:pt>
                <c:pt idx="14">
                  <c:v>47.084269999999997</c:v>
                </c:pt>
                <c:pt idx="15">
                  <c:v>47.259039999999999</c:v>
                </c:pt>
                <c:pt idx="16">
                  <c:v>46.854840000000003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B-4787-B748-F96FAB505E01}"/>
            </c:ext>
          </c:extLst>
        </c:ser>
        <c:ser>
          <c:idx val="4"/>
          <c:order val="4"/>
          <c:tx>
            <c:strRef>
              <c:f>'2 - Two months testing'!$AD$1</c:f>
              <c:strCache>
                <c:ptCount val="1"/>
                <c:pt idx="0">
                  <c:v>Semilla 763409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'2 - Two months testing'!$Y$2:$Y$18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testing'!$AD$2:$AD$18</c:f>
              <c:numCache>
                <c:formatCode>0.000000</c:formatCode>
                <c:ptCount val="17"/>
                <c:pt idx="0">
                  <c:v>45.022840000000002</c:v>
                </c:pt>
                <c:pt idx="1">
                  <c:v>45.439720000000001</c:v>
                </c:pt>
                <c:pt idx="2">
                  <c:v>45.942909999999998</c:v>
                </c:pt>
                <c:pt idx="3">
                  <c:v>46.637700000000002</c:v>
                </c:pt>
                <c:pt idx="4">
                  <c:v>47.145099999999999</c:v>
                </c:pt>
                <c:pt idx="5">
                  <c:v>47.65672</c:v>
                </c:pt>
                <c:pt idx="6">
                  <c:v>47.509369999999997</c:v>
                </c:pt>
                <c:pt idx="7">
                  <c:v>47.507289999999998</c:v>
                </c:pt>
                <c:pt idx="8">
                  <c:v>48.111539999999998</c:v>
                </c:pt>
                <c:pt idx="9">
                  <c:v>48.141039999999997</c:v>
                </c:pt>
                <c:pt idx="10">
                  <c:v>48.229480000000002</c:v>
                </c:pt>
                <c:pt idx="11">
                  <c:v>48.080030000000001</c:v>
                </c:pt>
                <c:pt idx="12">
                  <c:v>48.416899999999998</c:v>
                </c:pt>
                <c:pt idx="13">
                  <c:v>48.014809999999997</c:v>
                </c:pt>
                <c:pt idx="14">
                  <c:v>47.943249999999999</c:v>
                </c:pt>
                <c:pt idx="15">
                  <c:v>47.34957</c:v>
                </c:pt>
                <c:pt idx="16">
                  <c:v>46.776940000000003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74-47E0-8F42-D00152C3A2CD}"/>
            </c:ext>
          </c:extLst>
        </c:ser>
        <c:ser>
          <c:idx val="5"/>
          <c:order val="5"/>
          <c:tx>
            <c:strRef>
              <c:f>'2 - Two months testing'!$AE$1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'2 - Two months testing'!$Y$2:$Y$18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testing'!$AE$2:$AE$18</c:f>
              <c:numCache>
                <c:formatCode>0.000000</c:formatCode>
                <c:ptCount val="17"/>
                <c:pt idx="0">
                  <c:v>45.272109999999998</c:v>
                </c:pt>
                <c:pt idx="1">
                  <c:v>46.101213999999999</c:v>
                </c:pt>
                <c:pt idx="2">
                  <c:v>46.640200000000007</c:v>
                </c:pt>
                <c:pt idx="3">
                  <c:v>47.040238000000002</c:v>
                </c:pt>
                <c:pt idx="4">
                  <c:v>47.296263999999994</c:v>
                </c:pt>
                <c:pt idx="5">
                  <c:v>47.576720000000009</c:v>
                </c:pt>
                <c:pt idx="6">
                  <c:v>47.742217999999994</c:v>
                </c:pt>
                <c:pt idx="7">
                  <c:v>47.946460000000002</c:v>
                </c:pt>
                <c:pt idx="8">
                  <c:v>48.244174000000001</c:v>
                </c:pt>
                <c:pt idx="9">
                  <c:v>48.095562000000001</c:v>
                </c:pt>
                <c:pt idx="10">
                  <c:v>48.072428000000002</c:v>
                </c:pt>
                <c:pt idx="11">
                  <c:v>48.017710000000001</c:v>
                </c:pt>
                <c:pt idx="12">
                  <c:v>47.756250000000001</c:v>
                </c:pt>
                <c:pt idx="13">
                  <c:v>47.549951999999998</c:v>
                </c:pt>
                <c:pt idx="14">
                  <c:v>47.374808000000002</c:v>
                </c:pt>
                <c:pt idx="15">
                  <c:v>47.148720000000004</c:v>
                </c:pt>
                <c:pt idx="16">
                  <c:v>46.778625999999996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74-47E0-8F42-D00152C3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8095"/>
        <c:axId val="695267263"/>
      </c:scatterChart>
      <c:valAx>
        <c:axId val="69526809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7263"/>
        <c:crosses val="autoZero"/>
        <c:crossBetween val="midCat"/>
      </c:valAx>
      <c:valAx>
        <c:axId val="695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763369 -</a:t>
            </a:r>
            <a:r>
              <a:rPr lang="en-US" baseline="0"/>
              <a:t> Modelo 19 -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Baseline'!$B$21:$B$37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Baseline'!$D$21:$D$37</c:f>
              <c:numCache>
                <c:formatCode>General</c:formatCode>
                <c:ptCount val="17"/>
                <c:pt idx="0">
                  <c:v>45.942869999999999</c:v>
                </c:pt>
                <c:pt idx="1">
                  <c:v>46.271320000000003</c:v>
                </c:pt>
                <c:pt idx="2">
                  <c:v>47.296639999999996</c:v>
                </c:pt>
                <c:pt idx="3">
                  <c:v>47.559829999999998</c:v>
                </c:pt>
                <c:pt idx="4">
                  <c:v>47.818809999999999</c:v>
                </c:pt>
                <c:pt idx="5">
                  <c:v>47.745150000000002</c:v>
                </c:pt>
                <c:pt idx="6">
                  <c:v>48.602040000000002</c:v>
                </c:pt>
                <c:pt idx="7">
                  <c:v>48.543109999999999</c:v>
                </c:pt>
                <c:pt idx="8">
                  <c:v>48.867359999999998</c:v>
                </c:pt>
                <c:pt idx="9">
                  <c:v>48.808430000000001</c:v>
                </c:pt>
                <c:pt idx="10">
                  <c:v>48.400019999999998</c:v>
                </c:pt>
                <c:pt idx="11">
                  <c:v>47.726329999999997</c:v>
                </c:pt>
                <c:pt idx="12">
                  <c:v>48.15795</c:v>
                </c:pt>
                <c:pt idx="13">
                  <c:v>47.680059999999997</c:v>
                </c:pt>
                <c:pt idx="14">
                  <c:v>47.675870000000003</c:v>
                </c:pt>
                <c:pt idx="15">
                  <c:v>47.345359999999999</c:v>
                </c:pt>
                <c:pt idx="16">
                  <c:v>46.7622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B-4B61-8F26-C174D285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50255"/>
        <c:axId val="679152751"/>
      </c:scatterChart>
      <c:valAx>
        <c:axId val="67915025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2751"/>
        <c:crosses val="autoZero"/>
        <c:crossBetween val="midCat"/>
      </c:valAx>
      <c:valAx>
        <c:axId val="679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Meses Testing - Modelo 78 - Promedio vs</a:t>
            </a:r>
            <a:r>
              <a:rPr lang="en-US" baseline="0"/>
              <a:t> Semillas - Ganancia Private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'2 - Two months testing'!$Z$1</c:f>
              <c:strCache>
                <c:ptCount val="1"/>
                <c:pt idx="0">
                  <c:v>Semilla 763369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testing'!$Z$19:$Z$35</c:f>
              <c:numCache>
                <c:formatCode>0.000000</c:formatCode>
                <c:ptCount val="17"/>
                <c:pt idx="0">
                  <c:v>44.925989999999999</c:v>
                </c:pt>
                <c:pt idx="1">
                  <c:v>46.189219999999999</c:v>
                </c:pt>
                <c:pt idx="2">
                  <c:v>46.709249999999997</c:v>
                </c:pt>
                <c:pt idx="3">
                  <c:v>47.235610000000001</c:v>
                </c:pt>
                <c:pt idx="4">
                  <c:v>47.825130000000001</c:v>
                </c:pt>
                <c:pt idx="5">
                  <c:v>48.420960000000001</c:v>
                </c:pt>
                <c:pt idx="6">
                  <c:v>48.183079999999997</c:v>
                </c:pt>
                <c:pt idx="7">
                  <c:v>47.776769999999999</c:v>
                </c:pt>
                <c:pt idx="8">
                  <c:v>47.534680000000002</c:v>
                </c:pt>
                <c:pt idx="9">
                  <c:v>47.212589999999999</c:v>
                </c:pt>
                <c:pt idx="10">
                  <c:v>47.715780000000002</c:v>
                </c:pt>
                <c:pt idx="11">
                  <c:v>47.568429999999999</c:v>
                </c:pt>
                <c:pt idx="12">
                  <c:v>47.852670000000003</c:v>
                </c:pt>
                <c:pt idx="13">
                  <c:v>47.515839999999997</c:v>
                </c:pt>
                <c:pt idx="14">
                  <c:v>47.025320000000001</c:v>
                </c:pt>
                <c:pt idx="15">
                  <c:v>46.446379999999998</c:v>
                </c:pt>
                <c:pt idx="16">
                  <c:v>46.288499999999999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F8C-8DD3-9954D58AF7CE}"/>
            </c:ext>
          </c:extLst>
        </c:ser>
        <c:ser>
          <c:idx val="1"/>
          <c:order val="1"/>
          <c:tx>
            <c:strRef>
              <c:f>'2 - Two months testing'!$AA$1</c:f>
              <c:strCache>
                <c:ptCount val="1"/>
                <c:pt idx="0">
                  <c:v>Semilla 763381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'2 - Two months testing'!$Y$19:$Y$35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testing'!$AA$19:$AA$35</c:f>
              <c:numCache>
                <c:formatCode>0.000000</c:formatCode>
                <c:ptCount val="17"/>
                <c:pt idx="0">
                  <c:v>45.755490000000002</c:v>
                </c:pt>
                <c:pt idx="1">
                  <c:v>45.951309999999999</c:v>
                </c:pt>
                <c:pt idx="2">
                  <c:v>46.888210000000001</c:v>
                </c:pt>
                <c:pt idx="3">
                  <c:v>46.656640000000003</c:v>
                </c:pt>
                <c:pt idx="4">
                  <c:v>46.747199999999999</c:v>
                </c:pt>
                <c:pt idx="5">
                  <c:v>47.103020000000001</c:v>
                </c:pt>
                <c:pt idx="6">
                  <c:v>48.458880000000001</c:v>
                </c:pt>
                <c:pt idx="7">
                  <c:v>48.55574</c:v>
                </c:pt>
                <c:pt idx="8">
                  <c:v>48.722090000000001</c:v>
                </c:pt>
                <c:pt idx="9">
                  <c:v>48.458939999999998</c:v>
                </c:pt>
                <c:pt idx="10">
                  <c:v>48.298960000000001</c:v>
                </c:pt>
                <c:pt idx="11">
                  <c:v>48.227400000000003</c:v>
                </c:pt>
                <c:pt idx="12">
                  <c:v>48.488489999999999</c:v>
                </c:pt>
                <c:pt idx="13">
                  <c:v>47.920070000000003</c:v>
                </c:pt>
                <c:pt idx="14">
                  <c:v>47.844299999999997</c:v>
                </c:pt>
                <c:pt idx="15">
                  <c:v>47.09693</c:v>
                </c:pt>
                <c:pt idx="16">
                  <c:v>46.623249999999999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0A2-4F8C-8DD3-9954D58AF7CE}"/>
            </c:ext>
          </c:extLst>
        </c:ser>
        <c:ser>
          <c:idx val="2"/>
          <c:order val="2"/>
          <c:tx>
            <c:strRef>
              <c:f>'2 - Two months testing'!$AB$1</c:f>
              <c:strCache>
                <c:ptCount val="1"/>
                <c:pt idx="0">
                  <c:v>Semilla 763391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'2 - Two months testing'!$Y$19:$Y$35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testing'!$AB$19:$AB$35</c:f>
              <c:numCache>
                <c:formatCode>0.000000</c:formatCode>
                <c:ptCount val="17"/>
                <c:pt idx="0">
                  <c:v>45.61233</c:v>
                </c:pt>
                <c:pt idx="1">
                  <c:v>46.277639999999998</c:v>
                </c:pt>
                <c:pt idx="2">
                  <c:v>47.206110000000002</c:v>
                </c:pt>
                <c:pt idx="3">
                  <c:v>47.050339999999998</c:v>
                </c:pt>
                <c:pt idx="4">
                  <c:v>46.985100000000003</c:v>
                </c:pt>
                <c:pt idx="5">
                  <c:v>47.340919999999997</c:v>
                </c:pt>
                <c:pt idx="6">
                  <c:v>48.096760000000003</c:v>
                </c:pt>
                <c:pt idx="7">
                  <c:v>48.353630000000003</c:v>
                </c:pt>
                <c:pt idx="8">
                  <c:v>48.126280000000001</c:v>
                </c:pt>
                <c:pt idx="9">
                  <c:v>48.45684</c:v>
                </c:pt>
                <c:pt idx="10">
                  <c:v>48.048430000000003</c:v>
                </c:pt>
                <c:pt idx="11">
                  <c:v>47.890549999999998</c:v>
                </c:pt>
                <c:pt idx="12">
                  <c:v>47.892679999999999</c:v>
                </c:pt>
                <c:pt idx="13">
                  <c:v>47.646380000000001</c:v>
                </c:pt>
                <c:pt idx="14">
                  <c:v>47.080060000000003</c:v>
                </c:pt>
                <c:pt idx="15">
                  <c:v>46.831659999999999</c:v>
                </c:pt>
                <c:pt idx="16">
                  <c:v>46.947470000000003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0A2-4F8C-8DD3-9954D58AF7CE}"/>
            </c:ext>
          </c:extLst>
        </c:ser>
        <c:ser>
          <c:idx val="3"/>
          <c:order val="3"/>
          <c:tx>
            <c:strRef>
              <c:f>'2 - Two months testing'!$AC$1</c:f>
              <c:strCache>
                <c:ptCount val="1"/>
                <c:pt idx="0">
                  <c:v>Semilla 763403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'2 - Two months testing'!$Y$19:$Y$35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testing'!$AC$19:$AC$35</c:f>
              <c:numCache>
                <c:formatCode>0.000000</c:formatCode>
                <c:ptCount val="17"/>
                <c:pt idx="0">
                  <c:v>45.269159999999999</c:v>
                </c:pt>
                <c:pt idx="1">
                  <c:v>46.281849999999999</c:v>
                </c:pt>
                <c:pt idx="2">
                  <c:v>47.138739999999999</c:v>
                </c:pt>
                <c:pt idx="3">
                  <c:v>46.561900000000001</c:v>
                </c:pt>
                <c:pt idx="4">
                  <c:v>46.993519999999997</c:v>
                </c:pt>
                <c:pt idx="5">
                  <c:v>47.159860000000002</c:v>
                </c:pt>
                <c:pt idx="6">
                  <c:v>47.675690000000003</c:v>
                </c:pt>
                <c:pt idx="7">
                  <c:v>48.688380000000002</c:v>
                </c:pt>
                <c:pt idx="8">
                  <c:v>48.671559999999999</c:v>
                </c:pt>
                <c:pt idx="9">
                  <c:v>48.265250000000002</c:v>
                </c:pt>
                <c:pt idx="10">
                  <c:v>48.193689999999997</c:v>
                </c:pt>
                <c:pt idx="11">
                  <c:v>47.854759999999999</c:v>
                </c:pt>
                <c:pt idx="12">
                  <c:v>47.368450000000003</c:v>
                </c:pt>
                <c:pt idx="13">
                  <c:v>47.528480000000002</c:v>
                </c:pt>
                <c:pt idx="14">
                  <c:v>47.061120000000003</c:v>
                </c:pt>
                <c:pt idx="15">
                  <c:v>47.073770000000003</c:v>
                </c:pt>
                <c:pt idx="16">
                  <c:v>46.49062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0A2-4F8C-8DD3-9954D58AF7CE}"/>
            </c:ext>
          </c:extLst>
        </c:ser>
        <c:ser>
          <c:idx val="4"/>
          <c:order val="4"/>
          <c:tx>
            <c:strRef>
              <c:f>'2 - Two months testing'!$AD$1</c:f>
              <c:strCache>
                <c:ptCount val="1"/>
                <c:pt idx="0">
                  <c:v>Semilla 763409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'2 - Two months testing'!$Y$19:$Y$35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testing'!$AD$19:$AD$35</c:f>
              <c:numCache>
                <c:formatCode>0.000000</c:formatCode>
                <c:ptCount val="17"/>
                <c:pt idx="0">
                  <c:v>46.083930000000002</c:v>
                </c:pt>
                <c:pt idx="1">
                  <c:v>46.865029999999997</c:v>
                </c:pt>
                <c:pt idx="2">
                  <c:v>47.281910000000003</c:v>
                </c:pt>
                <c:pt idx="3">
                  <c:v>47.627200000000002</c:v>
                </c:pt>
                <c:pt idx="4">
                  <c:v>47.884079999999997</c:v>
                </c:pt>
                <c:pt idx="5">
                  <c:v>48.063049999999997</c:v>
                </c:pt>
                <c:pt idx="6">
                  <c:v>48.324129999999997</c:v>
                </c:pt>
                <c:pt idx="7">
                  <c:v>48.766280000000002</c:v>
                </c:pt>
                <c:pt idx="8">
                  <c:v>48.623139999999999</c:v>
                </c:pt>
                <c:pt idx="9">
                  <c:v>48.7179</c:v>
                </c:pt>
                <c:pt idx="10">
                  <c:v>48.892659999999999</c:v>
                </c:pt>
                <c:pt idx="11">
                  <c:v>48.488460000000003</c:v>
                </c:pt>
                <c:pt idx="12">
                  <c:v>48.410589999999999</c:v>
                </c:pt>
                <c:pt idx="13">
                  <c:v>48.08849</c:v>
                </c:pt>
                <c:pt idx="14">
                  <c:v>47.36007</c:v>
                </c:pt>
                <c:pt idx="15">
                  <c:v>47.197980000000001</c:v>
                </c:pt>
                <c:pt idx="16">
                  <c:v>46.629570000000001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0A2-4F8C-8DD3-9954D58AF7CE}"/>
            </c:ext>
          </c:extLst>
        </c:ser>
        <c:ser>
          <c:idx val="5"/>
          <c:order val="5"/>
          <c:tx>
            <c:strRef>
              <c:f>'2 - Two months testing'!$AE$1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'2 - Two months testing'!$Y$19:$Y$35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testing'!$AE$19:$AE$35</c:f>
              <c:numCache>
                <c:formatCode>0.000000</c:formatCode>
                <c:ptCount val="17"/>
                <c:pt idx="0">
                  <c:v>45.529380000000003</c:v>
                </c:pt>
                <c:pt idx="1">
                  <c:v>46.313009999999998</c:v>
                </c:pt>
                <c:pt idx="2">
                  <c:v>47.044844000000005</c:v>
                </c:pt>
                <c:pt idx="3">
                  <c:v>47.026337999999996</c:v>
                </c:pt>
                <c:pt idx="4">
                  <c:v>47.287005999999998</c:v>
                </c:pt>
                <c:pt idx="5">
                  <c:v>47.617562</c:v>
                </c:pt>
                <c:pt idx="6">
                  <c:v>48.147708000000002</c:v>
                </c:pt>
                <c:pt idx="7">
                  <c:v>48.428159999999998</c:v>
                </c:pt>
                <c:pt idx="8">
                  <c:v>48.335549999999998</c:v>
                </c:pt>
                <c:pt idx="9">
                  <c:v>48.222303999999994</c:v>
                </c:pt>
                <c:pt idx="10">
                  <c:v>48.229904000000005</c:v>
                </c:pt>
                <c:pt idx="11">
                  <c:v>48.005919999999996</c:v>
                </c:pt>
                <c:pt idx="12">
                  <c:v>48.002575999999998</c:v>
                </c:pt>
                <c:pt idx="13">
                  <c:v>47.739851999999999</c:v>
                </c:pt>
                <c:pt idx="14">
                  <c:v>47.274174000000002</c:v>
                </c:pt>
                <c:pt idx="15">
                  <c:v>46.929344</c:v>
                </c:pt>
                <c:pt idx="16">
                  <c:v>46.595882000000003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0A2-4F8C-8DD3-9954D58A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8095"/>
        <c:axId val="695267263"/>
      </c:scatterChart>
      <c:valAx>
        <c:axId val="69526809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7263"/>
        <c:crosses val="autoZero"/>
        <c:crossBetween val="midCat"/>
      </c:valAx>
      <c:valAx>
        <c:axId val="695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39 -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testing'!$B$160:$B$176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testing'!$C$160:$C$176</c:f>
              <c:numCache>
                <c:formatCode>0.000000</c:formatCode>
                <c:ptCount val="17"/>
                <c:pt idx="0">
                  <c:v>50.191659999999999</c:v>
                </c:pt>
                <c:pt idx="1">
                  <c:v>49.471800000000002</c:v>
                </c:pt>
                <c:pt idx="2">
                  <c:v>50.311680000000003</c:v>
                </c:pt>
                <c:pt idx="3">
                  <c:v>50.71163</c:v>
                </c:pt>
                <c:pt idx="4">
                  <c:v>51.471519999999998</c:v>
                </c:pt>
                <c:pt idx="5">
                  <c:v>53.751150000000003</c:v>
                </c:pt>
                <c:pt idx="6">
                  <c:v>52.551380000000002</c:v>
                </c:pt>
                <c:pt idx="7">
                  <c:v>51.791530000000002</c:v>
                </c:pt>
                <c:pt idx="8">
                  <c:v>52.31147</c:v>
                </c:pt>
                <c:pt idx="9">
                  <c:v>52.551459999999999</c:v>
                </c:pt>
                <c:pt idx="10">
                  <c:v>53.271349999999998</c:v>
                </c:pt>
                <c:pt idx="11">
                  <c:v>52.111579999999996</c:v>
                </c:pt>
                <c:pt idx="12">
                  <c:v>51.311729999999997</c:v>
                </c:pt>
                <c:pt idx="13">
                  <c:v>53.351410000000001</c:v>
                </c:pt>
                <c:pt idx="14">
                  <c:v>52.311610000000002</c:v>
                </c:pt>
                <c:pt idx="15">
                  <c:v>51.591749999999998</c:v>
                </c:pt>
                <c:pt idx="16">
                  <c:v>52.071689999999997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8-4D8F-BC74-6EAB67CC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39 -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testing'!$B$160:$B$176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testing'!$D$160:$D$176</c:f>
              <c:numCache>
                <c:formatCode>0.000000</c:formatCode>
                <c:ptCount val="17"/>
                <c:pt idx="0">
                  <c:v>45.022840000000002</c:v>
                </c:pt>
                <c:pt idx="1">
                  <c:v>45.439720000000001</c:v>
                </c:pt>
                <c:pt idx="2">
                  <c:v>45.942909999999998</c:v>
                </c:pt>
                <c:pt idx="3">
                  <c:v>46.637700000000002</c:v>
                </c:pt>
                <c:pt idx="4">
                  <c:v>47.145099999999999</c:v>
                </c:pt>
                <c:pt idx="5">
                  <c:v>47.65672</c:v>
                </c:pt>
                <c:pt idx="6">
                  <c:v>47.509369999999997</c:v>
                </c:pt>
                <c:pt idx="7">
                  <c:v>47.507289999999998</c:v>
                </c:pt>
                <c:pt idx="8">
                  <c:v>48.111539999999998</c:v>
                </c:pt>
                <c:pt idx="9">
                  <c:v>48.141039999999997</c:v>
                </c:pt>
                <c:pt idx="10">
                  <c:v>48.229480000000002</c:v>
                </c:pt>
                <c:pt idx="11">
                  <c:v>48.080030000000001</c:v>
                </c:pt>
                <c:pt idx="12">
                  <c:v>48.416899999999998</c:v>
                </c:pt>
                <c:pt idx="13">
                  <c:v>48.014809999999997</c:v>
                </c:pt>
                <c:pt idx="14">
                  <c:v>47.943249999999999</c:v>
                </c:pt>
                <c:pt idx="15">
                  <c:v>47.34957</c:v>
                </c:pt>
                <c:pt idx="16">
                  <c:v>46.776940000000003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C-4D39-9924-0F2F5332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78 -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testing'!$B$177:$B$193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testing'!$C$177:$C$193</c:f>
              <c:numCache>
                <c:formatCode>0.000000</c:formatCode>
                <c:ptCount val="17"/>
                <c:pt idx="0">
                  <c:v>49.231810000000003</c:v>
                </c:pt>
                <c:pt idx="1">
                  <c:v>52.791229999999999</c:v>
                </c:pt>
                <c:pt idx="2">
                  <c:v>52.071370000000002</c:v>
                </c:pt>
                <c:pt idx="3">
                  <c:v>51.111559999999997</c:v>
                </c:pt>
                <c:pt idx="4">
                  <c:v>50.231729999999999</c:v>
                </c:pt>
                <c:pt idx="5">
                  <c:v>49.231920000000002</c:v>
                </c:pt>
                <c:pt idx="6">
                  <c:v>48.272109999999998</c:v>
                </c:pt>
                <c:pt idx="7">
                  <c:v>50.271790000000003</c:v>
                </c:pt>
                <c:pt idx="8">
                  <c:v>52.191490000000002</c:v>
                </c:pt>
                <c:pt idx="9">
                  <c:v>52.791409999999999</c:v>
                </c:pt>
                <c:pt idx="10">
                  <c:v>53.471310000000003</c:v>
                </c:pt>
                <c:pt idx="11">
                  <c:v>53.951259999999998</c:v>
                </c:pt>
                <c:pt idx="12">
                  <c:v>53.03143</c:v>
                </c:pt>
                <c:pt idx="13">
                  <c:v>53.551369999999999</c:v>
                </c:pt>
                <c:pt idx="14">
                  <c:v>53.791359999999997</c:v>
                </c:pt>
                <c:pt idx="15">
                  <c:v>56.070990000000002</c:v>
                </c:pt>
                <c:pt idx="16">
                  <c:v>58.07067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6-40C2-9174-064106F9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  <c:min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763409 - Modelo 78 - Ganancia 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 Two months testing'!$B$177:$B$193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'2 - Two months testing'!$D$177:$D$193</c:f>
              <c:numCache>
                <c:formatCode>0.000000</c:formatCode>
                <c:ptCount val="17"/>
                <c:pt idx="0">
                  <c:v>46.083930000000002</c:v>
                </c:pt>
                <c:pt idx="1">
                  <c:v>46.865029999999997</c:v>
                </c:pt>
                <c:pt idx="2">
                  <c:v>47.281910000000003</c:v>
                </c:pt>
                <c:pt idx="3">
                  <c:v>47.627200000000002</c:v>
                </c:pt>
                <c:pt idx="4">
                  <c:v>47.884079999999997</c:v>
                </c:pt>
                <c:pt idx="5">
                  <c:v>48.063049999999997</c:v>
                </c:pt>
                <c:pt idx="6">
                  <c:v>48.324129999999997</c:v>
                </c:pt>
                <c:pt idx="7">
                  <c:v>48.766280000000002</c:v>
                </c:pt>
                <c:pt idx="8">
                  <c:v>48.623139999999999</c:v>
                </c:pt>
                <c:pt idx="9">
                  <c:v>48.7179</c:v>
                </c:pt>
                <c:pt idx="10">
                  <c:v>48.892659999999999</c:v>
                </c:pt>
                <c:pt idx="11">
                  <c:v>48.488460000000003</c:v>
                </c:pt>
                <c:pt idx="12">
                  <c:v>48.410589999999999</c:v>
                </c:pt>
                <c:pt idx="13">
                  <c:v>48.08849</c:v>
                </c:pt>
                <c:pt idx="14">
                  <c:v>47.36007</c:v>
                </c:pt>
                <c:pt idx="15">
                  <c:v>47.197980000000001</c:v>
                </c:pt>
                <c:pt idx="16">
                  <c:v>46.629570000000001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4-49F4-A14E-C9AC1619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69103"/>
        <c:axId val="784369519"/>
      </c:scatterChart>
      <c:valAx>
        <c:axId val="784369103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19"/>
        <c:crosses val="autoZero"/>
        <c:crossBetween val="midCat"/>
      </c:valAx>
      <c:valAx>
        <c:axId val="784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 Private - Baseline vs Testing 2 Meses - Modelo 33 vs 39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'03 - Comparación promedios'!$C$1</c:f>
              <c:strCache>
                <c:ptCount val="1"/>
                <c:pt idx="0">
                  <c:v>AVG - 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'03 - Comparación promedios'!$B$2:$B$18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'03 - Comparación promedios'!$C$2:$C$18</c:f>
              <c:numCache>
                <c:formatCode>0.000000</c:formatCode>
                <c:ptCount val="17"/>
                <c:pt idx="0">
                  <c:v>45.740334000000004</c:v>
                </c:pt>
                <c:pt idx="1">
                  <c:v>46.183318</c:v>
                </c:pt>
                <c:pt idx="2">
                  <c:v>46.589669999999998</c:v>
                </c:pt>
                <c:pt idx="3">
                  <c:v>47.134973999999993</c:v>
                </c:pt>
                <c:pt idx="4">
                  <c:v>47.396058000000004</c:v>
                </c:pt>
                <c:pt idx="5">
                  <c:v>48.057575999999997</c:v>
                </c:pt>
                <c:pt idx="6">
                  <c:v>48.255499999999998</c:v>
                </c:pt>
                <c:pt idx="7">
                  <c:v>48.635323999999997</c:v>
                </c:pt>
                <c:pt idx="8">
                  <c:v>48.834090000000003</c:v>
                </c:pt>
                <c:pt idx="9">
                  <c:v>48.538524000000002</c:v>
                </c:pt>
                <c:pt idx="10">
                  <c:v>48.528019999999998</c:v>
                </c:pt>
                <c:pt idx="11">
                  <c:v>48.328037999999992</c:v>
                </c:pt>
                <c:pt idx="12">
                  <c:v>48.192473999999997</c:v>
                </c:pt>
                <c:pt idx="13">
                  <c:v>47.886382000000005</c:v>
                </c:pt>
                <c:pt idx="14">
                  <c:v>47.627872000000004</c:v>
                </c:pt>
                <c:pt idx="15">
                  <c:v>47.368516</c:v>
                </c:pt>
                <c:pt idx="16">
                  <c:v>47.039264000000003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4B7B-AAC8-F5AB77E955BB}"/>
            </c:ext>
          </c:extLst>
        </c:ser>
        <c:ser>
          <c:idx val="1"/>
          <c:order val="1"/>
          <c:tx>
            <c:strRef>
              <c:f>'03 - Comparación promedios'!$D$1</c:f>
              <c:strCache>
                <c:ptCount val="1"/>
                <c:pt idx="0">
                  <c:v>AVG - Testing 2 meses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'03 - Comparación promedios'!$B$2:$B$18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'03 - Comparación promedios'!$D$2:$D$18</c:f>
              <c:numCache>
                <c:formatCode>0.000000</c:formatCode>
                <c:ptCount val="17"/>
                <c:pt idx="0">
                  <c:v>45.272109999999998</c:v>
                </c:pt>
                <c:pt idx="1">
                  <c:v>46.101213999999999</c:v>
                </c:pt>
                <c:pt idx="2">
                  <c:v>46.640200000000007</c:v>
                </c:pt>
                <c:pt idx="3">
                  <c:v>47.040238000000002</c:v>
                </c:pt>
                <c:pt idx="4">
                  <c:v>47.296263999999994</c:v>
                </c:pt>
                <c:pt idx="5">
                  <c:v>47.576720000000009</c:v>
                </c:pt>
                <c:pt idx="6">
                  <c:v>47.742217999999994</c:v>
                </c:pt>
                <c:pt idx="7">
                  <c:v>47.946460000000002</c:v>
                </c:pt>
                <c:pt idx="8">
                  <c:v>48.244174000000001</c:v>
                </c:pt>
                <c:pt idx="9">
                  <c:v>48.095562000000001</c:v>
                </c:pt>
                <c:pt idx="10">
                  <c:v>48.072428000000002</c:v>
                </c:pt>
                <c:pt idx="11">
                  <c:v>48.017710000000001</c:v>
                </c:pt>
                <c:pt idx="12">
                  <c:v>47.756250000000001</c:v>
                </c:pt>
                <c:pt idx="13">
                  <c:v>47.549951999999998</c:v>
                </c:pt>
                <c:pt idx="14">
                  <c:v>47.374808000000002</c:v>
                </c:pt>
                <c:pt idx="15">
                  <c:v>47.148720000000004</c:v>
                </c:pt>
                <c:pt idx="16">
                  <c:v>46.778625999999996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1-4B7B-AAC8-F5AB77E9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8095"/>
        <c:axId val="695267263"/>
      </c:scatterChart>
      <c:valAx>
        <c:axId val="69526809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7263"/>
        <c:crosses val="autoZero"/>
        <c:crossBetween val="midCat"/>
      </c:valAx>
      <c:valAx>
        <c:axId val="695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 Private - Baseline vs Testing 2 Meses - Modelo 19 vs 78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'03 - Comparación promedios'!$C$1</c:f>
              <c:strCache>
                <c:ptCount val="1"/>
                <c:pt idx="0">
                  <c:v>AVG - 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'03 - Comparación promedios'!$B$19:$B$35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'03 - Comparación promedios'!$C$19:$C$35</c:f>
              <c:numCache>
                <c:formatCode>0.000000</c:formatCode>
                <c:ptCount val="17"/>
                <c:pt idx="0">
                  <c:v>45.994659999999996</c:v>
                </c:pt>
                <c:pt idx="1">
                  <c:v>46.403958000000003</c:v>
                </c:pt>
                <c:pt idx="2">
                  <c:v>46.766098</c:v>
                </c:pt>
                <c:pt idx="3">
                  <c:v>47.374982000000003</c:v>
                </c:pt>
                <c:pt idx="4">
                  <c:v>47.819651999999998</c:v>
                </c:pt>
                <c:pt idx="5">
                  <c:v>48.130421999999996</c:v>
                </c:pt>
                <c:pt idx="6">
                  <c:v>48.593195999999999</c:v>
                </c:pt>
                <c:pt idx="7">
                  <c:v>48.628588000000001</c:v>
                </c:pt>
                <c:pt idx="8">
                  <c:v>48.71114</c:v>
                </c:pt>
                <c:pt idx="9">
                  <c:v>48.816428000000002</c:v>
                </c:pt>
                <c:pt idx="10">
                  <c:v>48.524651999999996</c:v>
                </c:pt>
                <c:pt idx="11">
                  <c:v>48.349509999999995</c:v>
                </c:pt>
                <c:pt idx="12">
                  <c:v>48.309532000000004</c:v>
                </c:pt>
                <c:pt idx="13">
                  <c:v>48.054809999999996</c:v>
                </c:pt>
                <c:pt idx="14">
                  <c:v>47.793770000000002</c:v>
                </c:pt>
                <c:pt idx="15">
                  <c:v>47.493151999999995</c:v>
                </c:pt>
                <c:pt idx="16">
                  <c:v>47.106214000000008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BCD-B0C4-61FDA7964E35}"/>
            </c:ext>
          </c:extLst>
        </c:ser>
        <c:ser>
          <c:idx val="1"/>
          <c:order val="1"/>
          <c:tx>
            <c:strRef>
              <c:f>'03 - Comparación promedios'!$D$1</c:f>
              <c:strCache>
                <c:ptCount val="1"/>
                <c:pt idx="0">
                  <c:v>AVG - Testing 2 meses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'03 - Comparación promedios'!$B$19:$B$35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'03 - Comparación promedios'!$D$19:$D$35</c:f>
              <c:numCache>
                <c:formatCode>0.000000</c:formatCode>
                <c:ptCount val="17"/>
                <c:pt idx="0">
                  <c:v>45.529380000000003</c:v>
                </c:pt>
                <c:pt idx="1">
                  <c:v>46.313009999999998</c:v>
                </c:pt>
                <c:pt idx="2">
                  <c:v>47.044844000000005</c:v>
                </c:pt>
                <c:pt idx="3">
                  <c:v>47.026337999999996</c:v>
                </c:pt>
                <c:pt idx="4">
                  <c:v>47.287005999999998</c:v>
                </c:pt>
                <c:pt idx="5">
                  <c:v>47.617562</c:v>
                </c:pt>
                <c:pt idx="6">
                  <c:v>48.147708000000002</c:v>
                </c:pt>
                <c:pt idx="7">
                  <c:v>48.428159999999998</c:v>
                </c:pt>
                <c:pt idx="8">
                  <c:v>48.335549999999998</c:v>
                </c:pt>
                <c:pt idx="9">
                  <c:v>48.222303999999994</c:v>
                </c:pt>
                <c:pt idx="10">
                  <c:v>48.229904000000005</c:v>
                </c:pt>
                <c:pt idx="11">
                  <c:v>48.005919999999996</c:v>
                </c:pt>
                <c:pt idx="12">
                  <c:v>48.002575999999998</c:v>
                </c:pt>
                <c:pt idx="13">
                  <c:v>47.739851999999999</c:v>
                </c:pt>
                <c:pt idx="14">
                  <c:v>47.274174000000002</c:v>
                </c:pt>
                <c:pt idx="15">
                  <c:v>46.929344</c:v>
                </c:pt>
                <c:pt idx="16">
                  <c:v>46.595882000000003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5-4BCD-B0C4-61FDA796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68095"/>
        <c:axId val="695267263"/>
      </c:scatterChart>
      <c:valAx>
        <c:axId val="695268095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7263"/>
        <c:crosses val="autoZero"/>
        <c:crossBetween val="midCat"/>
      </c:valAx>
      <c:valAx>
        <c:axId val="6952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</a:t>
            </a:r>
            <a:r>
              <a:rPr lang="en-US" baseline="0"/>
              <a:t> Modelo 33 - Ganancia Public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Baseline'!$B$43:$B$59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Baseline'!$C$43:$C$59</c:f>
              <c:numCache>
                <c:formatCode>General</c:formatCode>
                <c:ptCount val="17"/>
                <c:pt idx="0" formatCode="0.000000">
                  <c:v>47.032209999999999</c:v>
                </c:pt>
                <c:pt idx="1">
                  <c:v>49.151870000000002</c:v>
                </c:pt>
                <c:pt idx="2">
                  <c:v>48.472000000000001</c:v>
                </c:pt>
                <c:pt idx="3">
                  <c:v>50.831609999999998</c:v>
                </c:pt>
                <c:pt idx="4">
                  <c:v>50.031770000000002</c:v>
                </c:pt>
                <c:pt idx="5">
                  <c:v>48.91198</c:v>
                </c:pt>
                <c:pt idx="6">
                  <c:v>51.151620000000001</c:v>
                </c:pt>
                <c:pt idx="7">
                  <c:v>51.591569999999997</c:v>
                </c:pt>
                <c:pt idx="8">
                  <c:v>50.63176</c:v>
                </c:pt>
                <c:pt idx="9">
                  <c:v>51.311660000000003</c:v>
                </c:pt>
                <c:pt idx="10">
                  <c:v>50.311860000000003</c:v>
                </c:pt>
                <c:pt idx="11">
                  <c:v>49.23207</c:v>
                </c:pt>
                <c:pt idx="12">
                  <c:v>51.311729999999997</c:v>
                </c:pt>
                <c:pt idx="13">
                  <c:v>51.911650000000002</c:v>
                </c:pt>
                <c:pt idx="14">
                  <c:v>52.271619999999999</c:v>
                </c:pt>
                <c:pt idx="15">
                  <c:v>51.39179</c:v>
                </c:pt>
                <c:pt idx="16">
                  <c:v>51.991709999999998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9-4B95-8DFF-6A537411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80287"/>
        <c:axId val="452172799"/>
      </c:scatterChart>
      <c:valAx>
        <c:axId val="45218028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2799"/>
        <c:crosses val="autoZero"/>
        <c:crossBetween val="midCat"/>
      </c:valAx>
      <c:valAx>
        <c:axId val="4521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</a:t>
            </a:r>
            <a:r>
              <a:rPr lang="en-US" baseline="0"/>
              <a:t> Modelo 33 -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 baseline="0"/>
              <a:t>Public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Baseline'!$B$43:$B$59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Baseline'!$D$43:$D$59</c:f>
              <c:numCache>
                <c:formatCode>General</c:formatCode>
                <c:ptCount val="17"/>
                <c:pt idx="0" formatCode="0.000000">
                  <c:v>45.69444</c:v>
                </c:pt>
                <c:pt idx="1">
                  <c:v>46.298690000000001</c:v>
                </c:pt>
                <c:pt idx="2">
                  <c:v>46.12397</c:v>
                </c:pt>
                <c:pt idx="3">
                  <c:v>47.220869999999998</c:v>
                </c:pt>
                <c:pt idx="4">
                  <c:v>47.389319999999998</c:v>
                </c:pt>
                <c:pt idx="5">
                  <c:v>48.24832</c:v>
                </c:pt>
                <c:pt idx="6">
                  <c:v>48.593620000000001</c:v>
                </c:pt>
                <c:pt idx="7">
                  <c:v>48.275730000000003</c:v>
                </c:pt>
                <c:pt idx="8">
                  <c:v>48.452599999999997</c:v>
                </c:pt>
                <c:pt idx="9">
                  <c:v>48.206299999999999</c:v>
                </c:pt>
                <c:pt idx="10">
                  <c:v>47.964210000000001</c:v>
                </c:pt>
                <c:pt idx="11">
                  <c:v>47.894759999999998</c:v>
                </c:pt>
                <c:pt idx="12">
                  <c:v>47.911619999999999</c:v>
                </c:pt>
                <c:pt idx="13">
                  <c:v>47.922170000000001</c:v>
                </c:pt>
                <c:pt idx="14">
                  <c:v>47.608499999999999</c:v>
                </c:pt>
                <c:pt idx="15">
                  <c:v>47.612729999999999</c:v>
                </c:pt>
                <c:pt idx="16">
                  <c:v>47.033790000000003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0-46FF-984E-72C97176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11647"/>
        <c:axId val="652109983"/>
      </c:scatterChart>
      <c:valAx>
        <c:axId val="6521116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09983"/>
        <c:crosses val="autoZero"/>
        <c:crossBetween val="midCat"/>
      </c:valAx>
      <c:valAx>
        <c:axId val="6521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Private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1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 Modelo 19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 baseline="0"/>
              <a:t>Public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Baseline'!$B$60:$B$76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Baseline'!$C$60:$C$76</c:f>
              <c:numCache>
                <c:formatCode>General</c:formatCode>
                <c:ptCount val="17"/>
                <c:pt idx="0">
                  <c:v>48.631929999999997</c:v>
                </c:pt>
                <c:pt idx="1">
                  <c:v>49.111870000000003</c:v>
                </c:pt>
                <c:pt idx="2">
                  <c:v>49.831769999999999</c:v>
                </c:pt>
                <c:pt idx="3">
                  <c:v>50.63165</c:v>
                </c:pt>
                <c:pt idx="4">
                  <c:v>51.271560000000001</c:v>
                </c:pt>
                <c:pt idx="5">
                  <c:v>52.03145</c:v>
                </c:pt>
                <c:pt idx="6">
                  <c:v>52.711350000000003</c:v>
                </c:pt>
                <c:pt idx="7">
                  <c:v>51.711550000000003</c:v>
                </c:pt>
                <c:pt idx="8">
                  <c:v>50.591769999999997</c:v>
                </c:pt>
                <c:pt idx="9">
                  <c:v>51.351649999999999</c:v>
                </c:pt>
                <c:pt idx="10">
                  <c:v>50.191879999999998</c:v>
                </c:pt>
                <c:pt idx="11">
                  <c:v>50.751809999999999</c:v>
                </c:pt>
                <c:pt idx="12">
                  <c:v>49.672020000000003</c:v>
                </c:pt>
                <c:pt idx="13">
                  <c:v>50.551879999999997</c:v>
                </c:pt>
                <c:pt idx="14">
                  <c:v>52.95149</c:v>
                </c:pt>
                <c:pt idx="15">
                  <c:v>53.751370000000001</c:v>
                </c:pt>
                <c:pt idx="16">
                  <c:v>54.151319999999998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497E-9381-7B90E20C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24559"/>
        <c:axId val="717244111"/>
      </c:scatterChart>
      <c:valAx>
        <c:axId val="717224559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44111"/>
        <c:crosses val="autoZero"/>
        <c:crossBetween val="midCat"/>
      </c:valAx>
      <c:valAx>
        <c:axId val="7172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763381 - Modelo 19 -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Baseline'!$B$60:$B$76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Baseline'!$D$60:$D$76</c:f>
              <c:numCache>
                <c:formatCode>General</c:formatCode>
                <c:ptCount val="17"/>
                <c:pt idx="0">
                  <c:v>45.69444</c:v>
                </c:pt>
                <c:pt idx="1">
                  <c:v>45.963940000000001</c:v>
                </c:pt>
                <c:pt idx="2">
                  <c:v>46.136600000000001</c:v>
                </c:pt>
                <c:pt idx="3">
                  <c:v>47.48404</c:v>
                </c:pt>
                <c:pt idx="4">
                  <c:v>48.081980000000001</c:v>
                </c:pt>
                <c:pt idx="5">
                  <c:v>48.25253</c:v>
                </c:pt>
                <c:pt idx="6">
                  <c:v>48.258870000000002</c:v>
                </c:pt>
                <c:pt idx="7">
                  <c:v>47.932569999999998</c:v>
                </c:pt>
                <c:pt idx="8">
                  <c:v>48.286279999999998</c:v>
                </c:pt>
                <c:pt idx="9">
                  <c:v>48.625259999999997</c:v>
                </c:pt>
                <c:pt idx="10">
                  <c:v>48.307380000000002</c:v>
                </c:pt>
                <c:pt idx="11">
                  <c:v>48.488460000000003</c:v>
                </c:pt>
                <c:pt idx="12">
                  <c:v>48.250579999999999</c:v>
                </c:pt>
                <c:pt idx="13">
                  <c:v>48.077970000000001</c:v>
                </c:pt>
                <c:pt idx="14">
                  <c:v>47.572710000000001</c:v>
                </c:pt>
                <c:pt idx="15">
                  <c:v>47.32009</c:v>
                </c:pt>
                <c:pt idx="16">
                  <c:v>47.088529999999999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F-4556-A69E-910F23C3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03551"/>
        <c:axId val="731312287"/>
      </c:scatterChart>
      <c:valAx>
        <c:axId val="731303551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12287"/>
        <c:crosses val="autoZero"/>
        <c:crossBetween val="midCat"/>
      </c:valAx>
      <c:valAx>
        <c:axId val="7313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Private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Semilla 763391 - Modelo 33 - </a:t>
            </a:r>
            <a:r>
              <a:rPr lang="en-US" sz="1400" b="0" i="0" u="none" strike="noStrike" baseline="0">
                <a:effectLst/>
              </a:rPr>
              <a:t>Ganancia </a:t>
            </a:r>
            <a:r>
              <a:rPr lang="en-US"/>
              <a:t>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Baseline'!$B$82:$B$98</c:f>
              <c:numCache>
                <c:formatCode>General</c:formatCode>
                <c:ptCount val="17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  <c:pt idx="9">
                  <c:v>11500</c:v>
                </c:pt>
                <c:pt idx="10">
                  <c:v>12000</c:v>
                </c:pt>
                <c:pt idx="11">
                  <c:v>12500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</c:numCache>
            </c:numRef>
          </c:xVal>
          <c:yVal>
            <c:numRef>
              <c:f>'1 - Baseline'!$C$82:$C$98</c:f>
              <c:numCache>
                <c:formatCode>0.000000</c:formatCode>
                <c:ptCount val="17"/>
                <c:pt idx="0">
                  <c:v>48.751910000000002</c:v>
                </c:pt>
                <c:pt idx="1">
                  <c:v>49.471800000000002</c:v>
                </c:pt>
                <c:pt idx="2">
                  <c:v>50.191699999999997</c:v>
                </c:pt>
                <c:pt idx="3">
                  <c:v>49.431849999999997</c:v>
                </c:pt>
                <c:pt idx="4">
                  <c:v>51.351550000000003</c:v>
                </c:pt>
                <c:pt idx="5">
                  <c:v>50.471719999999998</c:v>
                </c:pt>
                <c:pt idx="6">
                  <c:v>49.351930000000003</c:v>
                </c:pt>
                <c:pt idx="7">
                  <c:v>50.111820000000002</c:v>
                </c:pt>
                <c:pt idx="8">
                  <c:v>50.87171</c:v>
                </c:pt>
                <c:pt idx="9">
                  <c:v>49.831910000000001</c:v>
                </c:pt>
                <c:pt idx="10">
                  <c:v>50.591799999999999</c:v>
                </c:pt>
                <c:pt idx="11">
                  <c:v>51.031750000000002</c:v>
                </c:pt>
                <c:pt idx="12">
                  <c:v>52.991439999999997</c:v>
                </c:pt>
                <c:pt idx="13">
                  <c:v>51.991639999999997</c:v>
                </c:pt>
                <c:pt idx="14">
                  <c:v>52.511569999999999</c:v>
                </c:pt>
                <c:pt idx="15">
                  <c:v>52.911529999999999</c:v>
                </c:pt>
                <c:pt idx="16">
                  <c:v>52.191670000000002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9-4904-81C3-27A6FF28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63247"/>
        <c:axId val="691757423"/>
      </c:scatterChart>
      <c:valAx>
        <c:axId val="691763247"/>
        <c:scaling>
          <c:orientation val="minMax"/>
          <c:max val="15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 de Corte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57423"/>
        <c:crosses val="autoZero"/>
        <c:crossBetween val="midCat"/>
      </c:valAx>
      <c:valAx>
        <c:axId val="6917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de Public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4762</xdr:rowOff>
    </xdr:from>
    <xdr:to>
      <xdr:col>11</xdr:col>
      <xdr:colOff>438150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5DF53-9CE4-673D-8F7D-BCE61EE0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</xdr:row>
      <xdr:rowOff>14287</xdr:rowOff>
    </xdr:from>
    <xdr:to>
      <xdr:col>19</xdr:col>
      <xdr:colOff>319087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E2CFF-4465-7FF1-0856-4AD518ED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20</xdr:row>
      <xdr:rowOff>4762</xdr:rowOff>
    </xdr:from>
    <xdr:to>
      <xdr:col>11</xdr:col>
      <xdr:colOff>404812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5DAD7-7C41-6937-2493-E359E1A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</xdr:colOff>
      <xdr:row>20</xdr:row>
      <xdr:rowOff>4762</xdr:rowOff>
    </xdr:from>
    <xdr:to>
      <xdr:col>19</xdr:col>
      <xdr:colOff>319087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5B56D-711E-216A-F663-D70ECB3B0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52387</xdr:colOff>
      <xdr:row>42</xdr:row>
      <xdr:rowOff>14287</xdr:rowOff>
    </xdr:from>
    <xdr:to>
      <xdr:col>11</xdr:col>
      <xdr:colOff>357187</xdr:colOff>
      <xdr:row>56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7CBB0-CF4D-7E43-8072-CEAFAB0A3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595312</xdr:colOff>
      <xdr:row>41</xdr:row>
      <xdr:rowOff>185737</xdr:rowOff>
    </xdr:from>
    <xdr:to>
      <xdr:col>19</xdr:col>
      <xdr:colOff>290512</xdr:colOff>
      <xdr:row>56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336B2-C9DF-1DCD-099A-CEB6A0726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52387</xdr:colOff>
      <xdr:row>59</xdr:row>
      <xdr:rowOff>4762</xdr:rowOff>
    </xdr:from>
    <xdr:to>
      <xdr:col>11</xdr:col>
      <xdr:colOff>357187</xdr:colOff>
      <xdr:row>73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9560F9-2707-CAC4-5184-5C94DA21A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4762</xdr:colOff>
      <xdr:row>58</xdr:row>
      <xdr:rowOff>185737</xdr:rowOff>
    </xdr:from>
    <xdr:to>
      <xdr:col>19</xdr:col>
      <xdr:colOff>309562</xdr:colOff>
      <xdr:row>73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53B17E-2669-E307-2DAD-09A712D0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100012</xdr:colOff>
      <xdr:row>80</xdr:row>
      <xdr:rowOff>176212</xdr:rowOff>
    </xdr:from>
    <xdr:to>
      <xdr:col>11</xdr:col>
      <xdr:colOff>404812</xdr:colOff>
      <xdr:row>95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531AD7-AF32-A606-E6A3-FAD74C64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604837</xdr:colOff>
      <xdr:row>80</xdr:row>
      <xdr:rowOff>185737</xdr:rowOff>
    </xdr:from>
    <xdr:to>
      <xdr:col>19</xdr:col>
      <xdr:colOff>300037</xdr:colOff>
      <xdr:row>95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CBF81C-C546-72FD-7309-B17DA1373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71437</xdr:colOff>
      <xdr:row>98</xdr:row>
      <xdr:rowOff>4762</xdr:rowOff>
    </xdr:from>
    <xdr:to>
      <xdr:col>11</xdr:col>
      <xdr:colOff>376237</xdr:colOff>
      <xdr:row>112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2B1CE-0E7E-2D12-8700-7A951FBC7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4762</xdr:colOff>
      <xdr:row>97</xdr:row>
      <xdr:rowOff>176212</xdr:rowOff>
    </xdr:from>
    <xdr:to>
      <xdr:col>19</xdr:col>
      <xdr:colOff>309562</xdr:colOff>
      <xdr:row>112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BE3C3C-5771-7DCA-60A5-66F15CEA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595312</xdr:colOff>
      <xdr:row>37</xdr:row>
      <xdr:rowOff>4762</xdr:rowOff>
    </xdr:from>
    <xdr:to>
      <xdr:col>36</xdr:col>
      <xdr:colOff>9525</xdr:colOff>
      <xdr:row>58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F78F63-F013-60B1-9A16-026F6771A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600075</xdr:colOff>
      <xdr:row>59</xdr:row>
      <xdr:rowOff>152400</xdr:rowOff>
    </xdr:from>
    <xdr:to>
      <xdr:col>36</xdr:col>
      <xdr:colOff>14288</xdr:colOff>
      <xdr:row>81</xdr:row>
      <xdr:rowOff>71438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1674B3-8912-41EB-B240-CD9416B71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152400</xdr:colOff>
      <xdr:row>158</xdr:row>
      <xdr:rowOff>171450</xdr:rowOff>
    </xdr:from>
    <xdr:to>
      <xdr:col>11</xdr:col>
      <xdr:colOff>457200</xdr:colOff>
      <xdr:row>173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248263-A66F-446A-86C5-5DDBF46AB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158</xdr:row>
      <xdr:rowOff>171450</xdr:rowOff>
    </xdr:from>
    <xdr:to>
      <xdr:col>19</xdr:col>
      <xdr:colOff>304800</xdr:colOff>
      <xdr:row>173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659C4A-08F1-494E-BE7A-A6745706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95250</xdr:colOff>
      <xdr:row>176</xdr:row>
      <xdr:rowOff>38100</xdr:rowOff>
    </xdr:from>
    <xdr:to>
      <xdr:col>11</xdr:col>
      <xdr:colOff>400050</xdr:colOff>
      <xdr:row>190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4AB958-A68B-4D02-AAA4-1F142E52A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28575</xdr:colOff>
      <xdr:row>176</xdr:row>
      <xdr:rowOff>19050</xdr:rowOff>
    </xdr:from>
    <xdr:to>
      <xdr:col>19</xdr:col>
      <xdr:colOff>333375</xdr:colOff>
      <xdr:row>190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F39905-EC8C-4BA7-9701-B6237A83D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104775</xdr:colOff>
      <xdr:row>119</xdr:row>
      <xdr:rowOff>171450</xdr:rowOff>
    </xdr:from>
    <xdr:to>
      <xdr:col>11</xdr:col>
      <xdr:colOff>409575</xdr:colOff>
      <xdr:row>134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07CC6E-E643-4B4C-8D4C-56FBAD3F5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9525</xdr:colOff>
      <xdr:row>120</xdr:row>
      <xdr:rowOff>0</xdr:rowOff>
    </xdr:from>
    <xdr:to>
      <xdr:col>19</xdr:col>
      <xdr:colOff>314325</xdr:colOff>
      <xdr:row>134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FB0EB43-608A-404A-89DB-0144614C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66675</xdr:colOff>
      <xdr:row>137</xdr:row>
      <xdr:rowOff>9525</xdr:rowOff>
    </xdr:from>
    <xdr:to>
      <xdr:col>11</xdr:col>
      <xdr:colOff>371475</xdr:colOff>
      <xdr:row>151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3468AC-9FD5-492E-A6B2-35B9C164E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9525</xdr:colOff>
      <xdr:row>136</xdr:row>
      <xdr:rowOff>180975</xdr:rowOff>
    </xdr:from>
    <xdr:to>
      <xdr:col>19</xdr:col>
      <xdr:colOff>314325</xdr:colOff>
      <xdr:row>151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D152006-0BFC-4533-AF61-26E8EA861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3</xdr:row>
      <xdr:rowOff>4762</xdr:rowOff>
    </xdr:from>
    <xdr:to>
      <xdr:col>11</xdr:col>
      <xdr:colOff>385762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BFEF0-F1C9-03DA-62C7-5ABB1849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3</xdr:row>
      <xdr:rowOff>4762</xdr:rowOff>
    </xdr:from>
    <xdr:to>
      <xdr:col>19</xdr:col>
      <xdr:colOff>300037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9F957-AA9E-6B17-E005-E7744688F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19</xdr:row>
      <xdr:rowOff>185737</xdr:rowOff>
    </xdr:from>
    <xdr:to>
      <xdr:col>11</xdr:col>
      <xdr:colOff>404812</xdr:colOff>
      <xdr:row>34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45A73-10AB-C95B-35E5-3738971C0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</xdr:colOff>
      <xdr:row>19</xdr:row>
      <xdr:rowOff>185737</xdr:rowOff>
    </xdr:from>
    <xdr:to>
      <xdr:col>19</xdr:col>
      <xdr:colOff>319087</xdr:colOff>
      <xdr:row>34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FB3C7-649C-5452-B968-5F041E87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80962</xdr:colOff>
      <xdr:row>80</xdr:row>
      <xdr:rowOff>176212</xdr:rowOff>
    </xdr:from>
    <xdr:to>
      <xdr:col>11</xdr:col>
      <xdr:colOff>385762</xdr:colOff>
      <xdr:row>95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1933A-2175-5BC9-60D8-C3330EF5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</xdr:colOff>
      <xdr:row>81</xdr:row>
      <xdr:rowOff>4762</xdr:rowOff>
    </xdr:from>
    <xdr:to>
      <xdr:col>19</xdr:col>
      <xdr:colOff>309562</xdr:colOff>
      <xdr:row>95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61E01-EF73-7384-FE8D-381088086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90487</xdr:colOff>
      <xdr:row>97</xdr:row>
      <xdr:rowOff>185737</xdr:rowOff>
    </xdr:from>
    <xdr:to>
      <xdr:col>11</xdr:col>
      <xdr:colOff>395287</xdr:colOff>
      <xdr:row>112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A47B96-3CF7-001A-F525-D378882C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4762</xdr:colOff>
      <xdr:row>97</xdr:row>
      <xdr:rowOff>176212</xdr:rowOff>
    </xdr:from>
    <xdr:to>
      <xdr:col>19</xdr:col>
      <xdr:colOff>309562</xdr:colOff>
      <xdr:row>112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D5C75B-5CBE-0258-4822-B81C298BB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80962</xdr:colOff>
      <xdr:row>41</xdr:row>
      <xdr:rowOff>176212</xdr:rowOff>
    </xdr:from>
    <xdr:to>
      <xdr:col>11</xdr:col>
      <xdr:colOff>385762</xdr:colOff>
      <xdr:row>56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12E35A-0CE3-F968-927A-EF22DC6B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604837</xdr:colOff>
      <xdr:row>41</xdr:row>
      <xdr:rowOff>185737</xdr:rowOff>
    </xdr:from>
    <xdr:to>
      <xdr:col>19</xdr:col>
      <xdr:colOff>300037</xdr:colOff>
      <xdr:row>56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394E6-1704-DB9C-1071-81803BE38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71437</xdr:colOff>
      <xdr:row>59</xdr:row>
      <xdr:rowOff>4762</xdr:rowOff>
    </xdr:from>
    <xdr:to>
      <xdr:col>11</xdr:col>
      <xdr:colOff>376237</xdr:colOff>
      <xdr:row>73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2BC764-D1E9-F494-3D3A-B2E3CA9A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604837</xdr:colOff>
      <xdr:row>59</xdr:row>
      <xdr:rowOff>14287</xdr:rowOff>
    </xdr:from>
    <xdr:to>
      <xdr:col>19</xdr:col>
      <xdr:colOff>300037</xdr:colOff>
      <xdr:row>73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D9EFB6-5112-EC3E-86DE-33145686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342900</xdr:colOff>
      <xdr:row>117</xdr:row>
      <xdr:rowOff>114300</xdr:rowOff>
    </xdr:from>
    <xdr:to>
      <xdr:col>12</xdr:col>
      <xdr:colOff>38100</xdr:colOff>
      <xdr:row>132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F8063F-C2D2-4053-9D8A-B7E3C469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295275</xdr:colOff>
      <xdr:row>117</xdr:row>
      <xdr:rowOff>104775</xdr:rowOff>
    </xdr:from>
    <xdr:to>
      <xdr:col>19</xdr:col>
      <xdr:colOff>600075</xdr:colOff>
      <xdr:row>131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83CC87-9DC8-4FB0-BEA8-057086C8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134</xdr:row>
      <xdr:rowOff>123825</xdr:rowOff>
    </xdr:from>
    <xdr:to>
      <xdr:col>11</xdr:col>
      <xdr:colOff>600075</xdr:colOff>
      <xdr:row>149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AD515B-F616-4648-8006-DEDCB4967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228600</xdr:colOff>
      <xdr:row>134</xdr:row>
      <xdr:rowOff>57150</xdr:rowOff>
    </xdr:from>
    <xdr:to>
      <xdr:col>19</xdr:col>
      <xdr:colOff>533400</xdr:colOff>
      <xdr:row>148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6BEAA0-34AC-4C50-8CEB-0314EEEE1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561975</xdr:colOff>
      <xdr:row>35</xdr:row>
      <xdr:rowOff>152400</xdr:rowOff>
    </xdr:from>
    <xdr:to>
      <xdr:col>36</xdr:col>
      <xdr:colOff>328613</xdr:colOff>
      <xdr:row>57</xdr:row>
      <xdr:rowOff>71438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1A772F4-F16D-4686-A355-A6F5E499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590550</xdr:colOff>
      <xdr:row>57</xdr:row>
      <xdr:rowOff>142875</xdr:rowOff>
    </xdr:from>
    <xdr:to>
      <xdr:col>36</xdr:col>
      <xdr:colOff>357188</xdr:colOff>
      <xdr:row>79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81596-8870-4C85-B8C6-037AE4546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95250</xdr:colOff>
      <xdr:row>159</xdr:row>
      <xdr:rowOff>0</xdr:rowOff>
    </xdr:from>
    <xdr:to>
      <xdr:col>11</xdr:col>
      <xdr:colOff>400050</xdr:colOff>
      <xdr:row>173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194F6A9-D870-465B-8CF2-3B8872192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158</xdr:row>
      <xdr:rowOff>180975</xdr:rowOff>
    </xdr:from>
    <xdr:to>
      <xdr:col>19</xdr:col>
      <xdr:colOff>304800</xdr:colOff>
      <xdr:row>173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C0BB5B-D52C-474C-B954-393D73B9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76200</xdr:colOff>
      <xdr:row>176</xdr:row>
      <xdr:rowOff>9525</xdr:rowOff>
    </xdr:from>
    <xdr:to>
      <xdr:col>11</xdr:col>
      <xdr:colOff>381000</xdr:colOff>
      <xdr:row>190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20C732F-027C-4312-8439-76F7BB2E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175</xdr:row>
      <xdr:rowOff>180975</xdr:rowOff>
    </xdr:from>
    <xdr:to>
      <xdr:col>19</xdr:col>
      <xdr:colOff>304800</xdr:colOff>
      <xdr:row>190</xdr:row>
      <xdr:rowOff>66675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F14E905-9DEF-44BE-A925-266BD0CA3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18</xdr:col>
      <xdr:colOff>195263</xdr:colOff>
      <xdr:row>22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CC508-2CD4-4A4C-8C9E-07F76030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19050</xdr:rowOff>
    </xdr:from>
    <xdr:to>
      <xdr:col>18</xdr:col>
      <xdr:colOff>195263</xdr:colOff>
      <xdr:row>45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F0018-04FD-4E48-AAB0-42FDAB9D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0BD-2195-4C23-93CA-286123E34621}">
  <dimension ref="A3:AM26"/>
  <sheetViews>
    <sheetView workbookViewId="0"/>
  </sheetViews>
  <sheetFormatPr defaultRowHeight="15" x14ac:dyDescent="0.25"/>
  <cols>
    <col min="1" max="1" width="18.42578125" bestFit="1" customWidth="1"/>
    <col min="2" max="2" width="9.140625" bestFit="1" customWidth="1"/>
    <col min="3" max="3" width="12.85546875" bestFit="1" customWidth="1"/>
    <col min="4" max="4" width="15.5703125" bestFit="1" customWidth="1"/>
    <col min="5" max="5" width="16.5703125" bestFit="1" customWidth="1"/>
    <col min="6" max="6" width="11.7109375" bestFit="1" customWidth="1"/>
    <col min="7" max="7" width="7.5703125" bestFit="1" customWidth="1"/>
    <col min="9" max="9" width="12.42578125" bestFit="1" customWidth="1"/>
  </cols>
  <sheetData>
    <row r="3" spans="1:7" x14ac:dyDescent="0.25">
      <c r="A3" s="58" t="s">
        <v>16</v>
      </c>
      <c r="B3" s="58"/>
      <c r="C3" s="58"/>
      <c r="D3" s="58"/>
      <c r="E3" s="58"/>
      <c r="F3" s="58"/>
      <c r="G3" s="58"/>
    </row>
    <row r="4" spans="1:7" x14ac:dyDescent="0.25">
      <c r="A4" s="15" t="s">
        <v>17</v>
      </c>
      <c r="B4" s="15" t="s">
        <v>1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23</v>
      </c>
    </row>
    <row r="5" spans="1:7" x14ac:dyDescent="0.25">
      <c r="A5" s="14">
        <v>33</v>
      </c>
      <c r="B5" s="14">
        <v>19280000</v>
      </c>
      <c r="C5" s="14">
        <v>5.4363381874520103E-3</v>
      </c>
      <c r="D5" s="14">
        <v>0.30123344732104401</v>
      </c>
      <c r="E5" s="14">
        <v>2737</v>
      </c>
      <c r="F5" s="14">
        <v>2047</v>
      </c>
      <c r="G5" s="14">
        <v>763369</v>
      </c>
    </row>
    <row r="6" spans="1:7" x14ac:dyDescent="0.25">
      <c r="A6" s="14">
        <v>19</v>
      </c>
      <c r="B6" s="14">
        <v>18966000</v>
      </c>
      <c r="C6" s="14">
        <v>5.2623280164712603E-3</v>
      </c>
      <c r="D6" s="14">
        <v>0.27868839539606999</v>
      </c>
      <c r="E6" s="14">
        <v>2953</v>
      </c>
      <c r="F6" s="14">
        <v>2048</v>
      </c>
      <c r="G6" s="14">
        <v>763369</v>
      </c>
    </row>
    <row r="7" spans="1:7" x14ac:dyDescent="0.25">
      <c r="A7" s="13"/>
      <c r="B7" s="13"/>
      <c r="C7" s="13"/>
      <c r="D7" s="13"/>
      <c r="E7" s="13"/>
      <c r="F7" s="13"/>
      <c r="G7" s="13"/>
    </row>
    <row r="8" spans="1:7" x14ac:dyDescent="0.25">
      <c r="A8" s="13"/>
      <c r="B8" s="13"/>
      <c r="C8" s="13"/>
      <c r="D8" s="13"/>
      <c r="E8" s="13"/>
      <c r="F8" s="13"/>
      <c r="G8" s="13"/>
    </row>
    <row r="9" spans="1:7" x14ac:dyDescent="0.25">
      <c r="A9" s="13"/>
      <c r="B9" s="13"/>
      <c r="C9" s="13"/>
      <c r="D9" s="13"/>
      <c r="E9" s="13"/>
      <c r="F9" s="13"/>
      <c r="G9" s="13"/>
    </row>
    <row r="10" spans="1:7" x14ac:dyDescent="0.25">
      <c r="A10" s="58" t="s">
        <v>22</v>
      </c>
      <c r="B10" s="58"/>
      <c r="C10" s="58"/>
      <c r="D10" s="58"/>
      <c r="E10" s="58"/>
      <c r="F10" s="58"/>
      <c r="G10" s="58"/>
    </row>
    <row r="11" spans="1:7" x14ac:dyDescent="0.25">
      <c r="A11" s="15" t="s">
        <v>17</v>
      </c>
      <c r="B11" s="15" t="s">
        <v>1</v>
      </c>
      <c r="C11" s="15" t="s">
        <v>18</v>
      </c>
      <c r="D11" s="15" t="s">
        <v>19</v>
      </c>
      <c r="E11" s="15" t="s">
        <v>20</v>
      </c>
      <c r="F11" s="15" t="s">
        <v>21</v>
      </c>
      <c r="G11" s="15" t="s">
        <v>23</v>
      </c>
    </row>
    <row r="12" spans="1:7" x14ac:dyDescent="0.25">
      <c r="A12" s="14">
        <v>39</v>
      </c>
      <c r="B12" s="14">
        <v>58390000</v>
      </c>
      <c r="C12" s="14">
        <v>2.7412643276976401E-2</v>
      </c>
      <c r="D12" s="14">
        <v>0.543327225325967</v>
      </c>
      <c r="E12" s="14">
        <v>7928</v>
      </c>
      <c r="F12" s="14">
        <v>903</v>
      </c>
      <c r="G12" s="14">
        <v>763369</v>
      </c>
    </row>
    <row r="13" spans="1:7" x14ac:dyDescent="0.25">
      <c r="A13" s="14">
        <v>78</v>
      </c>
      <c r="B13" s="14">
        <v>57960000</v>
      </c>
      <c r="C13" s="14">
        <v>2.7239452939804801E-2</v>
      </c>
      <c r="D13" s="14">
        <v>0.58611613583780098</v>
      </c>
      <c r="E13" s="14">
        <v>7287</v>
      </c>
      <c r="F13" s="14">
        <v>1788</v>
      </c>
      <c r="G13" s="14">
        <v>763369</v>
      </c>
    </row>
    <row r="16" spans="1:7" ht="15.75" thickBot="1" x14ac:dyDescent="0.3"/>
    <row r="17" spans="9:39" ht="15.75" thickBot="1" x14ac:dyDescent="0.3">
      <c r="I17" s="46" t="s">
        <v>25</v>
      </c>
      <c r="J17" s="46" t="s">
        <v>33</v>
      </c>
      <c r="K17" s="50" t="s">
        <v>34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1"/>
      <c r="W17" s="52" t="s">
        <v>35</v>
      </c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4"/>
      <c r="AI17" s="55" t="s">
        <v>36</v>
      </c>
      <c r="AJ17" s="56"/>
      <c r="AK17" s="56"/>
      <c r="AL17" s="56"/>
      <c r="AM17" s="57"/>
    </row>
    <row r="18" spans="9:39" ht="15.75" thickBot="1" x14ac:dyDescent="0.3">
      <c r="I18" s="47"/>
      <c r="J18" s="47"/>
      <c r="K18" s="39">
        <v>1</v>
      </c>
      <c r="L18" s="23">
        <v>2</v>
      </c>
      <c r="M18" s="23">
        <v>3</v>
      </c>
      <c r="N18" s="23">
        <v>4</v>
      </c>
      <c r="O18" s="23">
        <v>5</v>
      </c>
      <c r="P18" s="23">
        <v>6</v>
      </c>
      <c r="Q18" s="23">
        <v>7</v>
      </c>
      <c r="R18" s="23">
        <v>8</v>
      </c>
      <c r="S18" s="23">
        <v>9</v>
      </c>
      <c r="T18" s="23">
        <v>10</v>
      </c>
      <c r="U18" s="23">
        <v>11</v>
      </c>
      <c r="V18" s="23">
        <v>12</v>
      </c>
      <c r="W18" s="24">
        <v>1</v>
      </c>
      <c r="X18" s="24">
        <v>2</v>
      </c>
      <c r="Y18" s="24">
        <v>3</v>
      </c>
      <c r="Z18" s="24">
        <v>4</v>
      </c>
      <c r="AA18" s="24">
        <v>5</v>
      </c>
      <c r="AB18" s="24">
        <v>6</v>
      </c>
      <c r="AC18" s="24">
        <v>7</v>
      </c>
      <c r="AD18" s="24">
        <v>8</v>
      </c>
      <c r="AE18" s="24">
        <v>9</v>
      </c>
      <c r="AF18" s="24">
        <v>10</v>
      </c>
      <c r="AG18" s="24">
        <v>11</v>
      </c>
      <c r="AH18" s="24">
        <v>12</v>
      </c>
      <c r="AI18" s="25">
        <v>1</v>
      </c>
      <c r="AJ18" s="25">
        <v>2</v>
      </c>
      <c r="AK18" s="25">
        <v>3</v>
      </c>
      <c r="AL18" s="25">
        <v>4</v>
      </c>
      <c r="AM18" s="26">
        <v>5</v>
      </c>
    </row>
    <row r="19" spans="9:39" ht="15.75" thickBot="1" x14ac:dyDescent="0.3">
      <c r="I19" s="48" t="s">
        <v>16</v>
      </c>
      <c r="J19" s="42" t="s">
        <v>37</v>
      </c>
      <c r="K19" s="40"/>
      <c r="L19" s="27"/>
      <c r="M19" s="27"/>
      <c r="N19" s="27"/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1</v>
      </c>
      <c r="AF19" s="29">
        <v>1</v>
      </c>
      <c r="AG19" s="29">
        <v>1</v>
      </c>
      <c r="AH19" s="29">
        <v>1</v>
      </c>
      <c r="AI19" s="30">
        <v>1</v>
      </c>
      <c r="AJ19" s="30"/>
      <c r="AK19" s="30"/>
      <c r="AL19" s="31"/>
      <c r="AM19" s="32"/>
    </row>
    <row r="20" spans="9:39" ht="15.75" thickBot="1" x14ac:dyDescent="0.3">
      <c r="I20" s="49"/>
      <c r="J20" s="42" t="s">
        <v>38</v>
      </c>
      <c r="K20" s="4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1"/>
      <c r="AJ20" s="30">
        <v>1</v>
      </c>
      <c r="AK20" s="31"/>
      <c r="AL20" s="30"/>
      <c r="AM20" s="32"/>
    </row>
    <row r="21" spans="9:39" ht="15.75" thickBot="1" x14ac:dyDescent="0.3">
      <c r="I21" s="49"/>
      <c r="J21" s="42" t="s">
        <v>39</v>
      </c>
      <c r="K21" s="40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1"/>
      <c r="AJ21" s="31"/>
      <c r="AK21" s="31"/>
      <c r="AL21" s="31"/>
      <c r="AM21" s="45">
        <v>1</v>
      </c>
    </row>
    <row r="22" spans="9:39" ht="27" thickBot="1" x14ac:dyDescent="0.3">
      <c r="I22" s="47"/>
      <c r="J22" s="43" t="s">
        <v>40</v>
      </c>
      <c r="K22" s="41"/>
      <c r="L22" s="34"/>
      <c r="M22" s="34"/>
      <c r="N22" s="34"/>
      <c r="O22" s="35">
        <v>1</v>
      </c>
      <c r="P22" s="35">
        <v>1</v>
      </c>
      <c r="Q22" s="35">
        <v>1</v>
      </c>
      <c r="R22" s="35">
        <v>1</v>
      </c>
      <c r="S22" s="35">
        <v>1</v>
      </c>
      <c r="T22" s="35">
        <v>1</v>
      </c>
      <c r="U22" s="35">
        <v>1</v>
      </c>
      <c r="V22" s="35">
        <v>1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1</v>
      </c>
      <c r="AF22" s="36">
        <v>1</v>
      </c>
      <c r="AG22" s="36">
        <v>1</v>
      </c>
      <c r="AH22" s="36">
        <v>1</v>
      </c>
      <c r="AI22" s="37">
        <v>1</v>
      </c>
      <c r="AJ22" s="37"/>
      <c r="AK22" s="37"/>
      <c r="AL22" s="37"/>
      <c r="AM22" s="38"/>
    </row>
    <row r="23" spans="9:39" ht="15.75" thickBot="1" x14ac:dyDescent="0.3">
      <c r="I23" s="48" t="s">
        <v>41</v>
      </c>
      <c r="J23" s="42" t="s">
        <v>37</v>
      </c>
      <c r="K23" s="40"/>
      <c r="L23" s="27"/>
      <c r="M23" s="27"/>
      <c r="N23" s="27"/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1</v>
      </c>
      <c r="AF23" s="29">
        <v>1</v>
      </c>
      <c r="AG23" s="29">
        <v>1</v>
      </c>
      <c r="AH23" s="29">
        <v>1</v>
      </c>
      <c r="AI23" s="30">
        <v>1</v>
      </c>
      <c r="AJ23" s="30"/>
      <c r="AK23" s="30"/>
      <c r="AL23" s="31"/>
      <c r="AM23" s="32"/>
    </row>
    <row r="24" spans="9:39" ht="15.75" thickBot="1" x14ac:dyDescent="0.3">
      <c r="I24" s="49"/>
      <c r="J24" s="42" t="s">
        <v>38</v>
      </c>
      <c r="K24" s="40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1"/>
      <c r="AJ24" s="30">
        <v>1</v>
      </c>
      <c r="AK24" s="31"/>
      <c r="AL24" s="30"/>
      <c r="AM24" s="32"/>
    </row>
    <row r="25" spans="9:39" ht="15.75" thickBot="1" x14ac:dyDescent="0.3">
      <c r="I25" s="49"/>
      <c r="J25" s="42" t="s">
        <v>39</v>
      </c>
      <c r="K25" s="40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1"/>
      <c r="AJ25" s="31"/>
      <c r="AK25" s="31"/>
      <c r="AL25" s="44">
        <v>1</v>
      </c>
      <c r="AM25" s="45">
        <v>1</v>
      </c>
    </row>
    <row r="26" spans="9:39" ht="27" thickBot="1" x14ac:dyDescent="0.3">
      <c r="I26" s="47"/>
      <c r="J26" s="43" t="s">
        <v>40</v>
      </c>
      <c r="K26" s="41"/>
      <c r="L26" s="34"/>
      <c r="M26" s="34"/>
      <c r="N26" s="34"/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1</v>
      </c>
      <c r="AF26" s="36">
        <v>1</v>
      </c>
      <c r="AG26" s="36">
        <v>1</v>
      </c>
      <c r="AH26" s="36">
        <v>1</v>
      </c>
      <c r="AI26" s="37">
        <v>1</v>
      </c>
      <c r="AJ26" s="37"/>
      <c r="AK26" s="37"/>
      <c r="AL26" s="37"/>
      <c r="AM26" s="38"/>
    </row>
  </sheetData>
  <mergeCells count="9">
    <mergeCell ref="W17:AH17"/>
    <mergeCell ref="AI17:AM17"/>
    <mergeCell ref="A3:G3"/>
    <mergeCell ref="A10:G10"/>
    <mergeCell ref="I17:I18"/>
    <mergeCell ref="I19:I22"/>
    <mergeCell ref="I23:I26"/>
    <mergeCell ref="J17:J18"/>
    <mergeCell ref="K17:V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3"/>
  <sheetViews>
    <sheetView zoomScaleNormal="100" workbookViewId="0">
      <selection sqref="A1:D1"/>
    </sheetView>
  </sheetViews>
  <sheetFormatPr defaultRowHeight="15" x14ac:dyDescent="0.25"/>
  <cols>
    <col min="1" max="1" width="11.42578125" bestFit="1" customWidth="1"/>
    <col min="2" max="2" width="14.42578125" bestFit="1" customWidth="1"/>
    <col min="3" max="4" width="13.7109375" bestFit="1" customWidth="1"/>
    <col min="25" max="25" width="14.42578125" bestFit="1" customWidth="1"/>
    <col min="26" max="28" width="14.140625" bestFit="1" customWidth="1"/>
    <col min="29" max="30" width="14.140625" customWidth="1"/>
    <col min="31" max="31" width="9.7109375" bestFit="1" customWidth="1"/>
  </cols>
  <sheetData>
    <row r="1" spans="1:31" x14ac:dyDescent="0.25">
      <c r="A1" s="58" t="s">
        <v>4</v>
      </c>
      <c r="B1" s="58"/>
      <c r="C1" s="58"/>
      <c r="D1" s="58"/>
      <c r="X1" s="12" t="s">
        <v>5</v>
      </c>
      <c r="Y1" s="12" t="s">
        <v>0</v>
      </c>
      <c r="Z1" s="12" t="s">
        <v>4</v>
      </c>
      <c r="AA1" s="12" t="s">
        <v>7</v>
      </c>
      <c r="AB1" s="12" t="s">
        <v>8</v>
      </c>
      <c r="AC1" s="12" t="s">
        <v>9</v>
      </c>
      <c r="AD1" s="12" t="s">
        <v>15</v>
      </c>
      <c r="AE1" s="12" t="s">
        <v>10</v>
      </c>
    </row>
    <row r="2" spans="1:31" x14ac:dyDescent="0.25">
      <c r="A2" s="59" t="s">
        <v>6</v>
      </c>
      <c r="B2" s="60" t="s">
        <v>0</v>
      </c>
      <c r="C2" s="60" t="s">
        <v>1</v>
      </c>
      <c r="D2" s="60"/>
      <c r="X2" s="2">
        <v>33</v>
      </c>
      <c r="Y2" s="2">
        <v>7000</v>
      </c>
      <c r="Z2" s="3">
        <v>46.199719999999999</v>
      </c>
      <c r="AA2" s="3">
        <v>45.69444</v>
      </c>
      <c r="AB2" s="3">
        <v>45.688119999999998</v>
      </c>
      <c r="AC2" s="16">
        <v>45.349159999999998</v>
      </c>
      <c r="AD2" s="3">
        <v>45.770229999999998</v>
      </c>
      <c r="AE2" s="3">
        <f>AVERAGE(Z2:AD2)</f>
        <v>45.740334000000004</v>
      </c>
    </row>
    <row r="3" spans="1:31" x14ac:dyDescent="0.25">
      <c r="A3" s="59"/>
      <c r="B3" s="60"/>
      <c r="C3" s="1" t="s">
        <v>2</v>
      </c>
      <c r="D3" s="1" t="s">
        <v>3</v>
      </c>
      <c r="X3" s="2">
        <v>33</v>
      </c>
      <c r="Y3" s="2">
        <v>7500</v>
      </c>
      <c r="Z3" s="3">
        <v>46.618699999999997</v>
      </c>
      <c r="AA3" s="2">
        <v>46.298690000000001</v>
      </c>
      <c r="AB3" s="3">
        <v>45.945</v>
      </c>
      <c r="AC3" s="16">
        <v>46.027099999999997</v>
      </c>
      <c r="AD3" s="3">
        <v>46.027099999999997</v>
      </c>
      <c r="AE3" s="3">
        <f t="shared" ref="AE3:AE35" si="0">AVERAGE(Z3:AD3)</f>
        <v>46.183318</v>
      </c>
    </row>
    <row r="4" spans="1:31" x14ac:dyDescent="0.25">
      <c r="A4" s="2">
        <v>33</v>
      </c>
      <c r="B4" s="2">
        <v>7000</v>
      </c>
      <c r="C4" s="3">
        <v>47.032209999999999</v>
      </c>
      <c r="D4" s="3">
        <v>46.199719999999999</v>
      </c>
      <c r="X4" s="2">
        <v>33</v>
      </c>
      <c r="Y4" s="2">
        <v>8000</v>
      </c>
      <c r="Z4" s="3">
        <v>47.214530000000003</v>
      </c>
      <c r="AA4" s="2">
        <v>46.12397</v>
      </c>
      <c r="AB4" s="3">
        <v>46.286079999999998</v>
      </c>
      <c r="AC4" s="16">
        <v>46.875579999999999</v>
      </c>
      <c r="AD4" s="3">
        <v>46.448189999999997</v>
      </c>
      <c r="AE4" s="3">
        <f t="shared" si="0"/>
        <v>46.589669999999998</v>
      </c>
    </row>
    <row r="5" spans="1:31" x14ac:dyDescent="0.25">
      <c r="A5" s="2">
        <v>33</v>
      </c>
      <c r="B5" s="2">
        <v>7500</v>
      </c>
      <c r="C5" s="3">
        <v>47.872079999999997</v>
      </c>
      <c r="D5" s="3">
        <v>46.618699999999997</v>
      </c>
      <c r="X5" s="2">
        <v>33</v>
      </c>
      <c r="Y5" s="2">
        <v>8500</v>
      </c>
      <c r="Z5" s="3">
        <v>47.216659999999997</v>
      </c>
      <c r="AA5" s="2">
        <v>47.220869999999998</v>
      </c>
      <c r="AB5" s="3">
        <v>46.873489999999997</v>
      </c>
      <c r="AC5" s="16">
        <v>47.147190000000002</v>
      </c>
      <c r="AD5" s="3">
        <v>47.216659999999997</v>
      </c>
      <c r="AE5" s="3">
        <f t="shared" si="0"/>
        <v>47.134973999999993</v>
      </c>
    </row>
    <row r="6" spans="1:31" x14ac:dyDescent="0.25">
      <c r="A6" s="2">
        <v>33</v>
      </c>
      <c r="B6" s="2">
        <v>8000</v>
      </c>
      <c r="C6" s="2">
        <v>50.151710000000001</v>
      </c>
      <c r="D6" s="3">
        <v>47.214530000000003</v>
      </c>
      <c r="X6" s="2">
        <v>33</v>
      </c>
      <c r="Y6" s="2">
        <v>9000</v>
      </c>
      <c r="Z6" s="3">
        <v>47.559849999999997</v>
      </c>
      <c r="AA6" s="2">
        <v>47.389319999999998</v>
      </c>
      <c r="AB6" s="3">
        <v>47.23563</v>
      </c>
      <c r="AC6" s="16">
        <v>47.481960000000001</v>
      </c>
      <c r="AD6" s="3">
        <v>47.31353</v>
      </c>
      <c r="AE6" s="3">
        <f t="shared" si="0"/>
        <v>47.396058000000004</v>
      </c>
    </row>
    <row r="7" spans="1:31" x14ac:dyDescent="0.25">
      <c r="A7" s="2">
        <v>33</v>
      </c>
      <c r="B7" s="2">
        <v>8500</v>
      </c>
      <c r="C7" s="3">
        <v>49.311869999999999</v>
      </c>
      <c r="D7" s="3">
        <v>47.216659999999997</v>
      </c>
      <c r="X7" s="2">
        <v>33</v>
      </c>
      <c r="Y7" s="2">
        <v>9500</v>
      </c>
      <c r="Z7" s="3">
        <v>47.814619999999998</v>
      </c>
      <c r="AA7" s="2">
        <v>48.24832</v>
      </c>
      <c r="AB7" s="3">
        <v>48.082000000000001</v>
      </c>
      <c r="AC7" s="16">
        <v>47.99568</v>
      </c>
      <c r="AD7" s="3">
        <v>48.147260000000003</v>
      </c>
      <c r="AE7" s="3">
        <f t="shared" si="0"/>
        <v>48.057575999999997</v>
      </c>
    </row>
    <row r="8" spans="1:31" x14ac:dyDescent="0.25">
      <c r="A8" s="2">
        <v>33</v>
      </c>
      <c r="B8" s="2">
        <v>9000</v>
      </c>
      <c r="C8" s="3">
        <v>49.991770000000002</v>
      </c>
      <c r="D8" s="3">
        <v>47.559849999999997</v>
      </c>
      <c r="X8" s="2">
        <v>33</v>
      </c>
      <c r="Y8" s="2">
        <v>10000</v>
      </c>
      <c r="Z8" s="3">
        <v>47.909379999999999</v>
      </c>
      <c r="AA8" s="9">
        <v>48.593620000000001</v>
      </c>
      <c r="AB8" s="11">
        <v>48.183079999999997</v>
      </c>
      <c r="AC8" s="17">
        <v>48.25676</v>
      </c>
      <c r="AD8" s="11">
        <v>48.33466</v>
      </c>
      <c r="AE8" s="3">
        <f t="shared" si="0"/>
        <v>48.255499999999998</v>
      </c>
    </row>
    <row r="9" spans="1:31" x14ac:dyDescent="0.25">
      <c r="A9" s="2">
        <v>33</v>
      </c>
      <c r="B9" s="2">
        <v>9500</v>
      </c>
      <c r="C9" s="3">
        <v>50.751660000000001</v>
      </c>
      <c r="D9" s="3">
        <v>47.814619999999998</v>
      </c>
      <c r="X9" s="2">
        <v>33</v>
      </c>
      <c r="Y9" s="2">
        <v>10500</v>
      </c>
      <c r="Z9" s="3">
        <v>48.263100000000001</v>
      </c>
      <c r="AA9" s="2">
        <v>48.275730000000003</v>
      </c>
      <c r="AB9" s="3">
        <v>48.353630000000003</v>
      </c>
      <c r="AC9" s="16">
        <v>49.008389999999999</v>
      </c>
      <c r="AD9" s="7">
        <v>49.275770000000001</v>
      </c>
      <c r="AE9" s="3">
        <f t="shared" si="0"/>
        <v>48.635323999999997</v>
      </c>
    </row>
    <row r="10" spans="1:31" x14ac:dyDescent="0.25">
      <c r="A10" s="2">
        <v>33</v>
      </c>
      <c r="B10" s="2">
        <v>10000</v>
      </c>
      <c r="C10" s="3">
        <v>51.351579999999998</v>
      </c>
      <c r="D10" s="3">
        <v>47.909379999999999</v>
      </c>
      <c r="X10" s="2">
        <v>33</v>
      </c>
      <c r="Y10" s="2">
        <v>11000</v>
      </c>
      <c r="Z10" s="7">
        <v>48.867359999999998</v>
      </c>
      <c r="AA10" s="2">
        <v>48.452599999999997</v>
      </c>
      <c r="AB10" s="3">
        <v>48.187330000000003</v>
      </c>
      <c r="AC10" s="19">
        <v>49.450530000000001</v>
      </c>
      <c r="AD10" s="3">
        <v>49.212629999999997</v>
      </c>
      <c r="AE10" s="7">
        <f t="shared" si="0"/>
        <v>48.834090000000003</v>
      </c>
    </row>
    <row r="11" spans="1:31" x14ac:dyDescent="0.25">
      <c r="A11" s="2">
        <v>33</v>
      </c>
      <c r="B11" s="2">
        <v>10500</v>
      </c>
      <c r="C11" s="3">
        <v>50.2318</v>
      </c>
      <c r="D11" s="3">
        <v>48.263100000000001</v>
      </c>
      <c r="X11" s="2">
        <v>33</v>
      </c>
      <c r="Y11" s="2">
        <v>11500</v>
      </c>
      <c r="Z11" s="3">
        <v>48.383150000000001</v>
      </c>
      <c r="AA11" s="2">
        <v>48.206299999999999</v>
      </c>
      <c r="AB11" s="3">
        <v>48.284199999999998</v>
      </c>
      <c r="AC11" s="16">
        <v>49.120019999999997</v>
      </c>
      <c r="AD11" s="3">
        <v>48.698950000000004</v>
      </c>
      <c r="AE11" s="3">
        <f t="shared" si="0"/>
        <v>48.538524000000002</v>
      </c>
    </row>
    <row r="12" spans="1:31" x14ac:dyDescent="0.25">
      <c r="A12" s="6">
        <v>33</v>
      </c>
      <c r="B12" s="6">
        <v>11000</v>
      </c>
      <c r="C12" s="3">
        <v>52.351460000000003</v>
      </c>
      <c r="D12" s="7">
        <v>48.867359999999998</v>
      </c>
      <c r="X12" s="2">
        <v>33</v>
      </c>
      <c r="Y12" s="2">
        <v>12000</v>
      </c>
      <c r="Z12" s="3">
        <v>48.456859999999999</v>
      </c>
      <c r="AA12" s="2">
        <v>47.964210000000001</v>
      </c>
      <c r="AB12" s="7">
        <v>48.538969999999999</v>
      </c>
      <c r="AC12" s="16">
        <v>48.795819999999999</v>
      </c>
      <c r="AD12" s="3">
        <v>48.884239999999998</v>
      </c>
      <c r="AE12" s="3">
        <f t="shared" si="0"/>
        <v>48.528019999999998</v>
      </c>
    </row>
    <row r="13" spans="1:31" x14ac:dyDescent="0.25">
      <c r="A13" s="2">
        <v>33</v>
      </c>
      <c r="B13" s="2">
        <v>11500</v>
      </c>
      <c r="C13" s="3">
        <v>52.751420000000003</v>
      </c>
      <c r="D13" s="3">
        <v>48.383150000000001</v>
      </c>
      <c r="X13" s="2">
        <v>33</v>
      </c>
      <c r="Y13" s="2">
        <v>12500</v>
      </c>
      <c r="Z13" s="3">
        <v>48.467410000000001</v>
      </c>
      <c r="AA13" s="2">
        <v>47.894759999999998</v>
      </c>
      <c r="AB13" s="3">
        <v>48.473730000000003</v>
      </c>
      <c r="AC13" s="16">
        <v>48.235819999999997</v>
      </c>
      <c r="AD13" s="3">
        <v>48.568469999999998</v>
      </c>
      <c r="AE13" s="3">
        <f t="shared" si="0"/>
        <v>48.328037999999992</v>
      </c>
    </row>
    <row r="14" spans="1:31" x14ac:dyDescent="0.25">
      <c r="A14" s="2">
        <v>33</v>
      </c>
      <c r="B14" s="2">
        <v>12000</v>
      </c>
      <c r="C14" s="3">
        <v>52.151530000000001</v>
      </c>
      <c r="D14" s="3">
        <v>48.456859999999999</v>
      </c>
      <c r="X14" s="2">
        <v>33</v>
      </c>
      <c r="Y14" s="2">
        <v>13000</v>
      </c>
      <c r="Z14" s="3">
        <v>48.480060000000002</v>
      </c>
      <c r="AA14" s="2">
        <v>47.911619999999999</v>
      </c>
      <c r="AB14" s="3">
        <v>48.24427</v>
      </c>
      <c r="AC14" s="16">
        <v>48.160049999999998</v>
      </c>
      <c r="AD14" s="3">
        <v>48.166370000000001</v>
      </c>
      <c r="AE14" s="3">
        <f t="shared" si="0"/>
        <v>48.192473999999997</v>
      </c>
    </row>
    <row r="15" spans="1:31" x14ac:dyDescent="0.25">
      <c r="A15" s="2">
        <v>33</v>
      </c>
      <c r="B15" s="2">
        <v>12500</v>
      </c>
      <c r="C15" s="3">
        <v>54.351179999999999</v>
      </c>
      <c r="D15" s="3">
        <v>48.467410000000001</v>
      </c>
      <c r="X15" s="2">
        <v>33</v>
      </c>
      <c r="Y15" s="2">
        <v>13500</v>
      </c>
      <c r="Z15" s="3">
        <v>47.83164</v>
      </c>
      <c r="AA15" s="2">
        <v>47.922170000000001</v>
      </c>
      <c r="AB15" s="3">
        <v>48.086390000000002</v>
      </c>
      <c r="AC15" s="16">
        <v>48.006390000000003</v>
      </c>
      <c r="AD15" s="3">
        <v>47.585320000000003</v>
      </c>
      <c r="AE15" s="3">
        <f t="shared" si="0"/>
        <v>47.886382000000005</v>
      </c>
    </row>
    <row r="16" spans="1:31" x14ac:dyDescent="0.25">
      <c r="A16" s="2">
        <v>33</v>
      </c>
      <c r="B16" s="2">
        <v>13000</v>
      </c>
      <c r="C16" s="3">
        <v>53.31138</v>
      </c>
      <c r="D16" s="3">
        <v>48.480060000000002</v>
      </c>
      <c r="X16" s="2">
        <v>33</v>
      </c>
      <c r="Y16" s="2">
        <v>14000</v>
      </c>
      <c r="Z16" s="3">
        <v>47.677979999999998</v>
      </c>
      <c r="AA16" s="2">
        <v>47.608499999999999</v>
      </c>
      <c r="AB16" s="3">
        <v>47.764299999999999</v>
      </c>
      <c r="AC16" s="16">
        <v>47.513759999999998</v>
      </c>
      <c r="AD16" s="3">
        <v>47.574820000000003</v>
      </c>
      <c r="AE16" s="3">
        <f t="shared" si="0"/>
        <v>47.627872000000004</v>
      </c>
    </row>
    <row r="17" spans="1:31" x14ac:dyDescent="0.25">
      <c r="A17" s="2">
        <v>33</v>
      </c>
      <c r="B17" s="2">
        <v>13500</v>
      </c>
      <c r="C17" s="3">
        <v>52.03163</v>
      </c>
      <c r="D17" s="3">
        <v>47.83164</v>
      </c>
      <c r="X17" s="2">
        <v>33</v>
      </c>
      <c r="Y17" s="2">
        <v>14500</v>
      </c>
      <c r="Z17" s="3">
        <v>47.357990000000001</v>
      </c>
      <c r="AA17" s="2">
        <v>47.612729999999999</v>
      </c>
      <c r="AB17" s="3">
        <v>47.448520000000002</v>
      </c>
      <c r="AC17" s="16">
        <v>47.101140000000001</v>
      </c>
      <c r="AD17" s="3">
        <v>47.322200000000002</v>
      </c>
      <c r="AE17" s="3">
        <f t="shared" si="0"/>
        <v>47.368516</v>
      </c>
    </row>
    <row r="18" spans="1:31" x14ac:dyDescent="0.25">
      <c r="A18" s="2">
        <v>33</v>
      </c>
      <c r="B18" s="2">
        <v>14000</v>
      </c>
      <c r="C18" s="3">
        <v>50.951839999999997</v>
      </c>
      <c r="D18" s="3">
        <v>47.677979999999998</v>
      </c>
      <c r="X18" s="2">
        <v>33</v>
      </c>
      <c r="Y18" s="2">
        <v>15000</v>
      </c>
      <c r="Z18" s="3">
        <v>47.01905</v>
      </c>
      <c r="AA18" s="2">
        <v>47.033790000000003</v>
      </c>
      <c r="AB18" s="3">
        <v>47.2759</v>
      </c>
      <c r="AC18" s="16">
        <v>46.930630000000001</v>
      </c>
      <c r="AD18" s="3">
        <v>46.936950000000003</v>
      </c>
      <c r="AE18" s="3">
        <f t="shared" si="0"/>
        <v>47.039264000000003</v>
      </c>
    </row>
    <row r="19" spans="1:31" x14ac:dyDescent="0.25">
      <c r="A19" s="2">
        <v>33</v>
      </c>
      <c r="B19" s="2">
        <v>14500</v>
      </c>
      <c r="C19" s="3">
        <v>49.832059999999998</v>
      </c>
      <c r="D19" s="3">
        <v>47.357990000000001</v>
      </c>
      <c r="X19" s="4">
        <v>19</v>
      </c>
      <c r="Y19" s="4">
        <v>7000</v>
      </c>
      <c r="Z19" s="4">
        <v>45.942869999999999</v>
      </c>
      <c r="AA19" s="4">
        <v>45.69444</v>
      </c>
      <c r="AB19" s="10">
        <v>46.117609999999999</v>
      </c>
      <c r="AC19" s="18">
        <v>46.271299999999997</v>
      </c>
      <c r="AD19" s="10">
        <v>45.94708</v>
      </c>
      <c r="AE19" s="10">
        <f t="shared" si="0"/>
        <v>45.994659999999996</v>
      </c>
    </row>
    <row r="20" spans="1:31" x14ac:dyDescent="0.25">
      <c r="A20" s="2">
        <v>33</v>
      </c>
      <c r="B20" s="2">
        <v>15000</v>
      </c>
      <c r="C20" s="3">
        <v>50.671930000000003</v>
      </c>
      <c r="D20" s="3">
        <v>47.01905</v>
      </c>
      <c r="X20" s="4">
        <v>19</v>
      </c>
      <c r="Y20" s="4">
        <v>7500</v>
      </c>
      <c r="Z20" s="4">
        <v>46.271320000000003</v>
      </c>
      <c r="AA20" s="4">
        <v>45.963940000000001</v>
      </c>
      <c r="AB20" s="10">
        <v>46.45449</v>
      </c>
      <c r="AC20" s="18">
        <v>46.871339999999996</v>
      </c>
      <c r="AD20" s="10">
        <v>46.4587</v>
      </c>
      <c r="AE20" s="10">
        <f t="shared" si="0"/>
        <v>46.403958000000003</v>
      </c>
    </row>
    <row r="21" spans="1:31" x14ac:dyDescent="0.25">
      <c r="A21" s="4">
        <v>19</v>
      </c>
      <c r="B21" s="4">
        <v>7000</v>
      </c>
      <c r="C21" s="4">
        <v>50.311639999999997</v>
      </c>
      <c r="D21" s="4">
        <v>45.942869999999999</v>
      </c>
      <c r="X21" s="4">
        <v>19</v>
      </c>
      <c r="Y21" s="4">
        <v>8000</v>
      </c>
      <c r="Z21" s="4">
        <v>47.296639999999996</v>
      </c>
      <c r="AA21" s="4">
        <v>46.136600000000001</v>
      </c>
      <c r="AB21" s="10">
        <v>46.79768</v>
      </c>
      <c r="AC21" s="18">
        <v>47.138739999999999</v>
      </c>
      <c r="AD21" s="10">
        <v>46.460830000000001</v>
      </c>
      <c r="AE21" s="10">
        <f t="shared" si="0"/>
        <v>46.766098</v>
      </c>
    </row>
    <row r="22" spans="1:31" x14ac:dyDescent="0.25">
      <c r="A22" s="4">
        <v>19</v>
      </c>
      <c r="B22" s="4">
        <v>7500</v>
      </c>
      <c r="C22" s="4">
        <v>49.671759999999999</v>
      </c>
      <c r="D22" s="4">
        <v>46.271320000000003</v>
      </c>
      <c r="X22" s="4">
        <v>19</v>
      </c>
      <c r="Y22" s="4">
        <v>8500</v>
      </c>
      <c r="Z22" s="4">
        <v>47.559829999999998</v>
      </c>
      <c r="AA22" s="4">
        <v>47.48404</v>
      </c>
      <c r="AB22" s="10">
        <v>47.218769999999999</v>
      </c>
      <c r="AC22" s="18">
        <v>47.549300000000002</v>
      </c>
      <c r="AD22" s="10">
        <v>47.06297</v>
      </c>
      <c r="AE22" s="10">
        <f t="shared" si="0"/>
        <v>47.374982000000003</v>
      </c>
    </row>
    <row r="23" spans="1:31" x14ac:dyDescent="0.25">
      <c r="A23" s="4">
        <v>19</v>
      </c>
      <c r="B23" s="4">
        <v>8000</v>
      </c>
      <c r="C23" s="4">
        <v>48.591970000000003</v>
      </c>
      <c r="D23" s="4">
        <v>47.296639999999996</v>
      </c>
      <c r="X23" s="4">
        <v>19</v>
      </c>
      <c r="Y23" s="4">
        <v>9000</v>
      </c>
      <c r="Z23" s="4">
        <v>47.818809999999999</v>
      </c>
      <c r="AA23" s="4">
        <v>48.081980000000001</v>
      </c>
      <c r="AB23" s="10">
        <v>47.90513</v>
      </c>
      <c r="AC23" s="18">
        <v>47.641959999999997</v>
      </c>
      <c r="AD23" s="10">
        <v>47.650379999999998</v>
      </c>
      <c r="AE23" s="10">
        <f t="shared" si="0"/>
        <v>47.819651999999998</v>
      </c>
    </row>
    <row r="24" spans="1:31" x14ac:dyDescent="0.25">
      <c r="A24" s="4">
        <v>19</v>
      </c>
      <c r="B24" s="4">
        <v>8500</v>
      </c>
      <c r="C24" s="4">
        <v>49.191890000000001</v>
      </c>
      <c r="D24" s="4">
        <v>47.559829999999998</v>
      </c>
      <c r="X24" s="4">
        <v>19</v>
      </c>
      <c r="Y24" s="4">
        <v>9500</v>
      </c>
      <c r="Z24" s="4">
        <v>47.745150000000002</v>
      </c>
      <c r="AA24" s="4">
        <v>48.25253</v>
      </c>
      <c r="AB24" s="10">
        <v>48.25253</v>
      </c>
      <c r="AC24" s="18">
        <v>47.823039999999999</v>
      </c>
      <c r="AD24" s="10">
        <v>48.578859999999999</v>
      </c>
      <c r="AE24" s="10">
        <f t="shared" si="0"/>
        <v>48.130421999999996</v>
      </c>
    </row>
    <row r="25" spans="1:31" x14ac:dyDescent="0.25">
      <c r="A25" s="4">
        <v>19</v>
      </c>
      <c r="B25" s="4">
        <v>9000</v>
      </c>
      <c r="C25" s="4">
        <v>49.8718</v>
      </c>
      <c r="D25" s="4">
        <v>47.818809999999999</v>
      </c>
      <c r="X25" s="4">
        <v>19</v>
      </c>
      <c r="Y25" s="4">
        <v>10000</v>
      </c>
      <c r="Z25" s="4">
        <v>48.602040000000002</v>
      </c>
      <c r="AA25" s="4">
        <v>48.258870000000002</v>
      </c>
      <c r="AB25" s="10">
        <v>48.507300000000001</v>
      </c>
      <c r="AC25" s="18">
        <v>48.762039999999999</v>
      </c>
      <c r="AD25" s="7">
        <v>48.835729999999998</v>
      </c>
      <c r="AE25" s="10">
        <f t="shared" si="0"/>
        <v>48.593195999999999</v>
      </c>
    </row>
    <row r="26" spans="1:31" x14ac:dyDescent="0.25">
      <c r="A26" s="4">
        <v>19</v>
      </c>
      <c r="B26" s="4">
        <v>9500</v>
      </c>
      <c r="C26" s="4">
        <v>48.871989999999997</v>
      </c>
      <c r="D26" s="4">
        <v>47.745150000000002</v>
      </c>
      <c r="X26" s="4">
        <v>19</v>
      </c>
      <c r="Y26" s="4">
        <v>10500</v>
      </c>
      <c r="Z26" s="4">
        <v>48.543109999999999</v>
      </c>
      <c r="AA26" s="4">
        <v>47.932569999999998</v>
      </c>
      <c r="AB26" s="10">
        <v>48.610480000000003</v>
      </c>
      <c r="AC26" s="19">
        <v>49.288400000000003</v>
      </c>
      <c r="AD26" s="10">
        <v>48.768380000000001</v>
      </c>
      <c r="AE26" s="10">
        <f t="shared" si="0"/>
        <v>48.628588000000001</v>
      </c>
    </row>
    <row r="27" spans="1:31" x14ac:dyDescent="0.25">
      <c r="A27" s="4">
        <v>19</v>
      </c>
      <c r="B27" s="4">
        <v>10000</v>
      </c>
      <c r="C27" s="4">
        <v>49.391930000000002</v>
      </c>
      <c r="D27" s="4">
        <v>48.602040000000002</v>
      </c>
      <c r="X27" s="4">
        <v>19</v>
      </c>
      <c r="Y27" s="4">
        <v>11000</v>
      </c>
      <c r="Z27" s="6">
        <v>48.867359999999998</v>
      </c>
      <c r="AA27" s="4">
        <v>48.286279999999998</v>
      </c>
      <c r="AB27" s="10">
        <v>48.799979999999998</v>
      </c>
      <c r="AC27" s="18">
        <v>49.14526</v>
      </c>
      <c r="AD27" s="10">
        <v>48.45682</v>
      </c>
      <c r="AE27" s="10">
        <f t="shared" si="0"/>
        <v>48.71114</v>
      </c>
    </row>
    <row r="28" spans="1:31" x14ac:dyDescent="0.25">
      <c r="A28" s="4">
        <v>19</v>
      </c>
      <c r="B28" s="4">
        <v>10500</v>
      </c>
      <c r="C28" s="4">
        <v>49.7119</v>
      </c>
      <c r="D28" s="4">
        <v>48.543109999999999</v>
      </c>
      <c r="X28" s="4">
        <v>19</v>
      </c>
      <c r="Y28" s="4">
        <v>11500</v>
      </c>
      <c r="Z28" s="4">
        <v>48.808430000000001</v>
      </c>
      <c r="AA28" s="6">
        <v>48.625259999999997</v>
      </c>
      <c r="AB28" s="7">
        <v>49.054749999999999</v>
      </c>
      <c r="AC28" s="18">
        <v>49.223179999999999</v>
      </c>
      <c r="AD28" s="10">
        <v>48.370519999999999</v>
      </c>
      <c r="AE28" s="7">
        <f t="shared" si="0"/>
        <v>48.816427999999995</v>
      </c>
    </row>
    <row r="29" spans="1:31" x14ac:dyDescent="0.25">
      <c r="A29" s="6">
        <v>19</v>
      </c>
      <c r="B29" s="6">
        <v>11000</v>
      </c>
      <c r="C29" s="4">
        <v>52.351460000000003</v>
      </c>
      <c r="D29" s="6">
        <v>48.867359999999998</v>
      </c>
      <c r="X29" s="4">
        <v>19</v>
      </c>
      <c r="Y29" s="4">
        <v>12000</v>
      </c>
      <c r="Z29" s="4">
        <v>48.400019999999998</v>
      </c>
      <c r="AA29" s="4">
        <v>48.307380000000002</v>
      </c>
      <c r="AB29" s="10">
        <v>48.635809999999999</v>
      </c>
      <c r="AC29" s="18">
        <v>48.80424</v>
      </c>
      <c r="AD29" s="10">
        <v>48.475810000000003</v>
      </c>
      <c r="AE29" s="10">
        <f t="shared" si="0"/>
        <v>48.524651999999996</v>
      </c>
    </row>
    <row r="30" spans="1:31" x14ac:dyDescent="0.25">
      <c r="A30" s="4">
        <v>19</v>
      </c>
      <c r="B30" s="4">
        <v>11500</v>
      </c>
      <c r="C30" s="4">
        <v>51.071710000000003</v>
      </c>
      <c r="D30" s="4">
        <v>48.808430000000001</v>
      </c>
      <c r="X30" s="4">
        <v>19</v>
      </c>
      <c r="Y30" s="4">
        <v>12500</v>
      </c>
      <c r="Z30" s="4">
        <v>47.726329999999997</v>
      </c>
      <c r="AA30" s="4">
        <v>48.488460000000003</v>
      </c>
      <c r="AB30" s="10">
        <v>48.395829999999997</v>
      </c>
      <c r="AC30" s="18">
        <v>48.484250000000003</v>
      </c>
      <c r="AD30" s="10">
        <v>48.652679999999997</v>
      </c>
      <c r="AE30" s="10">
        <f t="shared" si="0"/>
        <v>48.349509999999995</v>
      </c>
    </row>
    <row r="31" spans="1:31" x14ac:dyDescent="0.25">
      <c r="A31" s="4">
        <v>19</v>
      </c>
      <c r="B31" s="4">
        <v>12000</v>
      </c>
      <c r="C31" s="4">
        <v>50.031910000000003</v>
      </c>
      <c r="D31" s="4">
        <v>48.400019999999998</v>
      </c>
      <c r="X31" s="4">
        <v>19</v>
      </c>
      <c r="Y31" s="4">
        <v>13000</v>
      </c>
      <c r="Z31" s="4">
        <v>48.15795</v>
      </c>
      <c r="AA31" s="4">
        <v>48.250579999999999</v>
      </c>
      <c r="AB31" s="10">
        <v>48.149529999999999</v>
      </c>
      <c r="AC31" s="18">
        <v>48.680070000000001</v>
      </c>
      <c r="AD31" s="10">
        <v>48.309530000000002</v>
      </c>
      <c r="AE31" s="10">
        <f t="shared" si="0"/>
        <v>48.309532000000004</v>
      </c>
    </row>
    <row r="32" spans="1:31" x14ac:dyDescent="0.25">
      <c r="A32" s="4">
        <v>19</v>
      </c>
      <c r="B32" s="4">
        <v>12500</v>
      </c>
      <c r="C32" s="4">
        <v>49.23207</v>
      </c>
      <c r="D32" s="4">
        <v>47.726329999999997</v>
      </c>
      <c r="X32" s="4">
        <v>19</v>
      </c>
      <c r="Y32" s="4">
        <v>13500</v>
      </c>
      <c r="Z32" s="4">
        <v>47.680059999999997</v>
      </c>
      <c r="AA32" s="4">
        <v>48.077970000000001</v>
      </c>
      <c r="AB32" s="10">
        <v>48.094810000000003</v>
      </c>
      <c r="AC32" s="18">
        <v>48.261130000000001</v>
      </c>
      <c r="AD32" s="10">
        <v>48.160080000000001</v>
      </c>
      <c r="AE32" s="10">
        <f t="shared" si="0"/>
        <v>48.054809999999996</v>
      </c>
    </row>
    <row r="33" spans="1:31" x14ac:dyDescent="0.25">
      <c r="A33" s="4">
        <v>19</v>
      </c>
      <c r="B33" s="4">
        <v>13000</v>
      </c>
      <c r="C33" s="4">
        <v>49.831989999999998</v>
      </c>
      <c r="D33" s="4">
        <v>48.15795</v>
      </c>
      <c r="X33" s="4">
        <v>19</v>
      </c>
      <c r="Y33" s="4">
        <v>14000</v>
      </c>
      <c r="Z33" s="4">
        <v>47.675870000000003</v>
      </c>
      <c r="AA33" s="4">
        <v>47.572710000000001</v>
      </c>
      <c r="AB33" s="10">
        <v>47.762189999999997</v>
      </c>
      <c r="AC33" s="18">
        <v>48.195889999999999</v>
      </c>
      <c r="AD33" s="10">
        <v>47.762189999999997</v>
      </c>
      <c r="AE33" s="10">
        <f t="shared" si="0"/>
        <v>47.793770000000002</v>
      </c>
    </row>
    <row r="34" spans="1:31" x14ac:dyDescent="0.25">
      <c r="A34" s="4">
        <v>19</v>
      </c>
      <c r="B34" s="4">
        <v>13500</v>
      </c>
      <c r="C34" s="4">
        <v>51.711689999999997</v>
      </c>
      <c r="D34" s="4">
        <v>47.680059999999997</v>
      </c>
      <c r="X34" s="4">
        <v>19</v>
      </c>
      <c r="Y34" s="4">
        <v>14500</v>
      </c>
      <c r="Z34" s="4">
        <v>47.345359999999999</v>
      </c>
      <c r="AA34" s="4">
        <v>47.32009</v>
      </c>
      <c r="AB34" s="10">
        <v>47.345359999999999</v>
      </c>
      <c r="AC34" s="18">
        <v>47.86327</v>
      </c>
      <c r="AD34" s="10">
        <v>47.591679999999997</v>
      </c>
      <c r="AE34" s="10">
        <f t="shared" si="0"/>
        <v>47.493151999999995</v>
      </c>
    </row>
    <row r="35" spans="1:31" x14ac:dyDescent="0.25">
      <c r="A35" s="4">
        <v>19</v>
      </c>
      <c r="B35" s="4">
        <v>14000</v>
      </c>
      <c r="C35" s="4">
        <v>50.99183</v>
      </c>
      <c r="D35" s="4">
        <v>47.675870000000003</v>
      </c>
      <c r="X35" s="4">
        <v>19</v>
      </c>
      <c r="Y35" s="4">
        <v>15000</v>
      </c>
      <c r="Z35" s="4">
        <v>46.7622</v>
      </c>
      <c r="AA35" s="4">
        <v>47.088529999999999</v>
      </c>
      <c r="AB35" s="10">
        <v>47.115900000000003</v>
      </c>
      <c r="AC35" s="18">
        <v>47.370640000000002</v>
      </c>
      <c r="AD35" s="10">
        <v>47.193800000000003</v>
      </c>
      <c r="AE35" s="10">
        <f t="shared" si="0"/>
        <v>47.106214000000008</v>
      </c>
    </row>
    <row r="36" spans="1:31" x14ac:dyDescent="0.25">
      <c r="A36" s="4">
        <v>19</v>
      </c>
      <c r="B36" s="4">
        <v>14500</v>
      </c>
      <c r="C36" s="4">
        <v>51.67174</v>
      </c>
      <c r="D36" s="4">
        <v>47.345359999999999</v>
      </c>
    </row>
    <row r="37" spans="1:31" x14ac:dyDescent="0.25">
      <c r="A37" s="4">
        <v>19</v>
      </c>
      <c r="B37" s="4">
        <v>15000</v>
      </c>
      <c r="C37" s="4">
        <v>52.351640000000003</v>
      </c>
      <c r="D37" s="4">
        <v>46.7622</v>
      </c>
    </row>
    <row r="40" spans="1:31" x14ac:dyDescent="0.25">
      <c r="A40" s="58" t="s">
        <v>7</v>
      </c>
      <c r="B40" s="58"/>
      <c r="C40" s="58"/>
      <c r="D40" s="58"/>
    </row>
    <row r="41" spans="1:31" x14ac:dyDescent="0.25">
      <c r="A41" s="59" t="s">
        <v>6</v>
      </c>
      <c r="B41" s="60" t="s">
        <v>0</v>
      </c>
      <c r="C41" s="60" t="s">
        <v>1</v>
      </c>
      <c r="D41" s="60"/>
    </row>
    <row r="42" spans="1:31" x14ac:dyDescent="0.25">
      <c r="A42" s="59"/>
      <c r="B42" s="60"/>
      <c r="C42" s="1" t="s">
        <v>2</v>
      </c>
      <c r="D42" s="1" t="s">
        <v>3</v>
      </c>
    </row>
    <row r="43" spans="1:31" x14ac:dyDescent="0.25">
      <c r="A43" s="2">
        <v>33</v>
      </c>
      <c r="B43" s="2">
        <v>7000</v>
      </c>
      <c r="C43" s="3">
        <v>47.032209999999999</v>
      </c>
      <c r="D43" s="3">
        <v>45.69444</v>
      </c>
    </row>
    <row r="44" spans="1:31" x14ac:dyDescent="0.25">
      <c r="A44" s="2">
        <v>33</v>
      </c>
      <c r="B44" s="2">
        <v>7500</v>
      </c>
      <c r="C44" s="2">
        <v>49.151870000000002</v>
      </c>
      <c r="D44" s="2">
        <v>46.298690000000001</v>
      </c>
    </row>
    <row r="45" spans="1:31" x14ac:dyDescent="0.25">
      <c r="A45" s="2">
        <v>33</v>
      </c>
      <c r="B45" s="2">
        <v>8000</v>
      </c>
      <c r="C45" s="2">
        <v>48.472000000000001</v>
      </c>
      <c r="D45" s="2">
        <v>46.12397</v>
      </c>
    </row>
    <row r="46" spans="1:31" x14ac:dyDescent="0.25">
      <c r="A46" s="2">
        <v>33</v>
      </c>
      <c r="B46" s="2">
        <v>8500</v>
      </c>
      <c r="C46" s="2">
        <v>50.831609999999998</v>
      </c>
      <c r="D46" s="2">
        <v>47.220869999999998</v>
      </c>
    </row>
    <row r="47" spans="1:31" x14ac:dyDescent="0.25">
      <c r="A47" s="2">
        <v>33</v>
      </c>
      <c r="B47" s="2">
        <v>9000</v>
      </c>
      <c r="C47" s="2">
        <v>50.031770000000002</v>
      </c>
      <c r="D47" s="2">
        <v>47.389319999999998</v>
      </c>
    </row>
    <row r="48" spans="1:31" x14ac:dyDescent="0.25">
      <c r="A48" s="2">
        <v>33</v>
      </c>
      <c r="B48" s="2">
        <v>9500</v>
      </c>
      <c r="C48" s="2">
        <v>48.91198</v>
      </c>
      <c r="D48" s="2">
        <v>48.24832</v>
      </c>
    </row>
    <row r="49" spans="1:4" x14ac:dyDescent="0.25">
      <c r="A49" s="6">
        <v>33</v>
      </c>
      <c r="B49" s="6">
        <v>10000</v>
      </c>
      <c r="C49" s="2">
        <v>51.151620000000001</v>
      </c>
      <c r="D49" s="9">
        <v>48.593620000000001</v>
      </c>
    </row>
    <row r="50" spans="1:4" x14ac:dyDescent="0.25">
      <c r="A50" s="2">
        <v>33</v>
      </c>
      <c r="B50" s="2">
        <v>10500</v>
      </c>
      <c r="C50" s="2">
        <v>51.591569999999997</v>
      </c>
      <c r="D50" s="2">
        <v>48.275730000000003</v>
      </c>
    </row>
    <row r="51" spans="1:4" x14ac:dyDescent="0.25">
      <c r="A51" s="2">
        <v>33</v>
      </c>
      <c r="B51" s="2">
        <v>11000</v>
      </c>
      <c r="C51" s="2">
        <v>50.63176</v>
      </c>
      <c r="D51" s="2">
        <v>48.452599999999997</v>
      </c>
    </row>
    <row r="52" spans="1:4" x14ac:dyDescent="0.25">
      <c r="A52" s="2">
        <v>33</v>
      </c>
      <c r="B52" s="2">
        <v>11500</v>
      </c>
      <c r="C52" s="2">
        <v>51.311660000000003</v>
      </c>
      <c r="D52" s="2">
        <v>48.206299999999999</v>
      </c>
    </row>
    <row r="53" spans="1:4" x14ac:dyDescent="0.25">
      <c r="A53" s="2">
        <v>33</v>
      </c>
      <c r="B53" s="2">
        <v>12000</v>
      </c>
      <c r="C53" s="2">
        <v>50.311860000000003</v>
      </c>
      <c r="D53" s="2">
        <v>47.964210000000001</v>
      </c>
    </row>
    <row r="54" spans="1:4" x14ac:dyDescent="0.25">
      <c r="A54" s="2">
        <v>33</v>
      </c>
      <c r="B54" s="2">
        <v>12500</v>
      </c>
      <c r="C54" s="2">
        <v>49.23207</v>
      </c>
      <c r="D54" s="2">
        <v>47.894759999999998</v>
      </c>
    </row>
    <row r="55" spans="1:4" x14ac:dyDescent="0.25">
      <c r="A55" s="2">
        <v>33</v>
      </c>
      <c r="B55" s="2">
        <v>13000</v>
      </c>
      <c r="C55" s="2">
        <v>51.311729999999997</v>
      </c>
      <c r="D55" s="2">
        <v>47.911619999999999</v>
      </c>
    </row>
    <row r="56" spans="1:4" x14ac:dyDescent="0.25">
      <c r="A56" s="2">
        <v>33</v>
      </c>
      <c r="B56" s="2">
        <v>13500</v>
      </c>
      <c r="C56" s="2">
        <v>51.911650000000002</v>
      </c>
      <c r="D56" s="2">
        <v>47.922170000000001</v>
      </c>
    </row>
    <row r="57" spans="1:4" x14ac:dyDescent="0.25">
      <c r="A57" s="2">
        <v>33</v>
      </c>
      <c r="B57" s="2">
        <v>14000</v>
      </c>
      <c r="C57" s="2">
        <v>52.271619999999999</v>
      </c>
      <c r="D57" s="2">
        <v>47.608499999999999</v>
      </c>
    </row>
    <row r="58" spans="1:4" x14ac:dyDescent="0.25">
      <c r="A58" s="2">
        <v>33</v>
      </c>
      <c r="B58" s="2">
        <v>14500</v>
      </c>
      <c r="C58" s="2">
        <v>51.39179</v>
      </c>
      <c r="D58" s="2">
        <v>47.612729999999999</v>
      </c>
    </row>
    <row r="59" spans="1:4" x14ac:dyDescent="0.25">
      <c r="A59" s="2">
        <v>33</v>
      </c>
      <c r="B59" s="2">
        <v>15000</v>
      </c>
      <c r="C59" s="2">
        <v>51.991709999999998</v>
      </c>
      <c r="D59" s="2">
        <v>47.033790000000003</v>
      </c>
    </row>
    <row r="60" spans="1:4" x14ac:dyDescent="0.25">
      <c r="A60" s="4">
        <v>19</v>
      </c>
      <c r="B60" s="4">
        <v>7000</v>
      </c>
      <c r="C60" s="4">
        <v>48.631929999999997</v>
      </c>
      <c r="D60" s="4">
        <v>45.69444</v>
      </c>
    </row>
    <row r="61" spans="1:4" x14ac:dyDescent="0.25">
      <c r="A61" s="4">
        <v>19</v>
      </c>
      <c r="B61" s="4">
        <v>7500</v>
      </c>
      <c r="C61" s="4">
        <v>49.111870000000003</v>
      </c>
      <c r="D61" s="4">
        <v>45.963940000000001</v>
      </c>
    </row>
    <row r="62" spans="1:4" x14ac:dyDescent="0.25">
      <c r="A62" s="4">
        <v>19</v>
      </c>
      <c r="B62" s="4">
        <v>8000</v>
      </c>
      <c r="C62" s="4">
        <v>49.831769999999999</v>
      </c>
      <c r="D62" s="4">
        <v>46.136600000000001</v>
      </c>
    </row>
    <row r="63" spans="1:4" x14ac:dyDescent="0.25">
      <c r="A63" s="4">
        <v>19</v>
      </c>
      <c r="B63" s="4">
        <v>8500</v>
      </c>
      <c r="C63" s="4">
        <v>50.63165</v>
      </c>
      <c r="D63" s="4">
        <v>47.48404</v>
      </c>
    </row>
    <row r="64" spans="1:4" x14ac:dyDescent="0.25">
      <c r="A64" s="4">
        <v>19</v>
      </c>
      <c r="B64" s="4">
        <v>9000</v>
      </c>
      <c r="C64" s="4">
        <v>51.271560000000001</v>
      </c>
      <c r="D64" s="4">
        <v>48.081980000000001</v>
      </c>
    </row>
    <row r="65" spans="1:4" x14ac:dyDescent="0.25">
      <c r="A65" s="4">
        <v>19</v>
      </c>
      <c r="B65" s="4">
        <v>9500</v>
      </c>
      <c r="C65" s="4">
        <v>52.03145</v>
      </c>
      <c r="D65" s="4">
        <v>48.25253</v>
      </c>
    </row>
    <row r="66" spans="1:4" x14ac:dyDescent="0.25">
      <c r="A66" s="4">
        <v>19</v>
      </c>
      <c r="B66" s="4">
        <v>10000</v>
      </c>
      <c r="C66" s="4">
        <v>52.711350000000003</v>
      </c>
      <c r="D66" s="4">
        <v>48.258870000000002</v>
      </c>
    </row>
    <row r="67" spans="1:4" x14ac:dyDescent="0.25">
      <c r="A67" s="4">
        <v>19</v>
      </c>
      <c r="B67" s="4">
        <v>10500</v>
      </c>
      <c r="C67" s="4">
        <v>51.711550000000003</v>
      </c>
      <c r="D67" s="4">
        <v>47.932569999999998</v>
      </c>
    </row>
    <row r="68" spans="1:4" x14ac:dyDescent="0.25">
      <c r="A68" s="4">
        <v>19</v>
      </c>
      <c r="B68" s="4">
        <v>11000</v>
      </c>
      <c r="C68" s="4">
        <v>50.591769999999997</v>
      </c>
      <c r="D68" s="4">
        <v>48.286279999999998</v>
      </c>
    </row>
    <row r="69" spans="1:4" x14ac:dyDescent="0.25">
      <c r="A69" s="6">
        <v>19</v>
      </c>
      <c r="B69" s="6">
        <v>11500</v>
      </c>
      <c r="C69" s="4">
        <v>51.351649999999999</v>
      </c>
      <c r="D69" s="6">
        <v>48.625259999999997</v>
      </c>
    </row>
    <row r="70" spans="1:4" x14ac:dyDescent="0.25">
      <c r="A70" s="4">
        <v>19</v>
      </c>
      <c r="B70" s="4">
        <v>12000</v>
      </c>
      <c r="C70" s="4">
        <v>50.191879999999998</v>
      </c>
      <c r="D70" s="4">
        <v>48.307380000000002</v>
      </c>
    </row>
    <row r="71" spans="1:4" x14ac:dyDescent="0.25">
      <c r="A71" s="4">
        <v>19</v>
      </c>
      <c r="B71" s="4">
        <v>12500</v>
      </c>
      <c r="C71" s="4">
        <v>50.751809999999999</v>
      </c>
      <c r="D71" s="4">
        <v>48.488460000000003</v>
      </c>
    </row>
    <row r="72" spans="1:4" x14ac:dyDescent="0.25">
      <c r="A72" s="4">
        <v>19</v>
      </c>
      <c r="B72" s="4">
        <v>13000</v>
      </c>
      <c r="C72" s="4">
        <v>49.672020000000003</v>
      </c>
      <c r="D72" s="4">
        <v>48.250579999999999</v>
      </c>
    </row>
    <row r="73" spans="1:4" x14ac:dyDescent="0.25">
      <c r="A73" s="4">
        <v>19</v>
      </c>
      <c r="B73" s="4">
        <v>13500</v>
      </c>
      <c r="C73" s="4">
        <v>50.551879999999997</v>
      </c>
      <c r="D73" s="4">
        <v>48.077970000000001</v>
      </c>
    </row>
    <row r="74" spans="1:4" x14ac:dyDescent="0.25">
      <c r="A74" s="4">
        <v>19</v>
      </c>
      <c r="B74" s="4">
        <v>14000</v>
      </c>
      <c r="C74" s="4">
        <v>52.95149</v>
      </c>
      <c r="D74" s="4">
        <v>47.572710000000001</v>
      </c>
    </row>
    <row r="75" spans="1:4" x14ac:dyDescent="0.25">
      <c r="A75" s="4">
        <v>19</v>
      </c>
      <c r="B75" s="4">
        <v>14500</v>
      </c>
      <c r="C75" s="4">
        <v>53.751370000000001</v>
      </c>
      <c r="D75" s="4">
        <v>47.32009</v>
      </c>
    </row>
    <row r="76" spans="1:4" x14ac:dyDescent="0.25">
      <c r="A76" s="4">
        <v>19</v>
      </c>
      <c r="B76" s="4">
        <v>15000</v>
      </c>
      <c r="C76" s="4">
        <v>54.151319999999998</v>
      </c>
      <c r="D76" s="4">
        <v>47.088529999999999</v>
      </c>
    </row>
    <row r="79" spans="1:4" x14ac:dyDescent="0.25">
      <c r="A79" s="58" t="s">
        <v>8</v>
      </c>
      <c r="B79" s="58"/>
      <c r="C79" s="58"/>
      <c r="D79" s="58"/>
    </row>
    <row r="80" spans="1:4" x14ac:dyDescent="0.25">
      <c r="A80" s="59" t="s">
        <v>6</v>
      </c>
      <c r="B80" s="60" t="s">
        <v>0</v>
      </c>
      <c r="C80" s="60" t="s">
        <v>1</v>
      </c>
      <c r="D80" s="60"/>
    </row>
    <row r="81" spans="1:4" x14ac:dyDescent="0.25">
      <c r="A81" s="59"/>
      <c r="B81" s="60"/>
      <c r="C81" s="1" t="s">
        <v>2</v>
      </c>
      <c r="D81" s="1" t="s">
        <v>3</v>
      </c>
    </row>
    <row r="82" spans="1:4" x14ac:dyDescent="0.25">
      <c r="A82" s="2">
        <v>33</v>
      </c>
      <c r="B82" s="2">
        <v>7000</v>
      </c>
      <c r="C82" s="3">
        <v>48.751910000000002</v>
      </c>
      <c r="D82" s="3">
        <v>45.688119999999998</v>
      </c>
    </row>
    <row r="83" spans="1:4" x14ac:dyDescent="0.25">
      <c r="A83" s="2">
        <v>33</v>
      </c>
      <c r="B83" s="2">
        <v>7500</v>
      </c>
      <c r="C83" s="3">
        <v>49.471800000000002</v>
      </c>
      <c r="D83" s="3">
        <v>45.945</v>
      </c>
    </row>
    <row r="84" spans="1:4" x14ac:dyDescent="0.25">
      <c r="A84" s="2">
        <v>33</v>
      </c>
      <c r="B84" s="2">
        <v>8000</v>
      </c>
      <c r="C84" s="3">
        <v>50.191699999999997</v>
      </c>
      <c r="D84" s="3">
        <v>46.286079999999998</v>
      </c>
    </row>
    <row r="85" spans="1:4" x14ac:dyDescent="0.25">
      <c r="A85" s="2">
        <v>33</v>
      </c>
      <c r="B85" s="2">
        <v>8500</v>
      </c>
      <c r="C85" s="3">
        <v>49.431849999999997</v>
      </c>
      <c r="D85" s="3">
        <v>46.873489999999997</v>
      </c>
    </row>
    <row r="86" spans="1:4" x14ac:dyDescent="0.25">
      <c r="A86" s="2">
        <v>33</v>
      </c>
      <c r="B86" s="2">
        <v>9000</v>
      </c>
      <c r="C86" s="3">
        <v>51.351550000000003</v>
      </c>
      <c r="D86" s="3">
        <v>47.23563</v>
      </c>
    </row>
    <row r="87" spans="1:4" x14ac:dyDescent="0.25">
      <c r="A87" s="2">
        <v>33</v>
      </c>
      <c r="B87" s="2">
        <v>9500</v>
      </c>
      <c r="C87" s="3">
        <v>50.471719999999998</v>
      </c>
      <c r="D87" s="3">
        <v>48.082000000000001</v>
      </c>
    </row>
    <row r="88" spans="1:4" x14ac:dyDescent="0.25">
      <c r="A88" s="2">
        <v>33</v>
      </c>
      <c r="B88" s="2">
        <v>10000</v>
      </c>
      <c r="C88" s="3">
        <v>49.351930000000003</v>
      </c>
      <c r="D88" s="11">
        <v>48.183079999999997</v>
      </c>
    </row>
    <row r="89" spans="1:4" x14ac:dyDescent="0.25">
      <c r="A89" s="2">
        <v>33</v>
      </c>
      <c r="B89" s="2">
        <v>10500</v>
      </c>
      <c r="C89" s="3">
        <v>50.111820000000002</v>
      </c>
      <c r="D89" s="3">
        <v>48.353630000000003</v>
      </c>
    </row>
    <row r="90" spans="1:4" x14ac:dyDescent="0.25">
      <c r="A90" s="2">
        <v>33</v>
      </c>
      <c r="B90" s="2">
        <v>11000</v>
      </c>
      <c r="C90" s="3">
        <v>50.87171</v>
      </c>
      <c r="D90" s="3">
        <v>48.187330000000003</v>
      </c>
    </row>
    <row r="91" spans="1:4" x14ac:dyDescent="0.25">
      <c r="A91" s="2">
        <v>33</v>
      </c>
      <c r="B91" s="2">
        <v>11500</v>
      </c>
      <c r="C91" s="3">
        <v>49.831910000000001</v>
      </c>
      <c r="D91" s="3">
        <v>48.284199999999998</v>
      </c>
    </row>
    <row r="92" spans="1:4" x14ac:dyDescent="0.25">
      <c r="A92" s="6">
        <v>33</v>
      </c>
      <c r="B92" s="6">
        <v>12000</v>
      </c>
      <c r="C92" s="3">
        <v>50.591799999999999</v>
      </c>
      <c r="D92" s="7">
        <v>48.538969999999999</v>
      </c>
    </row>
    <row r="93" spans="1:4" x14ac:dyDescent="0.25">
      <c r="A93" s="2">
        <v>33</v>
      </c>
      <c r="B93" s="2">
        <v>12500</v>
      </c>
      <c r="C93" s="3">
        <v>51.031750000000002</v>
      </c>
      <c r="D93" s="3">
        <v>48.473730000000003</v>
      </c>
    </row>
    <row r="94" spans="1:4" x14ac:dyDescent="0.25">
      <c r="A94" s="2">
        <v>33</v>
      </c>
      <c r="B94" s="2">
        <v>13000</v>
      </c>
      <c r="C94" s="3">
        <v>52.991439999999997</v>
      </c>
      <c r="D94" s="3">
        <v>48.24427</v>
      </c>
    </row>
    <row r="95" spans="1:4" x14ac:dyDescent="0.25">
      <c r="A95" s="2">
        <v>33</v>
      </c>
      <c r="B95" s="2">
        <v>13500</v>
      </c>
      <c r="C95" s="3">
        <v>51.991639999999997</v>
      </c>
      <c r="D95" s="3">
        <v>48.086390000000002</v>
      </c>
    </row>
    <row r="96" spans="1:4" x14ac:dyDescent="0.25">
      <c r="A96" s="2">
        <v>33</v>
      </c>
      <c r="B96" s="2">
        <v>14000</v>
      </c>
      <c r="C96" s="3">
        <v>52.511569999999999</v>
      </c>
      <c r="D96" s="3">
        <v>47.764299999999999</v>
      </c>
    </row>
    <row r="97" spans="1:4" x14ac:dyDescent="0.25">
      <c r="A97" s="2">
        <v>33</v>
      </c>
      <c r="B97" s="2">
        <v>14500</v>
      </c>
      <c r="C97" s="3">
        <v>52.911529999999999</v>
      </c>
      <c r="D97" s="3">
        <v>47.448520000000002</v>
      </c>
    </row>
    <row r="98" spans="1:4" x14ac:dyDescent="0.25">
      <c r="A98" s="2">
        <v>33</v>
      </c>
      <c r="B98" s="2">
        <v>15000</v>
      </c>
      <c r="C98" s="3">
        <v>52.191670000000002</v>
      </c>
      <c r="D98" s="3">
        <v>47.2759</v>
      </c>
    </row>
    <row r="99" spans="1:4" x14ac:dyDescent="0.25">
      <c r="A99" s="4">
        <v>19</v>
      </c>
      <c r="B99" s="4">
        <v>7000</v>
      </c>
      <c r="C99" s="10">
        <v>50.191659999999999</v>
      </c>
      <c r="D99" s="10">
        <v>46.117609999999999</v>
      </c>
    </row>
    <row r="100" spans="1:4" x14ac:dyDescent="0.25">
      <c r="A100" s="4">
        <v>19</v>
      </c>
      <c r="B100" s="4">
        <v>7500</v>
      </c>
      <c r="C100" s="10">
        <v>49.391820000000003</v>
      </c>
      <c r="D100" s="10">
        <v>46.45449</v>
      </c>
    </row>
    <row r="101" spans="1:4" x14ac:dyDescent="0.25">
      <c r="A101" s="4">
        <v>19</v>
      </c>
      <c r="B101" s="4">
        <v>8000</v>
      </c>
      <c r="C101" s="10">
        <v>50.071719999999999</v>
      </c>
      <c r="D101" s="10">
        <v>46.79768</v>
      </c>
    </row>
    <row r="102" spans="1:4" x14ac:dyDescent="0.25">
      <c r="A102" s="4">
        <v>19</v>
      </c>
      <c r="B102" s="4">
        <v>8500</v>
      </c>
      <c r="C102" s="10">
        <v>50.871600000000001</v>
      </c>
      <c r="D102" s="10">
        <v>47.218769999999999</v>
      </c>
    </row>
    <row r="103" spans="1:4" x14ac:dyDescent="0.25">
      <c r="A103" s="4">
        <v>19</v>
      </c>
      <c r="B103" s="4">
        <v>9000</v>
      </c>
      <c r="C103" s="10">
        <v>51.431530000000002</v>
      </c>
      <c r="D103" s="10">
        <v>47.90513</v>
      </c>
    </row>
    <row r="104" spans="1:4" x14ac:dyDescent="0.25">
      <c r="A104" s="4">
        <v>19</v>
      </c>
      <c r="B104" s="4">
        <v>9500</v>
      </c>
      <c r="C104" s="10">
        <v>50.431719999999999</v>
      </c>
      <c r="D104" s="10">
        <v>48.25253</v>
      </c>
    </row>
    <row r="105" spans="1:4" x14ac:dyDescent="0.25">
      <c r="A105" s="4">
        <v>19</v>
      </c>
      <c r="B105" s="4">
        <v>10000</v>
      </c>
      <c r="C105" s="10">
        <v>49.591889999999999</v>
      </c>
      <c r="D105" s="10">
        <v>48.507300000000001</v>
      </c>
    </row>
    <row r="106" spans="1:4" x14ac:dyDescent="0.25">
      <c r="A106" s="4">
        <v>19</v>
      </c>
      <c r="B106" s="4">
        <v>10500</v>
      </c>
      <c r="C106" s="10">
        <v>50.031840000000003</v>
      </c>
      <c r="D106" s="10">
        <v>48.610480000000003</v>
      </c>
    </row>
    <row r="107" spans="1:4" x14ac:dyDescent="0.25">
      <c r="A107" s="4">
        <v>19</v>
      </c>
      <c r="B107" s="4">
        <v>11000</v>
      </c>
      <c r="C107" s="10">
        <v>50.431800000000003</v>
      </c>
      <c r="D107" s="10">
        <v>48.799979999999998</v>
      </c>
    </row>
    <row r="108" spans="1:4" x14ac:dyDescent="0.25">
      <c r="A108" s="6">
        <v>19</v>
      </c>
      <c r="B108" s="6">
        <v>11500</v>
      </c>
      <c r="C108" s="10">
        <v>49.59196</v>
      </c>
      <c r="D108" s="7">
        <v>49.054749999999999</v>
      </c>
    </row>
    <row r="109" spans="1:4" x14ac:dyDescent="0.25">
      <c r="A109" s="4">
        <v>19</v>
      </c>
      <c r="B109" s="4">
        <v>12000</v>
      </c>
      <c r="C109" s="10">
        <v>50.351849999999999</v>
      </c>
      <c r="D109" s="10">
        <v>48.635809999999999</v>
      </c>
    </row>
    <row r="110" spans="1:4" x14ac:dyDescent="0.25">
      <c r="A110" s="4">
        <v>19</v>
      </c>
      <c r="B110" s="4">
        <v>12500</v>
      </c>
      <c r="C110" s="10">
        <v>49.312049999999999</v>
      </c>
      <c r="D110" s="10">
        <v>48.395829999999997</v>
      </c>
    </row>
    <row r="111" spans="1:4" x14ac:dyDescent="0.25">
      <c r="A111" s="4">
        <v>19</v>
      </c>
      <c r="B111" s="4">
        <v>13000</v>
      </c>
      <c r="C111" s="10">
        <v>48.392229999999998</v>
      </c>
      <c r="D111" s="10">
        <v>48.149529999999999</v>
      </c>
    </row>
    <row r="112" spans="1:4" x14ac:dyDescent="0.25">
      <c r="A112" s="4">
        <v>19</v>
      </c>
      <c r="B112" s="4">
        <v>13500</v>
      </c>
      <c r="C112" s="10">
        <v>48.632219999999997</v>
      </c>
      <c r="D112" s="10">
        <v>48.094810000000003</v>
      </c>
    </row>
    <row r="113" spans="1:4" x14ac:dyDescent="0.25">
      <c r="A113" s="4">
        <v>19</v>
      </c>
      <c r="B113" s="4">
        <v>14000</v>
      </c>
      <c r="C113" s="10">
        <v>49.352110000000003</v>
      </c>
      <c r="D113" s="10">
        <v>47.762189999999997</v>
      </c>
    </row>
    <row r="114" spans="1:4" x14ac:dyDescent="0.25">
      <c r="A114" s="4">
        <v>19</v>
      </c>
      <c r="B114" s="4">
        <v>14500</v>
      </c>
      <c r="C114" s="10">
        <v>51.67174</v>
      </c>
      <c r="D114" s="10">
        <v>47.345359999999999</v>
      </c>
    </row>
    <row r="115" spans="1:4" x14ac:dyDescent="0.25">
      <c r="A115" s="4">
        <v>19</v>
      </c>
      <c r="B115" s="4">
        <v>15000</v>
      </c>
      <c r="C115" s="10">
        <v>55.23115</v>
      </c>
      <c r="D115" s="10">
        <v>47.115900000000003</v>
      </c>
    </row>
    <row r="118" spans="1:4" x14ac:dyDescent="0.25">
      <c r="A118" s="58" t="s">
        <v>9</v>
      </c>
      <c r="B118" s="58"/>
      <c r="C118" s="58"/>
      <c r="D118" s="58"/>
    </row>
    <row r="119" spans="1:4" x14ac:dyDescent="0.25">
      <c r="A119" s="59" t="s">
        <v>6</v>
      </c>
      <c r="B119" s="60" t="s">
        <v>0</v>
      </c>
      <c r="C119" s="60" t="s">
        <v>1</v>
      </c>
      <c r="D119" s="60"/>
    </row>
    <row r="120" spans="1:4" x14ac:dyDescent="0.25">
      <c r="A120" s="59"/>
      <c r="B120" s="60"/>
      <c r="C120" s="1" t="s">
        <v>2</v>
      </c>
      <c r="D120" s="1" t="s">
        <v>3</v>
      </c>
    </row>
    <row r="121" spans="1:4" x14ac:dyDescent="0.25">
      <c r="A121" s="2">
        <v>33</v>
      </c>
      <c r="B121" s="2">
        <v>7000</v>
      </c>
      <c r="C121" s="16">
        <v>48.791899999999998</v>
      </c>
      <c r="D121" s="16">
        <v>45.349159999999998</v>
      </c>
    </row>
    <row r="122" spans="1:4" x14ac:dyDescent="0.25">
      <c r="A122" s="2">
        <v>33</v>
      </c>
      <c r="B122" s="2">
        <v>7500</v>
      </c>
      <c r="C122" s="16">
        <v>49.511800000000001</v>
      </c>
      <c r="D122" s="16">
        <v>46.027099999999997</v>
      </c>
    </row>
    <row r="123" spans="1:4" x14ac:dyDescent="0.25">
      <c r="A123" s="2">
        <v>33</v>
      </c>
      <c r="B123" s="2">
        <v>8000</v>
      </c>
      <c r="C123" s="16">
        <v>50.191699999999997</v>
      </c>
      <c r="D123" s="16">
        <v>46.875579999999999</v>
      </c>
    </row>
    <row r="124" spans="1:4" x14ac:dyDescent="0.25">
      <c r="A124" s="2">
        <v>33</v>
      </c>
      <c r="B124" s="2">
        <v>8500</v>
      </c>
      <c r="C124" s="16">
        <v>50.63165</v>
      </c>
      <c r="D124" s="16">
        <v>47.147190000000002</v>
      </c>
    </row>
    <row r="125" spans="1:4" x14ac:dyDescent="0.25">
      <c r="A125" s="2">
        <v>33</v>
      </c>
      <c r="B125" s="2">
        <v>9000</v>
      </c>
      <c r="C125" s="16">
        <v>49.8718</v>
      </c>
      <c r="D125" s="16">
        <v>47.481960000000001</v>
      </c>
    </row>
    <row r="126" spans="1:4" x14ac:dyDescent="0.25">
      <c r="A126" s="2">
        <v>33</v>
      </c>
      <c r="B126" s="2">
        <v>9500</v>
      </c>
      <c r="C126" s="16">
        <v>52.111429999999999</v>
      </c>
      <c r="D126" s="16">
        <v>47.99568</v>
      </c>
    </row>
    <row r="127" spans="1:4" x14ac:dyDescent="0.25">
      <c r="A127" s="2">
        <v>33</v>
      </c>
      <c r="B127" s="2">
        <v>10000</v>
      </c>
      <c r="C127" s="16">
        <v>51.151620000000001</v>
      </c>
      <c r="D127" s="17">
        <v>48.25676</v>
      </c>
    </row>
    <row r="128" spans="1:4" x14ac:dyDescent="0.25">
      <c r="A128" s="2">
        <v>33</v>
      </c>
      <c r="B128" s="2">
        <v>10500</v>
      </c>
      <c r="C128" s="16">
        <v>50.47175</v>
      </c>
      <c r="D128" s="16">
        <v>49.008389999999999</v>
      </c>
    </row>
    <row r="129" spans="1:4" x14ac:dyDescent="0.25">
      <c r="A129" s="6">
        <v>33</v>
      </c>
      <c r="B129" s="6">
        <v>11000</v>
      </c>
      <c r="C129" s="16">
        <v>49.271990000000002</v>
      </c>
      <c r="D129" s="19">
        <v>49.450530000000001</v>
      </c>
    </row>
    <row r="130" spans="1:4" x14ac:dyDescent="0.25">
      <c r="A130" s="2">
        <v>33</v>
      </c>
      <c r="B130" s="2">
        <v>11500</v>
      </c>
      <c r="C130" s="16">
        <v>53.151339999999998</v>
      </c>
      <c r="D130" s="16">
        <v>49.120019999999997</v>
      </c>
    </row>
    <row r="131" spans="1:4" x14ac:dyDescent="0.25">
      <c r="A131" s="2">
        <v>33</v>
      </c>
      <c r="B131" s="2">
        <v>12000</v>
      </c>
      <c r="C131" s="16">
        <v>52.111539999999998</v>
      </c>
      <c r="D131" s="16">
        <v>48.795819999999999</v>
      </c>
    </row>
    <row r="132" spans="1:4" x14ac:dyDescent="0.25">
      <c r="A132" s="2">
        <v>33</v>
      </c>
      <c r="B132" s="2">
        <v>12500</v>
      </c>
      <c r="C132" s="16">
        <v>52.351529999999997</v>
      </c>
      <c r="D132" s="16">
        <v>48.235819999999997</v>
      </c>
    </row>
    <row r="133" spans="1:4" x14ac:dyDescent="0.25">
      <c r="A133" s="2">
        <v>33</v>
      </c>
      <c r="B133" s="2">
        <v>13000</v>
      </c>
      <c r="C133" s="16">
        <v>51.391719999999999</v>
      </c>
      <c r="D133" s="16">
        <v>48.160049999999998</v>
      </c>
    </row>
    <row r="134" spans="1:4" x14ac:dyDescent="0.25">
      <c r="A134" s="2">
        <v>33</v>
      </c>
      <c r="B134" s="2">
        <v>13500</v>
      </c>
      <c r="C134" s="16">
        <v>55.1111</v>
      </c>
      <c r="D134" s="16">
        <v>48.006390000000003</v>
      </c>
    </row>
    <row r="135" spans="1:4" x14ac:dyDescent="0.25">
      <c r="A135" s="2">
        <v>33</v>
      </c>
      <c r="B135" s="2">
        <v>14000</v>
      </c>
      <c r="C135" s="16">
        <v>55.671030000000002</v>
      </c>
      <c r="D135" s="16">
        <v>47.513759999999998</v>
      </c>
    </row>
    <row r="136" spans="1:4" x14ac:dyDescent="0.25">
      <c r="A136" s="2">
        <v>33</v>
      </c>
      <c r="B136" s="2">
        <v>14500</v>
      </c>
      <c r="C136" s="16">
        <v>54.711219999999997</v>
      </c>
      <c r="D136" s="16">
        <v>47.101140000000001</v>
      </c>
    </row>
    <row r="137" spans="1:4" x14ac:dyDescent="0.25">
      <c r="A137" s="2">
        <v>33</v>
      </c>
      <c r="B137" s="2">
        <v>15000</v>
      </c>
      <c r="C137" s="16">
        <v>53.951360000000001</v>
      </c>
      <c r="D137" s="16">
        <v>46.930630000000001</v>
      </c>
    </row>
    <row r="138" spans="1:4" x14ac:dyDescent="0.25">
      <c r="A138" s="4">
        <v>19</v>
      </c>
      <c r="B138" s="4">
        <v>7000</v>
      </c>
      <c r="C138" s="18">
        <v>48.871879999999997</v>
      </c>
      <c r="D138" s="18">
        <v>46.271299999999997</v>
      </c>
    </row>
    <row r="139" spans="1:4" x14ac:dyDescent="0.25">
      <c r="A139" s="4">
        <v>19</v>
      </c>
      <c r="B139" s="4">
        <v>7500</v>
      </c>
      <c r="C139" s="18">
        <v>49.471800000000002</v>
      </c>
      <c r="D139" s="18">
        <v>46.871339999999996</v>
      </c>
    </row>
    <row r="140" spans="1:4" x14ac:dyDescent="0.25">
      <c r="A140" s="4">
        <v>19</v>
      </c>
      <c r="B140" s="4">
        <v>8000</v>
      </c>
      <c r="C140" s="18">
        <v>48.392009999999999</v>
      </c>
      <c r="D140" s="18">
        <v>47.138739999999999</v>
      </c>
    </row>
    <row r="141" spans="1:4" x14ac:dyDescent="0.25">
      <c r="A141" s="4">
        <v>19</v>
      </c>
      <c r="B141" s="4">
        <v>8500</v>
      </c>
      <c r="C141" s="18">
        <v>49.391849999999998</v>
      </c>
      <c r="D141" s="18">
        <v>47.549300000000002</v>
      </c>
    </row>
    <row r="142" spans="1:4" x14ac:dyDescent="0.25">
      <c r="A142" s="4">
        <v>19</v>
      </c>
      <c r="B142" s="4">
        <v>9000</v>
      </c>
      <c r="C142" s="18">
        <v>50.031770000000002</v>
      </c>
      <c r="D142" s="18">
        <v>47.641959999999997</v>
      </c>
    </row>
    <row r="143" spans="1:4" x14ac:dyDescent="0.25">
      <c r="A143" s="4">
        <v>19</v>
      </c>
      <c r="B143" s="4">
        <v>9500</v>
      </c>
      <c r="C143" s="18">
        <v>48.991970000000002</v>
      </c>
      <c r="D143" s="18">
        <v>47.823039999999999</v>
      </c>
    </row>
    <row r="144" spans="1:4" x14ac:dyDescent="0.25">
      <c r="A144" s="4">
        <v>19</v>
      </c>
      <c r="B144" s="4">
        <v>10000</v>
      </c>
      <c r="C144" s="18">
        <v>47.952170000000002</v>
      </c>
      <c r="D144" s="18">
        <v>48.762039999999999</v>
      </c>
    </row>
    <row r="145" spans="1:4" x14ac:dyDescent="0.25">
      <c r="A145" s="6">
        <v>19</v>
      </c>
      <c r="B145" s="6">
        <v>10500</v>
      </c>
      <c r="C145" s="18">
        <v>49.95185</v>
      </c>
      <c r="D145" s="19">
        <v>49.288400000000003</v>
      </c>
    </row>
    <row r="146" spans="1:4" x14ac:dyDescent="0.25">
      <c r="A146" s="4">
        <v>19</v>
      </c>
      <c r="B146" s="4">
        <v>11000</v>
      </c>
      <c r="C146" s="18">
        <v>51.871549999999999</v>
      </c>
      <c r="D146" s="18">
        <v>49.14526</v>
      </c>
    </row>
    <row r="147" spans="1:4" x14ac:dyDescent="0.25">
      <c r="A147" s="4">
        <v>19</v>
      </c>
      <c r="B147" s="4">
        <v>11500</v>
      </c>
      <c r="C147" s="18">
        <v>52.791409999999999</v>
      </c>
      <c r="D147" s="18">
        <v>49.223179999999999</v>
      </c>
    </row>
    <row r="148" spans="1:4" x14ac:dyDescent="0.25">
      <c r="A148" s="4">
        <v>19</v>
      </c>
      <c r="B148" s="4">
        <v>12000</v>
      </c>
      <c r="C148" s="18">
        <v>51.951569999999997</v>
      </c>
      <c r="D148" s="18">
        <v>48.80424</v>
      </c>
    </row>
    <row r="149" spans="1:4" x14ac:dyDescent="0.25">
      <c r="A149" s="4">
        <v>19</v>
      </c>
      <c r="B149" s="4">
        <v>12500</v>
      </c>
      <c r="C149" s="18">
        <v>52.431519999999999</v>
      </c>
      <c r="D149" s="18">
        <v>48.484250000000003</v>
      </c>
    </row>
    <row r="150" spans="1:4" x14ac:dyDescent="0.25">
      <c r="A150" s="4">
        <v>19</v>
      </c>
      <c r="B150" s="4">
        <v>13000</v>
      </c>
      <c r="C150" s="18">
        <v>51.11177</v>
      </c>
      <c r="D150" s="18">
        <v>48.680070000000001</v>
      </c>
    </row>
    <row r="151" spans="1:4" x14ac:dyDescent="0.25">
      <c r="A151" s="4">
        <v>19</v>
      </c>
      <c r="B151" s="4">
        <v>13500</v>
      </c>
      <c r="C151" s="18">
        <v>50.271940000000001</v>
      </c>
      <c r="D151" s="18">
        <v>48.261130000000001</v>
      </c>
    </row>
    <row r="152" spans="1:4" x14ac:dyDescent="0.25">
      <c r="A152" s="4">
        <v>19</v>
      </c>
      <c r="B152" s="4">
        <v>14000</v>
      </c>
      <c r="C152" s="18">
        <v>52.311610000000002</v>
      </c>
      <c r="D152" s="18">
        <v>48.195889999999999</v>
      </c>
    </row>
    <row r="153" spans="1:4" x14ac:dyDescent="0.25">
      <c r="A153" s="4">
        <v>19</v>
      </c>
      <c r="B153" s="4">
        <v>14500</v>
      </c>
      <c r="C153" s="18">
        <v>54.631230000000002</v>
      </c>
      <c r="D153" s="18">
        <v>47.86327</v>
      </c>
    </row>
    <row r="154" spans="1:4" x14ac:dyDescent="0.25">
      <c r="A154" s="4">
        <v>19</v>
      </c>
      <c r="B154" s="4">
        <v>15000</v>
      </c>
      <c r="C154" s="18">
        <v>55.191160000000004</v>
      </c>
      <c r="D154" s="18">
        <v>47.370640000000002</v>
      </c>
    </row>
    <row r="157" spans="1:4" x14ac:dyDescent="0.25">
      <c r="A157" s="58" t="s">
        <v>15</v>
      </c>
      <c r="B157" s="58"/>
      <c r="C157" s="58"/>
      <c r="D157" s="58"/>
    </row>
    <row r="158" spans="1:4" x14ac:dyDescent="0.25">
      <c r="A158" s="59" t="s">
        <v>6</v>
      </c>
      <c r="B158" s="60" t="s">
        <v>0</v>
      </c>
      <c r="C158" s="60" t="s">
        <v>1</v>
      </c>
      <c r="D158" s="60"/>
    </row>
    <row r="159" spans="1:4" x14ac:dyDescent="0.25">
      <c r="A159" s="59"/>
      <c r="B159" s="60"/>
      <c r="C159" s="1" t="s">
        <v>2</v>
      </c>
      <c r="D159" s="1" t="s">
        <v>3</v>
      </c>
    </row>
    <row r="160" spans="1:4" x14ac:dyDescent="0.25">
      <c r="A160" s="2">
        <v>33</v>
      </c>
      <c r="B160" s="2">
        <v>7000</v>
      </c>
      <c r="C160" s="3">
        <v>47.19218</v>
      </c>
      <c r="D160" s="3">
        <v>45.770229999999998</v>
      </c>
    </row>
    <row r="161" spans="1:4" x14ac:dyDescent="0.25">
      <c r="A161" s="2">
        <v>33</v>
      </c>
      <c r="B161" s="2">
        <v>7500</v>
      </c>
      <c r="C161" s="3">
        <v>49.511800000000001</v>
      </c>
      <c r="D161" s="3">
        <v>46.027099999999997</v>
      </c>
    </row>
    <row r="162" spans="1:4" x14ac:dyDescent="0.25">
      <c r="A162" s="2">
        <v>33</v>
      </c>
      <c r="B162" s="2">
        <v>8000</v>
      </c>
      <c r="C162" s="3">
        <v>50.311680000000003</v>
      </c>
      <c r="D162" s="3">
        <v>46.448189999999997</v>
      </c>
    </row>
    <row r="163" spans="1:4" x14ac:dyDescent="0.25">
      <c r="A163" s="2">
        <v>33</v>
      </c>
      <c r="B163" s="2">
        <v>8500</v>
      </c>
      <c r="C163" s="3">
        <v>49.311869999999999</v>
      </c>
      <c r="D163" s="3">
        <v>47.216659999999997</v>
      </c>
    </row>
    <row r="164" spans="1:4" x14ac:dyDescent="0.25">
      <c r="A164" s="2">
        <v>33</v>
      </c>
      <c r="B164" s="2">
        <v>9000</v>
      </c>
      <c r="C164" s="3">
        <v>49.8718</v>
      </c>
      <c r="D164" s="3">
        <v>47.31353</v>
      </c>
    </row>
    <row r="165" spans="1:4" x14ac:dyDescent="0.25">
      <c r="A165" s="2">
        <v>33</v>
      </c>
      <c r="B165" s="2">
        <v>9500</v>
      </c>
      <c r="C165" s="3">
        <v>49.231920000000002</v>
      </c>
      <c r="D165" s="3">
        <v>48.147260000000003</v>
      </c>
    </row>
    <row r="166" spans="1:4" x14ac:dyDescent="0.25">
      <c r="A166" s="2">
        <v>33</v>
      </c>
      <c r="B166" s="2">
        <v>10000</v>
      </c>
      <c r="C166" s="3">
        <v>49.671869999999998</v>
      </c>
      <c r="D166" s="11">
        <v>48.33466</v>
      </c>
    </row>
    <row r="167" spans="1:4" x14ac:dyDescent="0.25">
      <c r="A167" s="6">
        <v>33</v>
      </c>
      <c r="B167" s="6">
        <v>10500</v>
      </c>
      <c r="C167" s="3">
        <v>50.191809999999997</v>
      </c>
      <c r="D167" s="7">
        <v>49.275770000000001</v>
      </c>
    </row>
    <row r="168" spans="1:4" x14ac:dyDescent="0.25">
      <c r="A168" s="2">
        <v>33</v>
      </c>
      <c r="B168" s="2">
        <v>11000</v>
      </c>
      <c r="C168" s="3">
        <v>52.191490000000002</v>
      </c>
      <c r="D168" s="3">
        <v>49.212629999999997</v>
      </c>
    </row>
    <row r="169" spans="1:4" x14ac:dyDescent="0.25">
      <c r="A169" s="2">
        <v>33</v>
      </c>
      <c r="B169" s="2">
        <v>11500</v>
      </c>
      <c r="C169" s="3">
        <v>51.551609999999997</v>
      </c>
      <c r="D169" s="3">
        <v>48.698950000000004</v>
      </c>
    </row>
    <row r="170" spans="1:4" x14ac:dyDescent="0.25">
      <c r="A170" s="2">
        <v>33</v>
      </c>
      <c r="B170" s="2">
        <v>12000</v>
      </c>
      <c r="C170" s="3">
        <v>53.631279999999997</v>
      </c>
      <c r="D170" s="3">
        <v>48.884239999999998</v>
      </c>
    </row>
    <row r="171" spans="1:4" x14ac:dyDescent="0.25">
      <c r="A171" s="2">
        <v>33</v>
      </c>
      <c r="B171" s="2">
        <v>12500</v>
      </c>
      <c r="C171" s="3">
        <v>52.431519999999999</v>
      </c>
      <c r="D171" s="3">
        <v>48.568469999999998</v>
      </c>
    </row>
    <row r="172" spans="1:4" x14ac:dyDescent="0.25">
      <c r="A172" s="2">
        <v>33</v>
      </c>
      <c r="B172" s="2">
        <v>13000</v>
      </c>
      <c r="C172" s="3">
        <v>51.271740000000001</v>
      </c>
      <c r="D172" s="3">
        <v>48.166370000000001</v>
      </c>
    </row>
    <row r="173" spans="1:4" x14ac:dyDescent="0.25">
      <c r="A173" s="2">
        <v>33</v>
      </c>
      <c r="B173" s="2">
        <v>13500</v>
      </c>
      <c r="C173" s="3">
        <v>50.311929999999997</v>
      </c>
      <c r="D173" s="3">
        <v>47.585320000000003</v>
      </c>
    </row>
    <row r="174" spans="1:4" x14ac:dyDescent="0.25">
      <c r="A174" s="2">
        <v>33</v>
      </c>
      <c r="B174" s="2">
        <v>14000</v>
      </c>
      <c r="C174" s="3">
        <v>51.311770000000003</v>
      </c>
      <c r="D174" s="3">
        <v>47.574820000000003</v>
      </c>
    </row>
    <row r="175" spans="1:4" x14ac:dyDescent="0.25">
      <c r="A175" s="2">
        <v>33</v>
      </c>
      <c r="B175" s="2">
        <v>14500</v>
      </c>
      <c r="C175" s="3">
        <v>50.511920000000003</v>
      </c>
      <c r="D175" s="3">
        <v>47.322200000000002</v>
      </c>
    </row>
    <row r="176" spans="1:4" x14ac:dyDescent="0.25">
      <c r="A176" s="2">
        <v>33</v>
      </c>
      <c r="B176" s="2">
        <v>15000</v>
      </c>
      <c r="C176" s="3">
        <v>52.231659999999998</v>
      </c>
      <c r="D176" s="3">
        <v>46.936950000000003</v>
      </c>
    </row>
    <row r="177" spans="1:4" x14ac:dyDescent="0.25">
      <c r="A177" s="4">
        <v>19</v>
      </c>
      <c r="B177" s="4">
        <v>7000</v>
      </c>
      <c r="C177" s="10">
        <v>50.231659999999998</v>
      </c>
      <c r="D177" s="10">
        <v>45.94708</v>
      </c>
    </row>
    <row r="178" spans="1:4" x14ac:dyDescent="0.25">
      <c r="A178" s="4">
        <v>19</v>
      </c>
      <c r="B178" s="4">
        <v>7500</v>
      </c>
      <c r="C178" s="10">
        <v>50.911560000000001</v>
      </c>
      <c r="D178" s="10">
        <v>46.4587</v>
      </c>
    </row>
    <row r="179" spans="1:4" x14ac:dyDescent="0.25">
      <c r="A179" s="4">
        <v>19</v>
      </c>
      <c r="B179" s="4">
        <v>8000</v>
      </c>
      <c r="C179" s="10">
        <v>50.071719999999999</v>
      </c>
      <c r="D179" s="10">
        <v>46.460830000000001</v>
      </c>
    </row>
    <row r="180" spans="1:4" x14ac:dyDescent="0.25">
      <c r="A180" s="4">
        <v>19</v>
      </c>
      <c r="B180" s="4">
        <v>8500</v>
      </c>
      <c r="C180" s="10">
        <v>50.63165</v>
      </c>
      <c r="D180" s="10">
        <v>47.06297</v>
      </c>
    </row>
    <row r="181" spans="1:4" x14ac:dyDescent="0.25">
      <c r="A181" s="4">
        <v>19</v>
      </c>
      <c r="B181" s="4">
        <v>9000</v>
      </c>
      <c r="C181" s="10">
        <v>49.8718</v>
      </c>
      <c r="D181" s="10">
        <v>47.650379999999998</v>
      </c>
    </row>
    <row r="182" spans="1:4" x14ac:dyDescent="0.25">
      <c r="A182" s="4">
        <v>19</v>
      </c>
      <c r="B182" s="4">
        <v>9500</v>
      </c>
      <c r="C182" s="10">
        <v>50.631689999999999</v>
      </c>
      <c r="D182" s="10">
        <v>48.578859999999999</v>
      </c>
    </row>
    <row r="183" spans="1:4" x14ac:dyDescent="0.25">
      <c r="A183" s="6">
        <v>19</v>
      </c>
      <c r="B183" s="6">
        <v>10000</v>
      </c>
      <c r="C183" s="10">
        <v>51.351579999999998</v>
      </c>
      <c r="D183" s="7">
        <v>48.835729999999998</v>
      </c>
    </row>
    <row r="184" spans="1:4" x14ac:dyDescent="0.25">
      <c r="A184" s="4">
        <v>19</v>
      </c>
      <c r="B184" s="4">
        <v>10500</v>
      </c>
      <c r="C184" s="10">
        <v>51.831519999999998</v>
      </c>
      <c r="D184" s="10">
        <v>48.768380000000001</v>
      </c>
    </row>
    <row r="185" spans="1:4" x14ac:dyDescent="0.25">
      <c r="A185" s="4">
        <v>19</v>
      </c>
      <c r="B185" s="4">
        <v>11000</v>
      </c>
      <c r="C185" s="10">
        <v>50.551769999999998</v>
      </c>
      <c r="D185" s="10">
        <v>48.45682</v>
      </c>
    </row>
    <row r="186" spans="1:4" x14ac:dyDescent="0.25">
      <c r="A186" s="4">
        <v>19</v>
      </c>
      <c r="B186" s="4">
        <v>11500</v>
      </c>
      <c r="C186" s="10">
        <v>49.791919999999998</v>
      </c>
      <c r="D186" s="10">
        <v>48.370519999999999</v>
      </c>
    </row>
    <row r="187" spans="1:4" x14ac:dyDescent="0.25">
      <c r="A187" s="4">
        <v>19</v>
      </c>
      <c r="B187" s="4">
        <v>12000</v>
      </c>
      <c r="C187" s="10">
        <v>48.592149999999997</v>
      </c>
      <c r="D187" s="10">
        <v>48.475810000000003</v>
      </c>
    </row>
    <row r="188" spans="1:4" x14ac:dyDescent="0.25">
      <c r="A188" s="4">
        <v>19</v>
      </c>
      <c r="B188" s="4">
        <v>12500</v>
      </c>
      <c r="C188" s="10">
        <v>47.632339999999999</v>
      </c>
      <c r="D188" s="10">
        <v>48.652679999999997</v>
      </c>
    </row>
    <row r="189" spans="1:4" x14ac:dyDescent="0.25">
      <c r="A189" s="4">
        <v>19</v>
      </c>
      <c r="B189" s="4">
        <v>13000</v>
      </c>
      <c r="C189" s="10">
        <v>46.952469999999998</v>
      </c>
      <c r="D189" s="10">
        <v>48.309530000000002</v>
      </c>
    </row>
    <row r="190" spans="1:4" x14ac:dyDescent="0.25">
      <c r="A190" s="4">
        <v>19</v>
      </c>
      <c r="B190" s="4">
        <v>13500</v>
      </c>
      <c r="C190" s="10">
        <v>50.59187</v>
      </c>
      <c r="D190" s="10">
        <v>48.160080000000001</v>
      </c>
    </row>
    <row r="191" spans="1:4" x14ac:dyDescent="0.25">
      <c r="A191" s="4">
        <v>19</v>
      </c>
      <c r="B191" s="4">
        <v>14000</v>
      </c>
      <c r="C191" s="10">
        <v>50.951839999999997</v>
      </c>
      <c r="D191" s="10">
        <v>47.762189999999997</v>
      </c>
    </row>
    <row r="192" spans="1:4" x14ac:dyDescent="0.25">
      <c r="A192" s="4">
        <v>19</v>
      </c>
      <c r="B192" s="4">
        <v>14500</v>
      </c>
      <c r="C192" s="10">
        <v>50.191989999999997</v>
      </c>
      <c r="D192" s="10">
        <v>47.591679999999997</v>
      </c>
    </row>
    <row r="193" spans="1:4" x14ac:dyDescent="0.25">
      <c r="A193" s="4">
        <v>19</v>
      </c>
      <c r="B193" s="4">
        <v>15000</v>
      </c>
      <c r="C193" s="10">
        <v>48.95223</v>
      </c>
      <c r="D193" s="10">
        <v>47.193800000000003</v>
      </c>
    </row>
  </sheetData>
  <mergeCells count="20">
    <mergeCell ref="A119:A120"/>
    <mergeCell ref="B119:B120"/>
    <mergeCell ref="C119:D119"/>
    <mergeCell ref="A157:D157"/>
    <mergeCell ref="A2:A3"/>
    <mergeCell ref="A1:D1"/>
    <mergeCell ref="C2:D2"/>
    <mergeCell ref="B2:B3"/>
    <mergeCell ref="A158:A159"/>
    <mergeCell ref="B158:B159"/>
    <mergeCell ref="C158:D158"/>
    <mergeCell ref="A40:D40"/>
    <mergeCell ref="A41:A42"/>
    <mergeCell ref="B41:B42"/>
    <mergeCell ref="C41:D41"/>
    <mergeCell ref="A79:D79"/>
    <mergeCell ref="A80:A81"/>
    <mergeCell ref="B80:B81"/>
    <mergeCell ref="C80:D80"/>
    <mergeCell ref="A118:D1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64B7-63B8-4A08-9A3E-B9DCE201DF75}">
  <dimension ref="A1:AE193"/>
  <sheetViews>
    <sheetView workbookViewId="0">
      <selection sqref="A1:D1"/>
    </sheetView>
  </sheetViews>
  <sheetFormatPr defaultRowHeight="15" x14ac:dyDescent="0.25"/>
  <cols>
    <col min="1" max="1" width="13.85546875" customWidth="1"/>
    <col min="2" max="2" width="14.42578125" bestFit="1" customWidth="1"/>
    <col min="3" max="4" width="9.5703125" bestFit="1" customWidth="1"/>
    <col min="26" max="28" width="14.140625" bestFit="1" customWidth="1"/>
    <col min="29" max="30" width="14.140625" customWidth="1"/>
    <col min="31" max="31" width="9.7109375" bestFit="1" customWidth="1"/>
  </cols>
  <sheetData>
    <row r="1" spans="1:31" x14ac:dyDescent="0.25">
      <c r="A1" s="58" t="s">
        <v>4</v>
      </c>
      <c r="B1" s="58"/>
      <c r="C1" s="58"/>
      <c r="D1" s="58"/>
      <c r="X1" s="12" t="s">
        <v>5</v>
      </c>
      <c r="Y1" s="12" t="s">
        <v>0</v>
      </c>
      <c r="Z1" s="12" t="s">
        <v>4</v>
      </c>
      <c r="AA1" s="12" t="s">
        <v>7</v>
      </c>
      <c r="AB1" s="12" t="s">
        <v>8</v>
      </c>
      <c r="AC1" s="12" t="s">
        <v>9</v>
      </c>
      <c r="AD1" s="12" t="s">
        <v>15</v>
      </c>
      <c r="AE1" s="12" t="s">
        <v>10</v>
      </c>
    </row>
    <row r="2" spans="1:31" x14ac:dyDescent="0.25">
      <c r="A2" s="59" t="s">
        <v>6</v>
      </c>
      <c r="B2" s="60" t="s">
        <v>0</v>
      </c>
      <c r="C2" s="60" t="s">
        <v>1</v>
      </c>
      <c r="D2" s="60"/>
      <c r="X2" s="2">
        <v>39</v>
      </c>
      <c r="Y2" s="2">
        <v>7000</v>
      </c>
      <c r="Z2" s="3">
        <v>45.09442</v>
      </c>
      <c r="AA2" s="3">
        <v>45.774439999999998</v>
      </c>
      <c r="AB2" s="3">
        <v>45.614440000000002</v>
      </c>
      <c r="AC2" s="3">
        <v>44.854410000000001</v>
      </c>
      <c r="AD2" s="3">
        <v>45.022840000000002</v>
      </c>
      <c r="AE2" s="3">
        <f>AVERAGE(Z2:AD2)</f>
        <v>45.272109999999998</v>
      </c>
    </row>
    <row r="3" spans="1:31" x14ac:dyDescent="0.25">
      <c r="A3" s="59"/>
      <c r="B3" s="60"/>
      <c r="C3" s="1" t="s">
        <v>2</v>
      </c>
      <c r="D3" s="1" t="s">
        <v>3</v>
      </c>
      <c r="X3" s="2">
        <v>39</v>
      </c>
      <c r="Y3" s="2">
        <v>7500</v>
      </c>
      <c r="Z3" s="2">
        <v>46.111319999999999</v>
      </c>
      <c r="AA3" s="3">
        <v>46.29027</v>
      </c>
      <c r="AB3" s="3">
        <v>46.62923</v>
      </c>
      <c r="AC3" s="3">
        <v>46.035530000000001</v>
      </c>
      <c r="AD3" s="3">
        <v>45.439720000000001</v>
      </c>
      <c r="AE3" s="3">
        <f t="shared" ref="AE3:AE34" si="0">AVERAGE(Z3:AD3)</f>
        <v>46.101213999999999</v>
      </c>
    </row>
    <row r="4" spans="1:31" x14ac:dyDescent="0.25">
      <c r="A4" s="2">
        <v>39</v>
      </c>
      <c r="B4" s="2">
        <v>7000</v>
      </c>
      <c r="C4" s="3">
        <v>52.03134</v>
      </c>
      <c r="D4" s="3">
        <v>45.09442</v>
      </c>
      <c r="X4" s="2">
        <v>39</v>
      </c>
      <c r="Y4" s="2">
        <v>8000</v>
      </c>
      <c r="Z4" s="2">
        <v>47.378749999999997</v>
      </c>
      <c r="AA4" s="3">
        <v>46.368189999999998</v>
      </c>
      <c r="AB4" s="3">
        <v>46.974530000000001</v>
      </c>
      <c r="AC4" s="3">
        <v>46.536619999999999</v>
      </c>
      <c r="AD4" s="3">
        <v>45.942909999999998</v>
      </c>
      <c r="AE4" s="3">
        <f t="shared" si="0"/>
        <v>46.640200000000007</v>
      </c>
    </row>
    <row r="5" spans="1:31" x14ac:dyDescent="0.25">
      <c r="A5" s="2">
        <v>39</v>
      </c>
      <c r="B5" s="2">
        <v>7500</v>
      </c>
      <c r="C5" s="2">
        <v>51.111519999999999</v>
      </c>
      <c r="D5" s="2">
        <v>46.111319999999999</v>
      </c>
      <c r="X5" s="2">
        <v>39</v>
      </c>
      <c r="Y5" s="2">
        <v>8500</v>
      </c>
      <c r="Z5" s="2">
        <v>47.467199999999998</v>
      </c>
      <c r="AA5" s="3">
        <v>46.715589999999999</v>
      </c>
      <c r="AB5" s="3">
        <v>47.237720000000003</v>
      </c>
      <c r="AC5" s="3">
        <v>47.142980000000001</v>
      </c>
      <c r="AD5" s="3">
        <v>46.637700000000002</v>
      </c>
      <c r="AE5" s="3">
        <f t="shared" si="0"/>
        <v>47.040238000000002</v>
      </c>
    </row>
    <row r="6" spans="1:31" x14ac:dyDescent="0.25">
      <c r="A6" s="2">
        <v>39</v>
      </c>
      <c r="B6" s="2">
        <v>8000</v>
      </c>
      <c r="C6" s="2">
        <v>51.831420000000001</v>
      </c>
      <c r="D6" s="2">
        <v>47.378749999999997</v>
      </c>
      <c r="X6" s="2">
        <v>39</v>
      </c>
      <c r="Y6" s="2">
        <v>9000</v>
      </c>
      <c r="Z6" s="2">
        <v>47.559849999999997</v>
      </c>
      <c r="AA6" s="3">
        <v>47.300899999999999</v>
      </c>
      <c r="AB6" s="3">
        <v>47.41037</v>
      </c>
      <c r="AC6" s="3">
        <v>47.065100000000001</v>
      </c>
      <c r="AD6" s="3">
        <v>47.145099999999999</v>
      </c>
      <c r="AE6" s="3">
        <f t="shared" si="0"/>
        <v>47.296263999999994</v>
      </c>
    </row>
    <row r="7" spans="1:31" x14ac:dyDescent="0.25">
      <c r="A7" s="2">
        <v>39</v>
      </c>
      <c r="B7" s="2">
        <v>8500</v>
      </c>
      <c r="C7" s="2">
        <v>52.551310000000001</v>
      </c>
      <c r="D7" s="2">
        <v>47.467199999999998</v>
      </c>
      <c r="X7" s="2">
        <v>39</v>
      </c>
      <c r="Y7" s="2">
        <v>9500</v>
      </c>
      <c r="Z7" s="2">
        <v>47.907260000000001</v>
      </c>
      <c r="AA7" s="3">
        <v>47.319870000000002</v>
      </c>
      <c r="AB7" s="3">
        <v>47.589350000000003</v>
      </c>
      <c r="AC7" s="3">
        <v>47.410400000000003</v>
      </c>
      <c r="AD7" s="3">
        <v>47.65672</v>
      </c>
      <c r="AE7" s="3">
        <f t="shared" si="0"/>
        <v>47.576720000000009</v>
      </c>
    </row>
    <row r="8" spans="1:31" x14ac:dyDescent="0.25">
      <c r="A8" s="2">
        <v>39</v>
      </c>
      <c r="B8" s="2">
        <v>9000</v>
      </c>
      <c r="C8" s="2">
        <v>53.191220000000001</v>
      </c>
      <c r="D8" s="2">
        <v>47.559849999999997</v>
      </c>
      <c r="X8" s="2">
        <v>39</v>
      </c>
      <c r="Y8" s="2">
        <v>10000</v>
      </c>
      <c r="Z8" s="8">
        <v>47.99991</v>
      </c>
      <c r="AA8" s="3">
        <v>47.99991</v>
      </c>
      <c r="AB8" s="3">
        <v>47.521999999999998</v>
      </c>
      <c r="AC8" s="11">
        <v>47.679900000000004</v>
      </c>
      <c r="AD8" s="3">
        <v>47.509369999999997</v>
      </c>
      <c r="AE8" s="3">
        <f t="shared" si="0"/>
        <v>47.742217999999994</v>
      </c>
    </row>
    <row r="9" spans="1:31" x14ac:dyDescent="0.25">
      <c r="A9" s="2">
        <v>39</v>
      </c>
      <c r="B9" s="2">
        <v>9500</v>
      </c>
      <c r="C9" s="2">
        <v>53.791139999999999</v>
      </c>
      <c r="D9" s="2">
        <v>47.907260000000001</v>
      </c>
      <c r="X9" s="2">
        <v>39</v>
      </c>
      <c r="Y9" s="2">
        <v>10500</v>
      </c>
      <c r="Z9" s="2">
        <v>48.17257</v>
      </c>
      <c r="AA9" s="3">
        <v>48.32837</v>
      </c>
      <c r="AB9" s="3">
        <v>47.793610000000001</v>
      </c>
      <c r="AC9" s="3">
        <v>47.930459999999997</v>
      </c>
      <c r="AD9" s="3">
        <v>47.507289999999998</v>
      </c>
      <c r="AE9" s="3">
        <f t="shared" si="0"/>
        <v>47.946460000000002</v>
      </c>
    </row>
    <row r="10" spans="1:31" x14ac:dyDescent="0.25">
      <c r="A10" s="2">
        <v>39</v>
      </c>
      <c r="B10" s="2">
        <v>10000</v>
      </c>
      <c r="C10" s="2">
        <v>52.831330000000001</v>
      </c>
      <c r="D10" s="8">
        <v>47.99991</v>
      </c>
      <c r="X10" s="2">
        <v>39</v>
      </c>
      <c r="Y10" s="2">
        <v>11000</v>
      </c>
      <c r="Z10" s="2">
        <v>48.183120000000002</v>
      </c>
      <c r="AA10" s="7">
        <v>48.755769999999998</v>
      </c>
      <c r="AB10" s="7">
        <v>48.223120000000002</v>
      </c>
      <c r="AC10" s="7">
        <v>47.947319999999998</v>
      </c>
      <c r="AD10" s="3">
        <v>48.111539999999998</v>
      </c>
      <c r="AE10" s="7">
        <f t="shared" si="0"/>
        <v>48.244174000000001</v>
      </c>
    </row>
    <row r="11" spans="1:31" x14ac:dyDescent="0.25">
      <c r="A11" s="2">
        <v>39</v>
      </c>
      <c r="B11" s="2">
        <v>10500</v>
      </c>
      <c r="C11" s="2">
        <v>55.150950000000002</v>
      </c>
      <c r="D11" s="2">
        <v>48.17257</v>
      </c>
      <c r="X11" s="2">
        <v>39</v>
      </c>
      <c r="Y11" s="2">
        <v>11500</v>
      </c>
      <c r="Z11" s="2">
        <v>47.94314</v>
      </c>
      <c r="AA11" s="3">
        <v>48.368409999999997</v>
      </c>
      <c r="AB11" s="3">
        <v>48.151560000000003</v>
      </c>
      <c r="AC11" s="3">
        <v>47.873660000000001</v>
      </c>
      <c r="AD11" s="3">
        <v>48.141039999999997</v>
      </c>
      <c r="AE11" s="3">
        <f t="shared" si="0"/>
        <v>48.095562000000001</v>
      </c>
    </row>
    <row r="12" spans="1:31" x14ac:dyDescent="0.25">
      <c r="A12" s="2">
        <v>39</v>
      </c>
      <c r="B12" s="2">
        <v>11000</v>
      </c>
      <c r="C12" s="2">
        <v>55.750869999999999</v>
      </c>
      <c r="D12" s="2">
        <v>48.183120000000002</v>
      </c>
      <c r="X12" s="2">
        <v>39</v>
      </c>
      <c r="Y12" s="2">
        <v>12000</v>
      </c>
      <c r="Z12" s="2">
        <v>48.218960000000003</v>
      </c>
      <c r="AA12" s="3">
        <v>48.296860000000002</v>
      </c>
      <c r="AB12" s="3">
        <v>48.151589999999999</v>
      </c>
      <c r="AC12" s="3">
        <v>47.465249999999997</v>
      </c>
      <c r="AD12" s="3">
        <v>48.229480000000002</v>
      </c>
      <c r="AE12" s="3">
        <f t="shared" si="0"/>
        <v>48.072428000000002</v>
      </c>
    </row>
    <row r="13" spans="1:31" x14ac:dyDescent="0.25">
      <c r="A13" s="2">
        <v>39</v>
      </c>
      <c r="B13" s="2">
        <v>11500</v>
      </c>
      <c r="C13" s="2">
        <v>54.711069999999999</v>
      </c>
      <c r="D13" s="2">
        <v>47.94314</v>
      </c>
      <c r="X13" s="2">
        <v>39</v>
      </c>
      <c r="Y13" s="2">
        <v>12500</v>
      </c>
      <c r="Z13" s="6">
        <v>48.402140000000003</v>
      </c>
      <c r="AA13" s="3">
        <v>47.888440000000003</v>
      </c>
      <c r="AB13" s="3">
        <v>48.080030000000001</v>
      </c>
      <c r="AC13" s="3">
        <v>47.637909999999998</v>
      </c>
      <c r="AD13" s="3">
        <v>48.080030000000001</v>
      </c>
      <c r="AE13" s="3">
        <f t="shared" si="0"/>
        <v>48.017710000000001</v>
      </c>
    </row>
    <row r="14" spans="1:31" x14ac:dyDescent="0.25">
      <c r="A14" s="2">
        <v>39</v>
      </c>
      <c r="B14" s="2">
        <v>12000</v>
      </c>
      <c r="C14" s="2">
        <v>53.471310000000003</v>
      </c>
      <c r="D14" s="2">
        <v>48.218960000000003</v>
      </c>
      <c r="X14" s="2">
        <v>39</v>
      </c>
      <c r="Y14" s="2">
        <v>13000</v>
      </c>
      <c r="Z14" s="2">
        <v>47.907409999999999</v>
      </c>
      <c r="AA14" s="3">
        <v>47.237920000000003</v>
      </c>
      <c r="AB14" s="3">
        <v>47.734780000000001</v>
      </c>
      <c r="AC14" s="3">
        <v>47.48424</v>
      </c>
      <c r="AD14" s="7">
        <v>48.416899999999998</v>
      </c>
      <c r="AE14" s="3">
        <f t="shared" si="0"/>
        <v>47.756250000000001</v>
      </c>
    </row>
    <row r="15" spans="1:31" x14ac:dyDescent="0.25">
      <c r="A15" s="6">
        <v>39</v>
      </c>
      <c r="B15" s="6">
        <v>12500</v>
      </c>
      <c r="C15" s="2">
        <v>52.39152</v>
      </c>
      <c r="D15" s="6">
        <v>48.402140000000003</v>
      </c>
      <c r="X15" s="2">
        <v>39</v>
      </c>
      <c r="Y15" s="2">
        <v>13500</v>
      </c>
      <c r="Z15" s="2">
        <v>47.747430000000001</v>
      </c>
      <c r="AA15" s="3">
        <v>47.34742</v>
      </c>
      <c r="AB15" s="3">
        <v>47.486370000000001</v>
      </c>
      <c r="AC15" s="3">
        <v>47.153730000000003</v>
      </c>
      <c r="AD15" s="3">
        <v>48.014809999999997</v>
      </c>
      <c r="AE15" s="3">
        <f t="shared" si="0"/>
        <v>47.549951999999998</v>
      </c>
    </row>
    <row r="16" spans="1:31" x14ac:dyDescent="0.25">
      <c r="A16" s="2">
        <v>39</v>
      </c>
      <c r="B16" s="2">
        <v>13000</v>
      </c>
      <c r="C16" s="2">
        <v>51.391719999999999</v>
      </c>
      <c r="D16" s="2">
        <v>47.907409999999999</v>
      </c>
      <c r="X16" s="2">
        <v>39</v>
      </c>
      <c r="Y16" s="2">
        <v>14000</v>
      </c>
      <c r="Z16" s="2">
        <v>47.604289999999999</v>
      </c>
      <c r="AA16" s="3">
        <v>47.0169</v>
      </c>
      <c r="AB16" s="3">
        <v>47.22533</v>
      </c>
      <c r="AC16" s="3">
        <v>47.084269999999997</v>
      </c>
      <c r="AD16" s="3">
        <v>47.943249999999999</v>
      </c>
      <c r="AE16" s="3">
        <f t="shared" si="0"/>
        <v>47.374808000000002</v>
      </c>
    </row>
    <row r="17" spans="1:31" x14ac:dyDescent="0.25">
      <c r="A17" s="2">
        <v>39</v>
      </c>
      <c r="B17" s="2">
        <v>13500</v>
      </c>
      <c r="C17" s="2">
        <v>52.03163</v>
      </c>
      <c r="D17" s="2">
        <v>47.747430000000001</v>
      </c>
      <c r="X17" s="2">
        <v>39</v>
      </c>
      <c r="Y17" s="2">
        <v>14500</v>
      </c>
      <c r="Z17" s="2">
        <v>47.109560000000002</v>
      </c>
      <c r="AA17" s="3">
        <v>46.861130000000003</v>
      </c>
      <c r="AB17" s="3">
        <v>47.164299999999997</v>
      </c>
      <c r="AC17" s="3">
        <v>47.259039999999999</v>
      </c>
      <c r="AD17" s="3">
        <v>47.34957</v>
      </c>
      <c r="AE17" s="3">
        <f t="shared" si="0"/>
        <v>47.148720000000004</v>
      </c>
    </row>
    <row r="18" spans="1:31" x14ac:dyDescent="0.25">
      <c r="A18" s="2">
        <v>39</v>
      </c>
      <c r="B18" s="2">
        <v>14000</v>
      </c>
      <c r="C18" s="2">
        <v>53.951329999999999</v>
      </c>
      <c r="D18" s="2">
        <v>47.604289999999999</v>
      </c>
      <c r="X18" s="2">
        <v>39</v>
      </c>
      <c r="Y18" s="2">
        <v>15000</v>
      </c>
      <c r="Z18" s="2">
        <v>46.787469999999999</v>
      </c>
      <c r="AA18" s="3">
        <v>46.547460000000001</v>
      </c>
      <c r="AB18" s="3">
        <v>46.92642</v>
      </c>
      <c r="AC18" s="3">
        <v>46.854840000000003</v>
      </c>
      <c r="AD18" s="3">
        <v>46.776940000000003</v>
      </c>
      <c r="AE18" s="3">
        <f t="shared" si="0"/>
        <v>46.778625999999996</v>
      </c>
    </row>
    <row r="19" spans="1:31" x14ac:dyDescent="0.25">
      <c r="A19" s="2">
        <v>39</v>
      </c>
      <c r="B19" s="2">
        <v>14500</v>
      </c>
      <c r="C19" s="2">
        <v>52.951520000000002</v>
      </c>
      <c r="D19" s="2">
        <v>47.109560000000002</v>
      </c>
      <c r="X19" s="4">
        <v>78</v>
      </c>
      <c r="Y19" s="4">
        <v>7000</v>
      </c>
      <c r="Z19" s="10">
        <v>44.925989999999999</v>
      </c>
      <c r="AA19" s="10">
        <v>45.755490000000002</v>
      </c>
      <c r="AB19" s="10">
        <v>45.61233</v>
      </c>
      <c r="AC19" s="10">
        <v>45.269159999999999</v>
      </c>
      <c r="AD19" s="10">
        <v>46.083930000000002</v>
      </c>
      <c r="AE19" s="10">
        <f t="shared" si="0"/>
        <v>45.529380000000003</v>
      </c>
    </row>
    <row r="20" spans="1:31" x14ac:dyDescent="0.25">
      <c r="A20" s="2">
        <v>39</v>
      </c>
      <c r="B20" s="2">
        <v>15000</v>
      </c>
      <c r="C20" s="2">
        <v>51.871729999999999</v>
      </c>
      <c r="D20" s="2">
        <v>46.787469999999999</v>
      </c>
      <c r="X20" s="4">
        <v>78</v>
      </c>
      <c r="Y20" s="4">
        <v>7500</v>
      </c>
      <c r="Z20" s="10">
        <v>46.189219999999999</v>
      </c>
      <c r="AA20" s="10">
        <v>45.951309999999999</v>
      </c>
      <c r="AB20" s="10">
        <v>46.277639999999998</v>
      </c>
      <c r="AC20" s="10">
        <v>46.281849999999999</v>
      </c>
      <c r="AD20" s="10">
        <v>46.865029999999997</v>
      </c>
      <c r="AE20" s="10">
        <f t="shared" si="0"/>
        <v>46.313009999999998</v>
      </c>
    </row>
    <row r="21" spans="1:31" x14ac:dyDescent="0.25">
      <c r="A21" s="4">
        <v>78</v>
      </c>
      <c r="B21" s="4">
        <v>7000</v>
      </c>
      <c r="C21" s="10">
        <v>48.831890000000001</v>
      </c>
      <c r="D21" s="10">
        <v>44.925989999999999</v>
      </c>
      <c r="X21" s="4">
        <v>78</v>
      </c>
      <c r="Y21" s="4">
        <v>8000</v>
      </c>
      <c r="Z21" s="10">
        <v>46.709249999999997</v>
      </c>
      <c r="AA21" s="10">
        <v>46.888210000000001</v>
      </c>
      <c r="AB21" s="10">
        <v>47.206110000000002</v>
      </c>
      <c r="AC21" s="10">
        <v>47.138739999999999</v>
      </c>
      <c r="AD21" s="10">
        <v>47.281910000000003</v>
      </c>
      <c r="AE21" s="10">
        <f t="shared" si="0"/>
        <v>47.044844000000005</v>
      </c>
    </row>
    <row r="22" spans="1:31" x14ac:dyDescent="0.25">
      <c r="A22" s="4">
        <v>78</v>
      </c>
      <c r="B22" s="4">
        <v>7500</v>
      </c>
      <c r="C22" s="10">
        <v>48.032049999999998</v>
      </c>
      <c r="D22" s="10">
        <v>46.189219999999999</v>
      </c>
      <c r="X22" s="4">
        <v>78</v>
      </c>
      <c r="Y22" s="4">
        <v>8500</v>
      </c>
      <c r="Z22" s="10">
        <v>47.235610000000001</v>
      </c>
      <c r="AA22" s="10">
        <v>46.656640000000003</v>
      </c>
      <c r="AB22" s="10">
        <v>47.050339999999998</v>
      </c>
      <c r="AC22" s="10">
        <v>46.561900000000001</v>
      </c>
      <c r="AD22" s="10">
        <v>47.627200000000002</v>
      </c>
      <c r="AE22" s="10">
        <f t="shared" si="0"/>
        <v>47.026337999999996</v>
      </c>
    </row>
    <row r="23" spans="1:31" x14ac:dyDescent="0.25">
      <c r="A23" s="4">
        <v>78</v>
      </c>
      <c r="B23" s="4">
        <v>8000</v>
      </c>
      <c r="C23" s="10">
        <v>50.151710000000001</v>
      </c>
      <c r="D23" s="10">
        <v>46.709249999999997</v>
      </c>
      <c r="X23" s="4">
        <v>78</v>
      </c>
      <c r="Y23" s="4">
        <v>9000</v>
      </c>
      <c r="Z23" s="10">
        <v>47.825130000000001</v>
      </c>
      <c r="AA23" s="10">
        <v>46.747199999999999</v>
      </c>
      <c r="AB23" s="10">
        <v>46.985100000000003</v>
      </c>
      <c r="AC23" s="10">
        <v>46.993519999999997</v>
      </c>
      <c r="AD23" s="10">
        <v>47.884079999999997</v>
      </c>
      <c r="AE23" s="10">
        <f t="shared" si="0"/>
        <v>47.287005999999998</v>
      </c>
    </row>
    <row r="24" spans="1:31" x14ac:dyDescent="0.25">
      <c r="A24" s="4">
        <v>78</v>
      </c>
      <c r="B24" s="4">
        <v>8500</v>
      </c>
      <c r="C24" s="10">
        <v>50.551670000000001</v>
      </c>
      <c r="D24" s="10">
        <v>47.235610000000001</v>
      </c>
      <c r="X24" s="4">
        <v>78</v>
      </c>
      <c r="Y24" s="4">
        <v>9500</v>
      </c>
      <c r="Z24" s="7">
        <v>48.420960000000001</v>
      </c>
      <c r="AA24" s="10">
        <v>47.103020000000001</v>
      </c>
      <c r="AB24" s="10">
        <v>47.340919999999997</v>
      </c>
      <c r="AC24" s="10">
        <v>47.159860000000002</v>
      </c>
      <c r="AD24" s="10">
        <v>48.063049999999997</v>
      </c>
      <c r="AE24" s="10">
        <f t="shared" si="0"/>
        <v>47.617562</v>
      </c>
    </row>
    <row r="25" spans="1:31" x14ac:dyDescent="0.25">
      <c r="A25" s="4">
        <v>78</v>
      </c>
      <c r="B25" s="4">
        <v>9000</v>
      </c>
      <c r="C25" s="10">
        <v>49.751820000000002</v>
      </c>
      <c r="D25" s="10">
        <v>47.825130000000001</v>
      </c>
      <c r="X25" s="4">
        <v>78</v>
      </c>
      <c r="Y25" s="4">
        <v>10000</v>
      </c>
      <c r="Z25" s="10">
        <v>48.183079999999997</v>
      </c>
      <c r="AA25" s="10">
        <v>48.458880000000001</v>
      </c>
      <c r="AB25" s="10">
        <v>48.096760000000003</v>
      </c>
      <c r="AC25" s="10">
        <v>47.675690000000003</v>
      </c>
      <c r="AD25" s="10">
        <v>48.324129999999997</v>
      </c>
      <c r="AE25" s="10">
        <f t="shared" si="0"/>
        <v>48.147708000000002</v>
      </c>
    </row>
    <row r="26" spans="1:31" x14ac:dyDescent="0.25">
      <c r="A26" s="6">
        <v>78</v>
      </c>
      <c r="B26" s="6">
        <v>9500</v>
      </c>
      <c r="C26" s="10">
        <v>50.431719999999999</v>
      </c>
      <c r="D26" s="7">
        <v>48.420960000000001</v>
      </c>
      <c r="X26" s="4">
        <v>78</v>
      </c>
      <c r="Y26" s="4">
        <v>10500</v>
      </c>
      <c r="Z26" s="10">
        <v>47.776769999999999</v>
      </c>
      <c r="AA26" s="10">
        <v>48.55574</v>
      </c>
      <c r="AB26" s="10">
        <v>48.353630000000003</v>
      </c>
      <c r="AC26" s="7">
        <v>48.688380000000002</v>
      </c>
      <c r="AD26" s="10">
        <v>48.766280000000002</v>
      </c>
      <c r="AE26" s="7">
        <f t="shared" si="0"/>
        <v>48.428159999999998</v>
      </c>
    </row>
    <row r="27" spans="1:31" x14ac:dyDescent="0.25">
      <c r="A27" s="4">
        <v>78</v>
      </c>
      <c r="B27" s="4">
        <v>10000</v>
      </c>
      <c r="C27" s="10">
        <v>50.951659999999997</v>
      </c>
      <c r="D27" s="10">
        <v>48.183079999999997</v>
      </c>
      <c r="X27" s="4">
        <v>78</v>
      </c>
      <c r="Y27" s="4">
        <v>11000</v>
      </c>
      <c r="Z27" s="10">
        <v>47.534680000000002</v>
      </c>
      <c r="AA27" s="7">
        <v>48.722090000000001</v>
      </c>
      <c r="AB27" s="10">
        <v>48.126280000000001</v>
      </c>
      <c r="AC27" s="10">
        <v>48.671559999999999</v>
      </c>
      <c r="AD27" s="10">
        <v>48.623139999999999</v>
      </c>
      <c r="AE27" s="10">
        <f t="shared" si="0"/>
        <v>48.335549999999998</v>
      </c>
    </row>
    <row r="28" spans="1:31" x14ac:dyDescent="0.25">
      <c r="A28" s="4">
        <v>78</v>
      </c>
      <c r="B28" s="4">
        <v>10500</v>
      </c>
      <c r="C28" s="10">
        <v>51.471589999999999</v>
      </c>
      <c r="D28" s="10">
        <v>47.776769999999999</v>
      </c>
      <c r="X28" s="4">
        <v>78</v>
      </c>
      <c r="Y28" s="4">
        <v>11500</v>
      </c>
      <c r="Z28" s="10">
        <v>47.212589999999999</v>
      </c>
      <c r="AA28" s="10">
        <v>48.458939999999998</v>
      </c>
      <c r="AB28" s="7">
        <v>48.45684</v>
      </c>
      <c r="AC28" s="10">
        <v>48.265250000000002</v>
      </c>
      <c r="AD28" s="10">
        <v>48.7179</v>
      </c>
      <c r="AE28" s="10">
        <f t="shared" si="0"/>
        <v>48.222303999999994</v>
      </c>
    </row>
    <row r="29" spans="1:31" x14ac:dyDescent="0.25">
      <c r="A29" s="4">
        <v>78</v>
      </c>
      <c r="B29" s="4">
        <v>11000</v>
      </c>
      <c r="C29" s="10">
        <v>50.471789999999999</v>
      </c>
      <c r="D29" s="10">
        <v>47.534680000000002</v>
      </c>
      <c r="X29" s="4">
        <v>78</v>
      </c>
      <c r="Y29" s="4">
        <v>12000</v>
      </c>
      <c r="Z29" s="10">
        <v>47.715780000000002</v>
      </c>
      <c r="AA29" s="10">
        <v>48.298960000000001</v>
      </c>
      <c r="AB29" s="10">
        <v>48.048430000000003</v>
      </c>
      <c r="AC29" s="10">
        <v>48.193689999999997</v>
      </c>
      <c r="AD29" s="7">
        <v>48.892659999999999</v>
      </c>
      <c r="AE29" s="10">
        <f t="shared" si="0"/>
        <v>48.229904000000005</v>
      </c>
    </row>
    <row r="30" spans="1:31" x14ac:dyDescent="0.25">
      <c r="A30" s="4">
        <v>78</v>
      </c>
      <c r="B30" s="4">
        <v>11500</v>
      </c>
      <c r="C30" s="10">
        <v>49.392000000000003</v>
      </c>
      <c r="D30" s="10">
        <v>47.212589999999999</v>
      </c>
      <c r="X30" s="4">
        <v>78</v>
      </c>
      <c r="Y30" s="4">
        <v>12500</v>
      </c>
      <c r="Z30" s="10">
        <v>47.568429999999999</v>
      </c>
      <c r="AA30" s="10">
        <v>48.227400000000003</v>
      </c>
      <c r="AB30" s="10">
        <v>47.890549999999998</v>
      </c>
      <c r="AC30" s="10">
        <v>47.854759999999999</v>
      </c>
      <c r="AD30" s="10">
        <v>48.488460000000003</v>
      </c>
      <c r="AE30" s="10">
        <f t="shared" si="0"/>
        <v>48.005919999999996</v>
      </c>
    </row>
    <row r="31" spans="1:31" x14ac:dyDescent="0.25">
      <c r="A31" s="4">
        <v>78</v>
      </c>
      <c r="B31" s="4">
        <v>12000</v>
      </c>
      <c r="C31" s="10">
        <v>48.632150000000003</v>
      </c>
      <c r="D31" s="10">
        <v>47.715780000000002</v>
      </c>
      <c r="X31" s="4">
        <v>78</v>
      </c>
      <c r="Y31" s="4">
        <v>13000</v>
      </c>
      <c r="Z31" s="10">
        <v>47.852670000000003</v>
      </c>
      <c r="AA31" s="10">
        <v>48.488489999999999</v>
      </c>
      <c r="AB31" s="10">
        <v>47.892679999999999</v>
      </c>
      <c r="AC31" s="10">
        <v>47.368450000000003</v>
      </c>
      <c r="AD31" s="10">
        <v>48.410589999999999</v>
      </c>
      <c r="AE31" s="10">
        <f t="shared" si="0"/>
        <v>48.002575999999998</v>
      </c>
    </row>
    <row r="32" spans="1:31" x14ac:dyDescent="0.25">
      <c r="A32" s="4">
        <v>78</v>
      </c>
      <c r="B32" s="4">
        <v>12500</v>
      </c>
      <c r="C32" s="10">
        <v>47.432380000000002</v>
      </c>
      <c r="D32" s="10">
        <v>47.568429999999999</v>
      </c>
      <c r="X32" s="4">
        <v>78</v>
      </c>
      <c r="Y32" s="4">
        <v>13500</v>
      </c>
      <c r="Z32" s="10">
        <v>47.515839999999997</v>
      </c>
      <c r="AA32" s="10">
        <v>47.920070000000003</v>
      </c>
      <c r="AB32" s="10">
        <v>47.646380000000001</v>
      </c>
      <c r="AC32" s="10">
        <v>47.528480000000002</v>
      </c>
      <c r="AD32" s="10">
        <v>48.08849</v>
      </c>
      <c r="AE32" s="10">
        <f t="shared" si="0"/>
        <v>47.739851999999999</v>
      </c>
    </row>
    <row r="33" spans="1:31" x14ac:dyDescent="0.25">
      <c r="A33" s="4">
        <v>78</v>
      </c>
      <c r="B33" s="4">
        <v>13000</v>
      </c>
      <c r="C33" s="10">
        <v>49.232100000000003</v>
      </c>
      <c r="D33" s="10">
        <v>47.852670000000003</v>
      </c>
      <c r="X33" s="4">
        <v>78</v>
      </c>
      <c r="Y33" s="4">
        <v>14000</v>
      </c>
      <c r="Z33" s="10">
        <v>47.025320000000001</v>
      </c>
      <c r="AA33" s="10">
        <v>47.844299999999997</v>
      </c>
      <c r="AB33" s="10">
        <v>47.080060000000003</v>
      </c>
      <c r="AC33" s="10">
        <v>47.061120000000003</v>
      </c>
      <c r="AD33" s="10">
        <v>47.36007</v>
      </c>
      <c r="AE33" s="10">
        <f t="shared" si="0"/>
        <v>47.274174000000002</v>
      </c>
    </row>
    <row r="34" spans="1:31" x14ac:dyDescent="0.25">
      <c r="A34" s="4">
        <v>78</v>
      </c>
      <c r="B34" s="4">
        <v>13500</v>
      </c>
      <c r="C34" s="10">
        <v>50.031979999999997</v>
      </c>
      <c r="D34" s="10">
        <v>47.515839999999997</v>
      </c>
      <c r="X34" s="4">
        <v>78</v>
      </c>
      <c r="Y34" s="4">
        <v>14500</v>
      </c>
      <c r="Z34" s="10">
        <v>46.446379999999998</v>
      </c>
      <c r="AA34" s="10">
        <v>47.09693</v>
      </c>
      <c r="AB34" s="10">
        <v>46.831659999999999</v>
      </c>
      <c r="AC34" s="10">
        <v>47.073770000000003</v>
      </c>
      <c r="AD34" s="10">
        <v>47.197980000000001</v>
      </c>
      <c r="AE34" s="10">
        <f t="shared" si="0"/>
        <v>46.929344</v>
      </c>
    </row>
    <row r="35" spans="1:31" x14ac:dyDescent="0.25">
      <c r="A35" s="4">
        <v>78</v>
      </c>
      <c r="B35" s="4">
        <v>14000</v>
      </c>
      <c r="C35" s="10">
        <v>55.351089999999999</v>
      </c>
      <c r="D35" s="10">
        <v>47.025320000000001</v>
      </c>
      <c r="X35" s="4">
        <v>78</v>
      </c>
      <c r="Y35" s="4">
        <v>15000</v>
      </c>
      <c r="Z35" s="10">
        <v>46.288499999999999</v>
      </c>
      <c r="AA35" s="10">
        <v>46.623249999999999</v>
      </c>
      <c r="AB35" s="10">
        <v>46.947470000000003</v>
      </c>
      <c r="AC35" s="10">
        <v>46.49062</v>
      </c>
      <c r="AD35" s="10">
        <v>46.629570000000001</v>
      </c>
      <c r="AE35" s="10">
        <f>AVERAGE(Z35:AD35)</f>
        <v>46.595882000000003</v>
      </c>
    </row>
    <row r="36" spans="1:31" x14ac:dyDescent="0.25">
      <c r="A36" s="4">
        <v>78</v>
      </c>
      <c r="B36" s="4">
        <v>14500</v>
      </c>
      <c r="C36" s="10">
        <v>59.150460000000002</v>
      </c>
      <c r="D36" s="10">
        <v>46.446379999999998</v>
      </c>
    </row>
    <row r="37" spans="1:31" x14ac:dyDescent="0.25">
      <c r="A37" s="4">
        <v>78</v>
      </c>
      <c r="B37" s="4">
        <v>15000</v>
      </c>
      <c r="C37" s="10">
        <v>58.150649999999999</v>
      </c>
      <c r="D37" s="10">
        <v>46.288499999999999</v>
      </c>
    </row>
    <row r="40" spans="1:31" x14ac:dyDescent="0.25">
      <c r="A40" s="58" t="s">
        <v>7</v>
      </c>
      <c r="B40" s="58"/>
      <c r="C40" s="58"/>
      <c r="D40" s="58"/>
    </row>
    <row r="41" spans="1:31" x14ac:dyDescent="0.25">
      <c r="A41" s="59" t="s">
        <v>6</v>
      </c>
      <c r="B41" s="60" t="s">
        <v>0</v>
      </c>
      <c r="C41" s="60" t="s">
        <v>1</v>
      </c>
      <c r="D41" s="60"/>
    </row>
    <row r="42" spans="1:31" x14ac:dyDescent="0.25">
      <c r="A42" s="59"/>
      <c r="B42" s="60"/>
      <c r="C42" s="1" t="s">
        <v>2</v>
      </c>
      <c r="D42" s="1" t="s">
        <v>3</v>
      </c>
    </row>
    <row r="43" spans="1:31" x14ac:dyDescent="0.25">
      <c r="A43" s="2">
        <v>39</v>
      </c>
      <c r="B43" s="2">
        <v>7000</v>
      </c>
      <c r="C43" s="3">
        <v>50.311639999999997</v>
      </c>
      <c r="D43" s="3">
        <v>45.774439999999998</v>
      </c>
    </row>
    <row r="44" spans="1:31" x14ac:dyDescent="0.25">
      <c r="A44" s="2">
        <v>39</v>
      </c>
      <c r="B44" s="2">
        <v>7500</v>
      </c>
      <c r="C44" s="3">
        <v>50.911560000000001</v>
      </c>
      <c r="D44" s="3">
        <v>46.29027</v>
      </c>
    </row>
    <row r="45" spans="1:31" x14ac:dyDescent="0.25">
      <c r="A45" s="2">
        <v>39</v>
      </c>
      <c r="B45" s="2">
        <v>8000</v>
      </c>
      <c r="C45" s="3">
        <v>50.23169</v>
      </c>
      <c r="D45" s="3">
        <v>46.368189999999998</v>
      </c>
    </row>
    <row r="46" spans="1:31" x14ac:dyDescent="0.25">
      <c r="A46" s="2">
        <v>39</v>
      </c>
      <c r="B46" s="2">
        <v>8500</v>
      </c>
      <c r="C46" s="3">
        <v>52.431339999999999</v>
      </c>
      <c r="D46" s="3">
        <v>46.715589999999999</v>
      </c>
    </row>
    <row r="47" spans="1:31" x14ac:dyDescent="0.25">
      <c r="A47" s="2">
        <v>39</v>
      </c>
      <c r="B47" s="2">
        <v>9000</v>
      </c>
      <c r="C47" s="3">
        <v>51.711480000000002</v>
      </c>
      <c r="D47" s="3">
        <v>47.300899999999999</v>
      </c>
    </row>
    <row r="48" spans="1:31" x14ac:dyDescent="0.25">
      <c r="A48" s="2">
        <v>39</v>
      </c>
      <c r="B48" s="2">
        <v>9500</v>
      </c>
      <c r="C48" s="3">
        <v>52.151429999999998</v>
      </c>
      <c r="D48" s="3">
        <v>47.319870000000002</v>
      </c>
    </row>
    <row r="49" spans="1:21" x14ac:dyDescent="0.25">
      <c r="A49" s="2">
        <v>39</v>
      </c>
      <c r="B49" s="2">
        <v>10000</v>
      </c>
      <c r="C49" s="3">
        <v>51.2316</v>
      </c>
      <c r="D49" s="3">
        <v>47.99991</v>
      </c>
    </row>
    <row r="50" spans="1:21" x14ac:dyDescent="0.25">
      <c r="A50" s="2">
        <v>39</v>
      </c>
      <c r="B50" s="2">
        <v>10500</v>
      </c>
      <c r="C50" s="3">
        <v>50.591729999999998</v>
      </c>
      <c r="D50" s="3">
        <v>48.32837</v>
      </c>
    </row>
    <row r="51" spans="1:21" x14ac:dyDescent="0.25">
      <c r="A51" s="6">
        <v>39</v>
      </c>
      <c r="B51" s="6">
        <v>11000</v>
      </c>
      <c r="C51" s="3">
        <v>51.271630000000002</v>
      </c>
      <c r="D51" s="7">
        <v>48.755769999999998</v>
      </c>
    </row>
    <row r="52" spans="1:21" x14ac:dyDescent="0.25">
      <c r="A52" s="2">
        <v>39</v>
      </c>
      <c r="B52" s="2">
        <v>11500</v>
      </c>
      <c r="C52" s="3">
        <v>51.431640000000002</v>
      </c>
      <c r="D52" s="3">
        <v>48.368409999999997</v>
      </c>
      <c r="U52" t="s">
        <v>32</v>
      </c>
    </row>
    <row r="53" spans="1:21" x14ac:dyDescent="0.25">
      <c r="A53" s="2">
        <v>39</v>
      </c>
      <c r="B53" s="2">
        <v>12000</v>
      </c>
      <c r="C53" s="3">
        <v>51.99156</v>
      </c>
      <c r="D53" s="3">
        <v>48.296860000000002</v>
      </c>
    </row>
    <row r="54" spans="1:21" x14ac:dyDescent="0.25">
      <c r="A54" s="2">
        <v>39</v>
      </c>
      <c r="B54" s="2">
        <v>12500</v>
      </c>
      <c r="C54" s="3">
        <v>52.551490000000001</v>
      </c>
      <c r="D54" s="3">
        <v>47.888440000000003</v>
      </c>
    </row>
    <row r="55" spans="1:21" x14ac:dyDescent="0.25">
      <c r="A55" s="2">
        <v>39</v>
      </c>
      <c r="B55" s="2">
        <v>13000</v>
      </c>
      <c r="C55" s="3">
        <v>51.311729999999997</v>
      </c>
      <c r="D55" s="3">
        <v>47.237920000000003</v>
      </c>
    </row>
    <row r="56" spans="1:21" x14ac:dyDescent="0.25">
      <c r="A56" s="2">
        <v>39</v>
      </c>
      <c r="B56" s="2">
        <v>13500</v>
      </c>
      <c r="C56" s="3">
        <v>50.031979999999997</v>
      </c>
      <c r="D56" s="3">
        <v>47.34742</v>
      </c>
    </row>
    <row r="57" spans="1:21" x14ac:dyDescent="0.25">
      <c r="A57" s="2">
        <v>39</v>
      </c>
      <c r="B57" s="2">
        <v>14000</v>
      </c>
      <c r="C57" s="3">
        <v>50.711889999999997</v>
      </c>
      <c r="D57" s="3">
        <v>47.0169</v>
      </c>
    </row>
    <row r="58" spans="1:21" x14ac:dyDescent="0.25">
      <c r="A58" s="2">
        <v>39</v>
      </c>
      <c r="B58" s="2">
        <v>14500</v>
      </c>
      <c r="C58" s="3">
        <v>49.672089999999997</v>
      </c>
      <c r="D58" s="3">
        <v>46.861130000000003</v>
      </c>
    </row>
    <row r="59" spans="1:21" x14ac:dyDescent="0.25">
      <c r="A59" s="2">
        <v>39</v>
      </c>
      <c r="B59" s="2">
        <v>15000</v>
      </c>
      <c r="C59" s="3">
        <v>48.43233</v>
      </c>
      <c r="D59" s="3">
        <v>46.547460000000001</v>
      </c>
    </row>
    <row r="60" spans="1:21" x14ac:dyDescent="0.25">
      <c r="A60" s="4">
        <v>78</v>
      </c>
      <c r="B60" s="4">
        <v>7000</v>
      </c>
      <c r="C60" s="10">
        <v>50.671570000000003</v>
      </c>
      <c r="D60" s="10">
        <v>45.755490000000002</v>
      </c>
    </row>
    <row r="61" spans="1:21" x14ac:dyDescent="0.25">
      <c r="A61" s="4">
        <v>78</v>
      </c>
      <c r="B61" s="4">
        <v>7500</v>
      </c>
      <c r="C61" s="10">
        <v>52.551279999999998</v>
      </c>
      <c r="D61" s="10">
        <v>45.951309999999999</v>
      </c>
    </row>
    <row r="62" spans="1:21" x14ac:dyDescent="0.25">
      <c r="A62" s="4">
        <v>78</v>
      </c>
      <c r="B62" s="4">
        <v>8000</v>
      </c>
      <c r="C62" s="10">
        <v>51.551470000000002</v>
      </c>
      <c r="D62" s="10">
        <v>46.888210000000001</v>
      </c>
    </row>
    <row r="63" spans="1:21" x14ac:dyDescent="0.25">
      <c r="A63" s="4">
        <v>78</v>
      </c>
      <c r="B63" s="4">
        <v>8500</v>
      </c>
      <c r="C63" s="10">
        <v>50.351700000000001</v>
      </c>
      <c r="D63" s="10">
        <v>46.656640000000003</v>
      </c>
    </row>
    <row r="64" spans="1:21" x14ac:dyDescent="0.25">
      <c r="A64" s="4">
        <v>78</v>
      </c>
      <c r="B64" s="4">
        <v>9000</v>
      </c>
      <c r="C64" s="10">
        <v>51.031610000000001</v>
      </c>
      <c r="D64" s="10">
        <v>46.747199999999999</v>
      </c>
    </row>
    <row r="65" spans="1:4" x14ac:dyDescent="0.25">
      <c r="A65" s="4">
        <v>78</v>
      </c>
      <c r="B65" s="4">
        <v>9500</v>
      </c>
      <c r="C65" s="10">
        <v>49.871830000000003</v>
      </c>
      <c r="D65" s="10">
        <v>47.103020000000001</v>
      </c>
    </row>
    <row r="66" spans="1:4" x14ac:dyDescent="0.25">
      <c r="A66" s="4">
        <v>78</v>
      </c>
      <c r="B66" s="4">
        <v>10000</v>
      </c>
      <c r="C66" s="10">
        <v>48.912019999999998</v>
      </c>
      <c r="D66" s="10">
        <v>48.458880000000001</v>
      </c>
    </row>
    <row r="67" spans="1:4" x14ac:dyDescent="0.25">
      <c r="A67" s="4">
        <v>78</v>
      </c>
      <c r="B67" s="4">
        <v>10500</v>
      </c>
      <c r="C67" s="10">
        <v>49.47195</v>
      </c>
      <c r="D67" s="10">
        <v>48.55574</v>
      </c>
    </row>
    <row r="68" spans="1:4" x14ac:dyDescent="0.25">
      <c r="A68" s="6">
        <v>78</v>
      </c>
      <c r="B68" s="6">
        <v>11000</v>
      </c>
      <c r="C68" s="10">
        <v>51.911540000000002</v>
      </c>
      <c r="D68" s="7">
        <v>48.722090000000001</v>
      </c>
    </row>
    <row r="69" spans="1:4" x14ac:dyDescent="0.25">
      <c r="A69" s="4">
        <v>78</v>
      </c>
      <c r="B69" s="4">
        <v>11500</v>
      </c>
      <c r="C69" s="10">
        <v>51.311660000000003</v>
      </c>
      <c r="D69" s="10">
        <v>48.458939999999998</v>
      </c>
    </row>
    <row r="70" spans="1:4" x14ac:dyDescent="0.25">
      <c r="A70" s="4">
        <v>78</v>
      </c>
      <c r="B70" s="4">
        <v>12000</v>
      </c>
      <c r="C70" s="10">
        <v>51.951569999999997</v>
      </c>
      <c r="D70" s="10">
        <v>48.298960000000001</v>
      </c>
    </row>
    <row r="71" spans="1:4" x14ac:dyDescent="0.25">
      <c r="A71" s="4">
        <v>78</v>
      </c>
      <c r="B71" s="4">
        <v>12500</v>
      </c>
      <c r="C71" s="10">
        <v>50.91178</v>
      </c>
      <c r="D71" s="10">
        <v>48.227400000000003</v>
      </c>
    </row>
    <row r="72" spans="1:4" x14ac:dyDescent="0.25">
      <c r="A72" s="4">
        <v>78</v>
      </c>
      <c r="B72" s="4">
        <v>13000</v>
      </c>
      <c r="C72" s="10">
        <v>49.95196</v>
      </c>
      <c r="D72" s="10">
        <v>48.488489999999999</v>
      </c>
    </row>
    <row r="73" spans="1:4" x14ac:dyDescent="0.25">
      <c r="A73" s="4">
        <v>78</v>
      </c>
      <c r="B73" s="4">
        <v>13500</v>
      </c>
      <c r="C73" s="10">
        <v>48.752200000000002</v>
      </c>
      <c r="D73" s="10">
        <v>47.920070000000003</v>
      </c>
    </row>
    <row r="74" spans="1:4" x14ac:dyDescent="0.25">
      <c r="A74" s="4">
        <v>78</v>
      </c>
      <c r="B74" s="4">
        <v>14000</v>
      </c>
      <c r="C74" s="10">
        <v>49.392110000000002</v>
      </c>
      <c r="D74" s="10">
        <v>47.844299999999997</v>
      </c>
    </row>
    <row r="75" spans="1:4" x14ac:dyDescent="0.25">
      <c r="A75" s="4">
        <v>78</v>
      </c>
      <c r="B75" s="4">
        <v>14500</v>
      </c>
      <c r="C75" s="10">
        <v>53.191479999999999</v>
      </c>
      <c r="D75" s="10">
        <v>47.09693</v>
      </c>
    </row>
    <row r="76" spans="1:4" x14ac:dyDescent="0.25">
      <c r="A76" s="4">
        <v>78</v>
      </c>
      <c r="B76" s="4">
        <v>15000</v>
      </c>
      <c r="C76" s="10">
        <v>53.391469999999998</v>
      </c>
      <c r="D76" s="10">
        <v>46.623249999999999</v>
      </c>
    </row>
    <row r="79" spans="1:4" x14ac:dyDescent="0.25">
      <c r="A79" s="58" t="s">
        <v>8</v>
      </c>
      <c r="B79" s="58"/>
      <c r="C79" s="58"/>
      <c r="D79" s="58"/>
    </row>
    <row r="80" spans="1:4" x14ac:dyDescent="0.25">
      <c r="A80" s="59" t="s">
        <v>6</v>
      </c>
      <c r="B80" s="60" t="s">
        <v>0</v>
      </c>
      <c r="C80" s="60" t="s">
        <v>1</v>
      </c>
      <c r="D80" s="60"/>
    </row>
    <row r="81" spans="1:4" x14ac:dyDescent="0.25">
      <c r="A81" s="59"/>
      <c r="B81" s="60"/>
      <c r="C81" s="1" t="s">
        <v>2</v>
      </c>
      <c r="D81" s="1" t="s">
        <v>3</v>
      </c>
    </row>
    <row r="82" spans="1:4" x14ac:dyDescent="0.25">
      <c r="A82" s="2">
        <v>39</v>
      </c>
      <c r="B82" s="2">
        <v>7000</v>
      </c>
      <c r="C82" s="3">
        <v>50.151670000000003</v>
      </c>
      <c r="D82" s="3">
        <v>45.614440000000002</v>
      </c>
    </row>
    <row r="83" spans="1:4" x14ac:dyDescent="0.25">
      <c r="A83" s="2">
        <v>39</v>
      </c>
      <c r="B83" s="2">
        <v>7500</v>
      </c>
      <c r="C83" s="3">
        <v>50.871569999999998</v>
      </c>
      <c r="D83" s="3">
        <v>46.62923</v>
      </c>
    </row>
    <row r="84" spans="1:4" x14ac:dyDescent="0.25">
      <c r="A84" s="2">
        <v>39</v>
      </c>
      <c r="B84" s="2">
        <v>8000</v>
      </c>
      <c r="C84" s="3">
        <v>53.111199999999997</v>
      </c>
      <c r="D84" s="3">
        <v>46.974530000000001</v>
      </c>
    </row>
    <row r="85" spans="1:4" x14ac:dyDescent="0.25">
      <c r="A85" s="2">
        <v>39</v>
      </c>
      <c r="B85" s="2">
        <v>8500</v>
      </c>
      <c r="C85" s="3">
        <v>53.711120000000001</v>
      </c>
      <c r="D85" s="3">
        <v>47.237720000000003</v>
      </c>
    </row>
    <row r="86" spans="1:4" x14ac:dyDescent="0.25">
      <c r="A86" s="2">
        <v>39</v>
      </c>
      <c r="B86" s="2">
        <v>9000</v>
      </c>
      <c r="C86" s="3">
        <v>52.831290000000003</v>
      </c>
      <c r="D86" s="3">
        <v>47.41037</v>
      </c>
    </row>
    <row r="87" spans="1:4" x14ac:dyDescent="0.25">
      <c r="A87" s="2">
        <v>39</v>
      </c>
      <c r="B87" s="2">
        <v>9500</v>
      </c>
      <c r="C87" s="3">
        <v>51.831490000000002</v>
      </c>
      <c r="D87" s="3">
        <v>47.589350000000003</v>
      </c>
    </row>
    <row r="88" spans="1:4" x14ac:dyDescent="0.25">
      <c r="A88" s="2">
        <v>39</v>
      </c>
      <c r="B88" s="2">
        <v>10000</v>
      </c>
      <c r="C88" s="3">
        <v>50.711709999999997</v>
      </c>
      <c r="D88" s="3">
        <v>47.521999999999998</v>
      </c>
    </row>
    <row r="89" spans="1:4" x14ac:dyDescent="0.25">
      <c r="A89" s="2">
        <v>39</v>
      </c>
      <c r="B89" s="2">
        <v>10500</v>
      </c>
      <c r="C89" s="3">
        <v>49.551929999999999</v>
      </c>
      <c r="D89" s="3">
        <v>47.793610000000001</v>
      </c>
    </row>
    <row r="90" spans="1:4" x14ac:dyDescent="0.25">
      <c r="A90" s="6">
        <v>39</v>
      </c>
      <c r="B90" s="6">
        <v>11000</v>
      </c>
      <c r="C90" s="3">
        <v>48.592120000000001</v>
      </c>
      <c r="D90" s="7">
        <v>48.223120000000002</v>
      </c>
    </row>
    <row r="91" spans="1:4" x14ac:dyDescent="0.25">
      <c r="A91" s="2">
        <v>39</v>
      </c>
      <c r="B91" s="2">
        <v>11500</v>
      </c>
      <c r="C91" s="3">
        <v>50.75177</v>
      </c>
      <c r="D91" s="3">
        <v>48.151560000000003</v>
      </c>
    </row>
    <row r="92" spans="1:4" x14ac:dyDescent="0.25">
      <c r="A92" s="2">
        <v>39</v>
      </c>
      <c r="B92" s="2">
        <v>12000</v>
      </c>
      <c r="C92" s="3">
        <v>51.551650000000002</v>
      </c>
      <c r="D92" s="3">
        <v>48.151589999999999</v>
      </c>
    </row>
    <row r="93" spans="1:4" x14ac:dyDescent="0.25">
      <c r="A93" s="2">
        <v>39</v>
      </c>
      <c r="B93" s="2">
        <v>12500</v>
      </c>
      <c r="C93" s="3">
        <v>53.711300000000001</v>
      </c>
      <c r="D93" s="3">
        <v>48.080030000000001</v>
      </c>
    </row>
    <row r="94" spans="1:4" x14ac:dyDescent="0.25">
      <c r="A94" s="2">
        <v>39</v>
      </c>
      <c r="B94" s="2">
        <v>13000</v>
      </c>
      <c r="C94" s="3">
        <v>54.671149999999997</v>
      </c>
      <c r="D94" s="3">
        <v>47.734780000000001</v>
      </c>
    </row>
    <row r="95" spans="1:4" x14ac:dyDescent="0.25">
      <c r="A95" s="2">
        <v>39</v>
      </c>
      <c r="B95" s="2">
        <v>13500</v>
      </c>
      <c r="C95" s="3">
        <v>53.791319999999999</v>
      </c>
      <c r="D95" s="3">
        <v>47.486370000000001</v>
      </c>
    </row>
    <row r="96" spans="1:4" x14ac:dyDescent="0.25">
      <c r="A96" s="2">
        <v>39</v>
      </c>
      <c r="B96" s="2">
        <v>14000</v>
      </c>
      <c r="C96" s="3">
        <v>54.751170000000002</v>
      </c>
      <c r="D96" s="3">
        <v>47.22533</v>
      </c>
    </row>
    <row r="97" spans="1:4" x14ac:dyDescent="0.25">
      <c r="A97" s="2">
        <v>39</v>
      </c>
      <c r="B97" s="2">
        <v>14500</v>
      </c>
      <c r="C97" s="3">
        <v>56.710859999999997</v>
      </c>
      <c r="D97" s="3">
        <v>47.164299999999997</v>
      </c>
    </row>
    <row r="98" spans="1:4" x14ac:dyDescent="0.25">
      <c r="A98" s="2">
        <v>39</v>
      </c>
      <c r="B98" s="2">
        <v>15000</v>
      </c>
      <c r="C98" s="3">
        <v>55.631070000000001</v>
      </c>
      <c r="D98" s="3">
        <v>46.92642</v>
      </c>
    </row>
    <row r="99" spans="1:4" x14ac:dyDescent="0.25">
      <c r="A99" s="4">
        <v>78</v>
      </c>
      <c r="B99" s="4">
        <v>7000</v>
      </c>
      <c r="C99" s="10">
        <v>51.79139</v>
      </c>
      <c r="D99" s="10">
        <v>45.61233</v>
      </c>
    </row>
    <row r="100" spans="1:4" x14ac:dyDescent="0.25">
      <c r="A100" s="4">
        <v>78</v>
      </c>
      <c r="B100" s="4">
        <v>7500</v>
      </c>
      <c r="C100" s="10">
        <v>51.151510000000002</v>
      </c>
      <c r="D100" s="10">
        <v>46.277639999999998</v>
      </c>
    </row>
    <row r="101" spans="1:4" x14ac:dyDescent="0.25">
      <c r="A101" s="4">
        <v>78</v>
      </c>
      <c r="B101" s="4">
        <v>8000</v>
      </c>
      <c r="C101" s="10">
        <v>50.311680000000003</v>
      </c>
      <c r="D101" s="10">
        <v>47.206110000000002</v>
      </c>
    </row>
    <row r="102" spans="1:4" x14ac:dyDescent="0.25">
      <c r="A102" s="4">
        <v>78</v>
      </c>
      <c r="B102" s="4">
        <v>8500</v>
      </c>
      <c r="C102" s="10">
        <v>50.871600000000001</v>
      </c>
      <c r="D102" s="10">
        <v>47.050339999999998</v>
      </c>
    </row>
    <row r="103" spans="1:4" x14ac:dyDescent="0.25">
      <c r="A103" s="4">
        <v>78</v>
      </c>
      <c r="B103" s="4">
        <v>9000</v>
      </c>
      <c r="C103" s="10">
        <v>49.711829999999999</v>
      </c>
      <c r="D103" s="10">
        <v>46.985100000000003</v>
      </c>
    </row>
    <row r="104" spans="1:4" x14ac:dyDescent="0.25">
      <c r="A104" s="4">
        <v>78</v>
      </c>
      <c r="B104" s="4">
        <v>9500</v>
      </c>
      <c r="C104" s="10">
        <v>48.552050000000001</v>
      </c>
      <c r="D104" s="10">
        <v>47.340919999999997</v>
      </c>
    </row>
    <row r="105" spans="1:4" x14ac:dyDescent="0.25">
      <c r="A105" s="4">
        <v>78</v>
      </c>
      <c r="B105" s="4">
        <v>10000</v>
      </c>
      <c r="C105" s="10">
        <v>47.792200000000001</v>
      </c>
      <c r="D105" s="10">
        <v>48.096760000000003</v>
      </c>
    </row>
    <row r="106" spans="1:4" x14ac:dyDescent="0.25">
      <c r="A106" s="4">
        <v>78</v>
      </c>
      <c r="B106" s="4">
        <v>10500</v>
      </c>
      <c r="C106" s="10">
        <v>48.512099999999997</v>
      </c>
      <c r="D106" s="10">
        <v>48.353630000000003</v>
      </c>
    </row>
    <row r="107" spans="1:4" x14ac:dyDescent="0.25">
      <c r="A107" s="4">
        <v>78</v>
      </c>
      <c r="B107" s="4">
        <v>11000</v>
      </c>
      <c r="C107" s="10">
        <v>50.431800000000003</v>
      </c>
      <c r="D107" s="10">
        <v>48.126280000000001</v>
      </c>
    </row>
    <row r="108" spans="1:4" x14ac:dyDescent="0.25">
      <c r="A108" s="6">
        <v>78</v>
      </c>
      <c r="B108" s="6">
        <v>11500</v>
      </c>
      <c r="C108" s="10">
        <v>49.751930000000002</v>
      </c>
      <c r="D108" s="7">
        <v>48.45684</v>
      </c>
    </row>
    <row r="109" spans="1:4" x14ac:dyDescent="0.25">
      <c r="A109" s="4">
        <v>78</v>
      </c>
      <c r="B109" s="4">
        <v>12000</v>
      </c>
      <c r="C109" s="10">
        <v>51.911580000000001</v>
      </c>
      <c r="D109" s="10">
        <v>48.048430000000003</v>
      </c>
    </row>
    <row r="110" spans="1:4" x14ac:dyDescent="0.25">
      <c r="A110" s="4">
        <v>78</v>
      </c>
      <c r="B110" s="4">
        <v>12500</v>
      </c>
      <c r="C110" s="10">
        <v>52.511499999999998</v>
      </c>
      <c r="D110" s="10">
        <v>47.890549999999998</v>
      </c>
    </row>
    <row r="111" spans="1:4" x14ac:dyDescent="0.25">
      <c r="A111" s="4">
        <v>78</v>
      </c>
      <c r="B111" s="4">
        <v>13000</v>
      </c>
      <c r="C111" s="10">
        <v>53.271389999999997</v>
      </c>
      <c r="D111" s="10">
        <v>47.892679999999999</v>
      </c>
    </row>
    <row r="112" spans="1:4" x14ac:dyDescent="0.25">
      <c r="A112" s="4">
        <v>78</v>
      </c>
      <c r="B112" s="4">
        <v>13500</v>
      </c>
      <c r="C112" s="10">
        <v>52.351570000000002</v>
      </c>
      <c r="D112" s="10">
        <v>47.646380000000001</v>
      </c>
    </row>
    <row r="113" spans="1:4" x14ac:dyDescent="0.25">
      <c r="A113" s="4">
        <v>78</v>
      </c>
      <c r="B113" s="4">
        <v>14000</v>
      </c>
      <c r="C113" s="10">
        <v>54.311259999999997</v>
      </c>
      <c r="D113" s="10">
        <v>47.080060000000003</v>
      </c>
    </row>
    <row r="114" spans="1:4" x14ac:dyDescent="0.25">
      <c r="A114" s="4">
        <v>78</v>
      </c>
      <c r="B114" s="4">
        <v>14500</v>
      </c>
      <c r="C114" s="10">
        <v>53.431429999999999</v>
      </c>
      <c r="D114" s="10">
        <v>46.831659999999999</v>
      </c>
    </row>
    <row r="115" spans="1:4" x14ac:dyDescent="0.25">
      <c r="A115" s="4">
        <v>78</v>
      </c>
      <c r="B115" s="4">
        <v>15000</v>
      </c>
      <c r="C115" s="10">
        <v>53.631430000000002</v>
      </c>
      <c r="D115" s="10">
        <v>46.947470000000003</v>
      </c>
    </row>
    <row r="118" spans="1:4" x14ac:dyDescent="0.25">
      <c r="A118" s="58" t="s">
        <v>9</v>
      </c>
      <c r="B118" s="58"/>
      <c r="C118" s="58"/>
      <c r="D118" s="58"/>
    </row>
    <row r="119" spans="1:4" ht="15" customHeight="1" x14ac:dyDescent="0.25">
      <c r="A119" s="59" t="s">
        <v>6</v>
      </c>
      <c r="B119" s="60" t="s">
        <v>0</v>
      </c>
      <c r="C119" s="60" t="s">
        <v>1</v>
      </c>
      <c r="D119" s="60"/>
    </row>
    <row r="120" spans="1:4" x14ac:dyDescent="0.25">
      <c r="A120" s="59"/>
      <c r="B120" s="60"/>
      <c r="C120" s="1" t="s">
        <v>2</v>
      </c>
      <c r="D120" s="1" t="s">
        <v>3</v>
      </c>
    </row>
    <row r="121" spans="1:4" x14ac:dyDescent="0.25">
      <c r="A121" s="2">
        <v>33</v>
      </c>
      <c r="B121" s="2">
        <v>7000</v>
      </c>
      <c r="C121" s="3">
        <v>50.191659999999999</v>
      </c>
      <c r="D121" s="3">
        <v>44.854410000000001</v>
      </c>
    </row>
    <row r="122" spans="1:4" x14ac:dyDescent="0.25">
      <c r="A122" s="2">
        <v>33</v>
      </c>
      <c r="B122" s="2">
        <v>7500</v>
      </c>
      <c r="C122" s="3">
        <v>52.551279999999998</v>
      </c>
      <c r="D122" s="3">
        <v>46.035530000000001</v>
      </c>
    </row>
    <row r="123" spans="1:4" x14ac:dyDescent="0.25">
      <c r="A123" s="2">
        <v>33</v>
      </c>
      <c r="B123" s="2">
        <v>8000</v>
      </c>
      <c r="C123" s="3">
        <v>51.831420000000001</v>
      </c>
      <c r="D123" s="3">
        <v>46.536619999999999</v>
      </c>
    </row>
    <row r="124" spans="1:4" x14ac:dyDescent="0.25">
      <c r="A124" s="2">
        <v>33</v>
      </c>
      <c r="B124" s="2">
        <v>8500</v>
      </c>
      <c r="C124" s="3">
        <v>50.71163</v>
      </c>
      <c r="D124" s="3">
        <v>47.142980000000001</v>
      </c>
    </row>
    <row r="125" spans="1:4" x14ac:dyDescent="0.25">
      <c r="A125" s="2">
        <v>33</v>
      </c>
      <c r="B125" s="2">
        <v>9000</v>
      </c>
      <c r="C125" s="3">
        <v>49.791809999999998</v>
      </c>
      <c r="D125" s="3">
        <v>47.065100000000001</v>
      </c>
    </row>
    <row r="126" spans="1:4" x14ac:dyDescent="0.25">
      <c r="A126" s="2">
        <v>33</v>
      </c>
      <c r="B126" s="2">
        <v>9500</v>
      </c>
      <c r="C126" s="3">
        <v>52.03145</v>
      </c>
      <c r="D126" s="3">
        <v>47.410400000000003</v>
      </c>
    </row>
    <row r="127" spans="1:4" x14ac:dyDescent="0.25">
      <c r="A127" s="2">
        <v>33</v>
      </c>
      <c r="B127" s="2">
        <v>10000</v>
      </c>
      <c r="C127" s="3">
        <v>52.511389999999999</v>
      </c>
      <c r="D127" s="11">
        <v>47.679900000000004</v>
      </c>
    </row>
    <row r="128" spans="1:4" x14ac:dyDescent="0.25">
      <c r="A128" s="2">
        <v>33</v>
      </c>
      <c r="B128" s="2">
        <v>10500</v>
      </c>
      <c r="C128" s="3">
        <v>54.950989999999997</v>
      </c>
      <c r="D128" s="3">
        <v>47.930459999999997</v>
      </c>
    </row>
    <row r="129" spans="1:4" x14ac:dyDescent="0.25">
      <c r="A129" s="6">
        <v>33</v>
      </c>
      <c r="B129" s="6">
        <v>11000</v>
      </c>
      <c r="C129" s="3">
        <v>53.831209999999999</v>
      </c>
      <c r="D129" s="7">
        <v>47.947319999999998</v>
      </c>
    </row>
    <row r="130" spans="1:4" x14ac:dyDescent="0.25">
      <c r="A130" s="2">
        <v>33</v>
      </c>
      <c r="B130" s="2">
        <v>11500</v>
      </c>
      <c r="C130" s="3">
        <v>54.431130000000003</v>
      </c>
      <c r="D130" s="3">
        <v>47.873660000000001</v>
      </c>
    </row>
    <row r="131" spans="1:4" x14ac:dyDescent="0.25">
      <c r="A131" s="2">
        <v>33</v>
      </c>
      <c r="B131" s="2">
        <v>12000</v>
      </c>
      <c r="C131" s="3">
        <v>54.991050000000001</v>
      </c>
      <c r="D131" s="3">
        <v>47.465249999999997</v>
      </c>
    </row>
    <row r="132" spans="1:4" x14ac:dyDescent="0.25">
      <c r="A132" s="2">
        <v>33</v>
      </c>
      <c r="B132" s="2">
        <v>12500</v>
      </c>
      <c r="C132" s="3">
        <v>55.710949999999997</v>
      </c>
      <c r="D132" s="3">
        <v>47.637909999999998</v>
      </c>
    </row>
    <row r="133" spans="1:4" x14ac:dyDescent="0.25">
      <c r="A133" s="2">
        <v>33</v>
      </c>
      <c r="B133" s="2">
        <v>13000</v>
      </c>
      <c r="C133" s="3">
        <v>54.631160000000001</v>
      </c>
      <c r="D133" s="3">
        <v>47.48424</v>
      </c>
    </row>
    <row r="134" spans="1:4" x14ac:dyDescent="0.25">
      <c r="A134" s="2">
        <v>33</v>
      </c>
      <c r="B134" s="2">
        <v>13500</v>
      </c>
      <c r="C134" s="3">
        <v>53.71134</v>
      </c>
      <c r="D134" s="3">
        <v>47.153730000000003</v>
      </c>
    </row>
    <row r="135" spans="1:4" x14ac:dyDescent="0.25">
      <c r="A135" s="2">
        <v>33</v>
      </c>
      <c r="B135" s="2">
        <v>14000</v>
      </c>
      <c r="C135" s="3">
        <v>52.631549999999997</v>
      </c>
      <c r="D135" s="3">
        <v>47.084269999999997</v>
      </c>
    </row>
    <row r="136" spans="1:4" x14ac:dyDescent="0.25">
      <c r="A136" s="2">
        <v>33</v>
      </c>
      <c r="B136" s="2">
        <v>14500</v>
      </c>
      <c r="C136" s="3">
        <v>51.711730000000003</v>
      </c>
      <c r="D136" s="3">
        <v>47.259039999999999</v>
      </c>
    </row>
    <row r="137" spans="1:4" x14ac:dyDescent="0.25">
      <c r="A137" s="2">
        <v>33</v>
      </c>
      <c r="B137" s="2">
        <v>15000</v>
      </c>
      <c r="C137" s="3">
        <v>52.191670000000002</v>
      </c>
      <c r="D137" s="3">
        <v>46.854840000000003</v>
      </c>
    </row>
    <row r="138" spans="1:4" x14ac:dyDescent="0.25">
      <c r="A138" s="4">
        <v>78</v>
      </c>
      <c r="B138" s="4">
        <v>7000</v>
      </c>
      <c r="C138" s="10">
        <v>50.311639999999997</v>
      </c>
      <c r="D138" s="10">
        <v>45.269159999999999</v>
      </c>
    </row>
    <row r="139" spans="1:4" x14ac:dyDescent="0.25">
      <c r="A139" s="4">
        <v>78</v>
      </c>
      <c r="B139" s="4">
        <v>7500</v>
      </c>
      <c r="C139" s="10">
        <v>49.471800000000002</v>
      </c>
      <c r="D139" s="10">
        <v>46.281849999999999</v>
      </c>
    </row>
    <row r="140" spans="1:4" x14ac:dyDescent="0.25">
      <c r="A140" s="4">
        <v>78</v>
      </c>
      <c r="B140" s="4">
        <v>8000</v>
      </c>
      <c r="C140" s="10">
        <v>51.591459999999998</v>
      </c>
      <c r="D140" s="10">
        <v>47.138739999999999</v>
      </c>
    </row>
    <row r="141" spans="1:4" x14ac:dyDescent="0.25">
      <c r="A141" s="4">
        <v>78</v>
      </c>
      <c r="B141" s="4">
        <v>8500</v>
      </c>
      <c r="C141" s="10">
        <v>50.551670000000001</v>
      </c>
      <c r="D141" s="10">
        <v>46.561900000000001</v>
      </c>
    </row>
    <row r="142" spans="1:4" x14ac:dyDescent="0.25">
      <c r="A142" s="4">
        <v>78</v>
      </c>
      <c r="B142" s="4">
        <v>9000</v>
      </c>
      <c r="C142" s="10">
        <v>51.151580000000003</v>
      </c>
      <c r="D142" s="10">
        <v>46.993519999999997</v>
      </c>
    </row>
    <row r="143" spans="1:4" x14ac:dyDescent="0.25">
      <c r="A143" s="4">
        <v>78</v>
      </c>
      <c r="B143" s="4">
        <v>9500</v>
      </c>
      <c r="C143" s="10">
        <v>51.991459999999996</v>
      </c>
      <c r="D143" s="10">
        <v>47.159860000000002</v>
      </c>
    </row>
    <row r="144" spans="1:4" x14ac:dyDescent="0.25">
      <c r="A144" s="4">
        <v>78</v>
      </c>
      <c r="B144" s="4">
        <v>10000</v>
      </c>
      <c r="C144" s="10">
        <v>50.99165</v>
      </c>
      <c r="D144" s="10">
        <v>47.675690000000003</v>
      </c>
    </row>
    <row r="145" spans="1:4" x14ac:dyDescent="0.25">
      <c r="A145" s="6">
        <v>78</v>
      </c>
      <c r="B145" s="6">
        <v>10500</v>
      </c>
      <c r="C145" s="10">
        <v>51.751539999999999</v>
      </c>
      <c r="D145" s="7">
        <v>48.688380000000002</v>
      </c>
    </row>
    <row r="146" spans="1:4" x14ac:dyDescent="0.25">
      <c r="A146" s="4">
        <v>78</v>
      </c>
      <c r="B146" s="4">
        <v>11000</v>
      </c>
      <c r="C146" s="10">
        <v>51.271630000000002</v>
      </c>
      <c r="D146" s="10">
        <v>48.671559999999999</v>
      </c>
    </row>
    <row r="147" spans="1:4" x14ac:dyDescent="0.25">
      <c r="A147" s="4">
        <v>78</v>
      </c>
      <c r="B147" s="4">
        <v>11500</v>
      </c>
      <c r="C147" s="10">
        <v>50.191839999999999</v>
      </c>
      <c r="D147" s="10">
        <v>48.265250000000002</v>
      </c>
    </row>
    <row r="148" spans="1:4" x14ac:dyDescent="0.25">
      <c r="A148" s="4">
        <v>78</v>
      </c>
      <c r="B148" s="4">
        <v>12000</v>
      </c>
      <c r="C148" s="10">
        <v>50.75177</v>
      </c>
      <c r="D148" s="10">
        <v>48.193689999999997</v>
      </c>
    </row>
    <row r="149" spans="1:4" x14ac:dyDescent="0.25">
      <c r="A149" s="4">
        <v>78</v>
      </c>
      <c r="B149" s="4">
        <v>12500</v>
      </c>
      <c r="C149" s="10">
        <v>51.591639999999998</v>
      </c>
      <c r="D149" s="10">
        <v>47.854759999999999</v>
      </c>
    </row>
    <row r="150" spans="1:4" x14ac:dyDescent="0.25">
      <c r="A150" s="4">
        <v>78</v>
      </c>
      <c r="B150" s="4">
        <v>13000</v>
      </c>
      <c r="C150" s="10">
        <v>56.830770000000001</v>
      </c>
      <c r="D150" s="10">
        <v>47.368450000000003</v>
      </c>
    </row>
    <row r="151" spans="1:4" x14ac:dyDescent="0.25">
      <c r="A151" s="4">
        <v>78</v>
      </c>
      <c r="B151" s="4">
        <v>13500</v>
      </c>
      <c r="C151" s="10">
        <v>56.190890000000003</v>
      </c>
      <c r="D151" s="10">
        <v>47.528480000000002</v>
      </c>
    </row>
    <row r="152" spans="1:4" x14ac:dyDescent="0.25">
      <c r="A152" s="4">
        <v>78</v>
      </c>
      <c r="B152" s="4">
        <v>14000</v>
      </c>
      <c r="C152" s="10">
        <v>57.870640000000002</v>
      </c>
      <c r="D152" s="10">
        <v>47.061120000000003</v>
      </c>
    </row>
    <row r="153" spans="1:4" x14ac:dyDescent="0.25">
      <c r="A153" s="4">
        <v>78</v>
      </c>
      <c r="B153" s="4">
        <v>14500</v>
      </c>
      <c r="C153" s="10">
        <v>56.830840000000002</v>
      </c>
      <c r="D153" s="10">
        <v>47.073770000000003</v>
      </c>
    </row>
    <row r="154" spans="1:4" x14ac:dyDescent="0.25">
      <c r="A154" s="4">
        <v>78</v>
      </c>
      <c r="B154" s="4">
        <v>15000</v>
      </c>
      <c r="C154" s="10">
        <v>55.911020000000001</v>
      </c>
      <c r="D154" s="10">
        <v>46.49062</v>
      </c>
    </row>
    <row r="157" spans="1:4" x14ac:dyDescent="0.25">
      <c r="A157" s="58" t="s">
        <v>15</v>
      </c>
      <c r="B157" s="58"/>
      <c r="C157" s="58"/>
      <c r="D157" s="58"/>
    </row>
    <row r="158" spans="1:4" x14ac:dyDescent="0.25">
      <c r="A158" s="59" t="s">
        <v>6</v>
      </c>
      <c r="B158" s="60" t="s">
        <v>0</v>
      </c>
      <c r="C158" s="60" t="s">
        <v>1</v>
      </c>
      <c r="D158" s="60"/>
    </row>
    <row r="159" spans="1:4" x14ac:dyDescent="0.25">
      <c r="A159" s="59"/>
      <c r="B159" s="60"/>
      <c r="C159" s="1" t="s">
        <v>2</v>
      </c>
      <c r="D159" s="1" t="s">
        <v>3</v>
      </c>
    </row>
    <row r="160" spans="1:4" x14ac:dyDescent="0.25">
      <c r="A160" s="2">
        <v>39</v>
      </c>
      <c r="B160" s="2">
        <v>7000</v>
      </c>
      <c r="C160" s="3">
        <v>50.191659999999999</v>
      </c>
      <c r="D160" s="3">
        <v>45.022840000000002</v>
      </c>
    </row>
    <row r="161" spans="1:4" x14ac:dyDescent="0.25">
      <c r="A161" s="2">
        <v>39</v>
      </c>
      <c r="B161" s="2">
        <v>7500</v>
      </c>
      <c r="C161" s="3">
        <v>49.471800000000002</v>
      </c>
      <c r="D161" s="3">
        <v>45.439720000000001</v>
      </c>
    </row>
    <row r="162" spans="1:4" x14ac:dyDescent="0.25">
      <c r="A162" s="2">
        <v>39</v>
      </c>
      <c r="B162" s="2">
        <v>8000</v>
      </c>
      <c r="C162" s="3">
        <v>50.311680000000003</v>
      </c>
      <c r="D162" s="3">
        <v>45.942909999999998</v>
      </c>
    </row>
    <row r="163" spans="1:4" x14ac:dyDescent="0.25">
      <c r="A163" s="2">
        <v>39</v>
      </c>
      <c r="B163" s="2">
        <v>8500</v>
      </c>
      <c r="C163" s="3">
        <v>50.71163</v>
      </c>
      <c r="D163" s="3">
        <v>46.637700000000002</v>
      </c>
    </row>
    <row r="164" spans="1:4" x14ac:dyDescent="0.25">
      <c r="A164" s="2">
        <v>39</v>
      </c>
      <c r="B164" s="2">
        <v>9000</v>
      </c>
      <c r="C164" s="3">
        <v>51.471519999999998</v>
      </c>
      <c r="D164" s="3">
        <v>47.145099999999999</v>
      </c>
    </row>
    <row r="165" spans="1:4" x14ac:dyDescent="0.25">
      <c r="A165" s="2">
        <v>39</v>
      </c>
      <c r="B165" s="2">
        <v>9500</v>
      </c>
      <c r="C165" s="3">
        <v>53.751150000000003</v>
      </c>
      <c r="D165" s="3">
        <v>47.65672</v>
      </c>
    </row>
    <row r="166" spans="1:4" x14ac:dyDescent="0.25">
      <c r="A166" s="2">
        <v>39</v>
      </c>
      <c r="B166" s="2">
        <v>10000</v>
      </c>
      <c r="C166" s="3">
        <v>52.551380000000002</v>
      </c>
      <c r="D166" s="3">
        <v>47.509369999999997</v>
      </c>
    </row>
    <row r="167" spans="1:4" x14ac:dyDescent="0.25">
      <c r="A167" s="2">
        <v>39</v>
      </c>
      <c r="B167" s="2">
        <v>10500</v>
      </c>
      <c r="C167" s="3">
        <v>51.791530000000002</v>
      </c>
      <c r="D167" s="3">
        <v>47.507289999999998</v>
      </c>
    </row>
    <row r="168" spans="1:4" x14ac:dyDescent="0.25">
      <c r="A168" s="2">
        <v>39</v>
      </c>
      <c r="B168" s="2">
        <v>11000</v>
      </c>
      <c r="C168" s="3">
        <v>52.31147</v>
      </c>
      <c r="D168" s="3">
        <v>48.111539999999998</v>
      </c>
    </row>
    <row r="169" spans="1:4" x14ac:dyDescent="0.25">
      <c r="A169" s="2">
        <v>39</v>
      </c>
      <c r="B169" s="2">
        <v>11500</v>
      </c>
      <c r="C169" s="3">
        <v>52.551459999999999</v>
      </c>
      <c r="D169" s="3">
        <v>48.141039999999997</v>
      </c>
    </row>
    <row r="170" spans="1:4" x14ac:dyDescent="0.25">
      <c r="A170" s="2">
        <v>39</v>
      </c>
      <c r="B170" s="2">
        <v>12000</v>
      </c>
      <c r="C170" s="3">
        <v>53.271349999999998</v>
      </c>
      <c r="D170" s="3">
        <v>48.229480000000002</v>
      </c>
    </row>
    <row r="171" spans="1:4" x14ac:dyDescent="0.25">
      <c r="A171" s="2">
        <v>39</v>
      </c>
      <c r="B171" s="2">
        <v>12500</v>
      </c>
      <c r="C171" s="3">
        <v>52.111579999999996</v>
      </c>
      <c r="D171" s="3">
        <v>48.080030000000001</v>
      </c>
    </row>
    <row r="172" spans="1:4" x14ac:dyDescent="0.25">
      <c r="A172" s="6">
        <v>39</v>
      </c>
      <c r="B172" s="6">
        <v>13000</v>
      </c>
      <c r="C172" s="3">
        <v>51.311729999999997</v>
      </c>
      <c r="D172" s="7">
        <v>48.416899999999998</v>
      </c>
    </row>
    <row r="173" spans="1:4" x14ac:dyDescent="0.25">
      <c r="A173" s="2">
        <v>39</v>
      </c>
      <c r="B173" s="2">
        <v>13500</v>
      </c>
      <c r="C173" s="3">
        <v>53.351410000000001</v>
      </c>
      <c r="D173" s="3">
        <v>48.014809999999997</v>
      </c>
    </row>
    <row r="174" spans="1:4" x14ac:dyDescent="0.25">
      <c r="A174" s="2">
        <v>39</v>
      </c>
      <c r="B174" s="2">
        <v>14000</v>
      </c>
      <c r="C174" s="3">
        <v>52.311610000000002</v>
      </c>
      <c r="D174" s="3">
        <v>47.943249999999999</v>
      </c>
    </row>
    <row r="175" spans="1:4" x14ac:dyDescent="0.25">
      <c r="A175" s="2">
        <v>39</v>
      </c>
      <c r="B175" s="2">
        <v>14500</v>
      </c>
      <c r="C175" s="3">
        <v>51.591749999999998</v>
      </c>
      <c r="D175" s="3">
        <v>47.34957</v>
      </c>
    </row>
    <row r="176" spans="1:4" x14ac:dyDescent="0.25">
      <c r="A176" s="2">
        <v>39</v>
      </c>
      <c r="B176" s="2">
        <v>15000</v>
      </c>
      <c r="C176" s="3">
        <v>52.071689999999997</v>
      </c>
      <c r="D176" s="3">
        <v>46.776940000000003</v>
      </c>
    </row>
    <row r="177" spans="1:4" x14ac:dyDescent="0.25">
      <c r="A177" s="4">
        <v>78</v>
      </c>
      <c r="B177" s="4">
        <v>7000</v>
      </c>
      <c r="C177" s="10">
        <v>49.231810000000003</v>
      </c>
      <c r="D177" s="10">
        <v>46.083930000000002</v>
      </c>
    </row>
    <row r="178" spans="1:4" x14ac:dyDescent="0.25">
      <c r="A178" s="4">
        <v>78</v>
      </c>
      <c r="B178" s="4">
        <v>7500</v>
      </c>
      <c r="C178" s="10">
        <v>52.791229999999999</v>
      </c>
      <c r="D178" s="10">
        <v>46.865029999999997</v>
      </c>
    </row>
    <row r="179" spans="1:4" x14ac:dyDescent="0.25">
      <c r="A179" s="4">
        <v>78</v>
      </c>
      <c r="B179" s="4">
        <v>8000</v>
      </c>
      <c r="C179" s="10">
        <v>52.071370000000002</v>
      </c>
      <c r="D179" s="10">
        <v>47.281910000000003</v>
      </c>
    </row>
    <row r="180" spans="1:4" x14ac:dyDescent="0.25">
      <c r="A180" s="4">
        <v>78</v>
      </c>
      <c r="B180" s="4">
        <v>8500</v>
      </c>
      <c r="C180" s="10">
        <v>51.111559999999997</v>
      </c>
      <c r="D180" s="10">
        <v>47.627200000000002</v>
      </c>
    </row>
    <row r="181" spans="1:4" x14ac:dyDescent="0.25">
      <c r="A181" s="4">
        <v>78</v>
      </c>
      <c r="B181" s="4">
        <v>9000</v>
      </c>
      <c r="C181" s="10">
        <v>50.231729999999999</v>
      </c>
      <c r="D181" s="10">
        <v>47.884079999999997</v>
      </c>
    </row>
    <row r="182" spans="1:4" x14ac:dyDescent="0.25">
      <c r="A182" s="4">
        <v>78</v>
      </c>
      <c r="B182" s="4">
        <v>9500</v>
      </c>
      <c r="C182" s="10">
        <v>49.231920000000002</v>
      </c>
      <c r="D182" s="10">
        <v>48.063049999999997</v>
      </c>
    </row>
    <row r="183" spans="1:4" x14ac:dyDescent="0.25">
      <c r="A183" s="4">
        <v>78</v>
      </c>
      <c r="B183" s="4">
        <v>10000</v>
      </c>
      <c r="C183" s="10">
        <v>48.272109999999998</v>
      </c>
      <c r="D183" s="10">
        <v>48.324129999999997</v>
      </c>
    </row>
    <row r="184" spans="1:4" x14ac:dyDescent="0.25">
      <c r="A184" s="4">
        <v>78</v>
      </c>
      <c r="B184" s="4">
        <v>10500</v>
      </c>
      <c r="C184" s="10">
        <v>50.271790000000003</v>
      </c>
      <c r="D184" s="10">
        <v>48.766280000000002</v>
      </c>
    </row>
    <row r="185" spans="1:4" x14ac:dyDescent="0.25">
      <c r="A185" s="4">
        <v>78</v>
      </c>
      <c r="B185" s="4">
        <v>11000</v>
      </c>
      <c r="C185" s="10">
        <v>52.191490000000002</v>
      </c>
      <c r="D185" s="10">
        <v>48.623139999999999</v>
      </c>
    </row>
    <row r="186" spans="1:4" x14ac:dyDescent="0.25">
      <c r="A186" s="4">
        <v>78</v>
      </c>
      <c r="B186" s="4">
        <v>11500</v>
      </c>
      <c r="C186" s="10">
        <v>52.791409999999999</v>
      </c>
      <c r="D186" s="10">
        <v>48.7179</v>
      </c>
    </row>
    <row r="187" spans="1:4" x14ac:dyDescent="0.25">
      <c r="A187" s="6">
        <v>78</v>
      </c>
      <c r="B187" s="6">
        <v>12000</v>
      </c>
      <c r="C187" s="10">
        <v>53.471310000000003</v>
      </c>
      <c r="D187" s="7">
        <v>48.892659999999999</v>
      </c>
    </row>
    <row r="188" spans="1:4" x14ac:dyDescent="0.25">
      <c r="A188" s="4">
        <v>78</v>
      </c>
      <c r="B188" s="4">
        <v>12500</v>
      </c>
      <c r="C188" s="10">
        <v>53.951259999999998</v>
      </c>
      <c r="D188" s="10">
        <v>48.488460000000003</v>
      </c>
    </row>
    <row r="189" spans="1:4" x14ac:dyDescent="0.25">
      <c r="A189" s="4">
        <v>78</v>
      </c>
      <c r="B189" s="4">
        <v>13000</v>
      </c>
      <c r="C189" s="10">
        <v>53.03143</v>
      </c>
      <c r="D189" s="10">
        <v>48.410589999999999</v>
      </c>
    </row>
    <row r="190" spans="1:4" x14ac:dyDescent="0.25">
      <c r="A190" s="4">
        <v>78</v>
      </c>
      <c r="B190" s="4">
        <v>13500</v>
      </c>
      <c r="C190" s="10">
        <v>53.551369999999999</v>
      </c>
      <c r="D190" s="10">
        <v>48.08849</v>
      </c>
    </row>
    <row r="191" spans="1:4" x14ac:dyDescent="0.25">
      <c r="A191" s="4">
        <v>78</v>
      </c>
      <c r="B191" s="4">
        <v>14000</v>
      </c>
      <c r="C191" s="10">
        <v>53.791359999999997</v>
      </c>
      <c r="D191" s="10">
        <v>47.36007</v>
      </c>
    </row>
    <row r="192" spans="1:4" x14ac:dyDescent="0.25">
      <c r="A192" s="4">
        <v>78</v>
      </c>
      <c r="B192" s="4">
        <v>14500</v>
      </c>
      <c r="C192" s="10">
        <v>56.070990000000002</v>
      </c>
      <c r="D192" s="10">
        <v>47.197980000000001</v>
      </c>
    </row>
    <row r="193" spans="1:4" x14ac:dyDescent="0.25">
      <c r="A193" s="4">
        <v>78</v>
      </c>
      <c r="B193" s="4">
        <v>15000</v>
      </c>
      <c r="C193" s="10">
        <v>58.07067</v>
      </c>
      <c r="D193" s="10">
        <v>46.629570000000001</v>
      </c>
    </row>
  </sheetData>
  <mergeCells count="20">
    <mergeCell ref="A157:D157"/>
    <mergeCell ref="A158:A159"/>
    <mergeCell ref="B158:B159"/>
    <mergeCell ref="C158:D158"/>
    <mergeCell ref="A79:D79"/>
    <mergeCell ref="A80:A81"/>
    <mergeCell ref="B80:B81"/>
    <mergeCell ref="C80:D80"/>
    <mergeCell ref="A118:D118"/>
    <mergeCell ref="A119:A120"/>
    <mergeCell ref="B119:B120"/>
    <mergeCell ref="C119:D119"/>
    <mergeCell ref="A41:A42"/>
    <mergeCell ref="B41:B42"/>
    <mergeCell ref="C41:D41"/>
    <mergeCell ref="A1:D1"/>
    <mergeCell ref="A2:A3"/>
    <mergeCell ref="B2:B3"/>
    <mergeCell ref="C2:D2"/>
    <mergeCell ref="A40:D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3351-FFBA-44D0-B2A5-080D30E9DD0D}">
  <dimension ref="A1:X35"/>
  <sheetViews>
    <sheetView tabSelected="1" workbookViewId="0">
      <selection activeCell="C47" sqref="C47"/>
    </sheetView>
  </sheetViews>
  <sheetFormatPr defaultRowHeight="15" x14ac:dyDescent="0.25"/>
  <cols>
    <col min="2" max="2" width="14.42578125" bestFit="1" customWidth="1"/>
    <col min="3" max="3" width="19.140625" bestFit="1" customWidth="1"/>
    <col min="4" max="4" width="25.85546875" bestFit="1" customWidth="1"/>
    <col min="21" max="21" width="17.5703125" bestFit="1" customWidth="1"/>
    <col min="22" max="22" width="12.5703125" bestFit="1" customWidth="1"/>
    <col min="23" max="23" width="20.28515625" bestFit="1" customWidth="1"/>
    <col min="24" max="24" width="11.5703125" bestFit="1" customWidth="1"/>
  </cols>
  <sheetData>
    <row r="1" spans="1:24" x14ac:dyDescent="0.25">
      <c r="A1" s="5" t="s">
        <v>5</v>
      </c>
      <c r="B1" s="5" t="s">
        <v>0</v>
      </c>
      <c r="C1" s="5" t="s">
        <v>13</v>
      </c>
      <c r="D1" s="5" t="s">
        <v>14</v>
      </c>
    </row>
    <row r="2" spans="1:24" x14ac:dyDescent="0.25">
      <c r="A2" s="2" t="s">
        <v>11</v>
      </c>
      <c r="B2" s="2">
        <v>7000</v>
      </c>
      <c r="C2" s="3">
        <v>45.740334000000004</v>
      </c>
      <c r="D2" s="3">
        <v>45.272109999999998</v>
      </c>
    </row>
    <row r="3" spans="1:24" x14ac:dyDescent="0.25">
      <c r="A3" s="2" t="s">
        <v>11</v>
      </c>
      <c r="B3" s="2">
        <v>7500</v>
      </c>
      <c r="C3" s="3">
        <v>46.183318</v>
      </c>
      <c r="D3" s="3">
        <v>46.101213999999999</v>
      </c>
    </row>
    <row r="4" spans="1:24" x14ac:dyDescent="0.25">
      <c r="A4" s="2" t="s">
        <v>11</v>
      </c>
      <c r="B4" s="2">
        <v>8000</v>
      </c>
      <c r="C4" s="3">
        <v>46.589669999999998</v>
      </c>
      <c r="D4" s="3">
        <v>46.640200000000007</v>
      </c>
      <c r="U4" s="5" t="s">
        <v>25</v>
      </c>
      <c r="V4" s="5" t="s">
        <v>5</v>
      </c>
      <c r="W4" s="5" t="s">
        <v>24</v>
      </c>
      <c r="X4" s="5" t="s">
        <v>26</v>
      </c>
    </row>
    <row r="5" spans="1:24" x14ac:dyDescent="0.25">
      <c r="A5" s="2" t="s">
        <v>11</v>
      </c>
      <c r="B5" s="2">
        <v>8500</v>
      </c>
      <c r="C5" s="3">
        <v>47.134973999999993</v>
      </c>
      <c r="D5" s="3">
        <v>47.040238000000002</v>
      </c>
      <c r="U5" s="21" t="s">
        <v>16</v>
      </c>
      <c r="V5" s="21" t="s">
        <v>27</v>
      </c>
      <c r="W5" s="21">
        <v>11000</v>
      </c>
      <c r="X5" s="21">
        <v>48.834090000000003</v>
      </c>
    </row>
    <row r="6" spans="1:24" x14ac:dyDescent="0.25">
      <c r="A6" s="2" t="s">
        <v>11</v>
      </c>
      <c r="B6" s="2">
        <v>9000</v>
      </c>
      <c r="C6" s="3">
        <v>47.396058000000004</v>
      </c>
      <c r="D6" s="3">
        <v>47.296263999999994</v>
      </c>
      <c r="U6" s="21" t="s">
        <v>16</v>
      </c>
      <c r="V6" s="21" t="s">
        <v>28</v>
      </c>
      <c r="W6" s="21">
        <v>11500</v>
      </c>
      <c r="X6" s="21">
        <v>48.816428000000002</v>
      </c>
    </row>
    <row r="7" spans="1:24" x14ac:dyDescent="0.25">
      <c r="A7" s="2" t="s">
        <v>11</v>
      </c>
      <c r="B7" s="2">
        <v>9500</v>
      </c>
      <c r="C7" s="3">
        <v>48.057575999999997</v>
      </c>
      <c r="D7" s="3">
        <v>47.576720000000009</v>
      </c>
      <c r="U7" s="20" t="s">
        <v>31</v>
      </c>
      <c r="V7" s="20" t="s">
        <v>30</v>
      </c>
      <c r="W7" s="22">
        <v>10500</v>
      </c>
      <c r="X7" s="20">
        <v>48.428159999999998</v>
      </c>
    </row>
    <row r="8" spans="1:24" x14ac:dyDescent="0.25">
      <c r="A8" s="2" t="s">
        <v>11</v>
      </c>
      <c r="B8" s="2">
        <v>10000</v>
      </c>
      <c r="C8" s="3">
        <v>48.255499999999998</v>
      </c>
      <c r="D8" s="3">
        <v>47.742217999999994</v>
      </c>
      <c r="U8" s="20" t="s">
        <v>31</v>
      </c>
      <c r="V8" s="20" t="s">
        <v>29</v>
      </c>
      <c r="W8" s="22">
        <v>11000</v>
      </c>
      <c r="X8" s="20">
        <v>48.244174000000001</v>
      </c>
    </row>
    <row r="9" spans="1:24" x14ac:dyDescent="0.25">
      <c r="A9" s="2" t="s">
        <v>11</v>
      </c>
      <c r="B9" s="2">
        <v>10500</v>
      </c>
      <c r="C9" s="3">
        <v>48.635323999999997</v>
      </c>
      <c r="D9" s="3">
        <v>47.946460000000002</v>
      </c>
    </row>
    <row r="10" spans="1:24" x14ac:dyDescent="0.25">
      <c r="A10" s="2" t="s">
        <v>11</v>
      </c>
      <c r="B10" s="2">
        <v>11000</v>
      </c>
      <c r="C10" s="7">
        <v>48.834090000000003</v>
      </c>
      <c r="D10" s="7">
        <v>48.244174000000001</v>
      </c>
    </row>
    <row r="11" spans="1:24" x14ac:dyDescent="0.25">
      <c r="A11" s="2" t="s">
        <v>11</v>
      </c>
      <c r="B11" s="2">
        <v>11500</v>
      </c>
      <c r="C11" s="3">
        <v>48.538524000000002</v>
      </c>
      <c r="D11" s="3">
        <v>48.095562000000001</v>
      </c>
    </row>
    <row r="12" spans="1:24" x14ac:dyDescent="0.25">
      <c r="A12" s="2" t="s">
        <v>11</v>
      </c>
      <c r="B12" s="2">
        <v>12000</v>
      </c>
      <c r="C12" s="3">
        <v>48.528019999999998</v>
      </c>
      <c r="D12" s="3">
        <v>48.072428000000002</v>
      </c>
    </row>
    <row r="13" spans="1:24" x14ac:dyDescent="0.25">
      <c r="A13" s="2" t="s">
        <v>11</v>
      </c>
      <c r="B13" s="2">
        <v>12500</v>
      </c>
      <c r="C13" s="3">
        <v>48.328037999999992</v>
      </c>
      <c r="D13" s="3">
        <v>48.017710000000001</v>
      </c>
    </row>
    <row r="14" spans="1:24" x14ac:dyDescent="0.25">
      <c r="A14" s="2" t="s">
        <v>11</v>
      </c>
      <c r="B14" s="2">
        <v>13000</v>
      </c>
      <c r="C14" s="3">
        <v>48.192473999999997</v>
      </c>
      <c r="D14" s="3">
        <v>47.756250000000001</v>
      </c>
    </row>
    <row r="15" spans="1:24" x14ac:dyDescent="0.25">
      <c r="A15" s="2" t="s">
        <v>11</v>
      </c>
      <c r="B15" s="2">
        <v>13500</v>
      </c>
      <c r="C15" s="3">
        <v>47.886382000000005</v>
      </c>
      <c r="D15" s="3">
        <v>47.549951999999998</v>
      </c>
    </row>
    <row r="16" spans="1:24" x14ac:dyDescent="0.25">
      <c r="A16" s="2" t="s">
        <v>11</v>
      </c>
      <c r="B16" s="2">
        <v>14000</v>
      </c>
      <c r="C16" s="3">
        <v>47.627872000000004</v>
      </c>
      <c r="D16" s="3">
        <v>47.374808000000002</v>
      </c>
    </row>
    <row r="17" spans="1:4" x14ac:dyDescent="0.25">
      <c r="A17" s="2" t="s">
        <v>11</v>
      </c>
      <c r="B17" s="2">
        <v>14500</v>
      </c>
      <c r="C17" s="3">
        <v>47.368516</v>
      </c>
      <c r="D17" s="3">
        <v>47.148720000000004</v>
      </c>
    </row>
    <row r="18" spans="1:4" x14ac:dyDescent="0.25">
      <c r="A18" s="2" t="s">
        <v>11</v>
      </c>
      <c r="B18" s="2">
        <v>15000</v>
      </c>
      <c r="C18" s="3">
        <v>47.039264000000003</v>
      </c>
      <c r="D18" s="3">
        <v>46.778625999999996</v>
      </c>
    </row>
    <row r="19" spans="1:4" x14ac:dyDescent="0.25">
      <c r="A19" s="4" t="s">
        <v>12</v>
      </c>
      <c r="B19" s="4">
        <v>7000</v>
      </c>
      <c r="C19" s="10">
        <v>45.994659999999996</v>
      </c>
      <c r="D19" s="10">
        <v>45.529380000000003</v>
      </c>
    </row>
    <row r="20" spans="1:4" x14ac:dyDescent="0.25">
      <c r="A20" s="4" t="s">
        <v>12</v>
      </c>
      <c r="B20" s="4">
        <v>7500</v>
      </c>
      <c r="C20" s="10">
        <v>46.403958000000003</v>
      </c>
      <c r="D20" s="10">
        <v>46.313009999999998</v>
      </c>
    </row>
    <row r="21" spans="1:4" x14ac:dyDescent="0.25">
      <c r="A21" s="4" t="s">
        <v>12</v>
      </c>
      <c r="B21" s="4">
        <v>8000</v>
      </c>
      <c r="C21" s="10">
        <v>46.766098</v>
      </c>
      <c r="D21" s="10">
        <v>47.044844000000005</v>
      </c>
    </row>
    <row r="22" spans="1:4" x14ac:dyDescent="0.25">
      <c r="A22" s="4" t="s">
        <v>12</v>
      </c>
      <c r="B22" s="4">
        <v>8500</v>
      </c>
      <c r="C22" s="10">
        <v>47.374982000000003</v>
      </c>
      <c r="D22" s="10">
        <v>47.026337999999996</v>
      </c>
    </row>
    <row r="23" spans="1:4" x14ac:dyDescent="0.25">
      <c r="A23" s="4" t="s">
        <v>12</v>
      </c>
      <c r="B23" s="4">
        <v>9000</v>
      </c>
      <c r="C23" s="10">
        <v>47.819651999999998</v>
      </c>
      <c r="D23" s="10">
        <v>47.287005999999998</v>
      </c>
    </row>
    <row r="24" spans="1:4" x14ac:dyDescent="0.25">
      <c r="A24" s="4" t="s">
        <v>12</v>
      </c>
      <c r="B24" s="4">
        <v>9500</v>
      </c>
      <c r="C24" s="10">
        <v>48.130421999999996</v>
      </c>
      <c r="D24" s="10">
        <v>47.617562</v>
      </c>
    </row>
    <row r="25" spans="1:4" x14ac:dyDescent="0.25">
      <c r="A25" s="4" t="s">
        <v>12</v>
      </c>
      <c r="B25" s="4">
        <v>10000</v>
      </c>
      <c r="C25" s="10">
        <v>48.593195999999999</v>
      </c>
      <c r="D25" s="10">
        <v>48.147708000000002</v>
      </c>
    </row>
    <row r="26" spans="1:4" x14ac:dyDescent="0.25">
      <c r="A26" s="4" t="s">
        <v>12</v>
      </c>
      <c r="B26" s="4">
        <v>10500</v>
      </c>
      <c r="C26" s="10">
        <v>48.628588000000001</v>
      </c>
      <c r="D26" s="7">
        <v>48.428159999999998</v>
      </c>
    </row>
    <row r="27" spans="1:4" x14ac:dyDescent="0.25">
      <c r="A27" s="4" t="s">
        <v>12</v>
      </c>
      <c r="B27" s="4">
        <v>11000</v>
      </c>
      <c r="C27" s="10">
        <v>48.71114</v>
      </c>
      <c r="D27" s="10">
        <v>48.335549999999998</v>
      </c>
    </row>
    <row r="28" spans="1:4" x14ac:dyDescent="0.25">
      <c r="A28" s="4" t="s">
        <v>12</v>
      </c>
      <c r="B28" s="4">
        <v>11500</v>
      </c>
      <c r="C28" s="7">
        <v>48.816428000000002</v>
      </c>
      <c r="D28" s="10">
        <v>48.222303999999994</v>
      </c>
    </row>
    <row r="29" spans="1:4" x14ac:dyDescent="0.25">
      <c r="A29" s="4" t="s">
        <v>12</v>
      </c>
      <c r="B29" s="4">
        <v>12000</v>
      </c>
      <c r="C29" s="10">
        <v>48.524651999999996</v>
      </c>
      <c r="D29" s="10">
        <v>48.229904000000005</v>
      </c>
    </row>
    <row r="30" spans="1:4" x14ac:dyDescent="0.25">
      <c r="A30" s="4" t="s">
        <v>12</v>
      </c>
      <c r="B30" s="4">
        <v>12500</v>
      </c>
      <c r="C30" s="10">
        <v>48.349509999999995</v>
      </c>
      <c r="D30" s="10">
        <v>48.005919999999996</v>
      </c>
    </row>
    <row r="31" spans="1:4" x14ac:dyDescent="0.25">
      <c r="A31" s="4" t="s">
        <v>12</v>
      </c>
      <c r="B31" s="4">
        <v>13000</v>
      </c>
      <c r="C31" s="10">
        <v>48.309532000000004</v>
      </c>
      <c r="D31" s="10">
        <v>48.002575999999998</v>
      </c>
    </row>
    <row r="32" spans="1:4" x14ac:dyDescent="0.25">
      <c r="A32" s="4" t="s">
        <v>12</v>
      </c>
      <c r="B32" s="4">
        <v>13500</v>
      </c>
      <c r="C32" s="10">
        <v>48.054809999999996</v>
      </c>
      <c r="D32" s="10">
        <v>47.739851999999999</v>
      </c>
    </row>
    <row r="33" spans="1:4" x14ac:dyDescent="0.25">
      <c r="A33" s="4" t="s">
        <v>12</v>
      </c>
      <c r="B33" s="4">
        <v>14000</v>
      </c>
      <c r="C33" s="10">
        <v>47.793770000000002</v>
      </c>
      <c r="D33" s="10">
        <v>47.274174000000002</v>
      </c>
    </row>
    <row r="34" spans="1:4" x14ac:dyDescent="0.25">
      <c r="A34" s="4" t="s">
        <v>12</v>
      </c>
      <c r="B34" s="4">
        <v>14500</v>
      </c>
      <c r="C34" s="10">
        <v>47.493151999999995</v>
      </c>
      <c r="D34" s="10">
        <v>46.929344</v>
      </c>
    </row>
    <row r="35" spans="1:4" x14ac:dyDescent="0.25">
      <c r="A35" s="4" t="s">
        <v>12</v>
      </c>
      <c r="B35" s="4">
        <v>15000</v>
      </c>
      <c r="C35" s="10">
        <v>47.106214000000008</v>
      </c>
      <c r="D35" s="10">
        <v>46.595882000000003</v>
      </c>
    </row>
  </sheetData>
  <sortState xmlns:xlrd2="http://schemas.microsoft.com/office/spreadsheetml/2017/richdata2" ref="U5:X8">
    <sortCondition descending="1" ref="X5:X8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0 - Resultados BO</vt:lpstr>
      <vt:lpstr>1 - Baseline</vt:lpstr>
      <vt:lpstr>2 - Two months testing</vt:lpstr>
      <vt:lpstr>03 - Comparación promedios</vt:lpstr>
      <vt:lpstr>'1 - Baseline'!Print_Area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Acevedo</dc:creator>
  <cp:lastModifiedBy>Gaspar Acevedo</cp:lastModifiedBy>
  <dcterms:created xsi:type="dcterms:W3CDTF">2015-06-05T18:17:20Z</dcterms:created>
  <dcterms:modified xsi:type="dcterms:W3CDTF">2022-11-10T19:25:59Z</dcterms:modified>
</cp:coreProperties>
</file>