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chema" sheetId="1" state="visible" r:id="rId2"/>
    <sheet name="DB Tables" sheetId="2" state="visible" r:id="rId3"/>
    <sheet name="Changes Documented " sheetId="3" state="visible" r:id="rId4"/>
    <sheet name="Original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<sst xmlns="http://schemas.openxmlformats.org/spreadsheetml/2006/main" count="950" uniqueCount="216">
  <si>
    <t xml:space="preserve">SCHEMA</t>
  </si>
  <si>
    <t xml:space="preserve">Legend:</t>
  </si>
  <si>
    <t xml:space="preserve">Primary Key</t>
  </si>
  <si>
    <t xml:space="preserve">Foreign Key</t>
  </si>
  <si>
    <t xml:space="preserve">Car Inventory</t>
  </si>
  <si>
    <t xml:space="preserve">Car ID</t>
  </si>
  <si>
    <t xml:space="preserve">Make</t>
  </si>
  <si>
    <t xml:space="preserve">Model</t>
  </si>
  <si>
    <t xml:space="preserve">Year</t>
  </si>
  <si>
    <t xml:space="preserve">VIN</t>
  </si>
  <si>
    <t xml:space="preserve">Drive</t>
  </si>
  <si>
    <t xml:space="preserve">Color</t>
  </si>
  <si>
    <t xml:space="preserve">Body</t>
  </si>
  <si>
    <t xml:space="preserve">Engine</t>
  </si>
  <si>
    <t xml:space="preserve">MSRP</t>
  </si>
  <si>
    <t xml:space="preserve">Sold</t>
  </si>
  <si>
    <t xml:space="preserve">Data type:</t>
  </si>
  <si>
    <t xml:space="preserve">Varchar (10)</t>
  </si>
  <si>
    <t xml:space="preserve">Varchar (30)</t>
  </si>
  <si>
    <t xml:space="preserve">Smallint</t>
  </si>
  <si>
    <t xml:space="preserve">Varchar (20)</t>
  </si>
  <si>
    <t xml:space="preserve">Selection from a list of varchars</t>
  </si>
  <si>
    <t xml:space="preserve">Money</t>
  </si>
  <si>
    <t xml:space="preserve">Boolean (or Bit)</t>
  </si>
  <si>
    <t xml:space="preserve">Constraints:</t>
  </si>
  <si>
    <t xml:space="preserve">No Null</t>
  </si>
  <si>
    <t xml:space="preserve">Key:</t>
  </si>
  <si>
    <t xml:space="preserve">PK</t>
  </si>
  <si>
    <t xml:space="preserve">Alternate key</t>
  </si>
  <si>
    <t xml:space="preserve">Sales</t>
  </si>
  <si>
    <t xml:space="preserve">Transaction ID</t>
  </si>
  <si>
    <t xml:space="preserve">Customer ID</t>
  </si>
  <si>
    <t xml:space="preserve">Sale Date</t>
  </si>
  <si>
    <t xml:space="preserve">Discount</t>
  </si>
  <si>
    <t xml:space="preserve">Trade-In Value</t>
  </si>
  <si>
    <t xml:space="preserve">Purchase Price</t>
  </si>
  <si>
    <t xml:space="preserve">Varchar (15)</t>
  </si>
  <si>
    <t xml:space="preserve">Smalldatetime</t>
  </si>
  <si>
    <t xml:space="preserve">FK</t>
  </si>
  <si>
    <t xml:space="preserve">Customers</t>
  </si>
  <si>
    <t xml:space="preserve">Last Name</t>
  </si>
  <si>
    <t xml:space="preserve">First Name &amp; MI</t>
  </si>
  <si>
    <t xml:space="preserve">Address</t>
  </si>
  <si>
    <t xml:space="preserve">City</t>
  </si>
  <si>
    <t xml:space="preserve">State</t>
  </si>
  <si>
    <t xml:space="preserve">Country</t>
  </si>
  <si>
    <t xml:space="preserve">Zip Code</t>
  </si>
  <si>
    <t xml:space="preserve">Occupation</t>
  </si>
  <si>
    <t xml:space="preserve">Needs Financing</t>
  </si>
  <si>
    <t xml:space="preserve">Varchar (50)</t>
  </si>
  <si>
    <t xml:space="preserve">Nedilko_Andrew_Assignment#1_Worksheet.xlsx</t>
  </si>
  <si>
    <t xml:space="preserve">POPULATED DATABASE TABLES</t>
  </si>
  <si>
    <t xml:space="preserve">Relation 1</t>
  </si>
  <si>
    <t xml:space="preserve">CAR01</t>
  </si>
  <si>
    <t xml:space="preserve">Ford </t>
  </si>
  <si>
    <t xml:space="preserve">Expedition King Ranch</t>
  </si>
  <si>
    <t xml:space="preserve">9UJO9UJIOUJ9JIHI7T</t>
  </si>
  <si>
    <t xml:space="preserve">4WD</t>
  </si>
  <si>
    <t xml:space="preserve">White (Pearl)</t>
  </si>
  <si>
    <t xml:space="preserve">4 door SUV</t>
  </si>
  <si>
    <t xml:space="preserve">Internal Combustion</t>
  </si>
  <si>
    <t xml:space="preserve">CAR02</t>
  </si>
  <si>
    <t xml:space="preserve">Explorer Eddie Bauer</t>
  </si>
  <si>
    <t xml:space="preserve">390YHIUHOHH8HI88</t>
  </si>
  <si>
    <t xml:space="preserve">Gold</t>
  </si>
  <si>
    <t xml:space="preserve">CAR03</t>
  </si>
  <si>
    <t xml:space="preserve">Tesla</t>
  </si>
  <si>
    <t xml:space="preserve">Model S</t>
  </si>
  <si>
    <t xml:space="preserve">1TEKFUI47JCURK556K</t>
  </si>
  <si>
    <t xml:space="preserve">AWD</t>
  </si>
  <si>
    <t xml:space="preserve">White</t>
  </si>
  <si>
    <t xml:space="preserve">5 Door Liftback</t>
  </si>
  <si>
    <t xml:space="preserve">Electric</t>
  </si>
  <si>
    <t xml:space="preserve">CAR04</t>
  </si>
  <si>
    <t xml:space="preserve">190UYIUHOIYPI8YPIU</t>
  </si>
  <si>
    <t xml:space="preserve">Gray</t>
  </si>
  <si>
    <t xml:space="preserve">CAR05</t>
  </si>
  <si>
    <t xml:space="preserve">26387RYRI58TU47U7</t>
  </si>
  <si>
    <t xml:space="preserve">CAR06</t>
  </si>
  <si>
    <t xml:space="preserve">67TTUO09864389IY7</t>
  </si>
  <si>
    <t xml:space="preserve">CAR07</t>
  </si>
  <si>
    <t xml:space="preserve">Toyota</t>
  </si>
  <si>
    <t xml:space="preserve">Prius</t>
  </si>
  <si>
    <t xml:space="preserve">129JLJ9JLU9UJLKJ9JL</t>
  </si>
  <si>
    <t xml:space="preserve">FWD</t>
  </si>
  <si>
    <t xml:space="preserve">Blue</t>
  </si>
  <si>
    <t xml:space="preserve">4 Door Sedan</t>
  </si>
  <si>
    <t xml:space="preserve">CAR08</t>
  </si>
  <si>
    <t xml:space="preserve">49O9II00IYTTR78899</t>
  </si>
  <si>
    <t xml:space="preserve">CAR09</t>
  </si>
  <si>
    <t xml:space="preserve">8IUT5678IUT568IUYT</t>
  </si>
  <si>
    <t xml:space="preserve">Silver</t>
  </si>
  <si>
    <t xml:space="preserve">CAR10</t>
  </si>
  <si>
    <t xml:space="preserve">56RTII76533WR9900</t>
  </si>
  <si>
    <t xml:space="preserve">Black</t>
  </si>
  <si>
    <t xml:space="preserve">5 Door Hatchback</t>
  </si>
  <si>
    <t xml:space="preserve">Relation 2</t>
  </si>
  <si>
    <t xml:space="preserve">Customer</t>
  </si>
  <si>
    <t xml:space="preserve">Car</t>
  </si>
  <si>
    <t xml:space="preserve">TRANS01</t>
  </si>
  <si>
    <t xml:space="preserve">CUST08</t>
  </si>
  <si>
    <t xml:space="preserve">TRANS02</t>
  </si>
  <si>
    <t xml:space="preserve">CUST02</t>
  </si>
  <si>
    <t xml:space="preserve">End of Year</t>
  </si>
  <si>
    <t xml:space="preserve">TRANS03</t>
  </si>
  <si>
    <t xml:space="preserve">CUST06</t>
  </si>
  <si>
    <t xml:space="preserve">TRANS04</t>
  </si>
  <si>
    <t xml:space="preserve">CUST03</t>
  </si>
  <si>
    <t xml:space="preserve">TRANS05</t>
  </si>
  <si>
    <t xml:space="preserve">CUST07</t>
  </si>
  <si>
    <t xml:space="preserve">TRANS06</t>
  </si>
  <si>
    <t xml:space="preserve">CUST05</t>
  </si>
  <si>
    <t xml:space="preserve">?</t>
  </si>
  <si>
    <t xml:space="preserve">TRANS07</t>
  </si>
  <si>
    <t xml:space="preserve">CUST10</t>
  </si>
  <si>
    <t xml:space="preserve">TRANS08</t>
  </si>
  <si>
    <t xml:space="preserve">CUST09</t>
  </si>
  <si>
    <t xml:space="preserve">First Time Driver</t>
  </si>
  <si>
    <t xml:space="preserve">TRANS09</t>
  </si>
  <si>
    <t xml:space="preserve">CUST04</t>
  </si>
  <si>
    <t xml:space="preserve">Repeat Customer</t>
  </si>
  <si>
    <t xml:space="preserve">TRANS10</t>
  </si>
  <si>
    <t xml:space="preserve">CUST01</t>
  </si>
  <si>
    <t xml:space="preserve">Senior Citizen</t>
  </si>
  <si>
    <t xml:space="preserve">Relation 3</t>
  </si>
  <si>
    <t xml:space="preserve">Dumbledore</t>
  </si>
  <si>
    <t xml:space="preserve">Albus R</t>
  </si>
  <si>
    <t xml:space="preserve">557 Rodeo Trl</t>
  </si>
  <si>
    <t xml:space="preserve">Rantoul</t>
  </si>
  <si>
    <t xml:space="preserve">IL</t>
  </si>
  <si>
    <t xml:space="preserve">USA</t>
  </si>
  <si>
    <t xml:space="preserve">Dean</t>
  </si>
  <si>
    <t xml:space="preserve">Granger</t>
  </si>
  <si>
    <t xml:space="preserve">Hermione S</t>
  </si>
  <si>
    <t xml:space="preserve">190 Clemton Ave</t>
  </si>
  <si>
    <t xml:space="preserve">Champaign</t>
  </si>
  <si>
    <t xml:space="preserve">Archivist</t>
  </si>
  <si>
    <t xml:space="preserve">Yes</t>
  </si>
  <si>
    <t xml:space="preserve">Longbottom</t>
  </si>
  <si>
    <t xml:space="preserve">Neville R</t>
  </si>
  <si>
    <t xml:space="preserve">34 Lark Meadow Dr</t>
  </si>
  <si>
    <t xml:space="preserve">Savoy</t>
  </si>
  <si>
    <t xml:space="preserve">Doctor</t>
  </si>
  <si>
    <t xml:space="preserve">Lovegood</t>
  </si>
  <si>
    <t xml:space="preserve">Luna D</t>
  </si>
  <si>
    <t xml:space="preserve">987 Withrop Lane</t>
  </si>
  <si>
    <t xml:space="preserve">Urbana</t>
  </si>
  <si>
    <t xml:space="preserve">Student</t>
  </si>
  <si>
    <t xml:space="preserve">Lupin</t>
  </si>
  <si>
    <t xml:space="preserve">Remus W</t>
  </si>
  <si>
    <t xml:space="preserve">911 Megellan Ave</t>
  </si>
  <si>
    <t xml:space="preserve">Bloomington</t>
  </si>
  <si>
    <t xml:space="preserve">Doctor – pediatrician</t>
  </si>
  <si>
    <t xml:space="preserve">Malfoy</t>
  </si>
  <si>
    <t xml:space="preserve">Draco M</t>
  </si>
  <si>
    <t xml:space="preserve">245-B Church St</t>
  </si>
  <si>
    <t xml:space="preserve">Unknown</t>
  </si>
  <si>
    <t xml:space="preserve">Pettigrew</t>
  </si>
  <si>
    <t xml:space="preserve">Peter</t>
  </si>
  <si>
    <t xml:space="preserve">55 Shadow Canyon Trl</t>
  </si>
  <si>
    <t xml:space="preserve">Indianapolis</t>
  </si>
  <si>
    <t xml:space="preserve">IN</t>
  </si>
  <si>
    <t xml:space="preserve">Librarian</t>
  </si>
  <si>
    <t xml:space="preserve">Potter</t>
  </si>
  <si>
    <t xml:space="preserve">Harry D</t>
  </si>
  <si>
    <t xml:space="preserve">2008 Williams Dr</t>
  </si>
  <si>
    <t xml:space="preserve">Chicago</t>
  </si>
  <si>
    <t xml:space="preserve">UIC Professor</t>
  </si>
  <si>
    <t xml:space="preserve">Weasley</t>
  </si>
  <si>
    <t xml:space="preserve">Ginny</t>
  </si>
  <si>
    <t xml:space="preserve">8890 Winston St</t>
  </si>
  <si>
    <t xml:space="preserve">Stay at home mother</t>
  </si>
  <si>
    <t xml:space="preserve">Inquiry into financing options</t>
  </si>
  <si>
    <t xml:space="preserve">Ronald R</t>
  </si>
  <si>
    <t xml:space="preserve">54 Lane Ave</t>
  </si>
  <si>
    <t xml:space="preserve">Research scientist</t>
  </si>
  <si>
    <t xml:space="preserve">PREPROCESSED ORIGINAL DATA BEFORE IMPORT TO DATABASE</t>
  </si>
  <si>
    <t xml:space="preserve"> (for data provenance purposes)</t>
  </si>
  <si>
    <t xml:space="preserve">File A Inventory</t>
  </si>
  <si>
    <t xml:space="preserve">ID</t>
  </si>
  <si>
    <t xml:space="preserve">File B Sales</t>
  </si>
  <si>
    <t xml:space="preserve">TradeInValue</t>
  </si>
  <si>
    <t xml:space="preserve">PurchasePrice</t>
  </si>
  <si>
    <t xml:space="preserve">Ford</t>
  </si>
  <si>
    <t xml:space="preserve">File C Customer Relations</t>
  </si>
  <si>
    <t xml:space="preserve">ORIGINAL DATA CONVERTED TO TABULAR FORMAT (BEFORE PREPROCESSING)</t>
  </si>
  <si>
    <t xml:space="preserve">Potential need for modification</t>
  </si>
  <si>
    <t xml:space="preserve">Missing data</t>
  </si>
  <si>
    <t xml:space="preserve">4 door</t>
  </si>
  <si>
    <t xml:space="preserve">LastName</t>
  </si>
  <si>
    <t xml:space="preserve">FirstName</t>
  </si>
  <si>
    <t xml:space="preserve">MI</t>
  </si>
  <si>
    <t xml:space="preserve">SaleDate</t>
  </si>
  <si>
    <t xml:space="preserve">TradeIn</t>
  </si>
  <si>
    <t xml:space="preserve">RepeatCustomer</t>
  </si>
  <si>
    <t xml:space="preserve">Harry</t>
  </si>
  <si>
    <t xml:space="preserve">D</t>
  </si>
  <si>
    <t xml:space="preserve">Tesla Model S</t>
  </si>
  <si>
    <t xml:space="preserve">Hermione</t>
  </si>
  <si>
    <t xml:space="preserve">S</t>
  </si>
  <si>
    <t xml:space="preserve">Toyota Prius</t>
  </si>
  <si>
    <t xml:space="preserve">EndofYear</t>
  </si>
  <si>
    <t xml:space="preserve">Draco</t>
  </si>
  <si>
    <t xml:space="preserve">M</t>
  </si>
  <si>
    <t xml:space="preserve">Ford Expedition King Ranch</t>
  </si>
  <si>
    <t xml:space="preserve">Neville</t>
  </si>
  <si>
    <t xml:space="preserve">R</t>
  </si>
  <si>
    <t xml:space="preserve">Ford Explorer Eddie Bauer</t>
  </si>
  <si>
    <t xml:space="preserve">Remus</t>
  </si>
  <si>
    <t xml:space="preserve">W</t>
  </si>
  <si>
    <t xml:space="preserve">Ronald</t>
  </si>
  <si>
    <t xml:space="preserve">Luna</t>
  </si>
  <si>
    <t xml:space="preserve">Albus</t>
  </si>
  <si>
    <t xml:space="preserve">FirstName &amp; MI</t>
  </si>
  <si>
    <t xml:space="preserve">Needs loan</t>
  </si>
  <si>
    <t xml:space="preserve">Needs financing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</si>
</sst>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&quot;TRUE&quot;;&quot;TRUE&quot;;&quot;FALSE&quot;"/>
    <numFmt numFmtId="167" formatCode="M/D/YYYY"/>
    <numFmt numFmtId="168" formatCode="#,##0.00\ ;[RED]\(#,##0.00\)"/>
    <numFmt numFmtId="169" formatCode="0.00"/>
    <numFmt numFmtId="170" formatCode="\$#,##0.00\ ;[RED]&quot;($&quot;#,##0.00\)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3.8"/>
  <cols>
    <col collapsed="false" hidden="false" max="1" min="1" style="0" width="14.9392712550607"/>
    <col collapsed="false" hidden="false" max="2" min="2" style="0" width="16.0161943319838"/>
    <col collapsed="false" hidden="false" max="3" min="3" style="0" width="15.3765182186235"/>
    <col collapsed="false" hidden="false" max="4" min="4" style="0" width="18.1902834008097"/>
    <col collapsed="false" hidden="false" max="5" min="5" style="0" width="15.1538461538462"/>
    <col collapsed="false" hidden="false" max="6" min="6" style="0" width="18.82995951417"/>
    <col collapsed="false" hidden="false" max="7" min="7" style="0" width="19.4898785425101"/>
    <col collapsed="false" hidden="false" max="8" min="8" style="0" width="19.0526315789474"/>
    <col collapsed="false" hidden="false" max="9" min="9" style="0" width="21.1093117408907"/>
    <col collapsed="false" hidden="false" max="10" min="10" style="0" width="20.5668016194332"/>
    <col collapsed="false" hidden="false" max="11" min="11" style="0" width="18.2955465587045"/>
    <col collapsed="false" hidden="false" max="12" min="12" style="0" width="9.30364372469636"/>
    <col collapsed="false" hidden="false" max="13" min="13" style="0" width="16.995951417004"/>
    <col collapsed="false" hidden="false" max="14" min="14" style="0" width="15.5910931174089"/>
    <col collapsed="false" hidden="false" max="15" min="15" style="0" width="20.246963562753"/>
    <col collapsed="false" hidden="false" max="16" min="16" style="0" width="13.8542510121457"/>
    <col collapsed="false" hidden="false" max="17" min="17" style="0" width="15.8016194331984"/>
    <col collapsed="false" hidden="false" max="18" min="18" style="0" width="12.4453441295547"/>
    <col collapsed="false" hidden="false" max="19" min="19" style="0" width="12.9919028340081"/>
    <col collapsed="false" hidden="false" max="1025" min="20" style="0" width="8.76923076923077"/>
  </cols>
  <sheetData>
    <row r="1" customFormat="false" ht="24.45" hidden="false" customHeight="false" outlineLevel="0" collapsed="false">
      <c r="E1" s="1" t="s">
        <v>0</v>
      </c>
    </row>
    <row r="2" s="4" customFormat="true" ht="13.8" hidden="false" customHeight="false" outlineLevel="0" collapsed="false">
      <c r="A2" s="2"/>
      <c r="B2" s="3"/>
      <c r="C2" s="3"/>
      <c r="AMJ2" s="0"/>
    </row>
    <row r="3" customFormat="false" ht="13.8" hidden="false" customHeight="false" outlineLevel="0" collapsed="false">
      <c r="A3" s="5" t="s">
        <v>1</v>
      </c>
    </row>
    <row r="4" customFormat="false" ht="13.8" hidden="false" customHeight="false" outlineLevel="0" collapsed="false">
      <c r="A4" s="6"/>
      <c r="B4" s="0" t="s">
        <v>2</v>
      </c>
    </row>
    <row r="5" customFormat="false" ht="13.8" hidden="false" customHeight="false" outlineLevel="0" collapsed="false">
      <c r="A5" s="7"/>
      <c r="B5" s="0" t="s">
        <v>3</v>
      </c>
    </row>
    <row r="6" s="4" customFormat="true" ht="13.8" hidden="false" customHeight="false" outlineLevel="0" collapsed="false">
      <c r="A6" s="2"/>
      <c r="B6" s="3"/>
      <c r="C6" s="3"/>
      <c r="AMJ6" s="0"/>
    </row>
    <row r="7" customFormat="false" ht="15" hidden="false" customHeight="false" outlineLevel="0" collapsed="false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</row>
    <row r="8" s="13" customFormat="true" ht="30.3" hidden="false" customHeight="false" outlineLevel="0" collapsed="false">
      <c r="A8" s="11" t="s">
        <v>16</v>
      </c>
      <c r="B8" s="12" t="s">
        <v>17</v>
      </c>
      <c r="C8" s="12" t="s">
        <v>18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22</v>
      </c>
      <c r="L8" s="12" t="s">
        <v>23</v>
      </c>
      <c r="AMJ8" s="0"/>
    </row>
    <row r="9" customFormat="false" ht="15" hidden="false" customHeight="false" outlineLevel="0" collapsed="false">
      <c r="A9" s="14" t="s">
        <v>24</v>
      </c>
      <c r="B9" s="15" t="s">
        <v>25</v>
      </c>
      <c r="C9" s="16"/>
      <c r="D9" s="16"/>
      <c r="E9" s="16"/>
      <c r="F9" s="15" t="s">
        <v>25</v>
      </c>
      <c r="G9" s="16"/>
      <c r="H9" s="16"/>
      <c r="I9" s="16"/>
      <c r="J9" s="16"/>
      <c r="K9" s="15" t="s">
        <v>25</v>
      </c>
      <c r="L9" s="15" t="s">
        <v>25</v>
      </c>
    </row>
    <row r="10" customFormat="false" ht="15.9" hidden="false" customHeight="false" outlineLevel="0" collapsed="false">
      <c r="A10" s="17" t="s">
        <v>26</v>
      </c>
      <c r="B10" s="18" t="s">
        <v>27</v>
      </c>
      <c r="C10" s="18"/>
      <c r="D10" s="18"/>
      <c r="E10" s="18"/>
      <c r="F10" s="18" t="s">
        <v>28</v>
      </c>
      <c r="G10" s="18"/>
      <c r="H10" s="18"/>
      <c r="I10" s="18"/>
      <c r="J10" s="18"/>
      <c r="K10" s="18"/>
      <c r="L10" s="18"/>
    </row>
    <row r="11" s="4" customFormat="true" ht="13.8" hidden="false" customHeight="false" outlineLevel="0" collapsed="false">
      <c r="A11" s="2"/>
      <c r="B11" s="3"/>
      <c r="C11" s="3"/>
      <c r="AMJ11" s="0"/>
    </row>
    <row r="12" customFormat="false" ht="15" hidden="false" customHeight="false" outlineLevel="0" collapsed="false">
      <c r="A12" s="19" t="s">
        <v>29</v>
      </c>
      <c r="B12" s="9" t="s">
        <v>30</v>
      </c>
      <c r="C12" s="20" t="s">
        <v>31</v>
      </c>
      <c r="D12" s="20" t="s">
        <v>5</v>
      </c>
      <c r="E12" s="10" t="s">
        <v>32</v>
      </c>
      <c r="F12" s="10" t="s">
        <v>33</v>
      </c>
      <c r="G12" s="10" t="s">
        <v>34</v>
      </c>
      <c r="H12" s="10" t="s">
        <v>35</v>
      </c>
    </row>
    <row r="13" s="13" customFormat="true" ht="16.1" hidden="false" customHeight="false" outlineLevel="0" collapsed="false">
      <c r="A13" s="21" t="s">
        <v>16</v>
      </c>
      <c r="B13" s="22" t="s">
        <v>36</v>
      </c>
      <c r="C13" s="22" t="s">
        <v>36</v>
      </c>
      <c r="D13" s="22" t="s">
        <v>17</v>
      </c>
      <c r="E13" s="22" t="s">
        <v>37</v>
      </c>
      <c r="F13" s="22" t="s">
        <v>18</v>
      </c>
      <c r="G13" s="22" t="s">
        <v>22</v>
      </c>
      <c r="H13" s="22" t="s">
        <v>22</v>
      </c>
      <c r="AMJ13" s="0"/>
    </row>
    <row r="14" customFormat="false" ht="15" hidden="false" customHeight="false" outlineLevel="0" collapsed="false">
      <c r="A14" s="17" t="s">
        <v>24</v>
      </c>
      <c r="B14" s="23" t="s">
        <v>25</v>
      </c>
      <c r="C14" s="23" t="s">
        <v>25</v>
      </c>
      <c r="D14" s="23" t="s">
        <v>25</v>
      </c>
      <c r="E14" s="23" t="s">
        <v>25</v>
      </c>
      <c r="F14" s="22"/>
      <c r="G14" s="22"/>
      <c r="H14" s="23" t="s">
        <v>25</v>
      </c>
    </row>
    <row r="15" customFormat="false" ht="16.1" hidden="false" customHeight="false" outlineLevel="0" collapsed="false">
      <c r="A15" s="17" t="s">
        <v>26</v>
      </c>
      <c r="B15" s="24" t="s">
        <v>27</v>
      </c>
      <c r="C15" s="24" t="s">
        <v>38</v>
      </c>
      <c r="D15" s="24" t="s">
        <v>38</v>
      </c>
      <c r="E15" s="24"/>
      <c r="F15" s="24"/>
      <c r="G15" s="24"/>
      <c r="H15" s="24"/>
    </row>
    <row r="16" customFormat="false" ht="15" hidden="false" customHeight="false" outlineLevel="0" collapsed="false">
      <c r="A16" s="21"/>
      <c r="B16" s="24"/>
      <c r="C16" s="25"/>
      <c r="D16" s="24"/>
      <c r="E16" s="24"/>
      <c r="F16" s="24"/>
      <c r="G16" s="24"/>
      <c r="H16" s="24"/>
    </row>
    <row r="17" s="4" customFormat="true" ht="13.8" hidden="false" customHeight="false" outlineLevel="0" collapsed="false">
      <c r="A17" s="2"/>
      <c r="B17" s="3"/>
      <c r="C17" s="3"/>
      <c r="AMJ17" s="0"/>
    </row>
    <row r="18" customFormat="false" ht="15" hidden="false" customHeight="false" outlineLevel="0" collapsed="false">
      <c r="A18" s="19" t="s">
        <v>39</v>
      </c>
      <c r="B18" s="9" t="s">
        <v>31</v>
      </c>
      <c r="C18" s="10" t="s">
        <v>40</v>
      </c>
      <c r="D18" s="10" t="s">
        <v>41</v>
      </c>
      <c r="E18" s="10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</row>
    <row r="19" s="13" customFormat="true" ht="16.1" hidden="false" customHeight="false" outlineLevel="0" collapsed="false">
      <c r="A19" s="26" t="s">
        <v>16</v>
      </c>
      <c r="B19" s="12" t="s">
        <v>36</v>
      </c>
      <c r="C19" s="12" t="s">
        <v>18</v>
      </c>
      <c r="D19" s="12" t="s">
        <v>18</v>
      </c>
      <c r="E19" s="12" t="s">
        <v>49</v>
      </c>
      <c r="F19" s="12" t="s">
        <v>49</v>
      </c>
      <c r="G19" s="12" t="s">
        <v>36</v>
      </c>
      <c r="H19" s="12" t="s">
        <v>18</v>
      </c>
      <c r="I19" s="12" t="s">
        <v>17</v>
      </c>
      <c r="J19" s="12" t="s">
        <v>18</v>
      </c>
      <c r="K19" s="12" t="s">
        <v>18</v>
      </c>
      <c r="AMJ19" s="0"/>
    </row>
    <row r="20" customFormat="false" ht="13.8" hidden="false" customHeight="false" outlineLevel="0" collapsed="false">
      <c r="A20" s="27" t="s">
        <v>24</v>
      </c>
      <c r="B20" s="15" t="s">
        <v>25</v>
      </c>
      <c r="C20" s="15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/>
      <c r="K20" s="15"/>
    </row>
    <row r="21" customFormat="false" ht="13.8" hidden="false" customHeight="false" outlineLevel="0" collapsed="false">
      <c r="A21" s="17" t="s">
        <v>26</v>
      </c>
      <c r="B21" s="28" t="s">
        <v>27</v>
      </c>
    </row>
    <row r="25" customFormat="false" ht="13.8" hidden="false" customHeight="false" outlineLevel="0" collapsed="false">
      <c r="A25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8" activeCellId="0" sqref="A48"/>
    </sheetView>
  </sheetViews>
  <sheetFormatPr defaultRowHeight="13.8"/>
  <cols>
    <col collapsed="false" hidden="false" max="1" min="1" style="0" width="16.995951417004"/>
    <col collapsed="false" hidden="false" max="2" min="2" style="0" width="20.246963562753"/>
    <col collapsed="false" hidden="false" max="3" min="3" style="0" width="24.7854251012146"/>
    <col collapsed="false" hidden="false" max="4" min="4" style="0" width="23.6032388663968"/>
    <col collapsed="false" hidden="false" max="5" min="5" style="0" width="23.2753036437247"/>
    <col collapsed="false" hidden="false" max="6" min="6" style="0" width="19.4898785425101"/>
    <col collapsed="false" hidden="false" max="7" min="7" style="0" width="16.8906882591093"/>
    <col collapsed="false" hidden="false" max="8" min="8" style="0" width="18.1902834008097"/>
    <col collapsed="false" hidden="false" max="9" min="9" style="0" width="21.5465587044534"/>
    <col collapsed="false" hidden="false" max="10" min="10" style="0" width="29.6558704453441"/>
    <col collapsed="false" hidden="false" max="11" min="11" style="0" width="6.48987854251012"/>
    <col collapsed="false" hidden="false" max="12" min="12" style="0" width="16.995951417004"/>
    <col collapsed="false" hidden="false" max="13" min="13" style="0" width="15.5910931174089"/>
    <col collapsed="false" hidden="false" max="14" min="14" style="0" width="20.246963562753"/>
    <col collapsed="false" hidden="false" max="15" min="15" style="0" width="13.8542510121457"/>
    <col collapsed="false" hidden="false" max="16" min="16" style="0" width="15.8016194331984"/>
    <col collapsed="false" hidden="false" max="17" min="17" style="0" width="12.4453441295547"/>
    <col collapsed="false" hidden="false" max="18" min="18" style="0" width="12.9919028340081"/>
    <col collapsed="false" hidden="false" max="1025" min="19" style="0" width="8.76923076923077"/>
  </cols>
  <sheetData>
    <row r="1" customFormat="false" ht="24.45" hidden="false" customHeight="false" outlineLevel="0" collapsed="false">
      <c r="D1" s="1" t="s">
        <v>51</v>
      </c>
    </row>
    <row r="2" customFormat="false" ht="13.8" hidden="false" customHeight="false" outlineLevel="0" collapsed="false">
      <c r="A2" s="5" t="s">
        <v>1</v>
      </c>
    </row>
    <row r="3" customFormat="false" ht="13.8" hidden="false" customHeight="false" outlineLevel="0" collapsed="false">
      <c r="A3" s="6"/>
      <c r="B3" s="0" t="s">
        <v>2</v>
      </c>
    </row>
    <row r="4" customFormat="false" ht="13.8" hidden="false" customHeight="false" outlineLevel="0" collapsed="false">
      <c r="A4" s="7"/>
      <c r="B4" s="0" t="s">
        <v>3</v>
      </c>
    </row>
    <row r="6" customFormat="false" ht="22.05" hidden="false" customHeight="false" outlineLevel="0" collapsed="false">
      <c r="A6" s="29" t="s">
        <v>52</v>
      </c>
      <c r="B6" s="29" t="s">
        <v>4</v>
      </c>
    </row>
    <row r="7" customFormat="false" ht="15" hidden="false" customHeight="false" outlineLevel="0" collapsed="false">
      <c r="A7" s="9" t="s">
        <v>5</v>
      </c>
      <c r="B7" s="10" t="s">
        <v>6</v>
      </c>
      <c r="C7" s="10" t="s">
        <v>7</v>
      </c>
      <c r="D7" s="10" t="s">
        <v>8</v>
      </c>
      <c r="E7" s="10" t="s">
        <v>9</v>
      </c>
      <c r="F7" s="10" t="s">
        <v>10</v>
      </c>
      <c r="G7" s="10" t="s">
        <v>11</v>
      </c>
      <c r="H7" s="10" t="s">
        <v>12</v>
      </c>
      <c r="I7" s="10" t="s">
        <v>13</v>
      </c>
      <c r="J7" s="10" t="s">
        <v>14</v>
      </c>
      <c r="K7" s="10" t="s">
        <v>15</v>
      </c>
    </row>
    <row r="8" customFormat="false" ht="15" hidden="false" customHeight="false" outlineLevel="0" collapsed="false">
      <c r="A8" s="30" t="s">
        <v>53</v>
      </c>
      <c r="B8" s="31" t="s">
        <v>54</v>
      </c>
      <c r="C8" s="31" t="s">
        <v>55</v>
      </c>
      <c r="D8" s="31" t="n">
        <v>2015</v>
      </c>
      <c r="E8" s="32" t="s">
        <v>56</v>
      </c>
      <c r="F8" s="31" t="s">
        <v>57</v>
      </c>
      <c r="G8" s="31" t="s">
        <v>58</v>
      </c>
      <c r="H8" s="31" t="s">
        <v>59</v>
      </c>
      <c r="I8" s="31" t="s">
        <v>60</v>
      </c>
      <c r="J8" s="33" t="n">
        <v>61330</v>
      </c>
      <c r="K8" s="34" t="n">
        <f aca="false">FALSE()</f>
        <v>0</v>
      </c>
    </row>
    <row r="9" customFormat="false" ht="15" hidden="false" customHeight="false" outlineLevel="0" collapsed="false">
      <c r="A9" s="30" t="s">
        <v>61</v>
      </c>
      <c r="B9" s="31" t="s">
        <v>54</v>
      </c>
      <c r="C9" s="31" t="s">
        <v>62</v>
      </c>
      <c r="D9" s="31" t="n">
        <v>2015</v>
      </c>
      <c r="E9" s="32" t="s">
        <v>63</v>
      </c>
      <c r="F9" s="31" t="s">
        <v>57</v>
      </c>
      <c r="G9" s="31" t="s">
        <v>64</v>
      </c>
      <c r="H9" s="31" t="s">
        <v>59</v>
      </c>
      <c r="I9" s="31" t="s">
        <v>60</v>
      </c>
      <c r="J9" s="33" t="n">
        <v>35999</v>
      </c>
      <c r="K9" s="34" t="n">
        <f aca="false">TRUE()</f>
        <v>1</v>
      </c>
    </row>
    <row r="10" customFormat="false" ht="15" hidden="false" customHeight="false" outlineLevel="0" collapsed="false">
      <c r="A10" s="30" t="s">
        <v>65</v>
      </c>
      <c r="B10" s="31" t="s">
        <v>66</v>
      </c>
      <c r="C10" s="31" t="s">
        <v>67</v>
      </c>
      <c r="D10" s="31" t="n">
        <v>2015</v>
      </c>
      <c r="E10" s="32" t="s">
        <v>68</v>
      </c>
      <c r="F10" s="31" t="s">
        <v>69</v>
      </c>
      <c r="G10" s="31" t="s">
        <v>70</v>
      </c>
      <c r="H10" s="31" t="s">
        <v>71</v>
      </c>
      <c r="I10" s="31" t="s">
        <v>72</v>
      </c>
      <c r="J10" s="33" t="n">
        <v>83950</v>
      </c>
      <c r="K10" s="34" t="n">
        <f aca="false">TRUE()</f>
        <v>1</v>
      </c>
    </row>
    <row r="11" customFormat="false" ht="15" hidden="false" customHeight="false" outlineLevel="0" collapsed="false">
      <c r="A11" s="30" t="s">
        <v>73</v>
      </c>
      <c r="B11" s="31" t="s">
        <v>66</v>
      </c>
      <c r="C11" s="31" t="s">
        <v>67</v>
      </c>
      <c r="D11" s="31" t="n">
        <v>2015</v>
      </c>
      <c r="E11" s="32" t="s">
        <v>74</v>
      </c>
      <c r="F11" s="31" t="s">
        <v>69</v>
      </c>
      <c r="G11" s="31" t="s">
        <v>75</v>
      </c>
      <c r="H11" s="31" t="s">
        <v>71</v>
      </c>
      <c r="I11" s="31" t="s">
        <v>72</v>
      </c>
      <c r="J11" s="33" t="n">
        <v>83950</v>
      </c>
      <c r="K11" s="34" t="n">
        <f aca="false">TRUE()</f>
        <v>1</v>
      </c>
    </row>
    <row r="12" customFormat="false" ht="15" hidden="false" customHeight="false" outlineLevel="0" collapsed="false">
      <c r="A12" s="30" t="s">
        <v>76</v>
      </c>
      <c r="B12" s="31" t="s">
        <v>66</v>
      </c>
      <c r="C12" s="31" t="s">
        <v>67</v>
      </c>
      <c r="D12" s="31" t="n">
        <v>2016</v>
      </c>
      <c r="E12" s="32" t="s">
        <v>77</v>
      </c>
      <c r="F12" s="31" t="s">
        <v>69</v>
      </c>
      <c r="G12" s="31" t="s">
        <v>70</v>
      </c>
      <c r="H12" s="31" t="s">
        <v>71</v>
      </c>
      <c r="I12" s="31" t="s">
        <v>72</v>
      </c>
      <c r="J12" s="33" t="n">
        <v>83950</v>
      </c>
      <c r="K12" s="34" t="n">
        <f aca="false">TRUE()</f>
        <v>1</v>
      </c>
    </row>
    <row r="13" customFormat="false" ht="15" hidden="false" customHeight="false" outlineLevel="0" collapsed="false">
      <c r="A13" s="30" t="s">
        <v>78</v>
      </c>
      <c r="B13" s="31" t="s">
        <v>66</v>
      </c>
      <c r="C13" s="31" t="s">
        <v>67</v>
      </c>
      <c r="D13" s="31" t="n">
        <v>2016</v>
      </c>
      <c r="E13" s="32" t="s">
        <v>79</v>
      </c>
      <c r="F13" s="31" t="s">
        <v>69</v>
      </c>
      <c r="G13" s="31" t="s">
        <v>70</v>
      </c>
      <c r="H13" s="31" t="s">
        <v>71</v>
      </c>
      <c r="I13" s="31" t="s">
        <v>72</v>
      </c>
      <c r="J13" s="33" t="n">
        <v>83950</v>
      </c>
      <c r="K13" s="34" t="n">
        <f aca="false">TRUE()</f>
        <v>1</v>
      </c>
    </row>
    <row r="14" customFormat="false" ht="15" hidden="false" customHeight="false" outlineLevel="0" collapsed="false">
      <c r="A14" s="30" t="s">
        <v>80</v>
      </c>
      <c r="B14" s="31" t="s">
        <v>81</v>
      </c>
      <c r="C14" s="31" t="s">
        <v>82</v>
      </c>
      <c r="D14" s="31" t="n">
        <v>2016</v>
      </c>
      <c r="E14" s="32" t="s">
        <v>83</v>
      </c>
      <c r="F14" s="31" t="s">
        <v>84</v>
      </c>
      <c r="G14" s="31" t="s">
        <v>85</v>
      </c>
      <c r="H14" s="31" t="s">
        <v>86</v>
      </c>
      <c r="I14" s="31" t="s">
        <v>60</v>
      </c>
      <c r="J14" s="33" t="n">
        <v>30000</v>
      </c>
      <c r="K14" s="34" t="n">
        <f aca="false">TRUE()</f>
        <v>1</v>
      </c>
    </row>
    <row r="15" customFormat="false" ht="15" hidden="false" customHeight="false" outlineLevel="0" collapsed="false">
      <c r="A15" s="30" t="s">
        <v>87</v>
      </c>
      <c r="B15" s="31" t="s">
        <v>81</v>
      </c>
      <c r="C15" s="31" t="s">
        <v>82</v>
      </c>
      <c r="D15" s="31" t="n">
        <v>2016</v>
      </c>
      <c r="E15" s="32" t="s">
        <v>88</v>
      </c>
      <c r="F15" s="31" t="s">
        <v>84</v>
      </c>
      <c r="G15" s="31" t="s">
        <v>70</v>
      </c>
      <c r="H15" s="31" t="s">
        <v>86</v>
      </c>
      <c r="I15" s="31" t="s">
        <v>60</v>
      </c>
      <c r="J15" s="33" t="n">
        <v>30000</v>
      </c>
      <c r="K15" s="34" t="n">
        <f aca="false">TRUE()</f>
        <v>1</v>
      </c>
    </row>
    <row r="16" customFormat="false" ht="15" hidden="false" customHeight="false" outlineLevel="0" collapsed="false">
      <c r="A16" s="30" t="s">
        <v>89</v>
      </c>
      <c r="B16" s="31" t="s">
        <v>81</v>
      </c>
      <c r="C16" s="31" t="s">
        <v>82</v>
      </c>
      <c r="D16" s="31" t="n">
        <v>2016</v>
      </c>
      <c r="E16" s="32" t="s">
        <v>90</v>
      </c>
      <c r="F16" s="31" t="s">
        <v>84</v>
      </c>
      <c r="G16" s="31" t="s">
        <v>91</v>
      </c>
      <c r="H16" s="31" t="s">
        <v>86</v>
      </c>
      <c r="I16" s="31" t="s">
        <v>60</v>
      </c>
      <c r="J16" s="33" t="n">
        <v>30000</v>
      </c>
      <c r="K16" s="34" t="n">
        <f aca="false">TRUE()</f>
        <v>1</v>
      </c>
    </row>
    <row r="17" customFormat="false" ht="15" hidden="false" customHeight="false" outlineLevel="0" collapsed="false">
      <c r="A17" s="30" t="s">
        <v>92</v>
      </c>
      <c r="B17" s="31" t="s">
        <v>81</v>
      </c>
      <c r="C17" s="31" t="s">
        <v>82</v>
      </c>
      <c r="D17" s="31" t="n">
        <v>2016</v>
      </c>
      <c r="E17" s="32" t="s">
        <v>93</v>
      </c>
      <c r="F17" s="31" t="s">
        <v>84</v>
      </c>
      <c r="G17" s="31" t="s">
        <v>94</v>
      </c>
      <c r="H17" s="31" t="s">
        <v>95</v>
      </c>
      <c r="I17" s="31" t="s">
        <v>60</v>
      </c>
      <c r="J17" s="33" t="n">
        <v>30000</v>
      </c>
      <c r="K17" s="34" t="n">
        <f aca="false">TRUE()</f>
        <v>1</v>
      </c>
    </row>
    <row r="19" customFormat="false" ht="22.05" hidden="false" customHeight="false" outlineLevel="0" collapsed="false">
      <c r="A19" s="29" t="s">
        <v>96</v>
      </c>
      <c r="B19" s="29" t="s">
        <v>29</v>
      </c>
    </row>
    <row r="20" customFormat="false" ht="15" hidden="false" customHeight="false" outlineLevel="0" collapsed="false">
      <c r="A20" s="9" t="s">
        <v>30</v>
      </c>
      <c r="B20" s="20" t="s">
        <v>97</v>
      </c>
      <c r="C20" s="20" t="s">
        <v>98</v>
      </c>
      <c r="D20" s="10" t="s">
        <v>32</v>
      </c>
      <c r="E20" s="10" t="s">
        <v>33</v>
      </c>
      <c r="F20" s="10" t="s">
        <v>34</v>
      </c>
      <c r="G20" s="10" t="s">
        <v>35</v>
      </c>
    </row>
    <row r="21" customFormat="false" ht="15" hidden="false" customHeight="false" outlineLevel="0" collapsed="false">
      <c r="A21" s="30" t="s">
        <v>99</v>
      </c>
      <c r="B21" s="35" t="s">
        <v>100</v>
      </c>
      <c r="C21" s="35" t="s">
        <v>65</v>
      </c>
      <c r="D21" s="36" t="n">
        <v>42225</v>
      </c>
      <c r="E21" s="32"/>
      <c r="F21" s="33" t="n">
        <v>7500</v>
      </c>
      <c r="G21" s="33" t="n">
        <v>76450</v>
      </c>
    </row>
    <row r="22" customFormat="false" ht="15" hidden="false" customHeight="false" outlineLevel="0" collapsed="false">
      <c r="A22" s="30" t="s">
        <v>101</v>
      </c>
      <c r="B22" s="35" t="s">
        <v>102</v>
      </c>
      <c r="C22" s="35" t="s">
        <v>80</v>
      </c>
      <c r="D22" s="36" t="n">
        <v>42623</v>
      </c>
      <c r="E22" s="32" t="s">
        <v>103</v>
      </c>
      <c r="F22" s="33"/>
      <c r="G22" s="33" t="n">
        <v>25000</v>
      </c>
    </row>
    <row r="23" customFormat="false" ht="15" hidden="false" customHeight="false" outlineLevel="0" collapsed="false">
      <c r="A23" s="30" t="s">
        <v>104</v>
      </c>
      <c r="B23" s="35" t="s">
        <v>105</v>
      </c>
      <c r="C23" s="35" t="s">
        <v>53</v>
      </c>
      <c r="D23" s="36" t="n">
        <v>42224</v>
      </c>
      <c r="E23" s="32"/>
      <c r="F23" s="33"/>
      <c r="G23" s="33" t="n">
        <v>0</v>
      </c>
    </row>
    <row r="24" customFormat="false" ht="15" hidden="false" customHeight="false" outlineLevel="0" collapsed="false">
      <c r="A24" s="30" t="s">
        <v>106</v>
      </c>
      <c r="B24" s="35" t="s">
        <v>107</v>
      </c>
      <c r="C24" s="35" t="s">
        <v>73</v>
      </c>
      <c r="D24" s="36" t="n">
        <v>42255</v>
      </c>
      <c r="E24" s="32" t="s">
        <v>103</v>
      </c>
      <c r="F24" s="33"/>
      <c r="G24" s="33" t="n">
        <v>78950</v>
      </c>
    </row>
    <row r="25" customFormat="false" ht="15" hidden="false" customHeight="false" outlineLevel="0" collapsed="false">
      <c r="A25" s="30" t="s">
        <v>108</v>
      </c>
      <c r="B25" s="35" t="s">
        <v>109</v>
      </c>
      <c r="C25" s="35" t="s">
        <v>61</v>
      </c>
      <c r="D25" s="36" t="n">
        <v>42307</v>
      </c>
      <c r="E25" s="32" t="s">
        <v>103</v>
      </c>
      <c r="F25" s="33" t="n">
        <v>1250</v>
      </c>
      <c r="G25" s="33" t="n">
        <v>29749</v>
      </c>
    </row>
    <row r="26" customFormat="false" ht="15" hidden="false" customHeight="false" outlineLevel="0" collapsed="false">
      <c r="A26" s="30" t="s">
        <v>110</v>
      </c>
      <c r="B26" s="35" t="s">
        <v>111</v>
      </c>
      <c r="C26" s="35" t="s">
        <v>87</v>
      </c>
      <c r="D26" s="36" t="n">
        <v>42400</v>
      </c>
      <c r="E26" s="32" t="s">
        <v>112</v>
      </c>
      <c r="F26" s="33" t="n">
        <v>0</v>
      </c>
      <c r="G26" s="33" t="n">
        <v>29450</v>
      </c>
    </row>
    <row r="27" customFormat="false" ht="15" hidden="false" customHeight="false" outlineLevel="0" collapsed="false">
      <c r="A27" s="30" t="s">
        <v>113</v>
      </c>
      <c r="B27" s="35" t="s">
        <v>114</v>
      </c>
      <c r="C27" s="35" t="s">
        <v>89</v>
      </c>
      <c r="D27" s="36" t="n">
        <v>42200</v>
      </c>
      <c r="E27" s="32"/>
      <c r="F27" s="33" t="n">
        <v>2500</v>
      </c>
      <c r="G27" s="37" t="n">
        <v>27500</v>
      </c>
    </row>
    <row r="28" customFormat="false" ht="15" hidden="false" customHeight="false" outlineLevel="0" collapsed="false">
      <c r="A28" s="30" t="s">
        <v>115</v>
      </c>
      <c r="B28" s="35" t="s">
        <v>116</v>
      </c>
      <c r="C28" s="35" t="s">
        <v>76</v>
      </c>
      <c r="D28" s="36" t="n">
        <v>42495</v>
      </c>
      <c r="E28" s="32" t="s">
        <v>117</v>
      </c>
      <c r="F28" s="33"/>
      <c r="G28" s="33" t="n">
        <v>83450</v>
      </c>
    </row>
    <row r="29" customFormat="false" ht="15" hidden="false" customHeight="false" outlineLevel="0" collapsed="false">
      <c r="A29" s="30" t="s">
        <v>118</v>
      </c>
      <c r="B29" s="35" t="s">
        <v>119</v>
      </c>
      <c r="C29" s="35" t="s">
        <v>92</v>
      </c>
      <c r="D29" s="36" t="n">
        <v>42433</v>
      </c>
      <c r="E29" s="32" t="s">
        <v>120</v>
      </c>
      <c r="F29" s="33"/>
      <c r="G29" s="33" t="n">
        <v>29000</v>
      </c>
    </row>
    <row r="30" customFormat="false" ht="15" hidden="false" customHeight="false" outlineLevel="0" collapsed="false">
      <c r="A30" s="30" t="s">
        <v>121</v>
      </c>
      <c r="B30" s="35" t="s">
        <v>122</v>
      </c>
      <c r="C30" s="35" t="s">
        <v>78</v>
      </c>
      <c r="D30" s="36" t="n">
        <v>42421</v>
      </c>
      <c r="E30" s="32" t="s">
        <v>123</v>
      </c>
      <c r="F30" s="33" t="n">
        <v>5000</v>
      </c>
      <c r="G30" s="33" t="n">
        <v>75950</v>
      </c>
    </row>
    <row r="32" customFormat="false" ht="22.05" hidden="false" customHeight="false" outlineLevel="0" collapsed="false">
      <c r="A32" s="29" t="s">
        <v>124</v>
      </c>
      <c r="B32" s="29" t="s">
        <v>39</v>
      </c>
    </row>
    <row r="33" customFormat="false" ht="15" hidden="false" customHeight="false" outlineLevel="0" collapsed="false">
      <c r="A33" s="9" t="s">
        <v>31</v>
      </c>
      <c r="B33" s="10" t="s">
        <v>40</v>
      </c>
      <c r="C33" s="10" t="s">
        <v>41</v>
      </c>
      <c r="D33" s="10" t="s">
        <v>42</v>
      </c>
      <c r="E33" s="10" t="s">
        <v>43</v>
      </c>
      <c r="F33" s="10" t="s">
        <v>44</v>
      </c>
      <c r="G33" s="10" t="s">
        <v>45</v>
      </c>
      <c r="H33" s="10" t="s">
        <v>46</v>
      </c>
      <c r="I33" s="10" t="s">
        <v>47</v>
      </c>
      <c r="J33" s="10" t="s">
        <v>48</v>
      </c>
    </row>
    <row r="34" s="2" customFormat="true" ht="16.1" hidden="false" customHeight="false" outlineLevel="0" collapsed="false">
      <c r="A34" s="30" t="s">
        <v>122</v>
      </c>
      <c r="B34" s="16" t="s">
        <v>125</v>
      </c>
      <c r="C34" s="16" t="s">
        <v>126</v>
      </c>
      <c r="D34" s="16" t="s">
        <v>127</v>
      </c>
      <c r="E34" s="16" t="s">
        <v>128</v>
      </c>
      <c r="F34" s="12" t="s">
        <v>129</v>
      </c>
      <c r="G34" s="12" t="s">
        <v>130</v>
      </c>
      <c r="H34" s="12" t="n">
        <v>61866</v>
      </c>
      <c r="I34" s="16" t="s">
        <v>131</v>
      </c>
      <c r="J34" s="16"/>
      <c r="AMJ34" s="0"/>
    </row>
    <row r="35" customFormat="false" ht="16.1" hidden="false" customHeight="false" outlineLevel="0" collapsed="false">
      <c r="A35" s="30" t="s">
        <v>102</v>
      </c>
      <c r="B35" s="16" t="s">
        <v>132</v>
      </c>
      <c r="C35" s="16" t="s">
        <v>133</v>
      </c>
      <c r="D35" s="16" t="s">
        <v>134</v>
      </c>
      <c r="E35" s="16" t="s">
        <v>135</v>
      </c>
      <c r="F35" s="12" t="s">
        <v>129</v>
      </c>
      <c r="G35" s="12" t="s">
        <v>130</v>
      </c>
      <c r="H35" s="12" t="n">
        <v>61821</v>
      </c>
      <c r="I35" s="16" t="s">
        <v>136</v>
      </c>
      <c r="J35" s="16" t="s">
        <v>137</v>
      </c>
    </row>
    <row r="36" customFormat="false" ht="16.1" hidden="false" customHeight="false" outlineLevel="0" collapsed="false">
      <c r="A36" s="30" t="s">
        <v>107</v>
      </c>
      <c r="B36" s="16" t="s">
        <v>138</v>
      </c>
      <c r="C36" s="16" t="s">
        <v>139</v>
      </c>
      <c r="D36" s="16" t="s">
        <v>140</v>
      </c>
      <c r="E36" s="16" t="s">
        <v>141</v>
      </c>
      <c r="F36" s="12" t="s">
        <v>129</v>
      </c>
      <c r="G36" s="12" t="s">
        <v>130</v>
      </c>
      <c r="H36" s="12" t="n">
        <v>61874</v>
      </c>
      <c r="I36" s="16" t="s">
        <v>142</v>
      </c>
      <c r="J36" s="16"/>
    </row>
    <row r="37" customFormat="false" ht="16.1" hidden="false" customHeight="false" outlineLevel="0" collapsed="false">
      <c r="A37" s="30" t="s">
        <v>119</v>
      </c>
      <c r="B37" s="16" t="s">
        <v>143</v>
      </c>
      <c r="C37" s="16" t="s">
        <v>144</v>
      </c>
      <c r="D37" s="16" t="s">
        <v>145</v>
      </c>
      <c r="E37" s="16" t="s">
        <v>146</v>
      </c>
      <c r="F37" s="12" t="s">
        <v>129</v>
      </c>
      <c r="G37" s="12" t="s">
        <v>130</v>
      </c>
      <c r="H37" s="12" t="n">
        <v>61802</v>
      </c>
      <c r="I37" s="16" t="s">
        <v>147</v>
      </c>
      <c r="J37" s="16" t="s">
        <v>137</v>
      </c>
    </row>
    <row r="38" customFormat="false" ht="16.1" hidden="false" customHeight="false" outlineLevel="0" collapsed="false">
      <c r="A38" s="30" t="s">
        <v>111</v>
      </c>
      <c r="B38" s="16" t="s">
        <v>148</v>
      </c>
      <c r="C38" s="16" t="s">
        <v>149</v>
      </c>
      <c r="D38" s="16" t="s">
        <v>150</v>
      </c>
      <c r="E38" s="16" t="s">
        <v>151</v>
      </c>
      <c r="F38" s="12" t="s">
        <v>129</v>
      </c>
      <c r="G38" s="12" t="s">
        <v>130</v>
      </c>
      <c r="H38" s="12" t="n">
        <v>61701</v>
      </c>
      <c r="I38" s="16" t="s">
        <v>152</v>
      </c>
      <c r="J38" s="16"/>
    </row>
    <row r="39" customFormat="false" ht="16.1" hidden="false" customHeight="false" outlineLevel="0" collapsed="false">
      <c r="A39" s="30" t="s">
        <v>105</v>
      </c>
      <c r="B39" s="16" t="s">
        <v>153</v>
      </c>
      <c r="C39" s="16" t="s">
        <v>154</v>
      </c>
      <c r="D39" s="16" t="s">
        <v>155</v>
      </c>
      <c r="E39" s="16" t="s">
        <v>146</v>
      </c>
      <c r="F39" s="12" t="s">
        <v>129</v>
      </c>
      <c r="G39" s="12" t="s">
        <v>130</v>
      </c>
      <c r="H39" s="12" t="n">
        <v>61801</v>
      </c>
      <c r="I39" s="16" t="s">
        <v>156</v>
      </c>
      <c r="J39" s="16"/>
    </row>
    <row r="40" customFormat="false" ht="16.1" hidden="false" customHeight="false" outlineLevel="0" collapsed="false">
      <c r="A40" s="30" t="s">
        <v>109</v>
      </c>
      <c r="B40" s="16" t="s">
        <v>157</v>
      </c>
      <c r="C40" s="16" t="s">
        <v>158</v>
      </c>
      <c r="D40" s="16" t="s">
        <v>159</v>
      </c>
      <c r="E40" s="16" t="s">
        <v>160</v>
      </c>
      <c r="F40" s="12" t="s">
        <v>161</v>
      </c>
      <c r="G40" s="12" t="s">
        <v>130</v>
      </c>
      <c r="H40" s="12" t="n">
        <v>46077</v>
      </c>
      <c r="I40" s="16" t="s">
        <v>162</v>
      </c>
      <c r="J40" s="16" t="s">
        <v>137</v>
      </c>
    </row>
    <row r="41" customFormat="false" ht="16.1" hidden="false" customHeight="false" outlineLevel="0" collapsed="false">
      <c r="A41" s="30" t="s">
        <v>100</v>
      </c>
      <c r="B41" s="16" t="s">
        <v>163</v>
      </c>
      <c r="C41" s="16" t="s">
        <v>164</v>
      </c>
      <c r="D41" s="16" t="s">
        <v>165</v>
      </c>
      <c r="E41" s="16" t="s">
        <v>166</v>
      </c>
      <c r="F41" s="12" t="s">
        <v>129</v>
      </c>
      <c r="G41" s="12" t="s">
        <v>130</v>
      </c>
      <c r="H41" s="12" t="n">
        <v>60007</v>
      </c>
      <c r="I41" s="16" t="s">
        <v>167</v>
      </c>
      <c r="J41" s="16"/>
    </row>
    <row r="42" customFormat="false" ht="16.1" hidden="false" customHeight="false" outlineLevel="0" collapsed="false">
      <c r="A42" s="30" t="s">
        <v>116</v>
      </c>
      <c r="B42" s="16" t="s">
        <v>168</v>
      </c>
      <c r="C42" s="16" t="s">
        <v>169</v>
      </c>
      <c r="D42" s="16" t="s">
        <v>170</v>
      </c>
      <c r="E42" s="16" t="s">
        <v>135</v>
      </c>
      <c r="F42" s="12" t="s">
        <v>129</v>
      </c>
      <c r="G42" s="12" t="s">
        <v>130</v>
      </c>
      <c r="H42" s="12" t="n">
        <v>61820</v>
      </c>
      <c r="I42" s="16" t="s">
        <v>171</v>
      </c>
      <c r="J42" s="16" t="s">
        <v>172</v>
      </c>
    </row>
    <row r="43" customFormat="false" ht="16.1" hidden="false" customHeight="false" outlineLevel="0" collapsed="false">
      <c r="A43" s="30" t="s">
        <v>114</v>
      </c>
      <c r="B43" s="16" t="s">
        <v>168</v>
      </c>
      <c r="C43" s="16" t="s">
        <v>173</v>
      </c>
      <c r="D43" s="16" t="s">
        <v>174</v>
      </c>
      <c r="E43" s="16" t="s">
        <v>166</v>
      </c>
      <c r="F43" s="12" t="s">
        <v>129</v>
      </c>
      <c r="G43" s="12" t="s">
        <v>130</v>
      </c>
      <c r="H43" s="12" t="n">
        <v>60018</v>
      </c>
      <c r="I43" s="16" t="s">
        <v>175</v>
      </c>
      <c r="J43" s="16"/>
    </row>
    <row r="47" customFormat="false" ht="13.8" hidden="false" customHeight="false" outlineLevel="0" collapsed="false">
      <c r="A47" s="0" t="s">
        <v>50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48" activeCellId="0" sqref="B48"/>
    </sheetView>
  </sheetViews>
  <sheetFormatPr defaultRowHeight="15"/>
  <cols>
    <col collapsed="false" hidden="false" max="1" min="1" style="0" width="3.1336032388664"/>
    <col collapsed="false" hidden="false" max="2" min="2" style="0" width="20.246963562753"/>
    <col collapsed="false" hidden="false" max="3" min="3" style="0" width="14.6113360323887"/>
    <col collapsed="false" hidden="false" max="4" min="4" style="0" width="25.331983805668"/>
    <col collapsed="false" hidden="false" max="5" min="5" style="0" width="20.246963562753"/>
    <col collapsed="false" hidden="false" max="6" min="6" style="0" width="14.0769230769231"/>
    <col collapsed="false" hidden="false" max="7" min="7" style="0" width="11.9028340080972"/>
    <col collapsed="false" hidden="false" max="8" min="8" style="0" width="16.3481781376518"/>
    <col collapsed="false" hidden="false" max="9" min="9" style="0" width="19.0526315789474"/>
    <col collapsed="false" hidden="false" max="10" min="10" style="0" width="29.336032388664"/>
    <col collapsed="false" hidden="false" max="11" min="11" style="0" width="8.33198380566802"/>
    <col collapsed="false" hidden="false" max="12" min="12" style="0" width="11.9028340080972"/>
    <col collapsed="false" hidden="false" max="13" min="13" style="0" width="9.74089068825911"/>
    <col collapsed="false" hidden="false" max="14" min="14" style="0" width="20.246963562753"/>
    <col collapsed="false" hidden="false" max="15" min="15" style="0" width="13.8542510121457"/>
    <col collapsed="false" hidden="false" max="16" min="16" style="0" width="15.8016194331984"/>
    <col collapsed="false" hidden="false" max="17" min="17" style="0" width="12.4453441295547"/>
    <col collapsed="false" hidden="false" max="18" min="18" style="0" width="12.9919028340081"/>
    <col collapsed="false" hidden="false" max="1025" min="19" style="0" width="8.76923076923077"/>
  </cols>
  <sheetData>
    <row r="1" customFormat="false" ht="26.25" hidden="false" customHeight="false" outlineLevel="0" collapsed="false">
      <c r="D1" s="1" t="s">
        <v>176</v>
      </c>
    </row>
    <row r="2" customFormat="false" ht="23.25" hidden="false" customHeight="false" outlineLevel="0" collapsed="false">
      <c r="E2" s="38" t="s">
        <v>177</v>
      </c>
    </row>
    <row r="4" customFormat="false" ht="18.75" hidden="false" customHeight="false" outlineLevel="0" collapsed="false">
      <c r="B4" s="39" t="s">
        <v>178</v>
      </c>
    </row>
    <row r="5" customFormat="false" ht="13.8" hidden="false" customHeight="false" outlineLevel="0" collapsed="false">
      <c r="A5" s="28" t="s">
        <v>179</v>
      </c>
      <c r="B5" s="23" t="s">
        <v>9</v>
      </c>
      <c r="C5" s="23" t="s">
        <v>8</v>
      </c>
      <c r="D5" s="23" t="s">
        <v>6</v>
      </c>
      <c r="E5" s="23" t="s">
        <v>7</v>
      </c>
      <c r="F5" s="23" t="s">
        <v>10</v>
      </c>
      <c r="G5" s="23" t="s">
        <v>11</v>
      </c>
      <c r="H5" s="23" t="s">
        <v>12</v>
      </c>
      <c r="I5" s="23" t="s">
        <v>13</v>
      </c>
      <c r="J5" s="23" t="s">
        <v>14</v>
      </c>
      <c r="K5" s="23" t="s">
        <v>15</v>
      </c>
    </row>
    <row r="6" customFormat="false" ht="13.8" hidden="false" customHeight="false" outlineLevel="0" collapsed="false">
      <c r="A6" s="0" t="n">
        <v>1</v>
      </c>
      <c r="B6" s="40" t="s">
        <v>56</v>
      </c>
      <c r="C6" s="40" t="n">
        <v>2015</v>
      </c>
      <c r="D6" s="40" t="s">
        <v>54</v>
      </c>
      <c r="E6" s="40" t="s">
        <v>55</v>
      </c>
      <c r="F6" s="40" t="s">
        <v>57</v>
      </c>
      <c r="G6" s="40" t="s">
        <v>58</v>
      </c>
      <c r="H6" s="40" t="s">
        <v>59</v>
      </c>
      <c r="I6" s="40" t="s">
        <v>60</v>
      </c>
      <c r="J6" s="41" t="n">
        <v>61330</v>
      </c>
      <c r="K6" s="42" t="n">
        <f aca="false">FALSE()</f>
        <v>0</v>
      </c>
    </row>
    <row r="7" customFormat="false" ht="13.8" hidden="false" customHeight="false" outlineLevel="0" collapsed="false">
      <c r="A7" s="0" t="n">
        <v>2</v>
      </c>
      <c r="B7" s="40" t="s">
        <v>63</v>
      </c>
      <c r="C7" s="40" t="n">
        <v>2015</v>
      </c>
      <c r="D7" s="40" t="s">
        <v>54</v>
      </c>
      <c r="E7" s="40" t="s">
        <v>62</v>
      </c>
      <c r="F7" s="40" t="s">
        <v>57</v>
      </c>
      <c r="G7" s="40" t="s">
        <v>64</v>
      </c>
      <c r="H7" s="40" t="s">
        <v>59</v>
      </c>
      <c r="I7" s="40" t="s">
        <v>60</v>
      </c>
      <c r="J7" s="41" t="n">
        <v>35999</v>
      </c>
      <c r="K7" s="42" t="n">
        <f aca="false">TRUE()</f>
        <v>1</v>
      </c>
    </row>
    <row r="8" customFormat="false" ht="13.8" hidden="false" customHeight="false" outlineLevel="0" collapsed="false">
      <c r="A8" s="0" t="n">
        <v>3</v>
      </c>
      <c r="B8" s="40" t="s">
        <v>68</v>
      </c>
      <c r="C8" s="40" t="n">
        <v>2015</v>
      </c>
      <c r="D8" s="40" t="s">
        <v>66</v>
      </c>
      <c r="E8" s="40" t="s">
        <v>67</v>
      </c>
      <c r="F8" s="40" t="s">
        <v>69</v>
      </c>
      <c r="G8" s="40" t="s">
        <v>70</v>
      </c>
      <c r="H8" s="40" t="s">
        <v>71</v>
      </c>
      <c r="I8" s="40" t="s">
        <v>72</v>
      </c>
      <c r="J8" s="41" t="n">
        <v>83950</v>
      </c>
      <c r="K8" s="42" t="n">
        <f aca="false">TRUE()</f>
        <v>1</v>
      </c>
    </row>
    <row r="9" customFormat="false" ht="13.8" hidden="false" customHeight="false" outlineLevel="0" collapsed="false">
      <c r="A9" s="0" t="n">
        <v>4</v>
      </c>
      <c r="B9" s="40" t="s">
        <v>74</v>
      </c>
      <c r="C9" s="40" t="n">
        <v>2015</v>
      </c>
      <c r="D9" s="40" t="s">
        <v>66</v>
      </c>
      <c r="E9" s="40" t="s">
        <v>67</v>
      </c>
      <c r="F9" s="40" t="s">
        <v>69</v>
      </c>
      <c r="G9" s="40" t="s">
        <v>75</v>
      </c>
      <c r="H9" s="40" t="s">
        <v>71</v>
      </c>
      <c r="I9" s="40" t="s">
        <v>72</v>
      </c>
      <c r="J9" s="41" t="n">
        <v>83950</v>
      </c>
      <c r="K9" s="42" t="n">
        <f aca="false">TRUE()</f>
        <v>1</v>
      </c>
    </row>
    <row r="10" customFormat="false" ht="13.8" hidden="false" customHeight="false" outlineLevel="0" collapsed="false">
      <c r="A10" s="0" t="n">
        <v>5</v>
      </c>
      <c r="B10" s="40" t="s">
        <v>77</v>
      </c>
      <c r="C10" s="40" t="n">
        <v>2016</v>
      </c>
      <c r="D10" s="40" t="s">
        <v>66</v>
      </c>
      <c r="E10" s="40" t="s">
        <v>67</v>
      </c>
      <c r="F10" s="40" t="s">
        <v>69</v>
      </c>
      <c r="G10" s="40" t="s">
        <v>70</v>
      </c>
      <c r="H10" s="40" t="s">
        <v>71</v>
      </c>
      <c r="I10" s="40" t="s">
        <v>72</v>
      </c>
      <c r="J10" s="41" t="n">
        <v>83950</v>
      </c>
      <c r="K10" s="42" t="n">
        <f aca="false">TRUE()</f>
        <v>1</v>
      </c>
    </row>
    <row r="11" customFormat="false" ht="13.8" hidden="false" customHeight="false" outlineLevel="0" collapsed="false">
      <c r="A11" s="0" t="n">
        <v>6</v>
      </c>
      <c r="B11" s="40" t="s">
        <v>79</v>
      </c>
      <c r="C11" s="40" t="n">
        <v>2016</v>
      </c>
      <c r="D11" s="40" t="s">
        <v>66</v>
      </c>
      <c r="E11" s="40" t="s">
        <v>67</v>
      </c>
      <c r="F11" s="40" t="s">
        <v>69</v>
      </c>
      <c r="G11" s="40" t="s">
        <v>70</v>
      </c>
      <c r="H11" s="40" t="s">
        <v>71</v>
      </c>
      <c r="I11" s="40" t="s">
        <v>72</v>
      </c>
      <c r="J11" s="41" t="n">
        <v>83950</v>
      </c>
      <c r="K11" s="42" t="n">
        <f aca="false">TRUE()</f>
        <v>1</v>
      </c>
    </row>
    <row r="12" customFormat="false" ht="13.8" hidden="false" customHeight="false" outlineLevel="0" collapsed="false">
      <c r="A12" s="0" t="n">
        <v>7</v>
      </c>
      <c r="B12" s="40" t="s">
        <v>83</v>
      </c>
      <c r="C12" s="40" t="n">
        <v>2016</v>
      </c>
      <c r="D12" s="40" t="s">
        <v>81</v>
      </c>
      <c r="E12" s="40" t="s">
        <v>82</v>
      </c>
      <c r="F12" s="40" t="s">
        <v>84</v>
      </c>
      <c r="G12" s="40" t="s">
        <v>85</v>
      </c>
      <c r="H12" s="40" t="s">
        <v>86</v>
      </c>
      <c r="I12" s="40" t="s">
        <v>60</v>
      </c>
      <c r="J12" s="41" t="n">
        <v>30000</v>
      </c>
      <c r="K12" s="42" t="n">
        <f aca="false">TRUE()</f>
        <v>1</v>
      </c>
    </row>
    <row r="13" customFormat="false" ht="13.8" hidden="false" customHeight="false" outlineLevel="0" collapsed="false">
      <c r="A13" s="0" t="n">
        <v>8</v>
      </c>
      <c r="B13" s="40" t="s">
        <v>88</v>
      </c>
      <c r="C13" s="40" t="n">
        <v>2016</v>
      </c>
      <c r="D13" s="40" t="s">
        <v>81</v>
      </c>
      <c r="E13" s="40" t="s">
        <v>82</v>
      </c>
      <c r="F13" s="40" t="s">
        <v>84</v>
      </c>
      <c r="G13" s="40" t="s">
        <v>70</v>
      </c>
      <c r="H13" s="40" t="s">
        <v>86</v>
      </c>
      <c r="I13" s="40" t="s">
        <v>60</v>
      </c>
      <c r="J13" s="41" t="n">
        <v>30000</v>
      </c>
      <c r="K13" s="42" t="n">
        <f aca="false">TRUE()</f>
        <v>1</v>
      </c>
    </row>
    <row r="14" customFormat="false" ht="13.8" hidden="false" customHeight="false" outlineLevel="0" collapsed="false">
      <c r="A14" s="0" t="n">
        <v>9</v>
      </c>
      <c r="B14" s="40" t="s">
        <v>90</v>
      </c>
      <c r="C14" s="40" t="n">
        <v>2016</v>
      </c>
      <c r="D14" s="40" t="s">
        <v>81</v>
      </c>
      <c r="E14" s="40" t="s">
        <v>82</v>
      </c>
      <c r="F14" s="40" t="s">
        <v>84</v>
      </c>
      <c r="G14" s="40" t="s">
        <v>91</v>
      </c>
      <c r="H14" s="40" t="s">
        <v>86</v>
      </c>
      <c r="I14" s="40" t="s">
        <v>60</v>
      </c>
      <c r="J14" s="41" t="n">
        <v>30000</v>
      </c>
      <c r="K14" s="42" t="n">
        <f aca="false">TRUE()</f>
        <v>1</v>
      </c>
    </row>
    <row r="15" customFormat="false" ht="13.8" hidden="false" customHeight="false" outlineLevel="0" collapsed="false">
      <c r="A15" s="0" t="n">
        <v>10</v>
      </c>
      <c r="B15" s="40" t="s">
        <v>93</v>
      </c>
      <c r="C15" s="40" t="n">
        <v>2016</v>
      </c>
      <c r="D15" s="40" t="s">
        <v>81</v>
      </c>
      <c r="E15" s="40" t="s">
        <v>82</v>
      </c>
      <c r="F15" s="40" t="s">
        <v>84</v>
      </c>
      <c r="G15" s="40" t="s">
        <v>94</v>
      </c>
      <c r="H15" s="40" t="s">
        <v>95</v>
      </c>
      <c r="I15" s="40" t="s">
        <v>60</v>
      </c>
      <c r="J15" s="41" t="n">
        <v>30000</v>
      </c>
      <c r="K15" s="42" t="n">
        <f aca="false">TRUE()</f>
        <v>1</v>
      </c>
    </row>
    <row r="18" customFormat="false" ht="18.75" hidden="false" customHeight="false" outlineLevel="0" collapsed="false">
      <c r="B18" s="39" t="s">
        <v>180</v>
      </c>
    </row>
    <row r="19" customFormat="false" ht="13.8" hidden="false" customHeight="false" outlineLevel="0" collapsed="false">
      <c r="A19" s="40" t="s">
        <v>179</v>
      </c>
      <c r="B19" s="23" t="s">
        <v>40</v>
      </c>
      <c r="C19" s="23" t="s">
        <v>41</v>
      </c>
      <c r="D19" s="23" t="s">
        <v>42</v>
      </c>
      <c r="E19" s="23" t="s">
        <v>43</v>
      </c>
      <c r="F19" s="23" t="s">
        <v>44</v>
      </c>
      <c r="G19" s="23" t="s">
        <v>45</v>
      </c>
      <c r="H19" s="23" t="s">
        <v>32</v>
      </c>
      <c r="I19" s="23" t="s">
        <v>6</v>
      </c>
      <c r="J19" s="23" t="s">
        <v>7</v>
      </c>
      <c r="K19" s="23" t="s">
        <v>8</v>
      </c>
      <c r="L19" s="23" t="s">
        <v>11</v>
      </c>
      <c r="M19" s="23" t="s">
        <v>13</v>
      </c>
      <c r="N19" s="23" t="s">
        <v>9</v>
      </c>
      <c r="O19" s="23" t="s">
        <v>14</v>
      </c>
      <c r="P19" s="28" t="s">
        <v>33</v>
      </c>
      <c r="Q19" s="28" t="s">
        <v>181</v>
      </c>
      <c r="R19" s="28" t="s">
        <v>182</v>
      </c>
    </row>
    <row r="20" customFormat="false" ht="13.8" hidden="false" customHeight="false" outlineLevel="0" collapsed="false">
      <c r="A20" s="40" t="n">
        <v>1</v>
      </c>
      <c r="B20" s="40" t="s">
        <v>163</v>
      </c>
      <c r="C20" s="40" t="s">
        <v>164</v>
      </c>
      <c r="D20" s="40" t="s">
        <v>165</v>
      </c>
      <c r="E20" s="40" t="s">
        <v>166</v>
      </c>
      <c r="F20" s="40" t="s">
        <v>129</v>
      </c>
      <c r="G20" s="40" t="s">
        <v>130</v>
      </c>
      <c r="H20" s="43" t="n">
        <v>42225</v>
      </c>
      <c r="I20" s="43" t="s">
        <v>66</v>
      </c>
      <c r="J20" s="40" t="s">
        <v>67</v>
      </c>
      <c r="K20" s="40" t="n">
        <v>2015</v>
      </c>
      <c r="L20" s="40" t="s">
        <v>70</v>
      </c>
      <c r="M20" s="40" t="s">
        <v>72</v>
      </c>
      <c r="N20" s="40" t="s">
        <v>68</v>
      </c>
      <c r="O20" s="44" t="n">
        <v>83950</v>
      </c>
      <c r="Q20" s="45" t="n">
        <v>7500</v>
      </c>
      <c r="R20" s="45" t="n">
        <v>76450</v>
      </c>
    </row>
    <row r="21" customFormat="false" ht="13.8" hidden="false" customHeight="false" outlineLevel="0" collapsed="false">
      <c r="A21" s="40" t="n">
        <v>2</v>
      </c>
      <c r="B21" s="40" t="s">
        <v>132</v>
      </c>
      <c r="C21" s="40" t="s">
        <v>133</v>
      </c>
      <c r="D21" s="40" t="s">
        <v>134</v>
      </c>
      <c r="E21" s="40" t="s">
        <v>135</v>
      </c>
      <c r="F21" s="40" t="s">
        <v>129</v>
      </c>
      <c r="G21" s="40" t="s">
        <v>130</v>
      </c>
      <c r="H21" s="43" t="n">
        <v>42623</v>
      </c>
      <c r="I21" s="43" t="s">
        <v>81</v>
      </c>
      <c r="J21" s="40" t="s">
        <v>82</v>
      </c>
      <c r="K21" s="40" t="n">
        <v>2016</v>
      </c>
      <c r="L21" s="40" t="s">
        <v>85</v>
      </c>
      <c r="M21" s="40" t="s">
        <v>60</v>
      </c>
      <c r="N21" s="40" t="s">
        <v>83</v>
      </c>
      <c r="O21" s="44" t="n">
        <v>30000</v>
      </c>
      <c r="P21" s="0" t="s">
        <v>103</v>
      </c>
      <c r="Q21" s="45"/>
      <c r="R21" s="45" t="n">
        <v>25000</v>
      </c>
    </row>
    <row r="22" customFormat="false" ht="13.8" hidden="false" customHeight="false" outlineLevel="0" collapsed="false">
      <c r="A22" s="40" t="n">
        <v>3</v>
      </c>
      <c r="B22" s="40" t="s">
        <v>153</v>
      </c>
      <c r="C22" s="40" t="s">
        <v>154</v>
      </c>
      <c r="D22" s="40" t="s">
        <v>155</v>
      </c>
      <c r="E22" s="40" t="s">
        <v>146</v>
      </c>
      <c r="F22" s="40" t="s">
        <v>129</v>
      </c>
      <c r="G22" s="40" t="s">
        <v>130</v>
      </c>
      <c r="H22" s="43" t="n">
        <v>42224</v>
      </c>
      <c r="I22" s="43" t="s">
        <v>183</v>
      </c>
      <c r="J22" s="40" t="s">
        <v>55</v>
      </c>
      <c r="K22" s="40" t="n">
        <v>2015</v>
      </c>
      <c r="L22" s="40" t="s">
        <v>58</v>
      </c>
      <c r="M22" s="40" t="s">
        <v>60</v>
      </c>
      <c r="N22" s="40" t="s">
        <v>56</v>
      </c>
      <c r="O22" s="44" t="n">
        <v>61330</v>
      </c>
      <c r="Q22" s="45"/>
      <c r="R22" s="45" t="n">
        <v>0</v>
      </c>
    </row>
    <row r="23" customFormat="false" ht="13.8" hidden="false" customHeight="false" outlineLevel="0" collapsed="false">
      <c r="A23" s="40" t="n">
        <v>4</v>
      </c>
      <c r="B23" s="40" t="s">
        <v>138</v>
      </c>
      <c r="C23" s="40" t="s">
        <v>139</v>
      </c>
      <c r="D23" s="40" t="s">
        <v>140</v>
      </c>
      <c r="E23" s="40" t="s">
        <v>141</v>
      </c>
      <c r="F23" s="40" t="s">
        <v>129</v>
      </c>
      <c r="G23" s="40" t="s">
        <v>130</v>
      </c>
      <c r="H23" s="43" t="n">
        <v>42255</v>
      </c>
      <c r="I23" s="43" t="s">
        <v>66</v>
      </c>
      <c r="J23" s="40" t="s">
        <v>67</v>
      </c>
      <c r="K23" s="40" t="n">
        <v>2015</v>
      </c>
      <c r="L23" s="40" t="s">
        <v>75</v>
      </c>
      <c r="M23" s="40" t="s">
        <v>72</v>
      </c>
      <c r="N23" s="40" t="s">
        <v>74</v>
      </c>
      <c r="O23" s="44" t="n">
        <v>83950</v>
      </c>
      <c r="P23" s="0" t="s">
        <v>103</v>
      </c>
      <c r="Q23" s="45"/>
      <c r="R23" s="45" t="n">
        <v>78950</v>
      </c>
    </row>
    <row r="24" customFormat="false" ht="13.8" hidden="false" customHeight="false" outlineLevel="0" collapsed="false">
      <c r="A24" s="40" t="n">
        <v>5</v>
      </c>
      <c r="B24" s="40" t="s">
        <v>157</v>
      </c>
      <c r="C24" s="40" t="s">
        <v>158</v>
      </c>
      <c r="D24" s="40" t="s">
        <v>159</v>
      </c>
      <c r="E24" s="40" t="s">
        <v>160</v>
      </c>
      <c r="F24" s="40" t="s">
        <v>161</v>
      </c>
      <c r="G24" s="40" t="s">
        <v>130</v>
      </c>
      <c r="H24" s="43" t="n">
        <v>42307</v>
      </c>
      <c r="I24" s="43" t="s">
        <v>183</v>
      </c>
      <c r="J24" s="40" t="s">
        <v>62</v>
      </c>
      <c r="K24" s="40" t="n">
        <v>2015</v>
      </c>
      <c r="L24" s="40" t="s">
        <v>64</v>
      </c>
      <c r="M24" s="40" t="s">
        <v>60</v>
      </c>
      <c r="N24" s="40" t="s">
        <v>63</v>
      </c>
      <c r="O24" s="44" t="n">
        <v>35999</v>
      </c>
      <c r="P24" s="0" t="s">
        <v>103</v>
      </c>
      <c r="Q24" s="45" t="n">
        <v>1250</v>
      </c>
      <c r="R24" s="45" t="n">
        <v>29749</v>
      </c>
    </row>
    <row r="25" customFormat="false" ht="13.8" hidden="false" customHeight="false" outlineLevel="0" collapsed="false">
      <c r="A25" s="40" t="n">
        <v>6</v>
      </c>
      <c r="B25" s="40" t="s">
        <v>148</v>
      </c>
      <c r="C25" s="40" t="s">
        <v>149</v>
      </c>
      <c r="D25" s="40" t="s">
        <v>150</v>
      </c>
      <c r="E25" s="40" t="s">
        <v>151</v>
      </c>
      <c r="F25" s="40" t="s">
        <v>129</v>
      </c>
      <c r="G25" s="40" t="s">
        <v>130</v>
      </c>
      <c r="H25" s="43" t="n">
        <v>42400</v>
      </c>
      <c r="I25" s="43" t="s">
        <v>81</v>
      </c>
      <c r="J25" s="40" t="s">
        <v>82</v>
      </c>
      <c r="K25" s="40" t="n">
        <v>2016</v>
      </c>
      <c r="L25" s="40" t="s">
        <v>70</v>
      </c>
      <c r="M25" s="40" t="s">
        <v>60</v>
      </c>
      <c r="N25" s="40" t="s">
        <v>88</v>
      </c>
      <c r="O25" s="44" t="n">
        <v>30000</v>
      </c>
      <c r="P25" s="0" t="s">
        <v>112</v>
      </c>
      <c r="Q25" s="0" t="n">
        <v>0</v>
      </c>
      <c r="R25" s="45" t="n">
        <v>29450</v>
      </c>
    </row>
    <row r="26" customFormat="false" ht="13.8" hidden="false" customHeight="false" outlineLevel="0" collapsed="false">
      <c r="A26" s="40" t="n">
        <v>7</v>
      </c>
      <c r="B26" s="40" t="s">
        <v>168</v>
      </c>
      <c r="C26" s="40" t="s">
        <v>173</v>
      </c>
      <c r="D26" s="40" t="s">
        <v>174</v>
      </c>
      <c r="E26" s="40" t="s">
        <v>166</v>
      </c>
      <c r="F26" s="40" t="s">
        <v>129</v>
      </c>
      <c r="G26" s="40" t="s">
        <v>130</v>
      </c>
      <c r="H26" s="43" t="n">
        <v>42200</v>
      </c>
      <c r="I26" s="43" t="s">
        <v>81</v>
      </c>
      <c r="J26" s="40" t="s">
        <v>82</v>
      </c>
      <c r="K26" s="40" t="n">
        <v>2016</v>
      </c>
      <c r="L26" s="40" t="s">
        <v>91</v>
      </c>
      <c r="M26" s="40" t="s">
        <v>60</v>
      </c>
      <c r="N26" s="40" t="s">
        <v>90</v>
      </c>
      <c r="O26" s="44" t="n">
        <v>30000</v>
      </c>
      <c r="Q26" s="45" t="n">
        <v>2500</v>
      </c>
      <c r="R26" s="46" t="n">
        <v>27500</v>
      </c>
    </row>
    <row r="27" customFormat="false" ht="13.8" hidden="false" customHeight="false" outlineLevel="0" collapsed="false">
      <c r="A27" s="40" t="n">
        <v>8</v>
      </c>
      <c r="B27" s="40" t="s">
        <v>168</v>
      </c>
      <c r="C27" s="40" t="s">
        <v>169</v>
      </c>
      <c r="D27" s="40" t="s">
        <v>170</v>
      </c>
      <c r="E27" s="40" t="s">
        <v>135</v>
      </c>
      <c r="F27" s="40" t="s">
        <v>129</v>
      </c>
      <c r="G27" s="40" t="s">
        <v>130</v>
      </c>
      <c r="H27" s="43" t="n">
        <v>42495</v>
      </c>
      <c r="I27" s="43" t="s">
        <v>66</v>
      </c>
      <c r="J27" s="40" t="s">
        <v>67</v>
      </c>
      <c r="K27" s="40" t="n">
        <v>2016</v>
      </c>
      <c r="L27" s="40" t="s">
        <v>70</v>
      </c>
      <c r="M27" s="40" t="s">
        <v>72</v>
      </c>
      <c r="N27" s="40" t="s">
        <v>77</v>
      </c>
      <c r="O27" s="44" t="n">
        <v>83950</v>
      </c>
      <c r="P27" s="0" t="s">
        <v>117</v>
      </c>
      <c r="Q27" s="45"/>
      <c r="R27" s="45" t="n">
        <v>83450</v>
      </c>
    </row>
    <row r="28" customFormat="false" ht="13.8" hidden="false" customHeight="false" outlineLevel="0" collapsed="false">
      <c r="A28" s="40" t="n">
        <v>9</v>
      </c>
      <c r="B28" s="40" t="s">
        <v>143</v>
      </c>
      <c r="C28" s="40" t="s">
        <v>144</v>
      </c>
      <c r="D28" s="40" t="s">
        <v>145</v>
      </c>
      <c r="E28" s="40" t="s">
        <v>146</v>
      </c>
      <c r="F28" s="40" t="s">
        <v>129</v>
      </c>
      <c r="G28" s="40" t="s">
        <v>130</v>
      </c>
      <c r="H28" s="43" t="n">
        <v>42433</v>
      </c>
      <c r="I28" s="43" t="s">
        <v>81</v>
      </c>
      <c r="J28" s="40" t="s">
        <v>82</v>
      </c>
      <c r="K28" s="40" t="n">
        <v>2016</v>
      </c>
      <c r="L28" s="40" t="s">
        <v>94</v>
      </c>
      <c r="M28" s="40" t="s">
        <v>60</v>
      </c>
      <c r="N28" s="40" t="s">
        <v>93</v>
      </c>
      <c r="O28" s="44" t="n">
        <v>30000</v>
      </c>
      <c r="P28" s="0" t="s">
        <v>120</v>
      </c>
      <c r="Q28" s="45"/>
      <c r="R28" s="45" t="n">
        <v>29000</v>
      </c>
    </row>
    <row r="29" customFormat="false" ht="13.8" hidden="false" customHeight="false" outlineLevel="0" collapsed="false">
      <c r="A29" s="40" t="n">
        <v>10</v>
      </c>
      <c r="B29" s="40" t="s">
        <v>125</v>
      </c>
      <c r="C29" s="40" t="s">
        <v>126</v>
      </c>
      <c r="D29" s="40" t="s">
        <v>127</v>
      </c>
      <c r="E29" s="40" t="s">
        <v>128</v>
      </c>
      <c r="F29" s="40" t="s">
        <v>129</v>
      </c>
      <c r="G29" s="40" t="s">
        <v>130</v>
      </c>
      <c r="H29" s="43" t="n">
        <v>42421</v>
      </c>
      <c r="I29" s="43" t="s">
        <v>66</v>
      </c>
      <c r="J29" s="40" t="s">
        <v>67</v>
      </c>
      <c r="K29" s="40" t="n">
        <v>2016</v>
      </c>
      <c r="L29" s="40" t="s">
        <v>70</v>
      </c>
      <c r="M29" s="40" t="s">
        <v>72</v>
      </c>
      <c r="N29" s="40" t="s">
        <v>79</v>
      </c>
      <c r="O29" s="44" t="n">
        <v>83950</v>
      </c>
      <c r="P29" s="0" t="s">
        <v>123</v>
      </c>
      <c r="Q29" s="45" t="n">
        <v>5000</v>
      </c>
      <c r="R29" s="45" t="n">
        <v>75950</v>
      </c>
    </row>
    <row r="32" customFormat="false" ht="18.75" hidden="false" customHeight="false" outlineLevel="0" collapsed="false">
      <c r="B32" s="39" t="s">
        <v>184</v>
      </c>
    </row>
    <row r="33" customFormat="false" ht="13.8" hidden="false" customHeight="false" outlineLevel="0" collapsed="false">
      <c r="A33" s="40" t="s">
        <v>179</v>
      </c>
      <c r="B33" s="23" t="s">
        <v>40</v>
      </c>
      <c r="C33" s="23" t="s">
        <v>41</v>
      </c>
      <c r="D33" s="23" t="s">
        <v>42</v>
      </c>
      <c r="E33" s="23" t="s">
        <v>43</v>
      </c>
      <c r="F33" s="23" t="s">
        <v>44</v>
      </c>
      <c r="G33" s="23" t="s">
        <v>45</v>
      </c>
      <c r="H33" s="23" t="s">
        <v>46</v>
      </c>
      <c r="I33" s="23" t="s">
        <v>47</v>
      </c>
      <c r="J33" s="23" t="s">
        <v>48</v>
      </c>
    </row>
    <row r="34" s="2" customFormat="true" ht="15.15" hidden="false" customHeight="false" outlineLevel="0" collapsed="false">
      <c r="A34" s="40" t="n">
        <v>1</v>
      </c>
      <c r="B34" s="47" t="s">
        <v>125</v>
      </c>
      <c r="C34" s="47" t="s">
        <v>126</v>
      </c>
      <c r="D34" s="47" t="s">
        <v>127</v>
      </c>
      <c r="E34" s="47" t="s">
        <v>128</v>
      </c>
      <c r="F34" s="47" t="s">
        <v>129</v>
      </c>
      <c r="G34" s="47" t="s">
        <v>130</v>
      </c>
      <c r="H34" s="47" t="n">
        <v>61866</v>
      </c>
      <c r="I34" s="47" t="s">
        <v>131</v>
      </c>
      <c r="J34" s="47"/>
    </row>
    <row r="35" customFormat="false" ht="15.15" hidden="false" customHeight="false" outlineLevel="0" collapsed="false">
      <c r="A35" s="40" t="n">
        <v>2</v>
      </c>
      <c r="B35" s="47" t="s">
        <v>132</v>
      </c>
      <c r="C35" s="47" t="s">
        <v>133</v>
      </c>
      <c r="D35" s="47" t="s">
        <v>134</v>
      </c>
      <c r="E35" s="47" t="s">
        <v>135</v>
      </c>
      <c r="F35" s="47" t="s">
        <v>129</v>
      </c>
      <c r="G35" s="47" t="s">
        <v>130</v>
      </c>
      <c r="H35" s="47" t="n">
        <v>61821</v>
      </c>
      <c r="I35" s="47" t="s">
        <v>136</v>
      </c>
      <c r="J35" s="47" t="s">
        <v>137</v>
      </c>
    </row>
    <row r="36" customFormat="false" ht="15.15" hidden="false" customHeight="false" outlineLevel="0" collapsed="false">
      <c r="A36" s="40" t="n">
        <v>3</v>
      </c>
      <c r="B36" s="47" t="s">
        <v>138</v>
      </c>
      <c r="C36" s="47" t="s">
        <v>139</v>
      </c>
      <c r="D36" s="47" t="s">
        <v>140</v>
      </c>
      <c r="E36" s="47" t="s">
        <v>141</v>
      </c>
      <c r="F36" s="47" t="s">
        <v>129</v>
      </c>
      <c r="G36" s="47" t="s">
        <v>130</v>
      </c>
      <c r="H36" s="47" t="n">
        <v>61874</v>
      </c>
      <c r="I36" s="47" t="s">
        <v>142</v>
      </c>
      <c r="J36" s="47"/>
    </row>
    <row r="37" customFormat="false" ht="15.15" hidden="false" customHeight="false" outlineLevel="0" collapsed="false">
      <c r="A37" s="40" t="n">
        <v>4</v>
      </c>
      <c r="B37" s="47" t="s">
        <v>143</v>
      </c>
      <c r="C37" s="47" t="s">
        <v>144</v>
      </c>
      <c r="D37" s="47" t="s">
        <v>145</v>
      </c>
      <c r="E37" s="47" t="s">
        <v>146</v>
      </c>
      <c r="F37" s="47" t="s">
        <v>129</v>
      </c>
      <c r="G37" s="47" t="s">
        <v>130</v>
      </c>
      <c r="H37" s="47" t="n">
        <v>61802</v>
      </c>
      <c r="I37" s="47" t="s">
        <v>147</v>
      </c>
      <c r="J37" s="47" t="s">
        <v>137</v>
      </c>
    </row>
    <row r="38" customFormat="false" ht="15.15" hidden="false" customHeight="false" outlineLevel="0" collapsed="false">
      <c r="A38" s="40" t="n">
        <v>5</v>
      </c>
      <c r="B38" s="47" t="s">
        <v>148</v>
      </c>
      <c r="C38" s="47" t="s">
        <v>149</v>
      </c>
      <c r="D38" s="47" t="s">
        <v>150</v>
      </c>
      <c r="E38" s="47" t="s">
        <v>151</v>
      </c>
      <c r="F38" s="47" t="s">
        <v>129</v>
      </c>
      <c r="G38" s="47" t="s">
        <v>130</v>
      </c>
      <c r="H38" s="47" t="n">
        <v>61701</v>
      </c>
      <c r="I38" s="47" t="s">
        <v>152</v>
      </c>
      <c r="J38" s="47"/>
    </row>
    <row r="39" customFormat="false" ht="15.15" hidden="false" customHeight="false" outlineLevel="0" collapsed="false">
      <c r="A39" s="40" t="n">
        <v>6</v>
      </c>
      <c r="B39" s="47" t="s">
        <v>153</v>
      </c>
      <c r="C39" s="47" t="s">
        <v>154</v>
      </c>
      <c r="D39" s="47" t="s">
        <v>155</v>
      </c>
      <c r="E39" s="47" t="s">
        <v>146</v>
      </c>
      <c r="F39" s="47" t="s">
        <v>129</v>
      </c>
      <c r="G39" s="47" t="s">
        <v>130</v>
      </c>
      <c r="H39" s="47" t="n">
        <v>61801</v>
      </c>
      <c r="I39" s="47" t="s">
        <v>156</v>
      </c>
      <c r="J39" s="47"/>
    </row>
    <row r="40" customFormat="false" ht="15.15" hidden="false" customHeight="false" outlineLevel="0" collapsed="false">
      <c r="A40" s="40" t="n">
        <v>7</v>
      </c>
      <c r="B40" s="47" t="s">
        <v>157</v>
      </c>
      <c r="C40" s="47" t="s">
        <v>158</v>
      </c>
      <c r="D40" s="47" t="s">
        <v>159</v>
      </c>
      <c r="E40" s="47" t="s">
        <v>160</v>
      </c>
      <c r="F40" s="47" t="s">
        <v>161</v>
      </c>
      <c r="G40" s="47" t="s">
        <v>130</v>
      </c>
      <c r="H40" s="47" t="n">
        <v>46077</v>
      </c>
      <c r="I40" s="47" t="s">
        <v>162</v>
      </c>
      <c r="J40" s="47" t="s">
        <v>137</v>
      </c>
    </row>
    <row r="41" customFormat="false" ht="15.15" hidden="false" customHeight="false" outlineLevel="0" collapsed="false">
      <c r="A41" s="40" t="n">
        <v>8</v>
      </c>
      <c r="B41" s="47" t="s">
        <v>163</v>
      </c>
      <c r="C41" s="47" t="s">
        <v>164</v>
      </c>
      <c r="D41" s="47" t="s">
        <v>165</v>
      </c>
      <c r="E41" s="47" t="s">
        <v>166</v>
      </c>
      <c r="F41" s="47" t="s">
        <v>129</v>
      </c>
      <c r="G41" s="47" t="s">
        <v>130</v>
      </c>
      <c r="H41" s="47" t="n">
        <v>60007</v>
      </c>
      <c r="I41" s="47" t="s">
        <v>167</v>
      </c>
      <c r="J41" s="47"/>
    </row>
    <row r="42" customFormat="false" ht="15.15" hidden="false" customHeight="false" outlineLevel="0" collapsed="false">
      <c r="A42" s="40" t="n">
        <v>9</v>
      </c>
      <c r="B42" s="47" t="s">
        <v>168</v>
      </c>
      <c r="C42" s="47" t="s">
        <v>169</v>
      </c>
      <c r="D42" s="47" t="s">
        <v>170</v>
      </c>
      <c r="E42" s="47" t="s">
        <v>135</v>
      </c>
      <c r="F42" s="47" t="s">
        <v>129</v>
      </c>
      <c r="G42" s="47" t="s">
        <v>130</v>
      </c>
      <c r="H42" s="47" t="n">
        <v>61820</v>
      </c>
      <c r="I42" s="47" t="s">
        <v>171</v>
      </c>
      <c r="J42" s="47" t="s">
        <v>172</v>
      </c>
    </row>
    <row r="43" customFormat="false" ht="15.15" hidden="false" customHeight="false" outlineLevel="0" collapsed="false">
      <c r="A43" s="40" t="n">
        <v>10</v>
      </c>
      <c r="B43" s="47" t="s">
        <v>168</v>
      </c>
      <c r="C43" s="47" t="s">
        <v>173</v>
      </c>
      <c r="D43" s="47" t="s">
        <v>174</v>
      </c>
      <c r="E43" s="47" t="s">
        <v>166</v>
      </c>
      <c r="F43" s="47" t="s">
        <v>129</v>
      </c>
      <c r="G43" s="47" t="s">
        <v>130</v>
      </c>
      <c r="H43" s="47" t="n">
        <v>60018</v>
      </c>
      <c r="I43" s="47" t="s">
        <v>175</v>
      </c>
      <c r="J43" s="47"/>
    </row>
    <row r="47" customFormat="false" ht="15" hidden="false" customHeight="false" outlineLevel="0" collapsed="false">
      <c r="B47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7" activeCellId="0" sqref="B47"/>
    </sheetView>
  </sheetViews>
  <sheetFormatPr defaultRowHeight="15"/>
  <cols>
    <col collapsed="false" hidden="false" max="1" min="1" style="0" width="4.55060728744939"/>
    <col collapsed="false" hidden="false" max="2" min="2" style="0" width="20.246963562753"/>
    <col collapsed="false" hidden="false" max="3" min="3" style="0" width="14.6113360323887"/>
    <col collapsed="false" hidden="false" max="4" min="4" style="0" width="25.331983805668"/>
    <col collapsed="false" hidden="false" max="5" min="5" style="0" width="20.246963562753"/>
    <col collapsed="false" hidden="false" max="6" min="6" style="0" width="14.0769230769231"/>
    <col collapsed="false" hidden="false" max="7" min="7" style="0" width="11.9028340080972"/>
    <col collapsed="false" hidden="false" max="8" min="8" style="0" width="16.3481781376518"/>
    <col collapsed="false" hidden="false" max="9" min="9" style="0" width="28.4736842105263"/>
    <col collapsed="false" hidden="false" max="10" min="10" style="0" width="34.6437246963563"/>
    <col collapsed="false" hidden="false" max="11" min="11" style="0" width="5.30769230769231"/>
    <col collapsed="false" hidden="false" max="12" min="12" style="0" width="11.9028340080972"/>
    <col collapsed="false" hidden="false" max="13" min="13" style="0" width="9.74089068825911"/>
    <col collapsed="false" hidden="false" max="14" min="14" style="0" width="20.246963562753"/>
    <col collapsed="false" hidden="false" max="15" min="15" style="0" width="13.8542510121457"/>
    <col collapsed="false" hidden="false" max="16" min="16" style="0" width="15.8016194331984"/>
    <col collapsed="false" hidden="false" max="17" min="17" style="0" width="18.7246963562753"/>
    <col collapsed="false" hidden="false" max="18" min="18" style="0" width="12.4453441295547"/>
    <col collapsed="false" hidden="false" max="19" min="19" style="0" width="15.1538461538462"/>
    <col collapsed="false" hidden="false" max="20" min="20" style="0" width="18.5101214574899"/>
    <col collapsed="false" hidden="false" max="1025" min="21" style="0" width="8.76923076923077"/>
  </cols>
  <sheetData>
    <row r="1" customFormat="false" ht="26.25" hidden="false" customHeight="false" outlineLevel="0" collapsed="false">
      <c r="D1" s="1" t="s">
        <v>185</v>
      </c>
    </row>
    <row r="2" customFormat="false" ht="15" hidden="false" customHeight="false" outlineLevel="0" collapsed="false">
      <c r="A2" s="5" t="s">
        <v>1</v>
      </c>
    </row>
    <row r="3" customFormat="false" ht="15" hidden="false" customHeight="false" outlineLevel="0" collapsed="false">
      <c r="A3" s="48"/>
      <c r="B3" s="0" t="s">
        <v>186</v>
      </c>
    </row>
    <row r="4" customFormat="false" ht="15" hidden="false" customHeight="false" outlineLevel="0" collapsed="false">
      <c r="A4" s="49"/>
      <c r="B4" s="0" t="s">
        <v>187</v>
      </c>
    </row>
    <row r="6" customFormat="false" ht="18.75" hidden="false" customHeight="false" outlineLevel="0" collapsed="false">
      <c r="B6" s="39" t="s">
        <v>178</v>
      </c>
    </row>
    <row r="7" customFormat="false" ht="15" hidden="false" customHeight="false" outlineLevel="0" collapsed="false">
      <c r="A7" s="50" t="s">
        <v>179</v>
      </c>
      <c r="B7" s="50" t="s">
        <v>9</v>
      </c>
      <c r="C7" s="50" t="s">
        <v>8</v>
      </c>
      <c r="D7" s="50" t="s">
        <v>6</v>
      </c>
      <c r="E7" s="50" t="s">
        <v>7</v>
      </c>
      <c r="F7" s="50" t="s">
        <v>10</v>
      </c>
      <c r="G7" s="50" t="s">
        <v>11</v>
      </c>
      <c r="H7" s="50" t="s">
        <v>12</v>
      </c>
      <c r="I7" s="50" t="s">
        <v>13</v>
      </c>
      <c r="J7" s="50" t="s">
        <v>14</v>
      </c>
    </row>
    <row r="8" customFormat="false" ht="15" hidden="false" customHeight="false" outlineLevel="0" collapsed="false">
      <c r="A8" s="51" t="n">
        <v>1</v>
      </c>
      <c r="B8" s="52" t="s">
        <v>56</v>
      </c>
      <c r="C8" s="52" t="n">
        <v>2015</v>
      </c>
      <c r="D8" s="52" t="s">
        <v>54</v>
      </c>
      <c r="E8" s="52" t="s">
        <v>55</v>
      </c>
      <c r="F8" s="53" t="s">
        <v>57</v>
      </c>
      <c r="G8" s="52" t="s">
        <v>58</v>
      </c>
      <c r="H8" s="54" t="s">
        <v>188</v>
      </c>
      <c r="I8" s="52" t="s">
        <v>60</v>
      </c>
      <c r="J8" s="55" t="n">
        <v>61330</v>
      </c>
    </row>
    <row r="9" customFormat="false" ht="15" hidden="false" customHeight="false" outlineLevel="0" collapsed="false">
      <c r="A9" s="51" t="n">
        <v>2</v>
      </c>
      <c r="B9" s="52" t="s">
        <v>63</v>
      </c>
      <c r="C9" s="52" t="n">
        <v>2015</v>
      </c>
      <c r="D9" s="52" t="s">
        <v>54</v>
      </c>
      <c r="E9" s="52" t="s">
        <v>62</v>
      </c>
      <c r="F9" s="53" t="s">
        <v>57</v>
      </c>
      <c r="G9" s="52" t="s">
        <v>64</v>
      </c>
      <c r="H9" s="54" t="s">
        <v>188</v>
      </c>
      <c r="I9" s="52" t="s">
        <v>60</v>
      </c>
      <c r="J9" s="55" t="n">
        <v>35999</v>
      </c>
    </row>
    <row r="10" customFormat="false" ht="15" hidden="false" customHeight="false" outlineLevel="0" collapsed="false">
      <c r="A10" s="51" t="n">
        <v>3</v>
      </c>
      <c r="B10" s="52" t="s">
        <v>68</v>
      </c>
      <c r="C10" s="52" t="n">
        <v>2015</v>
      </c>
      <c r="D10" s="52" t="s">
        <v>66</v>
      </c>
      <c r="E10" s="52" t="s">
        <v>67</v>
      </c>
      <c r="F10" s="53" t="s">
        <v>69</v>
      </c>
      <c r="G10" s="52" t="s">
        <v>70</v>
      </c>
      <c r="H10" s="54" t="s">
        <v>188</v>
      </c>
      <c r="I10" s="52" t="s">
        <v>72</v>
      </c>
      <c r="J10" s="55" t="n">
        <v>83950</v>
      </c>
    </row>
    <row r="11" customFormat="false" ht="15" hidden="false" customHeight="false" outlineLevel="0" collapsed="false">
      <c r="A11" s="51" t="n">
        <v>4</v>
      </c>
      <c r="B11" s="52" t="s">
        <v>74</v>
      </c>
      <c r="C11" s="52" t="n">
        <v>2015</v>
      </c>
      <c r="D11" s="52" t="s">
        <v>66</v>
      </c>
      <c r="E11" s="52" t="s">
        <v>67</v>
      </c>
      <c r="F11" s="53" t="s">
        <v>69</v>
      </c>
      <c r="G11" s="52" t="s">
        <v>75</v>
      </c>
      <c r="H11" s="54" t="s">
        <v>188</v>
      </c>
      <c r="I11" s="52" t="s">
        <v>72</v>
      </c>
      <c r="J11" s="55" t="n">
        <v>83950</v>
      </c>
    </row>
    <row r="12" customFormat="false" ht="15" hidden="false" customHeight="false" outlineLevel="0" collapsed="false">
      <c r="A12" s="51" t="n">
        <v>5</v>
      </c>
      <c r="B12" s="52" t="s">
        <v>77</v>
      </c>
      <c r="C12" s="52" t="n">
        <v>2016</v>
      </c>
      <c r="D12" s="52" t="s">
        <v>66</v>
      </c>
      <c r="E12" s="52" t="s">
        <v>67</v>
      </c>
      <c r="F12" s="53" t="s">
        <v>69</v>
      </c>
      <c r="G12" s="52" t="s">
        <v>70</v>
      </c>
      <c r="H12" s="54" t="s">
        <v>188</v>
      </c>
      <c r="I12" s="52" t="s">
        <v>72</v>
      </c>
      <c r="J12" s="55" t="n">
        <v>83950</v>
      </c>
    </row>
    <row r="13" customFormat="false" ht="15" hidden="false" customHeight="false" outlineLevel="0" collapsed="false">
      <c r="A13" s="51" t="n">
        <v>6</v>
      </c>
      <c r="B13" s="52" t="s">
        <v>79</v>
      </c>
      <c r="C13" s="52" t="n">
        <v>2016</v>
      </c>
      <c r="D13" s="52" t="s">
        <v>66</v>
      </c>
      <c r="E13" s="52" t="s">
        <v>67</v>
      </c>
      <c r="F13" s="53" t="s">
        <v>69</v>
      </c>
      <c r="G13" s="52" t="s">
        <v>70</v>
      </c>
      <c r="H13" s="54" t="s">
        <v>188</v>
      </c>
      <c r="I13" s="52" t="s">
        <v>72</v>
      </c>
      <c r="J13" s="55" t="n">
        <v>83950</v>
      </c>
    </row>
    <row r="14" customFormat="false" ht="15" hidden="false" customHeight="false" outlineLevel="0" collapsed="false">
      <c r="A14" s="51" t="n">
        <v>7</v>
      </c>
      <c r="B14" s="52" t="s">
        <v>83</v>
      </c>
      <c r="C14" s="52" t="n">
        <v>2016</v>
      </c>
      <c r="D14" s="52" t="s">
        <v>81</v>
      </c>
      <c r="E14" s="52" t="s">
        <v>82</v>
      </c>
      <c r="F14" s="53" t="s">
        <v>84</v>
      </c>
      <c r="G14" s="52" t="s">
        <v>85</v>
      </c>
      <c r="H14" s="56" t="s">
        <v>86</v>
      </c>
      <c r="I14" s="52" t="s">
        <v>60</v>
      </c>
      <c r="J14" s="55" t="n">
        <v>30000</v>
      </c>
    </row>
    <row r="15" customFormat="false" ht="15" hidden="false" customHeight="false" outlineLevel="0" collapsed="false">
      <c r="A15" s="51" t="n">
        <v>8</v>
      </c>
      <c r="B15" s="52" t="s">
        <v>88</v>
      </c>
      <c r="C15" s="52" t="n">
        <v>2016</v>
      </c>
      <c r="D15" s="52" t="s">
        <v>81</v>
      </c>
      <c r="E15" s="52" t="s">
        <v>82</v>
      </c>
      <c r="F15" s="53" t="s">
        <v>84</v>
      </c>
      <c r="G15" s="52" t="s">
        <v>70</v>
      </c>
      <c r="H15" s="56" t="s">
        <v>86</v>
      </c>
      <c r="I15" s="52" t="s">
        <v>60</v>
      </c>
      <c r="J15" s="55" t="n">
        <v>30000</v>
      </c>
    </row>
    <row r="16" customFormat="false" ht="15" hidden="false" customHeight="false" outlineLevel="0" collapsed="false">
      <c r="A16" s="51" t="n">
        <v>9</v>
      </c>
      <c r="B16" s="52" t="s">
        <v>90</v>
      </c>
      <c r="C16" s="52" t="n">
        <v>2016</v>
      </c>
      <c r="D16" s="52" t="s">
        <v>81</v>
      </c>
      <c r="E16" s="52" t="s">
        <v>82</v>
      </c>
      <c r="F16" s="53" t="s">
        <v>84</v>
      </c>
      <c r="G16" s="52" t="s">
        <v>91</v>
      </c>
      <c r="H16" s="56" t="s">
        <v>86</v>
      </c>
      <c r="I16" s="52" t="s">
        <v>60</v>
      </c>
      <c r="J16" s="55" t="n">
        <v>30000</v>
      </c>
    </row>
    <row r="17" customFormat="false" ht="15" hidden="false" customHeight="false" outlineLevel="0" collapsed="false">
      <c r="A17" s="51" t="n">
        <v>10</v>
      </c>
      <c r="B17" s="52" t="s">
        <v>93</v>
      </c>
      <c r="C17" s="52" t="n">
        <v>2016</v>
      </c>
      <c r="D17" s="52" t="s">
        <v>81</v>
      </c>
      <c r="E17" s="52" t="s">
        <v>82</v>
      </c>
      <c r="F17" s="53" t="s">
        <v>84</v>
      </c>
      <c r="G17" s="52" t="s">
        <v>94</v>
      </c>
      <c r="H17" s="56" t="s">
        <v>95</v>
      </c>
      <c r="I17" s="52" t="s">
        <v>60</v>
      </c>
      <c r="J17" s="55" t="n">
        <v>30000</v>
      </c>
    </row>
    <row r="18" customFormat="false" ht="15" hidden="false" customHeight="false" outlineLevel="0" collapsed="false">
      <c r="A18" s="28"/>
    </row>
    <row r="19" customFormat="false" ht="15" hidden="false" customHeight="false" outlineLevel="0" collapsed="false">
      <c r="A19" s="28"/>
    </row>
    <row r="20" customFormat="false" ht="18.75" hidden="false" customHeight="false" outlineLevel="0" collapsed="false">
      <c r="A20" s="28"/>
      <c r="B20" s="39" t="s">
        <v>180</v>
      </c>
    </row>
    <row r="21" customFormat="false" ht="15" hidden="false" customHeight="false" outlineLevel="0" collapsed="false">
      <c r="A21" s="57" t="s">
        <v>179</v>
      </c>
      <c r="B21" s="57" t="s">
        <v>189</v>
      </c>
      <c r="C21" s="57" t="s">
        <v>190</v>
      </c>
      <c r="D21" s="50" t="s">
        <v>191</v>
      </c>
      <c r="E21" s="50" t="s">
        <v>42</v>
      </c>
      <c r="F21" s="50" t="s">
        <v>43</v>
      </c>
      <c r="G21" s="50" t="s">
        <v>44</v>
      </c>
      <c r="H21" s="50" t="s">
        <v>45</v>
      </c>
      <c r="I21" s="57" t="s">
        <v>192</v>
      </c>
      <c r="J21" s="50" t="s">
        <v>7</v>
      </c>
      <c r="K21" s="57" t="s">
        <v>8</v>
      </c>
      <c r="L21" s="57" t="s">
        <v>11</v>
      </c>
      <c r="M21" s="57" t="s">
        <v>13</v>
      </c>
      <c r="N21" s="57" t="s">
        <v>9</v>
      </c>
      <c r="O21" s="57" t="s">
        <v>14</v>
      </c>
      <c r="P21" s="57" t="s">
        <v>33</v>
      </c>
      <c r="Q21" s="50" t="s">
        <v>193</v>
      </c>
      <c r="R21" s="57" t="s">
        <v>181</v>
      </c>
      <c r="S21" s="57" t="s">
        <v>182</v>
      </c>
      <c r="T21" s="50" t="s">
        <v>194</v>
      </c>
    </row>
    <row r="22" customFormat="false" ht="15" hidden="false" customHeight="false" outlineLevel="0" collapsed="false">
      <c r="A22" s="51" t="n">
        <v>1</v>
      </c>
      <c r="B22" s="52" t="s">
        <v>163</v>
      </c>
      <c r="C22" s="52" t="s">
        <v>195</v>
      </c>
      <c r="D22" s="53" t="s">
        <v>196</v>
      </c>
      <c r="E22" s="52" t="s">
        <v>165</v>
      </c>
      <c r="F22" s="52" t="s">
        <v>166</v>
      </c>
      <c r="G22" s="52" t="s">
        <v>129</v>
      </c>
      <c r="H22" s="52" t="s">
        <v>130</v>
      </c>
      <c r="I22" s="58" t="n">
        <v>42225</v>
      </c>
      <c r="J22" s="53" t="s">
        <v>197</v>
      </c>
      <c r="K22" s="52" t="n">
        <v>2015</v>
      </c>
      <c r="L22" s="52" t="s">
        <v>70</v>
      </c>
      <c r="M22" s="52" t="s">
        <v>72</v>
      </c>
      <c r="N22" s="52" t="s">
        <v>68</v>
      </c>
      <c r="O22" s="55" t="n">
        <v>83950</v>
      </c>
      <c r="P22" s="52"/>
      <c r="Q22" s="53" t="s">
        <v>137</v>
      </c>
      <c r="R22" s="55" t="n">
        <v>7500</v>
      </c>
      <c r="S22" s="55" t="n">
        <v>76450</v>
      </c>
      <c r="T22" s="53"/>
    </row>
    <row r="23" customFormat="false" ht="15" hidden="false" customHeight="false" outlineLevel="0" collapsed="false">
      <c r="A23" s="51" t="n">
        <v>2</v>
      </c>
      <c r="B23" s="52" t="s">
        <v>132</v>
      </c>
      <c r="C23" s="52" t="s">
        <v>198</v>
      </c>
      <c r="D23" s="53" t="s">
        <v>199</v>
      </c>
      <c r="E23" s="52" t="s">
        <v>134</v>
      </c>
      <c r="F23" s="52" t="s">
        <v>135</v>
      </c>
      <c r="G23" s="52" t="s">
        <v>129</v>
      </c>
      <c r="H23" s="52" t="s">
        <v>130</v>
      </c>
      <c r="I23" s="58" t="n">
        <v>42623</v>
      </c>
      <c r="J23" s="53" t="s">
        <v>200</v>
      </c>
      <c r="K23" s="52" t="n">
        <v>2016</v>
      </c>
      <c r="L23" s="52" t="s">
        <v>85</v>
      </c>
      <c r="M23" s="52" t="s">
        <v>60</v>
      </c>
      <c r="N23" s="52" t="s">
        <v>83</v>
      </c>
      <c r="O23" s="55" t="n">
        <v>30000</v>
      </c>
      <c r="P23" s="52" t="s">
        <v>201</v>
      </c>
      <c r="Q23" s="53"/>
      <c r="R23" s="52"/>
      <c r="S23" s="55" t="n">
        <v>25000</v>
      </c>
      <c r="T23" s="53"/>
    </row>
    <row r="24" customFormat="false" ht="15" hidden="false" customHeight="false" outlineLevel="0" collapsed="false">
      <c r="A24" s="51" t="n">
        <v>3</v>
      </c>
      <c r="B24" s="52" t="s">
        <v>153</v>
      </c>
      <c r="C24" s="52" t="s">
        <v>202</v>
      </c>
      <c r="D24" s="53" t="s">
        <v>203</v>
      </c>
      <c r="E24" s="52" t="s">
        <v>155</v>
      </c>
      <c r="F24" s="52" t="s">
        <v>146</v>
      </c>
      <c r="G24" s="52" t="s">
        <v>129</v>
      </c>
      <c r="H24" s="52" t="s">
        <v>130</v>
      </c>
      <c r="I24" s="58" t="n">
        <v>42224</v>
      </c>
      <c r="J24" s="53" t="s">
        <v>204</v>
      </c>
      <c r="K24" s="52" t="n">
        <v>2015</v>
      </c>
      <c r="L24" s="52" t="s">
        <v>58</v>
      </c>
      <c r="M24" s="52" t="s">
        <v>60</v>
      </c>
      <c r="N24" s="52" t="s">
        <v>56</v>
      </c>
      <c r="O24" s="55" t="n">
        <v>61330</v>
      </c>
      <c r="P24" s="52"/>
      <c r="Q24" s="53"/>
      <c r="R24" s="52"/>
      <c r="S24" s="54"/>
      <c r="T24" s="53"/>
    </row>
    <row r="25" customFormat="false" ht="15" hidden="false" customHeight="false" outlineLevel="0" collapsed="false">
      <c r="A25" s="51" t="n">
        <v>4</v>
      </c>
      <c r="B25" s="52" t="s">
        <v>138</v>
      </c>
      <c r="C25" s="52" t="s">
        <v>205</v>
      </c>
      <c r="D25" s="53" t="s">
        <v>206</v>
      </c>
      <c r="E25" s="52" t="s">
        <v>140</v>
      </c>
      <c r="F25" s="52" t="s">
        <v>141</v>
      </c>
      <c r="G25" s="52" t="s">
        <v>129</v>
      </c>
      <c r="H25" s="52" t="s">
        <v>130</v>
      </c>
      <c r="I25" s="58" t="n">
        <v>42255</v>
      </c>
      <c r="J25" s="53" t="s">
        <v>197</v>
      </c>
      <c r="K25" s="52" t="n">
        <v>2015</v>
      </c>
      <c r="L25" s="52" t="s">
        <v>75</v>
      </c>
      <c r="M25" s="52" t="s">
        <v>72</v>
      </c>
      <c r="N25" s="52" t="s">
        <v>74</v>
      </c>
      <c r="O25" s="55" t="n">
        <v>83950</v>
      </c>
      <c r="P25" s="52" t="s">
        <v>201</v>
      </c>
      <c r="Q25" s="53"/>
      <c r="R25" s="52"/>
      <c r="S25" s="55" t="n">
        <v>78950</v>
      </c>
      <c r="T25" s="53"/>
    </row>
    <row r="26" customFormat="false" ht="15" hidden="false" customHeight="false" outlineLevel="0" collapsed="false">
      <c r="A26" s="51" t="n">
        <v>5</v>
      </c>
      <c r="B26" s="52" t="s">
        <v>157</v>
      </c>
      <c r="C26" s="52" t="s">
        <v>158</v>
      </c>
      <c r="D26" s="53"/>
      <c r="E26" s="52" t="s">
        <v>159</v>
      </c>
      <c r="F26" s="52" t="s">
        <v>160</v>
      </c>
      <c r="G26" s="52" t="s">
        <v>161</v>
      </c>
      <c r="H26" s="52" t="s">
        <v>130</v>
      </c>
      <c r="I26" s="58" t="n">
        <v>42307</v>
      </c>
      <c r="J26" s="53" t="s">
        <v>207</v>
      </c>
      <c r="K26" s="52" t="n">
        <v>2015</v>
      </c>
      <c r="L26" s="52" t="s">
        <v>64</v>
      </c>
      <c r="M26" s="52" t="s">
        <v>60</v>
      </c>
      <c r="N26" s="52" t="s">
        <v>63</v>
      </c>
      <c r="O26" s="55" t="n">
        <v>35999</v>
      </c>
      <c r="P26" s="52" t="s">
        <v>201</v>
      </c>
      <c r="Q26" s="53" t="s">
        <v>137</v>
      </c>
      <c r="R26" s="55" t="n">
        <v>1250</v>
      </c>
      <c r="S26" s="55" t="n">
        <v>29749</v>
      </c>
      <c r="T26" s="53"/>
    </row>
    <row r="27" customFormat="false" ht="15" hidden="false" customHeight="false" outlineLevel="0" collapsed="false">
      <c r="A27" s="51" t="n">
        <v>6</v>
      </c>
      <c r="B27" s="52" t="s">
        <v>148</v>
      </c>
      <c r="C27" s="52" t="s">
        <v>208</v>
      </c>
      <c r="D27" s="53" t="s">
        <v>209</v>
      </c>
      <c r="E27" s="52" t="s">
        <v>150</v>
      </c>
      <c r="F27" s="52" t="s">
        <v>151</v>
      </c>
      <c r="G27" s="54"/>
      <c r="H27" s="52" t="s">
        <v>130</v>
      </c>
      <c r="I27" s="58" t="n">
        <v>42400</v>
      </c>
      <c r="J27" s="53" t="s">
        <v>200</v>
      </c>
      <c r="K27" s="52" t="n">
        <v>2016</v>
      </c>
      <c r="L27" s="52" t="s">
        <v>70</v>
      </c>
      <c r="M27" s="52" t="s">
        <v>60</v>
      </c>
      <c r="N27" s="52" t="s">
        <v>88</v>
      </c>
      <c r="O27" s="55" t="n">
        <v>30000</v>
      </c>
      <c r="P27" s="54"/>
      <c r="Q27" s="53"/>
      <c r="R27" s="54"/>
      <c r="S27" s="55" t="n">
        <v>29450</v>
      </c>
      <c r="T27" s="53"/>
    </row>
    <row r="28" customFormat="false" ht="15" hidden="false" customHeight="false" outlineLevel="0" collapsed="false">
      <c r="A28" s="51" t="n">
        <v>7</v>
      </c>
      <c r="B28" s="52" t="s">
        <v>168</v>
      </c>
      <c r="C28" s="52" t="s">
        <v>210</v>
      </c>
      <c r="D28" s="53" t="s">
        <v>206</v>
      </c>
      <c r="E28" s="52" t="s">
        <v>174</v>
      </c>
      <c r="F28" s="52" t="s">
        <v>166</v>
      </c>
      <c r="G28" s="52" t="s">
        <v>129</v>
      </c>
      <c r="H28" s="52" t="s">
        <v>130</v>
      </c>
      <c r="I28" s="58" t="n">
        <v>42200</v>
      </c>
      <c r="J28" s="53" t="s">
        <v>200</v>
      </c>
      <c r="K28" s="52" t="n">
        <v>2016</v>
      </c>
      <c r="L28" s="52" t="s">
        <v>91</v>
      </c>
      <c r="M28" s="52" t="s">
        <v>60</v>
      </c>
      <c r="N28" s="52" t="s">
        <v>90</v>
      </c>
      <c r="O28" s="55" t="n">
        <v>30000</v>
      </c>
      <c r="P28" s="52"/>
      <c r="Q28" s="53" t="s">
        <v>137</v>
      </c>
      <c r="R28" s="55" t="n">
        <v>2500</v>
      </c>
      <c r="S28" s="59" t="n">
        <v>27500</v>
      </c>
      <c r="T28" s="53"/>
    </row>
    <row r="29" customFormat="false" ht="15" hidden="false" customHeight="false" outlineLevel="0" collapsed="false">
      <c r="A29" s="51" t="n">
        <v>8</v>
      </c>
      <c r="B29" s="52" t="s">
        <v>168</v>
      </c>
      <c r="C29" s="52" t="s">
        <v>169</v>
      </c>
      <c r="D29" s="53"/>
      <c r="E29" s="52" t="s">
        <v>170</v>
      </c>
      <c r="F29" s="52" t="s">
        <v>135</v>
      </c>
      <c r="G29" s="52" t="s">
        <v>129</v>
      </c>
      <c r="H29" s="52" t="s">
        <v>130</v>
      </c>
      <c r="I29" s="58" t="n">
        <v>42495</v>
      </c>
      <c r="J29" s="53" t="s">
        <v>197</v>
      </c>
      <c r="K29" s="52" t="n">
        <v>2016</v>
      </c>
      <c r="L29" s="52" t="s">
        <v>70</v>
      </c>
      <c r="M29" s="52" t="s">
        <v>72</v>
      </c>
      <c r="N29" s="52" t="s">
        <v>77</v>
      </c>
      <c r="O29" s="55" t="n">
        <v>83950</v>
      </c>
      <c r="P29" s="52" t="s">
        <v>117</v>
      </c>
      <c r="Q29" s="53"/>
      <c r="R29" s="52"/>
      <c r="S29" s="55" t="n">
        <v>83450</v>
      </c>
      <c r="T29" s="53"/>
    </row>
    <row r="30" customFormat="false" ht="15" hidden="false" customHeight="false" outlineLevel="0" collapsed="false">
      <c r="A30" s="51" t="n">
        <v>9</v>
      </c>
      <c r="B30" s="52" t="s">
        <v>143</v>
      </c>
      <c r="C30" s="52" t="s">
        <v>211</v>
      </c>
      <c r="D30" s="53" t="s">
        <v>196</v>
      </c>
      <c r="E30" s="52" t="s">
        <v>145</v>
      </c>
      <c r="F30" s="52" t="s">
        <v>146</v>
      </c>
      <c r="G30" s="52" t="s">
        <v>129</v>
      </c>
      <c r="H30" s="54"/>
      <c r="I30" s="58" t="n">
        <v>42433</v>
      </c>
      <c r="J30" s="53" t="s">
        <v>200</v>
      </c>
      <c r="K30" s="52" t="n">
        <v>2016</v>
      </c>
      <c r="L30" s="52" t="s">
        <v>94</v>
      </c>
      <c r="M30" s="52" t="s">
        <v>60</v>
      </c>
      <c r="N30" s="52" t="s">
        <v>93</v>
      </c>
      <c r="O30" s="55" t="n">
        <v>30000</v>
      </c>
      <c r="P30" s="52" t="s">
        <v>120</v>
      </c>
      <c r="Q30" s="53"/>
      <c r="R30" s="52"/>
      <c r="S30" s="55" t="n">
        <v>29000</v>
      </c>
      <c r="T30" s="53" t="s">
        <v>137</v>
      </c>
    </row>
    <row r="31" customFormat="false" ht="15" hidden="false" customHeight="false" outlineLevel="0" collapsed="false">
      <c r="A31" s="51" t="n">
        <v>10</v>
      </c>
      <c r="B31" s="52" t="s">
        <v>125</v>
      </c>
      <c r="C31" s="52" t="s">
        <v>212</v>
      </c>
      <c r="D31" s="53" t="s">
        <v>206</v>
      </c>
      <c r="E31" s="52" t="s">
        <v>127</v>
      </c>
      <c r="F31" s="52" t="s">
        <v>128</v>
      </c>
      <c r="G31" s="52" t="s">
        <v>129</v>
      </c>
      <c r="H31" s="54"/>
      <c r="I31" s="58" t="n">
        <v>42421</v>
      </c>
      <c r="J31" s="53" t="s">
        <v>197</v>
      </c>
      <c r="K31" s="52" t="n">
        <v>2016</v>
      </c>
      <c r="L31" s="52" t="s">
        <v>70</v>
      </c>
      <c r="M31" s="52" t="s">
        <v>72</v>
      </c>
      <c r="N31" s="52" t="s">
        <v>79</v>
      </c>
      <c r="O31" s="55" t="n">
        <v>83950</v>
      </c>
      <c r="P31" s="52" t="s">
        <v>123</v>
      </c>
      <c r="Q31" s="53" t="s">
        <v>137</v>
      </c>
      <c r="R31" s="55" t="n">
        <v>5000</v>
      </c>
      <c r="S31" s="55" t="n">
        <v>75950</v>
      </c>
      <c r="T31" s="53"/>
    </row>
    <row r="34" customFormat="false" ht="18.75" hidden="false" customHeight="false" outlineLevel="0" collapsed="false">
      <c r="B34" s="39" t="s">
        <v>184</v>
      </c>
    </row>
    <row r="35" customFormat="false" ht="15" hidden="false" customHeight="false" outlineLevel="0" collapsed="false">
      <c r="A35" s="60" t="s">
        <v>179</v>
      </c>
      <c r="B35" s="50" t="s">
        <v>189</v>
      </c>
      <c r="C35" s="50" t="s">
        <v>213</v>
      </c>
      <c r="D35" s="50" t="s">
        <v>42</v>
      </c>
      <c r="E35" s="50" t="s">
        <v>43</v>
      </c>
      <c r="F35" s="50" t="s">
        <v>44</v>
      </c>
      <c r="G35" s="50" t="s">
        <v>45</v>
      </c>
      <c r="H35" s="50" t="s">
        <v>46</v>
      </c>
      <c r="I35" s="50" t="s">
        <v>47</v>
      </c>
      <c r="J35" s="50" t="s">
        <v>48</v>
      </c>
    </row>
    <row r="36" s="2" customFormat="true" ht="15" hidden="false" customHeight="false" outlineLevel="0" collapsed="false">
      <c r="A36" s="53"/>
      <c r="B36" s="61" t="s">
        <v>125</v>
      </c>
      <c r="C36" s="61" t="s">
        <v>126</v>
      </c>
      <c r="D36" s="61" t="s">
        <v>127</v>
      </c>
      <c r="E36" s="61" t="s">
        <v>128</v>
      </c>
      <c r="F36" s="61" t="s">
        <v>129</v>
      </c>
      <c r="G36" s="61" t="s">
        <v>130</v>
      </c>
      <c r="H36" s="61" t="n">
        <v>61866</v>
      </c>
      <c r="I36" s="61" t="s">
        <v>131</v>
      </c>
      <c r="J36" s="62"/>
    </row>
    <row r="37" customFormat="false" ht="15" hidden="false" customHeight="false" outlineLevel="0" collapsed="false">
      <c r="A37" s="53"/>
      <c r="B37" s="61" t="s">
        <v>132</v>
      </c>
      <c r="C37" s="61" t="s">
        <v>133</v>
      </c>
      <c r="D37" s="61" t="s">
        <v>134</v>
      </c>
      <c r="E37" s="61" t="s">
        <v>135</v>
      </c>
      <c r="F37" s="61" t="s">
        <v>129</v>
      </c>
      <c r="G37" s="61" t="s">
        <v>130</v>
      </c>
      <c r="H37" s="61" t="n">
        <v>61821</v>
      </c>
      <c r="I37" s="61" t="s">
        <v>136</v>
      </c>
      <c r="J37" s="62" t="s">
        <v>214</v>
      </c>
    </row>
    <row r="38" customFormat="false" ht="15" hidden="false" customHeight="false" outlineLevel="0" collapsed="false">
      <c r="A38" s="53"/>
      <c r="B38" s="61" t="s">
        <v>138</v>
      </c>
      <c r="C38" s="61" t="s">
        <v>139</v>
      </c>
      <c r="D38" s="61" t="s">
        <v>140</v>
      </c>
      <c r="E38" s="61" t="s">
        <v>141</v>
      </c>
      <c r="F38" s="61" t="s">
        <v>129</v>
      </c>
      <c r="G38" s="61" t="s">
        <v>130</v>
      </c>
      <c r="H38" s="61" t="n">
        <v>61874</v>
      </c>
      <c r="I38" s="61" t="s">
        <v>142</v>
      </c>
      <c r="J38" s="62"/>
    </row>
    <row r="39" customFormat="false" ht="15" hidden="false" customHeight="false" outlineLevel="0" collapsed="false">
      <c r="A39" s="53"/>
      <c r="B39" s="61" t="s">
        <v>143</v>
      </c>
      <c r="C39" s="61" t="s">
        <v>144</v>
      </c>
      <c r="D39" s="61" t="s">
        <v>145</v>
      </c>
      <c r="E39" s="61" t="s">
        <v>146</v>
      </c>
      <c r="F39" s="61" t="s">
        <v>129</v>
      </c>
      <c r="G39" s="61" t="s">
        <v>130</v>
      </c>
      <c r="H39" s="61" t="n">
        <v>61802</v>
      </c>
      <c r="I39" s="61" t="s">
        <v>147</v>
      </c>
      <c r="J39" s="62" t="s">
        <v>214</v>
      </c>
    </row>
    <row r="40" customFormat="false" ht="15" hidden="false" customHeight="false" outlineLevel="0" collapsed="false">
      <c r="A40" s="53"/>
      <c r="B40" s="61" t="s">
        <v>148</v>
      </c>
      <c r="C40" s="61" t="s">
        <v>149</v>
      </c>
      <c r="D40" s="61" t="s">
        <v>150</v>
      </c>
      <c r="E40" s="61" t="s">
        <v>151</v>
      </c>
      <c r="F40" s="61" t="s">
        <v>129</v>
      </c>
      <c r="G40" s="61" t="s">
        <v>130</v>
      </c>
      <c r="H40" s="61" t="n">
        <v>61701</v>
      </c>
      <c r="I40" s="61" t="s">
        <v>152</v>
      </c>
      <c r="J40" s="62"/>
    </row>
    <row r="41" customFormat="false" ht="15" hidden="false" customHeight="false" outlineLevel="0" collapsed="false">
      <c r="A41" s="53"/>
      <c r="B41" s="61" t="s">
        <v>153</v>
      </c>
      <c r="C41" s="61" t="s">
        <v>154</v>
      </c>
      <c r="D41" s="61" t="s">
        <v>155</v>
      </c>
      <c r="E41" s="61" t="s">
        <v>146</v>
      </c>
      <c r="F41" s="61" t="s">
        <v>129</v>
      </c>
      <c r="G41" s="61" t="s">
        <v>130</v>
      </c>
      <c r="H41" s="61" t="n">
        <v>61801</v>
      </c>
      <c r="I41" s="61" t="s">
        <v>156</v>
      </c>
      <c r="J41" s="62"/>
    </row>
    <row r="42" customFormat="false" ht="15" hidden="false" customHeight="false" outlineLevel="0" collapsed="false">
      <c r="A42" s="53"/>
      <c r="B42" s="61" t="s">
        <v>157</v>
      </c>
      <c r="C42" s="61" t="s">
        <v>158</v>
      </c>
      <c r="D42" s="61" t="s">
        <v>159</v>
      </c>
      <c r="E42" s="61" t="s">
        <v>160</v>
      </c>
      <c r="F42" s="61" t="s">
        <v>161</v>
      </c>
      <c r="G42" s="61" t="s">
        <v>130</v>
      </c>
      <c r="H42" s="61" t="n">
        <v>46077</v>
      </c>
      <c r="I42" s="61" t="s">
        <v>162</v>
      </c>
      <c r="J42" s="62" t="s">
        <v>215</v>
      </c>
    </row>
    <row r="43" customFormat="false" ht="15" hidden="false" customHeight="false" outlineLevel="0" collapsed="false">
      <c r="A43" s="53"/>
      <c r="B43" s="61" t="s">
        <v>163</v>
      </c>
      <c r="C43" s="61" t="s">
        <v>164</v>
      </c>
      <c r="D43" s="61" t="s">
        <v>165</v>
      </c>
      <c r="E43" s="61" t="s">
        <v>166</v>
      </c>
      <c r="F43" s="61" t="s">
        <v>129</v>
      </c>
      <c r="G43" s="61" t="s">
        <v>130</v>
      </c>
      <c r="H43" s="61" t="n">
        <v>60007</v>
      </c>
      <c r="I43" s="61" t="s">
        <v>167</v>
      </c>
      <c r="J43" s="62"/>
    </row>
    <row r="44" customFormat="false" ht="15" hidden="false" customHeight="false" outlineLevel="0" collapsed="false">
      <c r="A44" s="53"/>
      <c r="B44" s="61" t="s">
        <v>168</v>
      </c>
      <c r="C44" s="61" t="s">
        <v>169</v>
      </c>
      <c r="D44" s="61" t="s">
        <v>170</v>
      </c>
      <c r="E44" s="61" t="s">
        <v>135</v>
      </c>
      <c r="F44" s="61" t="s">
        <v>129</v>
      </c>
      <c r="G44" s="61" t="s">
        <v>130</v>
      </c>
      <c r="H44" s="61" t="n">
        <v>61820</v>
      </c>
      <c r="I44" s="61" t="s">
        <v>171</v>
      </c>
      <c r="J44" s="62" t="s">
        <v>172</v>
      </c>
    </row>
    <row r="45" customFormat="false" ht="15" hidden="false" customHeight="false" outlineLevel="0" collapsed="false">
      <c r="A45" s="53"/>
      <c r="B45" s="61" t="s">
        <v>168</v>
      </c>
      <c r="C45" s="61" t="s">
        <v>173</v>
      </c>
      <c r="D45" s="61" t="s">
        <v>174</v>
      </c>
      <c r="E45" s="61" t="s">
        <v>166</v>
      </c>
      <c r="F45" s="61" t="s">
        <v>129</v>
      </c>
      <c r="G45" s="61" t="s">
        <v>130</v>
      </c>
      <c r="H45" s="61" t="n">
        <v>60018</v>
      </c>
      <c r="I45" s="61" t="s">
        <v>175</v>
      </c>
      <c r="J45" s="62"/>
    </row>
    <row r="47" customFormat="false" ht="15" hidden="false" customHeight="false" outlineLevel="0" collapsed="false">
      <c r="B47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2017-09-10T08:35:36Z</dcterms:created>
  <dc:creator>Nedilko, Andrey /C</dc:creator>
  <dc:description/>
  <dc:language>en-US</dc:language>
  <cp:lastModifiedBy/>
  <dcterms:modified xsi:type="dcterms:W3CDTF">2017-09-22T02:13:35Z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-578416471</vt:i4>
  </property>
  <property fmtid="{D5CDD505-2E9C-101B-9397-08002B2CF9AE}" pid="9" name="_AuthorEmail">
    <vt:lpwstr>andrey.nedilko@exxonmobil.com</vt:lpwstr>
  </property>
  <property fmtid="{D5CDD505-2E9C-101B-9397-08002B2CF9AE}" pid="10" name="_AuthorEmailDisplayName">
    <vt:lpwstr>Nedilko, Andrey /C</vt:lpwstr>
  </property>
  <property fmtid="{D5CDD505-2E9C-101B-9397-08002B2CF9AE}" pid="11" name="_EmailSubject">
    <vt:lpwstr/>
  </property>
  <property fmtid="{D5CDD505-2E9C-101B-9397-08002B2CF9AE}" pid="12" name="_NewReviewCycle">
    <vt:lpwstr/>
  </property>
</Properties>
</file>