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11"/>
  <workbookPr hidePivotFieldList="1" defaultThemeVersion="166925"/>
  <xr:revisionPtr revIDLastSave="0" documentId="8_{F6B8A6DD-995E-405A-85C9-44B4B8790C5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gapminder_2007" sheetId="3" r:id="rId1"/>
    <sheet name="gapminder_growth" sheetId="4" r:id="rId2"/>
    <sheet name="gapminder" sheetId="1" r:id="rId3"/>
  </sheets>
  <definedNames>
    <definedName name="_xlnm._FilterDatabase" localSheetId="2" hidden="1">gapminder!$A$1:$H$61</definedName>
  </definedNames>
  <calcPr calcId="191028"/>
  <pivotCaches>
    <pivotCache cacheId="745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4" l="1"/>
  <c r="E31" i="4"/>
  <c r="D31" i="4"/>
  <c r="C31" i="4"/>
  <c r="B31" i="4"/>
  <c r="F30" i="4"/>
  <c r="E30" i="4"/>
  <c r="D30" i="4"/>
  <c r="C30" i="4"/>
  <c r="B30" i="4"/>
  <c r="F29" i="4"/>
  <c r="E29" i="4"/>
  <c r="D29" i="4"/>
  <c r="C29" i="4"/>
  <c r="B29" i="4"/>
  <c r="F28" i="4"/>
  <c r="E28" i="4"/>
  <c r="D28" i="4"/>
  <c r="C28" i="4"/>
  <c r="B28" i="4"/>
  <c r="F27" i="4"/>
  <c r="E27" i="4"/>
  <c r="D27" i="4"/>
  <c r="C27" i="4"/>
  <c r="B27" i="4"/>
  <c r="F26" i="4"/>
  <c r="E26" i="4"/>
  <c r="D26" i="4"/>
  <c r="C26" i="4"/>
  <c r="B26" i="4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B21" i="4"/>
</calcChain>
</file>

<file path=xl/sharedStrings.xml><?xml version="1.0" encoding="utf-8"?>
<sst xmlns="http://schemas.openxmlformats.org/spreadsheetml/2006/main" count="226" uniqueCount="21">
  <si>
    <t>country</t>
  </si>
  <si>
    <t>continent</t>
  </si>
  <si>
    <t>year</t>
  </si>
  <si>
    <t>lifeExp</t>
  </si>
  <si>
    <t>pop</t>
  </si>
  <si>
    <t>gdpPercap</t>
  </si>
  <si>
    <t>iso_alpha</t>
  </si>
  <si>
    <t>iso_num</t>
  </si>
  <si>
    <t>Austria</t>
  </si>
  <si>
    <t>Europe</t>
  </si>
  <si>
    <t>AUT</t>
  </si>
  <si>
    <t>France</t>
  </si>
  <si>
    <t>FRA</t>
  </si>
  <si>
    <t>Germany</t>
  </si>
  <si>
    <t>DEU</t>
  </si>
  <si>
    <t>Italy</t>
  </si>
  <si>
    <t>ITA</t>
  </si>
  <si>
    <t>Switzerland</t>
  </si>
  <si>
    <t>CHE</t>
  </si>
  <si>
    <t>Sum of pop</t>
  </si>
  <si>
    <t>In Percent, baseline 1952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</si>
</sst>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1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by Country (2007)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gapminder_2007!$E$1</c:f>
              <c:strCache>
                <c:ptCount val="1"/>
                <c:pt idx="0">
                  <c:v>pop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gapminder_2007!$A$2:$A$6</c:f>
              <c:strCache>
                <c:ptCount val="5"/>
                <c:pt idx="0">
                  <c:v>Austria</c:v>
                </c:pt>
                <c:pt idx="1">
                  <c:v>France</c:v>
                </c:pt>
                <c:pt idx="2">
                  <c:v>Germany</c:v>
                </c:pt>
                <c:pt idx="3">
                  <c:v>Italy</c:v>
                </c:pt>
                <c:pt idx="4">
                  <c:v>Switzerland</c:v>
                </c:pt>
              </c:strCache>
            </c:strRef>
          </c:cat>
          <c:val>
            <c:numRef>
              <c:f>gapminder_2007!$E$2:$E$6</c:f>
              <c:numCache>
                <c:formatCode>General</c:formatCode>
                <c:ptCount val="5"/>
                <c:pt idx="0">
                  <c:v>8199783</c:v>
                </c:pt>
                <c:pt idx="1">
                  <c:v>61083916</c:v>
                </c:pt>
                <c:pt idx="2">
                  <c:v>82400996</c:v>
                </c:pt>
                <c:pt idx="3">
                  <c:v>58147733</c:v>
                </c:pt>
                <c:pt idx="4">
                  <c:v>7554661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3-4F64-984F-08684686E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862440"/>
        <c:axId val="598864920"/>
      </c:barChart>
      <c:catAx>
        <c:axId val="59886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64920"/>
        <c:crosses val="autoZero"/>
        <c:auto val="1"/>
        <c:lblAlgn val="ctr"/>
        <c:lblOffset val="100"/>
        <c:noMultiLvlLbl val="0"/>
      </c:catAx>
      <c:valAx>
        <c:axId val="59886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6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by Country, in % of total (2007)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gapminder_2007!$E$1</c:f>
              <c:strCache>
                <c:ptCount val="1"/>
                <c:pt idx="0">
                  <c:v>pop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3A-4758-AA2F-0AC9CF9EE7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3A-4758-AA2F-0AC9CF9EE7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3A-4758-AA2F-0AC9CF9EE7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3A-4758-AA2F-0AC9CF9EE7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3A-4758-AA2F-0AC9CF9EE7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gapminder_2007!$A$2:$A$6</c:f>
              <c:strCache>
                <c:ptCount val="5"/>
                <c:pt idx="0">
                  <c:v>Austria</c:v>
                </c:pt>
                <c:pt idx="1">
                  <c:v>France</c:v>
                </c:pt>
                <c:pt idx="2">
                  <c:v>Germany</c:v>
                </c:pt>
                <c:pt idx="3">
                  <c:v>Italy</c:v>
                </c:pt>
                <c:pt idx="4">
                  <c:v>Switzerland</c:v>
                </c:pt>
              </c:strCache>
            </c:strRef>
          </c:cat>
          <c:val>
            <c:numRef>
              <c:f>gapminder_2007!$E$2:$E$6</c:f>
              <c:numCache>
                <c:formatCode>General</c:formatCode>
                <c:ptCount val="5"/>
                <c:pt idx="0">
                  <c:v>8199783</c:v>
                </c:pt>
                <c:pt idx="1">
                  <c:v>61083916</c:v>
                </c:pt>
                <c:pt idx="2">
                  <c:v>82400996</c:v>
                </c:pt>
                <c:pt idx="3">
                  <c:v>58147733</c:v>
                </c:pt>
                <c:pt idx="4">
                  <c:v>7554661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5E9-4579-9977-7EBDD4E54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plots solutions.xlsx]gapminder_growth!PivotTable2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gapminder_growth!$B$3:$B$4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gapminder_growth!$A$5:$A$16</c:f>
              <c:strCache>
                <c:ptCount val="12"/>
                <c:pt idx="0">
                  <c:v>1952</c:v>
                </c:pt>
                <c:pt idx="1">
                  <c:v>1957</c:v>
                </c:pt>
                <c:pt idx="2">
                  <c:v>1962</c:v>
                </c:pt>
                <c:pt idx="3">
                  <c:v>1967</c:v>
                </c:pt>
                <c:pt idx="4">
                  <c:v>1972</c:v>
                </c:pt>
                <c:pt idx="5">
                  <c:v>1977</c:v>
                </c:pt>
                <c:pt idx="6">
                  <c:v>1982</c:v>
                </c:pt>
                <c:pt idx="7">
                  <c:v>1987</c:v>
                </c:pt>
                <c:pt idx="8">
                  <c:v>1992</c:v>
                </c:pt>
                <c:pt idx="9">
                  <c:v>1997</c:v>
                </c:pt>
                <c:pt idx="10">
                  <c:v>2002</c:v>
                </c:pt>
                <c:pt idx="11">
                  <c:v>2007</c:v>
                </c:pt>
              </c:strCache>
            </c:strRef>
          </c:cat>
          <c:val>
            <c:numRef>
              <c:f>gapminder_growth!$B$5:$B$16</c:f>
              <c:numCache>
                <c:formatCode>General</c:formatCode>
                <c:ptCount val="12"/>
                <c:pt idx="0">
                  <c:v>6927772</c:v>
                </c:pt>
                <c:pt idx="1">
                  <c:v>6965860</c:v>
                </c:pt>
                <c:pt idx="2">
                  <c:v>7129864</c:v>
                </c:pt>
                <c:pt idx="3">
                  <c:v>7376998</c:v>
                </c:pt>
                <c:pt idx="4">
                  <c:v>7544201</c:v>
                </c:pt>
                <c:pt idx="5">
                  <c:v>7568430</c:v>
                </c:pt>
                <c:pt idx="6">
                  <c:v>7574613</c:v>
                </c:pt>
                <c:pt idx="7">
                  <c:v>7578903</c:v>
                </c:pt>
                <c:pt idx="8">
                  <c:v>7914969</c:v>
                </c:pt>
                <c:pt idx="9">
                  <c:v>8069876</c:v>
                </c:pt>
                <c:pt idx="10">
                  <c:v>8148312</c:v>
                </c:pt>
                <c:pt idx="11">
                  <c:v>8199783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D-4805-AD10-0FD46C7A43B0}"/>
            </c:ext>
          </c:extLst>
        </c:ser>
        <c:ser>
          <c:idx val="1"/>
          <c:order val="1"/>
          <c:tx>
            <c:strRef>
              <c:f>gapminder_growth!$C$3:$C$4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gapminder_growth!$A$5:$A$16</c:f>
              <c:strCache>
                <c:ptCount val="12"/>
                <c:pt idx="0">
                  <c:v>1952</c:v>
                </c:pt>
                <c:pt idx="1">
                  <c:v>1957</c:v>
                </c:pt>
                <c:pt idx="2">
                  <c:v>1962</c:v>
                </c:pt>
                <c:pt idx="3">
                  <c:v>1967</c:v>
                </c:pt>
                <c:pt idx="4">
                  <c:v>1972</c:v>
                </c:pt>
                <c:pt idx="5">
                  <c:v>1977</c:v>
                </c:pt>
                <c:pt idx="6">
                  <c:v>1982</c:v>
                </c:pt>
                <c:pt idx="7">
                  <c:v>1987</c:v>
                </c:pt>
                <c:pt idx="8">
                  <c:v>1992</c:v>
                </c:pt>
                <c:pt idx="9">
                  <c:v>1997</c:v>
                </c:pt>
                <c:pt idx="10">
                  <c:v>2002</c:v>
                </c:pt>
                <c:pt idx="11">
                  <c:v>2007</c:v>
                </c:pt>
              </c:strCache>
            </c:strRef>
          </c:cat>
          <c:val>
            <c:numRef>
              <c:f>gapminder_growth!$C$5:$C$16</c:f>
              <c:numCache>
                <c:formatCode>General</c:formatCode>
                <c:ptCount val="12"/>
                <c:pt idx="0">
                  <c:v>42459667</c:v>
                </c:pt>
                <c:pt idx="1">
                  <c:v>44310863</c:v>
                </c:pt>
                <c:pt idx="2">
                  <c:v>47124000</c:v>
                </c:pt>
                <c:pt idx="3">
                  <c:v>49569000</c:v>
                </c:pt>
                <c:pt idx="4">
                  <c:v>51732000</c:v>
                </c:pt>
                <c:pt idx="5">
                  <c:v>53165019</c:v>
                </c:pt>
                <c:pt idx="6">
                  <c:v>54433565</c:v>
                </c:pt>
                <c:pt idx="7">
                  <c:v>55630100</c:v>
                </c:pt>
                <c:pt idx="8">
                  <c:v>57374179</c:v>
                </c:pt>
                <c:pt idx="9">
                  <c:v>58623428</c:v>
                </c:pt>
                <c:pt idx="10">
                  <c:v>59925035</c:v>
                </c:pt>
                <c:pt idx="11">
                  <c:v>61083916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FD-4805-AD10-0FD46C7A43B0}"/>
            </c:ext>
          </c:extLst>
        </c:ser>
        <c:ser>
          <c:idx val="2"/>
          <c:order val="2"/>
          <c:tx>
            <c:strRef>
              <c:f>gapminder_growth!$D$3:$D$4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gapminder_growth!$A$5:$A$16</c:f>
              <c:strCache>
                <c:ptCount val="12"/>
                <c:pt idx="0">
                  <c:v>1952</c:v>
                </c:pt>
                <c:pt idx="1">
                  <c:v>1957</c:v>
                </c:pt>
                <c:pt idx="2">
                  <c:v>1962</c:v>
                </c:pt>
                <c:pt idx="3">
                  <c:v>1967</c:v>
                </c:pt>
                <c:pt idx="4">
                  <c:v>1972</c:v>
                </c:pt>
                <c:pt idx="5">
                  <c:v>1977</c:v>
                </c:pt>
                <c:pt idx="6">
                  <c:v>1982</c:v>
                </c:pt>
                <c:pt idx="7">
                  <c:v>1987</c:v>
                </c:pt>
                <c:pt idx="8">
                  <c:v>1992</c:v>
                </c:pt>
                <c:pt idx="9">
                  <c:v>1997</c:v>
                </c:pt>
                <c:pt idx="10">
                  <c:v>2002</c:v>
                </c:pt>
                <c:pt idx="11">
                  <c:v>2007</c:v>
                </c:pt>
              </c:strCache>
            </c:strRef>
          </c:cat>
          <c:val>
            <c:numRef>
              <c:f>gapminder_growth!$D$5:$D$16</c:f>
              <c:numCache>
                <c:formatCode>General</c:formatCode>
                <c:ptCount val="12"/>
                <c:pt idx="0">
                  <c:v>69145952</c:v>
                </c:pt>
                <c:pt idx="1">
                  <c:v>71019069</c:v>
                </c:pt>
                <c:pt idx="2">
                  <c:v>73739117</c:v>
                </c:pt>
                <c:pt idx="3">
                  <c:v>76368453</c:v>
                </c:pt>
                <c:pt idx="4">
                  <c:v>78717088</c:v>
                </c:pt>
                <c:pt idx="5">
                  <c:v>78160773</c:v>
                </c:pt>
                <c:pt idx="6">
                  <c:v>78335266</c:v>
                </c:pt>
                <c:pt idx="7">
                  <c:v>77718298</c:v>
                </c:pt>
                <c:pt idx="8">
                  <c:v>80597764</c:v>
                </c:pt>
                <c:pt idx="9">
                  <c:v>82011073</c:v>
                </c:pt>
                <c:pt idx="10">
                  <c:v>82350671</c:v>
                </c:pt>
                <c:pt idx="11">
                  <c:v>82400996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FD-4805-AD10-0FD46C7A43B0}"/>
            </c:ext>
          </c:extLst>
        </c:ser>
        <c:ser>
          <c:idx val="3"/>
          <c:order val="3"/>
          <c:tx>
            <c:strRef>
              <c:f>gapminder_growth!$E$3:$E$4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gapminder_growth!$A$5:$A$16</c:f>
              <c:strCache>
                <c:ptCount val="12"/>
                <c:pt idx="0">
                  <c:v>1952</c:v>
                </c:pt>
                <c:pt idx="1">
                  <c:v>1957</c:v>
                </c:pt>
                <c:pt idx="2">
                  <c:v>1962</c:v>
                </c:pt>
                <c:pt idx="3">
                  <c:v>1967</c:v>
                </c:pt>
                <c:pt idx="4">
                  <c:v>1972</c:v>
                </c:pt>
                <c:pt idx="5">
                  <c:v>1977</c:v>
                </c:pt>
                <c:pt idx="6">
                  <c:v>1982</c:v>
                </c:pt>
                <c:pt idx="7">
                  <c:v>1987</c:v>
                </c:pt>
                <c:pt idx="8">
                  <c:v>1992</c:v>
                </c:pt>
                <c:pt idx="9">
                  <c:v>1997</c:v>
                </c:pt>
                <c:pt idx="10">
                  <c:v>2002</c:v>
                </c:pt>
                <c:pt idx="11">
                  <c:v>2007</c:v>
                </c:pt>
              </c:strCache>
            </c:strRef>
          </c:cat>
          <c:val>
            <c:numRef>
              <c:f>gapminder_growth!$E$5:$E$16</c:f>
              <c:numCache>
                <c:formatCode>General</c:formatCode>
                <c:ptCount val="12"/>
                <c:pt idx="0">
                  <c:v>47666000</c:v>
                </c:pt>
                <c:pt idx="1">
                  <c:v>49182000</c:v>
                </c:pt>
                <c:pt idx="2">
                  <c:v>50843200</c:v>
                </c:pt>
                <c:pt idx="3">
                  <c:v>52667100</c:v>
                </c:pt>
                <c:pt idx="4">
                  <c:v>54365564</c:v>
                </c:pt>
                <c:pt idx="5">
                  <c:v>56059245</c:v>
                </c:pt>
                <c:pt idx="6">
                  <c:v>56535636</c:v>
                </c:pt>
                <c:pt idx="7">
                  <c:v>56729703</c:v>
                </c:pt>
                <c:pt idx="8">
                  <c:v>56840847</c:v>
                </c:pt>
                <c:pt idx="9">
                  <c:v>57479469</c:v>
                </c:pt>
                <c:pt idx="10">
                  <c:v>57926999</c:v>
                </c:pt>
                <c:pt idx="11">
                  <c:v>58147733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FD-4805-AD10-0FD46C7A43B0}"/>
            </c:ext>
          </c:extLst>
        </c:ser>
        <c:ser>
          <c:idx val="4"/>
          <c:order val="4"/>
          <c:tx>
            <c:strRef>
              <c:f>gapminder_growth!$F$3:$F$4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gapminder_growth!$A$5:$A$16</c:f>
              <c:strCache>
                <c:ptCount val="12"/>
                <c:pt idx="0">
                  <c:v>1952</c:v>
                </c:pt>
                <c:pt idx="1">
                  <c:v>1957</c:v>
                </c:pt>
                <c:pt idx="2">
                  <c:v>1962</c:v>
                </c:pt>
                <c:pt idx="3">
                  <c:v>1967</c:v>
                </c:pt>
                <c:pt idx="4">
                  <c:v>1972</c:v>
                </c:pt>
                <c:pt idx="5">
                  <c:v>1977</c:v>
                </c:pt>
                <c:pt idx="6">
                  <c:v>1982</c:v>
                </c:pt>
                <c:pt idx="7">
                  <c:v>1987</c:v>
                </c:pt>
                <c:pt idx="8">
                  <c:v>1992</c:v>
                </c:pt>
                <c:pt idx="9">
                  <c:v>1997</c:v>
                </c:pt>
                <c:pt idx="10">
                  <c:v>2002</c:v>
                </c:pt>
                <c:pt idx="11">
                  <c:v>2007</c:v>
                </c:pt>
              </c:strCache>
            </c:strRef>
          </c:cat>
          <c:val>
            <c:numRef>
              <c:f>gapminder_growth!$F$5:$F$16</c:f>
              <c:numCache>
                <c:formatCode>General</c:formatCode>
                <c:ptCount val="12"/>
                <c:pt idx="0">
                  <c:v>4815000</c:v>
                </c:pt>
                <c:pt idx="1">
                  <c:v>5126000</c:v>
                </c:pt>
                <c:pt idx="2">
                  <c:v>5666000</c:v>
                </c:pt>
                <c:pt idx="3">
                  <c:v>6063000</c:v>
                </c:pt>
                <c:pt idx="4">
                  <c:v>6401400</c:v>
                </c:pt>
                <c:pt idx="5">
                  <c:v>6316424</c:v>
                </c:pt>
                <c:pt idx="6">
                  <c:v>6468126</c:v>
                </c:pt>
                <c:pt idx="7">
                  <c:v>6649942</c:v>
                </c:pt>
                <c:pt idx="8">
                  <c:v>6995447</c:v>
                </c:pt>
                <c:pt idx="9">
                  <c:v>7193761</c:v>
                </c:pt>
                <c:pt idx="10">
                  <c:v>7361757</c:v>
                </c:pt>
                <c:pt idx="11">
                  <c:v>7554661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FD-4805-AD10-0FD46C7A4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781687"/>
        <c:axId val="1142782183"/>
      </c:lineChart>
      <c:catAx>
        <c:axId val="1142781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82183"/>
        <c:crosses val="autoZero"/>
        <c:auto val="1"/>
        <c:lblAlgn val="ctr"/>
        <c:lblOffset val="100"/>
        <c:noMultiLvlLbl val="0"/>
      </c:catAx>
      <c:valAx>
        <c:axId val="1142782183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81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Growth (1952 = 100%)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gapminder_growth!$B$19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gapminder_growth!$A$20:$A$31</c:f>
              <c:numCache>
                <c:formatCode>General</c:formatCode>
                <c:ptCount val="12"/>
                <c:pt idx="0">
                  <c:v>1952</c:v>
                </c:pt>
                <c:pt idx="1">
                  <c:v>1957</c:v>
                </c:pt>
                <c:pt idx="2">
                  <c:v>1962</c:v>
                </c:pt>
                <c:pt idx="3">
                  <c:v>1967</c:v>
                </c:pt>
                <c:pt idx="4">
                  <c:v>1972</c:v>
                </c:pt>
                <c:pt idx="5">
                  <c:v>1977</c:v>
                </c:pt>
                <c:pt idx="6">
                  <c:v>1982</c:v>
                </c:pt>
                <c:pt idx="7">
                  <c:v>1987</c:v>
                </c:pt>
                <c:pt idx="8">
                  <c:v>1992</c:v>
                </c:pt>
                <c:pt idx="9">
                  <c:v>1997</c:v>
                </c:pt>
                <c:pt idx="10">
                  <c:v>2002</c:v>
                </c:pt>
                <c:pt idx="11">
                  <c:v>2007</c:v>
                </c:pt>
              </c:numCache>
            </c:numRef>
          </c:cat>
          <c:val>
            <c:numRef>
              <c:f>gapminder_growth!$B$20:$B$31</c:f>
              <c:numCache>
                <c:formatCode>0</c:formatCode>
                <c:ptCount val="12"/>
                <c:pt idx="0" formatCode="General">
                  <c:v>100</c:v>
                </c:pt>
                <c:pt idx="1">
                  <c:v>100.54978714657467</c:v>
                </c:pt>
                <c:pt idx="2">
                  <c:v>102.35439701630524</c:v>
                </c:pt>
                <c:pt idx="3">
                  <c:v>103.46618112210837</c:v>
                </c:pt>
                <c:pt idx="4">
                  <c:v>102.26654528034302</c:v>
                </c:pt>
                <c:pt idx="5">
                  <c:v>100.32116058413607</c:v>
                </c:pt>
                <c:pt idx="6">
                  <c:v>100.08169461830261</c:v>
                </c:pt>
                <c:pt idx="7">
                  <c:v>100.05663655687755</c:v>
                </c:pt>
                <c:pt idx="8">
                  <c:v>104.43423012538886</c:v>
                </c:pt>
                <c:pt idx="9">
                  <c:v>101.95713969315609</c:v>
                </c:pt>
                <c:pt idx="10">
                  <c:v>100.97196041178327</c:v>
                </c:pt>
                <c:pt idx="11">
                  <c:v>100.63167684300748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5-4D5F-AE71-70EBB08A874B}"/>
            </c:ext>
          </c:extLst>
        </c:ser>
        <c:ser>
          <c:idx val="2"/>
          <c:order val="1"/>
          <c:tx>
            <c:strRef>
              <c:f>gapminder_growth!$C$19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gapminder_growth!$A$20:$A$31</c:f>
              <c:numCache>
                <c:formatCode>General</c:formatCode>
                <c:ptCount val="12"/>
                <c:pt idx="0">
                  <c:v>1952</c:v>
                </c:pt>
                <c:pt idx="1">
                  <c:v>1957</c:v>
                </c:pt>
                <c:pt idx="2">
                  <c:v>1962</c:v>
                </c:pt>
                <c:pt idx="3">
                  <c:v>1967</c:v>
                </c:pt>
                <c:pt idx="4">
                  <c:v>1972</c:v>
                </c:pt>
                <c:pt idx="5">
                  <c:v>1977</c:v>
                </c:pt>
                <c:pt idx="6">
                  <c:v>1982</c:v>
                </c:pt>
                <c:pt idx="7">
                  <c:v>1987</c:v>
                </c:pt>
                <c:pt idx="8">
                  <c:v>1992</c:v>
                </c:pt>
                <c:pt idx="9">
                  <c:v>1997</c:v>
                </c:pt>
                <c:pt idx="10">
                  <c:v>2002</c:v>
                </c:pt>
                <c:pt idx="11">
                  <c:v>2007</c:v>
                </c:pt>
              </c:numCache>
            </c:numRef>
          </c:cat>
          <c:val>
            <c:numRef>
              <c:f>gapminder_growth!$C$20:$C$31</c:f>
              <c:numCache>
                <c:formatCode>0</c:formatCode>
                <c:ptCount val="12"/>
                <c:pt idx="0" formatCode="General">
                  <c:v>100</c:v>
                </c:pt>
                <c:pt idx="1">
                  <c:v>104.3598928837572</c:v>
                </c:pt>
                <c:pt idx="2">
                  <c:v>106.34863961011096</c:v>
                </c:pt>
                <c:pt idx="3">
                  <c:v>105.18843901196841</c:v>
                </c:pt>
                <c:pt idx="4">
                  <c:v>104.36361435574652</c:v>
                </c:pt>
                <c:pt idx="5">
                  <c:v>102.77008234748317</c:v>
                </c:pt>
                <c:pt idx="6">
                  <c:v>102.38605388253505</c:v>
                </c:pt>
                <c:pt idx="7">
                  <c:v>102.1981565969453</c:v>
                </c:pt>
                <c:pt idx="8">
                  <c:v>103.13513547521936</c:v>
                </c:pt>
                <c:pt idx="9">
                  <c:v>102.17737146182083</c:v>
                </c:pt>
                <c:pt idx="10">
                  <c:v>102.22028469573632</c:v>
                </c:pt>
                <c:pt idx="11">
                  <c:v>101.93388456093517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35-4D5F-AE71-70EBB08A874B}"/>
            </c:ext>
          </c:extLst>
        </c:ser>
        <c:ser>
          <c:idx val="3"/>
          <c:order val="2"/>
          <c:tx>
            <c:strRef>
              <c:f>gapminder_growth!$D$19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gapminder_growth!$A$20:$A$31</c:f>
              <c:numCache>
                <c:formatCode>General</c:formatCode>
                <c:ptCount val="12"/>
                <c:pt idx="0">
                  <c:v>1952</c:v>
                </c:pt>
                <c:pt idx="1">
                  <c:v>1957</c:v>
                </c:pt>
                <c:pt idx="2">
                  <c:v>1962</c:v>
                </c:pt>
                <c:pt idx="3">
                  <c:v>1967</c:v>
                </c:pt>
                <c:pt idx="4">
                  <c:v>1972</c:v>
                </c:pt>
                <c:pt idx="5">
                  <c:v>1977</c:v>
                </c:pt>
                <c:pt idx="6">
                  <c:v>1982</c:v>
                </c:pt>
                <c:pt idx="7">
                  <c:v>1987</c:v>
                </c:pt>
                <c:pt idx="8">
                  <c:v>1992</c:v>
                </c:pt>
                <c:pt idx="9">
                  <c:v>1997</c:v>
                </c:pt>
                <c:pt idx="10">
                  <c:v>2002</c:v>
                </c:pt>
                <c:pt idx="11">
                  <c:v>2007</c:v>
                </c:pt>
              </c:numCache>
            </c:numRef>
          </c:cat>
          <c:val>
            <c:numRef>
              <c:f>gapminder_growth!$D$20:$D$31</c:f>
              <c:numCache>
                <c:formatCode>0</c:formatCode>
                <c:ptCount val="12"/>
                <c:pt idx="0" formatCode="General">
                  <c:v>100</c:v>
                </c:pt>
                <c:pt idx="1">
                  <c:v>102.70893225969324</c:v>
                </c:pt>
                <c:pt idx="2">
                  <c:v>103.83002486275905</c:v>
                </c:pt>
                <c:pt idx="3">
                  <c:v>103.56572753644446</c:v>
                </c:pt>
                <c:pt idx="4">
                  <c:v>103.07539947155928</c:v>
                </c:pt>
                <c:pt idx="5">
                  <c:v>99.293272891395574</c:v>
                </c:pt>
                <c:pt idx="6">
                  <c:v>100.22324881561752</c:v>
                </c:pt>
                <c:pt idx="7">
                  <c:v>99.212400708513584</c:v>
                </c:pt>
                <c:pt idx="8">
                  <c:v>103.70500393613868</c:v>
                </c:pt>
                <c:pt idx="9">
                  <c:v>101.75353375808291</c:v>
                </c:pt>
                <c:pt idx="10">
                  <c:v>100.41408798541143</c:v>
                </c:pt>
                <c:pt idx="11">
                  <c:v>100.06111061317277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35-4D5F-AE71-70EBB08A874B}"/>
            </c:ext>
          </c:extLst>
        </c:ser>
        <c:ser>
          <c:idx val="4"/>
          <c:order val="3"/>
          <c:tx>
            <c:strRef>
              <c:f>gapminder_growth!$E$19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gapminder_growth!$A$20:$A$31</c:f>
              <c:numCache>
                <c:formatCode>General</c:formatCode>
                <c:ptCount val="12"/>
                <c:pt idx="0">
                  <c:v>1952</c:v>
                </c:pt>
                <c:pt idx="1">
                  <c:v>1957</c:v>
                </c:pt>
                <c:pt idx="2">
                  <c:v>1962</c:v>
                </c:pt>
                <c:pt idx="3">
                  <c:v>1967</c:v>
                </c:pt>
                <c:pt idx="4">
                  <c:v>1972</c:v>
                </c:pt>
                <c:pt idx="5">
                  <c:v>1977</c:v>
                </c:pt>
                <c:pt idx="6">
                  <c:v>1982</c:v>
                </c:pt>
                <c:pt idx="7">
                  <c:v>1987</c:v>
                </c:pt>
                <c:pt idx="8">
                  <c:v>1992</c:v>
                </c:pt>
                <c:pt idx="9">
                  <c:v>1997</c:v>
                </c:pt>
                <c:pt idx="10">
                  <c:v>2002</c:v>
                </c:pt>
                <c:pt idx="11">
                  <c:v>2007</c:v>
                </c:pt>
              </c:numCache>
            </c:numRef>
          </c:cat>
          <c:val>
            <c:numRef>
              <c:f>gapminder_growth!$E$20:$E$31</c:f>
              <c:numCache>
                <c:formatCode>0</c:formatCode>
                <c:ptCount val="12"/>
                <c:pt idx="0" formatCode="General">
                  <c:v>100</c:v>
                </c:pt>
                <c:pt idx="1">
                  <c:v>103.18046406243444</c:v>
                </c:pt>
                <c:pt idx="2">
                  <c:v>103.37765849294458</c:v>
                </c:pt>
                <c:pt idx="3">
                  <c:v>103.58730371023066</c:v>
                </c:pt>
                <c:pt idx="4">
                  <c:v>103.22490511154021</c:v>
                </c:pt>
                <c:pt idx="5">
                  <c:v>103.11535625750152</c:v>
                </c:pt>
                <c:pt idx="6">
                  <c:v>100.84979917228638</c:v>
                </c:pt>
                <c:pt idx="7">
                  <c:v>100.34326490994106</c:v>
                </c:pt>
                <c:pt idx="8">
                  <c:v>100.19591852966339</c:v>
                </c:pt>
                <c:pt idx="9">
                  <c:v>101.12352653717494</c:v>
                </c:pt>
                <c:pt idx="10">
                  <c:v>100.77859104787485</c:v>
                </c:pt>
                <c:pt idx="11">
                  <c:v>100.38105547294103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35-4D5F-AE71-70EBB08A874B}"/>
            </c:ext>
          </c:extLst>
        </c:ser>
        <c:ser>
          <c:idx val="5"/>
          <c:order val="4"/>
          <c:tx>
            <c:strRef>
              <c:f>gapminder_growth!$F$19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gapminder_growth!$A$20:$A$31</c:f>
              <c:numCache>
                <c:formatCode>General</c:formatCode>
                <c:ptCount val="12"/>
                <c:pt idx="0">
                  <c:v>1952</c:v>
                </c:pt>
                <c:pt idx="1">
                  <c:v>1957</c:v>
                </c:pt>
                <c:pt idx="2">
                  <c:v>1962</c:v>
                </c:pt>
                <c:pt idx="3">
                  <c:v>1967</c:v>
                </c:pt>
                <c:pt idx="4">
                  <c:v>1972</c:v>
                </c:pt>
                <c:pt idx="5">
                  <c:v>1977</c:v>
                </c:pt>
                <c:pt idx="6">
                  <c:v>1982</c:v>
                </c:pt>
                <c:pt idx="7">
                  <c:v>1987</c:v>
                </c:pt>
                <c:pt idx="8">
                  <c:v>1992</c:v>
                </c:pt>
                <c:pt idx="9">
                  <c:v>1997</c:v>
                </c:pt>
                <c:pt idx="10">
                  <c:v>2002</c:v>
                </c:pt>
                <c:pt idx="11">
                  <c:v>2007</c:v>
                </c:pt>
              </c:numCache>
            </c:numRef>
          </c:cat>
          <c:val>
            <c:numRef>
              <c:f>gapminder_growth!$F$20:$F$31</c:f>
              <c:numCache>
                <c:formatCode>0</c:formatCode>
                <c:ptCount val="12"/>
                <c:pt idx="0" formatCode="General">
                  <c:v>100</c:v>
                </c:pt>
                <c:pt idx="1">
                  <c:v>106.45898234683283</c:v>
                </c:pt>
                <c:pt idx="2">
                  <c:v>110.53452984783456</c:v>
                </c:pt>
                <c:pt idx="3">
                  <c:v>107.00670667137311</c:v>
                </c:pt>
                <c:pt idx="4">
                  <c:v>105.58139534883722</c:v>
                </c:pt>
                <c:pt idx="5">
                  <c:v>98.672540381791478</c:v>
                </c:pt>
                <c:pt idx="6">
                  <c:v>102.40170704183254</c:v>
                </c:pt>
                <c:pt idx="7">
                  <c:v>102.81095328074932</c:v>
                </c:pt>
                <c:pt idx="8">
                  <c:v>105.19560922486242</c:v>
                </c:pt>
                <c:pt idx="9">
                  <c:v>102.83490104349301</c:v>
                </c:pt>
                <c:pt idx="10">
                  <c:v>102.33530138129414</c:v>
                </c:pt>
                <c:pt idx="11">
                  <c:v>102.62035272286224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35-4D5F-AE71-70EBB08A8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837800"/>
        <c:axId val="623847224"/>
      </c:lineChart>
      <c:catAx>
        <c:axId val="62383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47224"/>
        <c:crosses val="autoZero"/>
        <c:auto val="1"/>
        <c:lblAlgn val="ctr"/>
        <c:lblOffset val="100"/>
        <c:noMultiLvlLbl val="0"/>
      </c:catAx>
      <c:valAx>
        <c:axId val="62384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3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7</xdr:row>
      <xdr:rowOff>85725</xdr:rowOff>
    </xdr:from>
    <xdr:to>
      <xdr:col>6</xdr:col>
      <xdr:colOff>152400</xdr:colOff>
      <xdr:row>21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03EBC1-15E2-172C-7ADD-8AA657361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7</xdr:row>
      <xdr:rowOff>57150</xdr:rowOff>
    </xdr:from>
    <xdr:to>
      <xdr:col>13</xdr:col>
      <xdr:colOff>542925</xdr:colOff>
      <xdr:row>22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7C0A2D-CB1F-3B56-2878-497C800F707E}"/>
            </a:ext>
            <a:ext uri="{147F2762-F138-4A5C-976F-8EAC2B608ADB}">
              <a16:predDERef xmlns:a16="http://schemas.microsoft.com/office/drawing/2014/main" pred="{1603EBC1-15E2-172C-7ADD-8AA657361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171450</xdr:rowOff>
    </xdr:from>
    <xdr:to>
      <xdr:col>13</xdr:col>
      <xdr:colOff>333375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1A25C6-EE2B-A66E-4C6C-2F6B7A7FD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781050</xdr:colOff>
      <xdr:row>17</xdr:row>
      <xdr:rowOff>152400</xdr:rowOff>
    </xdr:from>
    <xdr:to>
      <xdr:col>13</xdr:col>
      <xdr:colOff>333375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FBEAF5-4BBA-C792-D848-6998BFE6DECB}"/>
            </a:ext>
            <a:ext uri="{147F2762-F138-4A5C-976F-8EAC2B608ADB}">
              <a16:predDERef xmlns:a16="http://schemas.microsoft.com/office/drawing/2014/main" pred="{B41A25C6-EE2B-A66E-4C6C-2F6B7A7FD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82.502306018519" createdVersion="8" refreshedVersion="8" minRefreshableVersion="3" recordCount="60" xr:uid="{6C0F0510-EBBA-49C9-AF48-03CC94A49C55}">
  <cacheSource type="worksheet">
    <worksheetSource ref="A1:H61" sheet="gapminder"/>
  </cacheSource>
  <cacheFields count="8">
    <cacheField name="country" numFmtId="0">
      <sharedItems count="5">
        <s v="Austria"/>
        <s v="France"/>
        <s v="Germany"/>
        <s v="Italy"/>
        <s v="Switzerland"/>
      </sharedItems>
    </cacheField>
    <cacheField name="continent" numFmtId="0">
      <sharedItems/>
    </cacheField>
    <cacheField name="year" numFmtId="0">
      <sharedItems containsSemiMixedTypes="0" containsString="0" containsNumber="1" containsInteger="1" minValue="1952" maxValue="2007" count="12">
        <n v="1952"/>
        <n v="1957"/>
        <n v="1962"/>
        <n v="1967"/>
        <n v="1972"/>
        <n v="1977"/>
        <n v="1982"/>
        <n v="1987"/>
        <n v="1992"/>
        <n v="1997"/>
        <n v="2002"/>
        <n v="2007"/>
      </sharedItems>
    </cacheField>
    <cacheField name="lifeExp" numFmtId="0">
      <sharedItems containsSemiMixedTypes="0" containsString="0" containsNumber="1" minValue="65.94" maxValue="81.700999999999993"/>
    </cacheField>
    <cacheField name="pop" numFmtId="0">
      <sharedItems containsSemiMixedTypes="0" containsString="0" containsNumber="1" containsInteger="1" minValue="4815000" maxValue="82400996"/>
    </cacheField>
    <cacheField name="gdpPercap" numFmtId="0">
      <sharedItems containsSemiMixedTypes="0" containsString="0" containsNumber="1" minValue="4931.4041550000002" maxValue="37506.419070000004"/>
    </cacheField>
    <cacheField name="iso_alpha" numFmtId="0">
      <sharedItems/>
    </cacheField>
    <cacheField name="iso_num" numFmtId="0">
      <sharedItems containsSemiMixedTypes="0" containsString="0" containsNumber="1" containsInteger="1" minValue="40" maxValue="7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Europe"/>
    <x v="0"/>
    <n v="66.8"/>
    <n v="6927772"/>
    <n v="6137.0764920000001"/>
    <s v="AUT"/>
    <n v="40"/>
  </r>
  <r>
    <x v="0"/>
    <s v="Europe"/>
    <x v="1"/>
    <n v="67.48"/>
    <n v="6965860"/>
    <n v="8842.5980299999992"/>
    <s v="AUT"/>
    <n v="40"/>
  </r>
  <r>
    <x v="0"/>
    <s v="Europe"/>
    <x v="2"/>
    <n v="69.540000000000006"/>
    <n v="7129864"/>
    <n v="10750.72111"/>
    <s v="AUT"/>
    <n v="40"/>
  </r>
  <r>
    <x v="0"/>
    <s v="Europe"/>
    <x v="3"/>
    <n v="70.14"/>
    <n v="7376998"/>
    <n v="12834.6024"/>
    <s v="AUT"/>
    <n v="40"/>
  </r>
  <r>
    <x v="0"/>
    <s v="Europe"/>
    <x v="4"/>
    <n v="70.63"/>
    <n v="7544201"/>
    <n v="16661.625599999999"/>
    <s v="AUT"/>
    <n v="40"/>
  </r>
  <r>
    <x v="0"/>
    <s v="Europe"/>
    <x v="5"/>
    <n v="72.17"/>
    <n v="7568430"/>
    <n v="19749.422299999998"/>
    <s v="AUT"/>
    <n v="40"/>
  </r>
  <r>
    <x v="0"/>
    <s v="Europe"/>
    <x v="6"/>
    <n v="73.180000000000007"/>
    <n v="7574613"/>
    <n v="21597.083620000001"/>
    <s v="AUT"/>
    <n v="40"/>
  </r>
  <r>
    <x v="0"/>
    <s v="Europe"/>
    <x v="7"/>
    <n v="74.94"/>
    <n v="7578903"/>
    <n v="23687.826069999999"/>
    <s v="AUT"/>
    <n v="40"/>
  </r>
  <r>
    <x v="0"/>
    <s v="Europe"/>
    <x v="8"/>
    <n v="76.040000000000006"/>
    <n v="7914969"/>
    <n v="27042.018680000001"/>
    <s v="AUT"/>
    <n v="40"/>
  </r>
  <r>
    <x v="0"/>
    <s v="Europe"/>
    <x v="9"/>
    <n v="77.510000000000005"/>
    <n v="8069876"/>
    <n v="29095.92066"/>
    <s v="AUT"/>
    <n v="40"/>
  </r>
  <r>
    <x v="0"/>
    <s v="Europe"/>
    <x v="10"/>
    <n v="78.98"/>
    <n v="8148312"/>
    <n v="32417.607690000001"/>
    <s v="AUT"/>
    <n v="40"/>
  </r>
  <r>
    <x v="0"/>
    <s v="Europe"/>
    <x v="11"/>
    <n v="79.828999999999994"/>
    <n v="8199783"/>
    <n v="36126.492700000003"/>
    <s v="AUT"/>
    <n v="40"/>
  </r>
  <r>
    <x v="1"/>
    <s v="Europe"/>
    <x v="0"/>
    <n v="67.41"/>
    <n v="42459667"/>
    <n v="7029.8093269999999"/>
    <s v="FRA"/>
    <n v="250"/>
  </r>
  <r>
    <x v="1"/>
    <s v="Europe"/>
    <x v="1"/>
    <n v="68.930000000000007"/>
    <n v="44310863"/>
    <n v="8662.8348979999992"/>
    <s v="FRA"/>
    <n v="250"/>
  </r>
  <r>
    <x v="1"/>
    <s v="Europe"/>
    <x v="2"/>
    <n v="70.510000000000005"/>
    <n v="47124000"/>
    <n v="10560.48553"/>
    <s v="FRA"/>
    <n v="250"/>
  </r>
  <r>
    <x v="1"/>
    <s v="Europe"/>
    <x v="3"/>
    <n v="71.55"/>
    <n v="49569000"/>
    <n v="12999.917659999999"/>
    <s v="FRA"/>
    <n v="250"/>
  </r>
  <r>
    <x v="1"/>
    <s v="Europe"/>
    <x v="4"/>
    <n v="72.38"/>
    <n v="51732000"/>
    <n v="16107.191709999999"/>
    <s v="FRA"/>
    <n v="250"/>
  </r>
  <r>
    <x v="1"/>
    <s v="Europe"/>
    <x v="5"/>
    <n v="73.83"/>
    <n v="53165019"/>
    <n v="18292.635139999999"/>
    <s v="FRA"/>
    <n v="250"/>
  </r>
  <r>
    <x v="1"/>
    <s v="Europe"/>
    <x v="6"/>
    <n v="74.89"/>
    <n v="54433565"/>
    <n v="20293.89746"/>
    <s v="FRA"/>
    <n v="250"/>
  </r>
  <r>
    <x v="1"/>
    <s v="Europe"/>
    <x v="7"/>
    <n v="76.34"/>
    <n v="55630100"/>
    <n v="22066.442139999999"/>
    <s v="FRA"/>
    <n v="250"/>
  </r>
  <r>
    <x v="1"/>
    <s v="Europe"/>
    <x v="8"/>
    <n v="77.459999999999994"/>
    <n v="57374179"/>
    <n v="24703.796149999998"/>
    <s v="FRA"/>
    <n v="250"/>
  </r>
  <r>
    <x v="1"/>
    <s v="Europe"/>
    <x v="9"/>
    <n v="78.64"/>
    <n v="58623428"/>
    <n v="25889.78487"/>
    <s v="FRA"/>
    <n v="250"/>
  </r>
  <r>
    <x v="1"/>
    <s v="Europe"/>
    <x v="10"/>
    <n v="79.59"/>
    <n v="59925035"/>
    <n v="28926.032340000002"/>
    <s v="FRA"/>
    <n v="250"/>
  </r>
  <r>
    <x v="1"/>
    <s v="Europe"/>
    <x v="11"/>
    <n v="80.656999999999996"/>
    <n v="61083916"/>
    <n v="30470.0167"/>
    <s v="FRA"/>
    <n v="250"/>
  </r>
  <r>
    <x v="2"/>
    <s v="Europe"/>
    <x v="0"/>
    <n v="67.5"/>
    <n v="69145952"/>
    <n v="7144.1143929999998"/>
    <s v="DEU"/>
    <n v="276"/>
  </r>
  <r>
    <x v="2"/>
    <s v="Europe"/>
    <x v="1"/>
    <n v="69.099999999999994"/>
    <n v="71019069"/>
    <n v="10187.826650000001"/>
    <s v="DEU"/>
    <n v="276"/>
  </r>
  <r>
    <x v="2"/>
    <s v="Europe"/>
    <x v="2"/>
    <n v="70.3"/>
    <n v="73739117"/>
    <n v="12902.46291"/>
    <s v="DEU"/>
    <n v="276"/>
  </r>
  <r>
    <x v="2"/>
    <s v="Europe"/>
    <x v="3"/>
    <n v="70.8"/>
    <n v="76368453"/>
    <n v="14745.625609999999"/>
    <s v="DEU"/>
    <n v="276"/>
  </r>
  <r>
    <x v="2"/>
    <s v="Europe"/>
    <x v="4"/>
    <n v="71"/>
    <n v="78717088"/>
    <n v="18016.180270000001"/>
    <s v="DEU"/>
    <n v="276"/>
  </r>
  <r>
    <x v="2"/>
    <s v="Europe"/>
    <x v="5"/>
    <n v="72.5"/>
    <n v="78160773"/>
    <n v="20512.92123"/>
    <s v="DEU"/>
    <n v="276"/>
  </r>
  <r>
    <x v="2"/>
    <s v="Europe"/>
    <x v="6"/>
    <n v="73.8"/>
    <n v="78335266"/>
    <n v="22031.532739999999"/>
    <s v="DEU"/>
    <n v="276"/>
  </r>
  <r>
    <x v="2"/>
    <s v="Europe"/>
    <x v="7"/>
    <n v="74.846999999999994"/>
    <n v="77718298"/>
    <n v="24639.185659999999"/>
    <s v="DEU"/>
    <n v="276"/>
  </r>
  <r>
    <x v="2"/>
    <s v="Europe"/>
    <x v="8"/>
    <n v="76.069999999999993"/>
    <n v="80597764"/>
    <n v="26505.303169999999"/>
    <s v="DEU"/>
    <n v="276"/>
  </r>
  <r>
    <x v="2"/>
    <s v="Europe"/>
    <x v="9"/>
    <n v="77.34"/>
    <n v="82011073"/>
    <n v="27788.884160000001"/>
    <s v="DEU"/>
    <n v="276"/>
  </r>
  <r>
    <x v="2"/>
    <s v="Europe"/>
    <x v="10"/>
    <n v="78.67"/>
    <n v="82350671"/>
    <n v="30035.80198"/>
    <s v="DEU"/>
    <n v="276"/>
  </r>
  <r>
    <x v="2"/>
    <s v="Europe"/>
    <x v="11"/>
    <n v="79.406000000000006"/>
    <n v="82400996"/>
    <n v="32170.37442"/>
    <s v="DEU"/>
    <n v="276"/>
  </r>
  <r>
    <x v="3"/>
    <s v="Europe"/>
    <x v="0"/>
    <n v="65.94"/>
    <n v="47666000"/>
    <n v="4931.4041550000002"/>
    <s v="ITA"/>
    <n v="380"/>
  </r>
  <r>
    <x v="3"/>
    <s v="Europe"/>
    <x v="1"/>
    <n v="67.81"/>
    <n v="49182000"/>
    <n v="6248.6562320000003"/>
    <s v="ITA"/>
    <n v="380"/>
  </r>
  <r>
    <x v="3"/>
    <s v="Europe"/>
    <x v="2"/>
    <n v="69.239999999999995"/>
    <n v="50843200"/>
    <n v="8243.5823400000008"/>
    <s v="ITA"/>
    <n v="380"/>
  </r>
  <r>
    <x v="3"/>
    <s v="Europe"/>
    <x v="3"/>
    <n v="71.06"/>
    <n v="52667100"/>
    <n v="10022.401309999999"/>
    <s v="ITA"/>
    <n v="380"/>
  </r>
  <r>
    <x v="3"/>
    <s v="Europe"/>
    <x v="4"/>
    <n v="72.19"/>
    <n v="54365564"/>
    <n v="12269.27378"/>
    <s v="ITA"/>
    <n v="380"/>
  </r>
  <r>
    <x v="3"/>
    <s v="Europe"/>
    <x v="5"/>
    <n v="73.48"/>
    <n v="56059245"/>
    <n v="14255.98475"/>
    <s v="ITA"/>
    <n v="380"/>
  </r>
  <r>
    <x v="3"/>
    <s v="Europe"/>
    <x v="6"/>
    <n v="74.98"/>
    <n v="56535636"/>
    <n v="16537.483499999998"/>
    <s v="ITA"/>
    <n v="380"/>
  </r>
  <r>
    <x v="3"/>
    <s v="Europe"/>
    <x v="7"/>
    <n v="76.42"/>
    <n v="56729703"/>
    <n v="19207.234820000001"/>
    <s v="ITA"/>
    <n v="380"/>
  </r>
  <r>
    <x v="3"/>
    <s v="Europe"/>
    <x v="8"/>
    <n v="77.44"/>
    <n v="56840847"/>
    <n v="22013.64486"/>
    <s v="ITA"/>
    <n v="380"/>
  </r>
  <r>
    <x v="3"/>
    <s v="Europe"/>
    <x v="9"/>
    <n v="78.819999999999993"/>
    <n v="57479469"/>
    <n v="24675.024460000001"/>
    <s v="ITA"/>
    <n v="380"/>
  </r>
  <r>
    <x v="3"/>
    <s v="Europe"/>
    <x v="10"/>
    <n v="80.239999999999995"/>
    <n v="57926999"/>
    <n v="27968.098170000001"/>
    <s v="ITA"/>
    <n v="380"/>
  </r>
  <r>
    <x v="3"/>
    <s v="Europe"/>
    <x v="11"/>
    <n v="80.546000000000006"/>
    <n v="58147733"/>
    <n v="28569.719700000001"/>
    <s v="ITA"/>
    <n v="380"/>
  </r>
  <r>
    <x v="4"/>
    <s v="Europe"/>
    <x v="0"/>
    <n v="69.62"/>
    <n v="4815000"/>
    <n v="14734.232749999999"/>
    <s v="CHE"/>
    <n v="756"/>
  </r>
  <r>
    <x v="4"/>
    <s v="Europe"/>
    <x v="1"/>
    <n v="70.56"/>
    <n v="5126000"/>
    <n v="17909.489730000001"/>
    <s v="CHE"/>
    <n v="756"/>
  </r>
  <r>
    <x v="4"/>
    <s v="Europe"/>
    <x v="2"/>
    <n v="71.319999999999993"/>
    <n v="5666000"/>
    <n v="20431.092700000001"/>
    <s v="CHE"/>
    <n v="756"/>
  </r>
  <r>
    <x v="4"/>
    <s v="Europe"/>
    <x v="3"/>
    <n v="72.77"/>
    <n v="6063000"/>
    <n v="22966.144319999999"/>
    <s v="CHE"/>
    <n v="756"/>
  </r>
  <r>
    <x v="4"/>
    <s v="Europe"/>
    <x v="4"/>
    <n v="73.78"/>
    <n v="6401400"/>
    <n v="27195.11304"/>
    <s v="CHE"/>
    <n v="756"/>
  </r>
  <r>
    <x v="4"/>
    <s v="Europe"/>
    <x v="5"/>
    <n v="75.39"/>
    <n v="6316424"/>
    <n v="26982.290519999999"/>
    <s v="CHE"/>
    <n v="756"/>
  </r>
  <r>
    <x v="4"/>
    <s v="Europe"/>
    <x v="6"/>
    <n v="76.209999999999994"/>
    <n v="6468126"/>
    <n v="28397.715120000001"/>
    <s v="CHE"/>
    <n v="756"/>
  </r>
  <r>
    <x v="4"/>
    <s v="Europe"/>
    <x v="7"/>
    <n v="77.41"/>
    <n v="6649942"/>
    <n v="30281.704590000001"/>
    <s v="CHE"/>
    <n v="756"/>
  </r>
  <r>
    <x v="4"/>
    <s v="Europe"/>
    <x v="8"/>
    <n v="78.03"/>
    <n v="6995447"/>
    <n v="31871.530299999999"/>
    <s v="CHE"/>
    <n v="756"/>
  </r>
  <r>
    <x v="4"/>
    <s v="Europe"/>
    <x v="9"/>
    <n v="79.37"/>
    <n v="7193761"/>
    <n v="32135.32301"/>
    <s v="CHE"/>
    <n v="756"/>
  </r>
  <r>
    <x v="4"/>
    <s v="Europe"/>
    <x v="10"/>
    <n v="80.62"/>
    <n v="7361757"/>
    <n v="34480.957710000002"/>
    <s v="CHE"/>
    <n v="756"/>
  </r>
  <r>
    <x v="4"/>
    <s v="Europe"/>
    <x v="11"/>
    <n v="81.700999999999993"/>
    <n v="7554661"/>
    <n v="37506.419070000004"/>
    <s v="CHE"/>
    <n v="7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98EC7-732A-46A8-A1F7-E990FC1A7C19}" name="PivotTable2" cacheId="745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F16" firstHeaderRow="1" firstDataRow="2" firstDataCol="1"/>
  <pivotFields count="8"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pop" fld="4" baseField="0" baseItem="0"/>
  </dataFields>
  <chartFormats count="3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F2F8-C2A0-4BDF-82F3-317ED1458055}">
  <dimension ref="A1:H6"/>
  <sheetViews>
    <sheetView tabSelected="1" workbookViewId="0">
      <selection activeCell="Q13" sqref="Q13"/>
    </sheetView>
  </sheetViews>
  <sheetFormatPr defaultRowHeight="15"/>
  <cols>
    <col min="1" max="1" width="11.7109375" bestFit="1" customWidth="1"/>
    <col min="2" max="2" width="11.140625" bestFit="1" customWidth="1"/>
    <col min="3" max="5" width="10.85546875" bestFit="1" customWidth="1"/>
    <col min="6" max="6" width="11.5703125" bestFit="1" customWidth="1"/>
    <col min="7" max="7" width="7.42578125" bestFit="1" customWidth="1"/>
    <col min="8" max="8" width="12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>
        <v>2007</v>
      </c>
      <c r="D2" s="1">
        <v>79.828999999999994</v>
      </c>
      <c r="E2" s="1">
        <v>8199783</v>
      </c>
      <c r="F2" s="1">
        <v>36126.492700000003</v>
      </c>
      <c r="G2" s="1" t="s">
        <v>10</v>
      </c>
      <c r="H2" s="1">
        <v>40</v>
      </c>
    </row>
    <row r="3" spans="1:8">
      <c r="A3" s="1" t="s">
        <v>11</v>
      </c>
      <c r="B3" s="1" t="s">
        <v>9</v>
      </c>
      <c r="C3" s="1">
        <v>2007</v>
      </c>
      <c r="D3" s="1">
        <v>80.656999999999996</v>
      </c>
      <c r="E3" s="1">
        <v>61083916</v>
      </c>
      <c r="F3" s="1">
        <v>30470.0167</v>
      </c>
      <c r="G3" s="1" t="s">
        <v>12</v>
      </c>
      <c r="H3" s="1">
        <v>250</v>
      </c>
    </row>
    <row r="4" spans="1:8">
      <c r="A4" s="1" t="s">
        <v>13</v>
      </c>
      <c r="B4" s="1" t="s">
        <v>9</v>
      </c>
      <c r="C4" s="1">
        <v>2007</v>
      </c>
      <c r="D4" s="1">
        <v>79.406000000000006</v>
      </c>
      <c r="E4" s="1">
        <v>82400996</v>
      </c>
      <c r="F4" s="1">
        <v>32170.37442</v>
      </c>
      <c r="G4" s="1" t="s">
        <v>14</v>
      </c>
      <c r="H4" s="1">
        <v>276</v>
      </c>
    </row>
    <row r="5" spans="1:8">
      <c r="A5" s="1" t="s">
        <v>15</v>
      </c>
      <c r="B5" s="1" t="s">
        <v>9</v>
      </c>
      <c r="C5" s="1">
        <v>2007</v>
      </c>
      <c r="D5" s="1">
        <v>80.546000000000006</v>
      </c>
      <c r="E5" s="1">
        <v>58147733</v>
      </c>
      <c r="F5" s="1">
        <v>28569.719700000001</v>
      </c>
      <c r="G5" s="1" t="s">
        <v>16</v>
      </c>
      <c r="H5" s="1">
        <v>380</v>
      </c>
    </row>
    <row r="6" spans="1:8">
      <c r="A6" s="1" t="s">
        <v>17</v>
      </c>
      <c r="B6" s="1" t="s">
        <v>9</v>
      </c>
      <c r="C6" s="1">
        <v>2007</v>
      </c>
      <c r="D6" s="1">
        <v>81.700999999999993</v>
      </c>
      <c r="E6" s="1">
        <v>7554661</v>
      </c>
      <c r="F6" s="1">
        <v>37506.419070000004</v>
      </c>
      <c r="G6" s="1" t="s">
        <v>18</v>
      </c>
      <c r="H6" s="1">
        <v>756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EB193-D739-4A92-B0E8-1B30017B9317}">
  <dimension ref="A3:F31"/>
  <sheetViews>
    <sheetView workbookViewId="0">
      <selection activeCell="E8" sqref="E8"/>
    </sheetView>
  </sheetViews>
  <sheetFormatPr defaultRowHeight="15"/>
  <cols>
    <col min="1" max="1" width="11.28515625" bestFit="1" customWidth="1"/>
    <col min="2" max="6" width="16" bestFit="1" customWidth="1"/>
    <col min="7" max="7" width="12" bestFit="1" customWidth="1"/>
    <col min="8" max="13" width="10.85546875" bestFit="1" customWidth="1"/>
    <col min="14" max="14" width="12" bestFit="1" customWidth="1"/>
  </cols>
  <sheetData>
    <row r="3" spans="1:6">
      <c r="A3" s="2" t="s">
        <v>19</v>
      </c>
      <c r="B3" s="2" t="s">
        <v>0</v>
      </c>
    </row>
    <row r="4" spans="1:6">
      <c r="A4" s="2" t="s">
        <v>2</v>
      </c>
      <c r="B4" t="s">
        <v>8</v>
      </c>
      <c r="C4" t="s">
        <v>11</v>
      </c>
      <c r="D4" t="s">
        <v>13</v>
      </c>
      <c r="E4" t="s">
        <v>15</v>
      </c>
      <c r="F4" t="s">
        <v>17</v>
      </c>
    </row>
    <row r="5" spans="1:6">
      <c r="A5">
        <v>1952</v>
      </c>
      <c r="B5">
        <v>6927772</v>
      </c>
      <c r="C5">
        <v>42459667</v>
      </c>
      <c r="D5">
        <v>69145952</v>
      </c>
      <c r="E5">
        <v>47666000</v>
      </c>
      <c r="F5">
        <v>4815000</v>
      </c>
    </row>
    <row r="6" spans="1:6">
      <c r="A6">
        <v>1957</v>
      </c>
      <c r="B6">
        <v>6965860</v>
      </c>
      <c r="C6">
        <v>44310863</v>
      </c>
      <c r="D6">
        <v>71019069</v>
      </c>
      <c r="E6">
        <v>49182000</v>
      </c>
      <c r="F6">
        <v>5126000</v>
      </c>
    </row>
    <row r="7" spans="1:6">
      <c r="A7">
        <v>1962</v>
      </c>
      <c r="B7">
        <v>7129864</v>
      </c>
      <c r="C7">
        <v>47124000</v>
      </c>
      <c r="D7">
        <v>73739117</v>
      </c>
      <c r="E7">
        <v>50843200</v>
      </c>
      <c r="F7">
        <v>5666000</v>
      </c>
    </row>
    <row r="8" spans="1:6">
      <c r="A8">
        <v>1967</v>
      </c>
      <c r="B8">
        <v>7376998</v>
      </c>
      <c r="C8">
        <v>49569000</v>
      </c>
      <c r="D8">
        <v>76368453</v>
      </c>
      <c r="E8">
        <v>52667100</v>
      </c>
      <c r="F8">
        <v>6063000</v>
      </c>
    </row>
    <row r="9" spans="1:6">
      <c r="A9">
        <v>1972</v>
      </c>
      <c r="B9">
        <v>7544201</v>
      </c>
      <c r="C9">
        <v>51732000</v>
      </c>
      <c r="D9">
        <v>78717088</v>
      </c>
      <c r="E9">
        <v>54365564</v>
      </c>
      <c r="F9">
        <v>6401400</v>
      </c>
    </row>
    <row r="10" spans="1:6">
      <c r="A10">
        <v>1977</v>
      </c>
      <c r="B10">
        <v>7568430</v>
      </c>
      <c r="C10">
        <v>53165019</v>
      </c>
      <c r="D10">
        <v>78160773</v>
      </c>
      <c r="E10">
        <v>56059245</v>
      </c>
      <c r="F10">
        <v>6316424</v>
      </c>
    </row>
    <row r="11" spans="1:6">
      <c r="A11">
        <v>1982</v>
      </c>
      <c r="B11">
        <v>7574613</v>
      </c>
      <c r="C11">
        <v>54433565</v>
      </c>
      <c r="D11">
        <v>78335266</v>
      </c>
      <c r="E11">
        <v>56535636</v>
      </c>
      <c r="F11">
        <v>6468126</v>
      </c>
    </row>
    <row r="12" spans="1:6">
      <c r="A12">
        <v>1987</v>
      </c>
      <c r="B12">
        <v>7578903</v>
      </c>
      <c r="C12">
        <v>55630100</v>
      </c>
      <c r="D12">
        <v>77718298</v>
      </c>
      <c r="E12">
        <v>56729703</v>
      </c>
      <c r="F12">
        <v>6649942</v>
      </c>
    </row>
    <row r="13" spans="1:6">
      <c r="A13">
        <v>1992</v>
      </c>
      <c r="B13">
        <v>7914969</v>
      </c>
      <c r="C13">
        <v>57374179</v>
      </c>
      <c r="D13">
        <v>80597764</v>
      </c>
      <c r="E13">
        <v>56840847</v>
      </c>
      <c r="F13">
        <v>6995447</v>
      </c>
    </row>
    <row r="14" spans="1:6">
      <c r="A14">
        <v>1997</v>
      </c>
      <c r="B14">
        <v>8069876</v>
      </c>
      <c r="C14">
        <v>58623428</v>
      </c>
      <c r="D14">
        <v>82011073</v>
      </c>
      <c r="E14">
        <v>57479469</v>
      </c>
      <c r="F14">
        <v>7193761</v>
      </c>
    </row>
    <row r="15" spans="1:6">
      <c r="A15">
        <v>2002</v>
      </c>
      <c r="B15">
        <v>8148312</v>
      </c>
      <c r="C15">
        <v>59925035</v>
      </c>
      <c r="D15">
        <v>82350671</v>
      </c>
      <c r="E15">
        <v>57926999</v>
      </c>
      <c r="F15">
        <v>7361757</v>
      </c>
    </row>
    <row r="16" spans="1:6">
      <c r="A16">
        <v>2007</v>
      </c>
      <c r="B16">
        <v>8199783</v>
      </c>
      <c r="C16">
        <v>61083916</v>
      </c>
      <c r="D16">
        <v>82400996</v>
      </c>
      <c r="E16">
        <v>58147733</v>
      </c>
      <c r="F16">
        <v>7554661</v>
      </c>
    </row>
    <row r="18" spans="1:6">
      <c r="A18" t="s">
        <v>20</v>
      </c>
    </row>
    <row r="19" spans="1:6">
      <c r="A19" s="4" t="s">
        <v>2</v>
      </c>
      <c r="B19" s="4" t="s">
        <v>8</v>
      </c>
      <c r="C19" s="4" t="s">
        <v>11</v>
      </c>
      <c r="D19" s="4" t="s">
        <v>13</v>
      </c>
      <c r="E19" s="4" t="s">
        <v>15</v>
      </c>
      <c r="F19" s="4" t="s">
        <v>17</v>
      </c>
    </row>
    <row r="20" spans="1:6">
      <c r="A20">
        <v>1952</v>
      </c>
      <c r="B20">
        <v>100</v>
      </c>
      <c r="C20">
        <v>100</v>
      </c>
      <c r="D20">
        <v>100</v>
      </c>
      <c r="E20">
        <v>100</v>
      </c>
      <c r="F20">
        <v>100</v>
      </c>
    </row>
    <row r="21" spans="1:6">
      <c r="A21">
        <v>1957</v>
      </c>
      <c r="B21" s="3">
        <f>B6/B5*100</f>
        <v>100.54978714657467</v>
      </c>
      <c r="C21" s="3">
        <f>C6/C5*100</f>
        <v>104.3598928837572</v>
      </c>
      <c r="D21" s="3">
        <f>D6/D5*100</f>
        <v>102.70893225969324</v>
      </c>
      <c r="E21" s="3">
        <f>E6/E5*100</f>
        <v>103.18046406243444</v>
      </c>
      <c r="F21" s="3">
        <f>F6/F5*100</f>
        <v>106.45898234683283</v>
      </c>
    </row>
    <row r="22" spans="1:6">
      <c r="A22">
        <v>1962</v>
      </c>
      <c r="B22" s="3">
        <f>B7/B6*100</f>
        <v>102.35439701630524</v>
      </c>
      <c r="C22" s="3">
        <f>C7/C6*100</f>
        <v>106.34863961011096</v>
      </c>
      <c r="D22" s="3">
        <f>D7/D6*100</f>
        <v>103.83002486275905</v>
      </c>
      <c r="E22" s="3">
        <f>E7/E6*100</f>
        <v>103.37765849294458</v>
      </c>
      <c r="F22" s="3">
        <f>F7/F6*100</f>
        <v>110.53452984783456</v>
      </c>
    </row>
    <row r="23" spans="1:6">
      <c r="A23">
        <v>1967</v>
      </c>
      <c r="B23" s="3">
        <f>B8/B7*100</f>
        <v>103.46618112210837</v>
      </c>
      <c r="C23" s="3">
        <f>C8/C7*100</f>
        <v>105.18843901196841</v>
      </c>
      <c r="D23" s="3">
        <f>D8/D7*100</f>
        <v>103.56572753644446</v>
      </c>
      <c r="E23" s="3">
        <f>E8/E7*100</f>
        <v>103.58730371023066</v>
      </c>
      <c r="F23" s="3">
        <f>F8/F7*100</f>
        <v>107.00670667137311</v>
      </c>
    </row>
    <row r="24" spans="1:6">
      <c r="A24">
        <v>1972</v>
      </c>
      <c r="B24" s="3">
        <f>B9/B8*100</f>
        <v>102.26654528034302</v>
      </c>
      <c r="C24" s="3">
        <f>C9/C8*100</f>
        <v>104.36361435574652</v>
      </c>
      <c r="D24" s="3">
        <f>D9/D8*100</f>
        <v>103.07539947155928</v>
      </c>
      <c r="E24" s="3">
        <f>E9/E8*100</f>
        <v>103.22490511154021</v>
      </c>
      <c r="F24" s="3">
        <f>F9/F8*100</f>
        <v>105.58139534883722</v>
      </c>
    </row>
    <row r="25" spans="1:6">
      <c r="A25">
        <v>1977</v>
      </c>
      <c r="B25" s="3">
        <f>B10/B9*100</f>
        <v>100.32116058413607</v>
      </c>
      <c r="C25" s="3">
        <f>C10/C9*100</f>
        <v>102.77008234748317</v>
      </c>
      <c r="D25" s="3">
        <f>D10/D9*100</f>
        <v>99.293272891395574</v>
      </c>
      <c r="E25" s="3">
        <f>E10/E9*100</f>
        <v>103.11535625750152</v>
      </c>
      <c r="F25" s="3">
        <f>F10/F9*100</f>
        <v>98.672540381791478</v>
      </c>
    </row>
    <row r="26" spans="1:6">
      <c r="A26">
        <v>1982</v>
      </c>
      <c r="B26" s="3">
        <f>B11/B10*100</f>
        <v>100.08169461830261</v>
      </c>
      <c r="C26" s="3">
        <f>C11/C10*100</f>
        <v>102.38605388253505</v>
      </c>
      <c r="D26" s="3">
        <f>D11/D10*100</f>
        <v>100.22324881561752</v>
      </c>
      <c r="E26" s="3">
        <f>E11/E10*100</f>
        <v>100.84979917228638</v>
      </c>
      <c r="F26" s="3">
        <f>F11/F10*100</f>
        <v>102.40170704183254</v>
      </c>
    </row>
    <row r="27" spans="1:6">
      <c r="A27">
        <v>1987</v>
      </c>
      <c r="B27" s="3">
        <f>B12/B11*100</f>
        <v>100.05663655687755</v>
      </c>
      <c r="C27" s="3">
        <f>C12/C11*100</f>
        <v>102.1981565969453</v>
      </c>
      <c r="D27" s="3">
        <f>D12/D11*100</f>
        <v>99.212400708513584</v>
      </c>
      <c r="E27" s="3">
        <f>E12/E11*100</f>
        <v>100.34326490994106</v>
      </c>
      <c r="F27" s="3">
        <f>F12/F11*100</f>
        <v>102.81095328074932</v>
      </c>
    </row>
    <row r="28" spans="1:6">
      <c r="A28">
        <v>1992</v>
      </c>
      <c r="B28" s="3">
        <f>B13/B12*100</f>
        <v>104.43423012538886</v>
      </c>
      <c r="C28" s="3">
        <f>C13/C12*100</f>
        <v>103.13513547521936</v>
      </c>
      <c r="D28" s="3">
        <f>D13/D12*100</f>
        <v>103.70500393613868</v>
      </c>
      <c r="E28" s="3">
        <f>E13/E12*100</f>
        <v>100.19591852966339</v>
      </c>
      <c r="F28" s="3">
        <f>F13/F12*100</f>
        <v>105.19560922486242</v>
      </c>
    </row>
    <row r="29" spans="1:6">
      <c r="A29">
        <v>1997</v>
      </c>
      <c r="B29" s="3">
        <f>B14/B13*100</f>
        <v>101.95713969315609</v>
      </c>
      <c r="C29" s="3">
        <f>C14/C13*100</f>
        <v>102.17737146182083</v>
      </c>
      <c r="D29" s="3">
        <f>D14/D13*100</f>
        <v>101.75353375808291</v>
      </c>
      <c r="E29" s="3">
        <f>E14/E13*100</f>
        <v>101.12352653717494</v>
      </c>
      <c r="F29" s="3">
        <f>F14/F13*100</f>
        <v>102.83490104349301</v>
      </c>
    </row>
    <row r="30" spans="1:6">
      <c r="A30">
        <v>2002</v>
      </c>
      <c r="B30" s="3">
        <f>B15/B14*100</f>
        <v>100.97196041178327</v>
      </c>
      <c r="C30" s="3">
        <f>C15/C14*100</f>
        <v>102.22028469573632</v>
      </c>
      <c r="D30" s="3">
        <f>D15/D14*100</f>
        <v>100.41408798541143</v>
      </c>
      <c r="E30" s="3">
        <f>E15/E14*100</f>
        <v>100.77859104787485</v>
      </c>
      <c r="F30" s="3">
        <f>F15/F14*100</f>
        <v>102.33530138129414</v>
      </c>
    </row>
    <row r="31" spans="1:6">
      <c r="A31">
        <v>2007</v>
      </c>
      <c r="B31" s="3">
        <f>B16/B15*100</f>
        <v>100.63167684300748</v>
      </c>
      <c r="C31" s="3">
        <f>C16/C15*100</f>
        <v>101.93388456093517</v>
      </c>
      <c r="D31" s="3">
        <f>D16/D15*100</f>
        <v>100.06111061317277</v>
      </c>
      <c r="E31" s="3">
        <f>E16/E15*100</f>
        <v>100.38105547294103</v>
      </c>
      <c r="F31" s="3">
        <f>F16/F15*100</f>
        <v>102.62035272286224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"/>
  <sheetViews>
    <sheetView workbookViewId="0">
      <selection activeCell="L2" sqref="L2"/>
    </sheetView>
  </sheetViews>
  <sheetFormatPr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L1" s="1"/>
      <c r="M1" s="1"/>
      <c r="N1" s="1"/>
      <c r="O1" s="1"/>
      <c r="P1" s="1"/>
      <c r="Q1" s="1"/>
      <c r="R1" s="1"/>
      <c r="S1" s="1"/>
    </row>
    <row r="2" spans="1:19">
      <c r="A2" s="1" t="s">
        <v>8</v>
      </c>
      <c r="B2" s="1" t="s">
        <v>9</v>
      </c>
      <c r="C2" s="1">
        <v>1952</v>
      </c>
      <c r="D2" s="1">
        <v>66.8</v>
      </c>
      <c r="E2" s="1">
        <v>6927772</v>
      </c>
      <c r="F2" s="1">
        <v>6137.0764920000001</v>
      </c>
      <c r="G2" s="1" t="s">
        <v>10</v>
      </c>
      <c r="H2" s="1">
        <v>40</v>
      </c>
      <c r="L2" s="1"/>
      <c r="M2" s="1"/>
      <c r="N2" s="1"/>
      <c r="O2" s="1"/>
      <c r="P2" s="1"/>
      <c r="Q2" s="1"/>
      <c r="R2" s="1"/>
      <c r="S2" s="1"/>
    </row>
    <row r="3" spans="1:19">
      <c r="A3" s="1" t="s">
        <v>8</v>
      </c>
      <c r="B3" s="1" t="s">
        <v>9</v>
      </c>
      <c r="C3" s="1">
        <v>1957</v>
      </c>
      <c r="D3" s="1">
        <v>67.48</v>
      </c>
      <c r="E3" s="1">
        <v>6965860</v>
      </c>
      <c r="F3" s="1">
        <v>8842.5980299999992</v>
      </c>
      <c r="G3" s="1" t="s">
        <v>10</v>
      </c>
      <c r="H3" s="1">
        <v>40</v>
      </c>
      <c r="L3" s="1"/>
      <c r="M3" s="1"/>
      <c r="N3" s="1"/>
      <c r="O3" s="1"/>
      <c r="P3" s="1"/>
      <c r="Q3" s="1"/>
      <c r="R3" s="1"/>
      <c r="S3" s="1"/>
    </row>
    <row r="4" spans="1:19">
      <c r="A4" s="1" t="s">
        <v>8</v>
      </c>
      <c r="B4" s="1" t="s">
        <v>9</v>
      </c>
      <c r="C4" s="1">
        <v>1962</v>
      </c>
      <c r="D4" s="1">
        <v>69.540000000000006</v>
      </c>
      <c r="E4" s="1">
        <v>7129864</v>
      </c>
      <c r="F4" s="1">
        <v>10750.72111</v>
      </c>
      <c r="G4" s="1" t="s">
        <v>10</v>
      </c>
      <c r="H4" s="1">
        <v>40</v>
      </c>
      <c r="L4" s="1"/>
      <c r="M4" s="1"/>
      <c r="N4" s="1"/>
      <c r="O4" s="1"/>
      <c r="P4" s="1"/>
      <c r="Q4" s="1"/>
      <c r="R4" s="1"/>
      <c r="S4" s="1"/>
    </row>
    <row r="5" spans="1:19">
      <c r="A5" s="1" t="s">
        <v>8</v>
      </c>
      <c r="B5" s="1" t="s">
        <v>9</v>
      </c>
      <c r="C5" s="1">
        <v>1967</v>
      </c>
      <c r="D5" s="1">
        <v>70.14</v>
      </c>
      <c r="E5" s="1">
        <v>7376998</v>
      </c>
      <c r="F5" s="1">
        <v>12834.6024</v>
      </c>
      <c r="G5" s="1" t="s">
        <v>10</v>
      </c>
      <c r="H5" s="1">
        <v>40</v>
      </c>
      <c r="L5" s="1"/>
      <c r="M5" s="1"/>
      <c r="N5" s="1"/>
      <c r="O5" s="1"/>
      <c r="P5" s="1"/>
      <c r="Q5" s="1"/>
      <c r="R5" s="1"/>
      <c r="S5" s="1"/>
    </row>
    <row r="6" spans="1:19">
      <c r="A6" s="1" t="s">
        <v>8</v>
      </c>
      <c r="B6" s="1" t="s">
        <v>9</v>
      </c>
      <c r="C6" s="1">
        <v>1972</v>
      </c>
      <c r="D6" s="1">
        <v>70.63</v>
      </c>
      <c r="E6" s="1">
        <v>7544201</v>
      </c>
      <c r="F6" s="1">
        <v>16661.625599999999</v>
      </c>
      <c r="G6" s="1" t="s">
        <v>10</v>
      </c>
      <c r="H6" s="1">
        <v>40</v>
      </c>
      <c r="L6" s="1"/>
      <c r="M6" s="1"/>
      <c r="N6" s="1"/>
      <c r="O6" s="1"/>
      <c r="P6" s="1"/>
      <c r="Q6" s="1"/>
      <c r="R6" s="1"/>
      <c r="S6" s="1"/>
    </row>
    <row r="7" spans="1:19">
      <c r="A7" s="1" t="s">
        <v>8</v>
      </c>
      <c r="B7" s="1" t="s">
        <v>9</v>
      </c>
      <c r="C7" s="1">
        <v>1977</v>
      </c>
      <c r="D7" s="1">
        <v>72.17</v>
      </c>
      <c r="E7" s="1">
        <v>7568430</v>
      </c>
      <c r="F7" s="1">
        <v>19749.422299999998</v>
      </c>
      <c r="G7" s="1" t="s">
        <v>10</v>
      </c>
      <c r="H7" s="1">
        <v>40</v>
      </c>
    </row>
    <row r="8" spans="1:19">
      <c r="A8" s="1" t="s">
        <v>8</v>
      </c>
      <c r="B8" s="1" t="s">
        <v>9</v>
      </c>
      <c r="C8" s="1">
        <v>1982</v>
      </c>
      <c r="D8" s="1">
        <v>73.180000000000007</v>
      </c>
      <c r="E8" s="1">
        <v>7574613</v>
      </c>
      <c r="F8" s="1">
        <v>21597.083620000001</v>
      </c>
      <c r="G8" s="1" t="s">
        <v>10</v>
      </c>
      <c r="H8" s="1">
        <v>40</v>
      </c>
    </row>
    <row r="9" spans="1:19">
      <c r="A9" s="1" t="s">
        <v>8</v>
      </c>
      <c r="B9" s="1" t="s">
        <v>9</v>
      </c>
      <c r="C9" s="1">
        <v>1987</v>
      </c>
      <c r="D9" s="1">
        <v>74.94</v>
      </c>
      <c r="E9" s="1">
        <v>7578903</v>
      </c>
      <c r="F9" s="1">
        <v>23687.826069999999</v>
      </c>
      <c r="G9" s="1" t="s">
        <v>10</v>
      </c>
      <c r="H9" s="1">
        <v>40</v>
      </c>
    </row>
    <row r="10" spans="1:19">
      <c r="A10" s="1" t="s">
        <v>8</v>
      </c>
      <c r="B10" s="1" t="s">
        <v>9</v>
      </c>
      <c r="C10" s="1">
        <v>1992</v>
      </c>
      <c r="D10" s="1">
        <v>76.040000000000006</v>
      </c>
      <c r="E10" s="1">
        <v>7914969</v>
      </c>
      <c r="F10" s="1">
        <v>27042.018680000001</v>
      </c>
      <c r="G10" s="1" t="s">
        <v>10</v>
      </c>
      <c r="H10" s="1">
        <v>40</v>
      </c>
    </row>
    <row r="11" spans="1:19">
      <c r="A11" s="1" t="s">
        <v>8</v>
      </c>
      <c r="B11" s="1" t="s">
        <v>9</v>
      </c>
      <c r="C11" s="1">
        <v>1997</v>
      </c>
      <c r="D11" s="1">
        <v>77.510000000000005</v>
      </c>
      <c r="E11" s="1">
        <v>8069876</v>
      </c>
      <c r="F11" s="1">
        <v>29095.92066</v>
      </c>
      <c r="G11" s="1" t="s">
        <v>10</v>
      </c>
      <c r="H11" s="1">
        <v>40</v>
      </c>
    </row>
    <row r="12" spans="1:19">
      <c r="A12" s="1" t="s">
        <v>8</v>
      </c>
      <c r="B12" s="1" t="s">
        <v>9</v>
      </c>
      <c r="C12" s="1">
        <v>2002</v>
      </c>
      <c r="D12" s="1">
        <v>78.98</v>
      </c>
      <c r="E12" s="1">
        <v>8148312</v>
      </c>
      <c r="F12" s="1">
        <v>32417.607690000001</v>
      </c>
      <c r="G12" s="1" t="s">
        <v>10</v>
      </c>
      <c r="H12" s="1">
        <v>40</v>
      </c>
    </row>
    <row r="13" spans="1:19">
      <c r="A13" s="1" t="s">
        <v>8</v>
      </c>
      <c r="B13" s="1" t="s">
        <v>9</v>
      </c>
      <c r="C13" s="1">
        <v>2007</v>
      </c>
      <c r="D13" s="1">
        <v>79.828999999999994</v>
      </c>
      <c r="E13" s="1">
        <v>8199783</v>
      </c>
      <c r="F13" s="1">
        <v>36126.492700000003</v>
      </c>
      <c r="G13" s="1" t="s">
        <v>10</v>
      </c>
      <c r="H13" s="1">
        <v>40</v>
      </c>
    </row>
    <row r="14" spans="1:19">
      <c r="A14" s="1" t="s">
        <v>11</v>
      </c>
      <c r="B14" s="1" t="s">
        <v>9</v>
      </c>
      <c r="C14" s="1">
        <v>1952</v>
      </c>
      <c r="D14" s="1">
        <v>67.41</v>
      </c>
      <c r="E14" s="1">
        <v>42459667</v>
      </c>
      <c r="F14" s="1">
        <v>7029.8093269999999</v>
      </c>
      <c r="G14" s="1" t="s">
        <v>12</v>
      </c>
      <c r="H14" s="1">
        <v>250</v>
      </c>
    </row>
    <row r="15" spans="1:19">
      <c r="A15" s="1" t="s">
        <v>11</v>
      </c>
      <c r="B15" s="1" t="s">
        <v>9</v>
      </c>
      <c r="C15" s="1">
        <v>1957</v>
      </c>
      <c r="D15" s="1">
        <v>68.930000000000007</v>
      </c>
      <c r="E15" s="1">
        <v>44310863</v>
      </c>
      <c r="F15" s="1">
        <v>8662.8348979999992</v>
      </c>
      <c r="G15" s="1" t="s">
        <v>12</v>
      </c>
      <c r="H15" s="1">
        <v>250</v>
      </c>
    </row>
    <row r="16" spans="1:19">
      <c r="A16" s="1" t="s">
        <v>11</v>
      </c>
      <c r="B16" s="1" t="s">
        <v>9</v>
      </c>
      <c r="C16" s="1">
        <v>1962</v>
      </c>
      <c r="D16" s="1">
        <v>70.510000000000005</v>
      </c>
      <c r="E16" s="1">
        <v>47124000</v>
      </c>
      <c r="F16" s="1">
        <v>10560.48553</v>
      </c>
      <c r="G16" s="1" t="s">
        <v>12</v>
      </c>
      <c r="H16" s="1">
        <v>250</v>
      </c>
    </row>
    <row r="17" spans="1:8">
      <c r="A17" s="1" t="s">
        <v>11</v>
      </c>
      <c r="B17" s="1" t="s">
        <v>9</v>
      </c>
      <c r="C17" s="1">
        <v>1967</v>
      </c>
      <c r="D17" s="1">
        <v>71.55</v>
      </c>
      <c r="E17" s="1">
        <v>49569000</v>
      </c>
      <c r="F17" s="1">
        <v>12999.917659999999</v>
      </c>
      <c r="G17" s="1" t="s">
        <v>12</v>
      </c>
      <c r="H17" s="1">
        <v>250</v>
      </c>
    </row>
    <row r="18" spans="1:8">
      <c r="A18" s="1" t="s">
        <v>11</v>
      </c>
      <c r="B18" s="1" t="s">
        <v>9</v>
      </c>
      <c r="C18" s="1">
        <v>1972</v>
      </c>
      <c r="D18" s="1">
        <v>72.38</v>
      </c>
      <c r="E18" s="1">
        <v>51732000</v>
      </c>
      <c r="F18" s="1">
        <v>16107.191709999999</v>
      </c>
      <c r="G18" s="1" t="s">
        <v>12</v>
      </c>
      <c r="H18" s="1">
        <v>250</v>
      </c>
    </row>
    <row r="19" spans="1:8">
      <c r="A19" s="1" t="s">
        <v>11</v>
      </c>
      <c r="B19" s="1" t="s">
        <v>9</v>
      </c>
      <c r="C19" s="1">
        <v>1977</v>
      </c>
      <c r="D19" s="1">
        <v>73.83</v>
      </c>
      <c r="E19" s="1">
        <v>53165019</v>
      </c>
      <c r="F19" s="1">
        <v>18292.635139999999</v>
      </c>
      <c r="G19" s="1" t="s">
        <v>12</v>
      </c>
      <c r="H19" s="1">
        <v>250</v>
      </c>
    </row>
    <row r="20" spans="1:8">
      <c r="A20" s="1" t="s">
        <v>11</v>
      </c>
      <c r="B20" s="1" t="s">
        <v>9</v>
      </c>
      <c r="C20" s="1">
        <v>1982</v>
      </c>
      <c r="D20" s="1">
        <v>74.89</v>
      </c>
      <c r="E20" s="1">
        <v>54433565</v>
      </c>
      <c r="F20" s="1">
        <v>20293.89746</v>
      </c>
      <c r="G20" s="1" t="s">
        <v>12</v>
      </c>
      <c r="H20" s="1">
        <v>250</v>
      </c>
    </row>
    <row r="21" spans="1:8">
      <c r="A21" s="1" t="s">
        <v>11</v>
      </c>
      <c r="B21" s="1" t="s">
        <v>9</v>
      </c>
      <c r="C21" s="1">
        <v>1987</v>
      </c>
      <c r="D21" s="1">
        <v>76.34</v>
      </c>
      <c r="E21" s="1">
        <v>55630100</v>
      </c>
      <c r="F21" s="1">
        <v>22066.442139999999</v>
      </c>
      <c r="G21" s="1" t="s">
        <v>12</v>
      </c>
      <c r="H21" s="1">
        <v>250</v>
      </c>
    </row>
    <row r="22" spans="1:8">
      <c r="A22" s="1" t="s">
        <v>11</v>
      </c>
      <c r="B22" s="1" t="s">
        <v>9</v>
      </c>
      <c r="C22" s="1">
        <v>1992</v>
      </c>
      <c r="D22" s="1">
        <v>77.459999999999994</v>
      </c>
      <c r="E22" s="1">
        <v>57374179</v>
      </c>
      <c r="F22" s="1">
        <v>24703.796149999998</v>
      </c>
      <c r="G22" s="1" t="s">
        <v>12</v>
      </c>
      <c r="H22" s="1">
        <v>250</v>
      </c>
    </row>
    <row r="23" spans="1:8">
      <c r="A23" s="1" t="s">
        <v>11</v>
      </c>
      <c r="B23" s="1" t="s">
        <v>9</v>
      </c>
      <c r="C23" s="1">
        <v>1997</v>
      </c>
      <c r="D23" s="1">
        <v>78.64</v>
      </c>
      <c r="E23" s="1">
        <v>58623428</v>
      </c>
      <c r="F23" s="1">
        <v>25889.78487</v>
      </c>
      <c r="G23" s="1" t="s">
        <v>12</v>
      </c>
      <c r="H23" s="1">
        <v>250</v>
      </c>
    </row>
    <row r="24" spans="1:8">
      <c r="A24" s="1" t="s">
        <v>11</v>
      </c>
      <c r="B24" s="1" t="s">
        <v>9</v>
      </c>
      <c r="C24" s="1">
        <v>2002</v>
      </c>
      <c r="D24" s="1">
        <v>79.59</v>
      </c>
      <c r="E24" s="1">
        <v>59925035</v>
      </c>
      <c r="F24" s="1">
        <v>28926.032340000002</v>
      </c>
      <c r="G24" s="1" t="s">
        <v>12</v>
      </c>
      <c r="H24" s="1">
        <v>250</v>
      </c>
    </row>
    <row r="25" spans="1:8">
      <c r="A25" s="1" t="s">
        <v>11</v>
      </c>
      <c r="B25" s="1" t="s">
        <v>9</v>
      </c>
      <c r="C25" s="1">
        <v>2007</v>
      </c>
      <c r="D25" s="1">
        <v>80.656999999999996</v>
      </c>
      <c r="E25" s="1">
        <v>61083916</v>
      </c>
      <c r="F25" s="1">
        <v>30470.0167</v>
      </c>
      <c r="G25" s="1" t="s">
        <v>12</v>
      </c>
      <c r="H25" s="1">
        <v>250</v>
      </c>
    </row>
    <row r="26" spans="1:8">
      <c r="A26" s="1" t="s">
        <v>13</v>
      </c>
      <c r="B26" s="1" t="s">
        <v>9</v>
      </c>
      <c r="C26" s="1">
        <v>1952</v>
      </c>
      <c r="D26" s="1">
        <v>67.5</v>
      </c>
      <c r="E26" s="1">
        <v>69145952</v>
      </c>
      <c r="F26" s="1">
        <v>7144.1143929999998</v>
      </c>
      <c r="G26" s="1" t="s">
        <v>14</v>
      </c>
      <c r="H26" s="1">
        <v>276</v>
      </c>
    </row>
    <row r="27" spans="1:8">
      <c r="A27" s="1" t="s">
        <v>13</v>
      </c>
      <c r="B27" s="1" t="s">
        <v>9</v>
      </c>
      <c r="C27" s="1">
        <v>1957</v>
      </c>
      <c r="D27" s="1">
        <v>69.099999999999994</v>
      </c>
      <c r="E27" s="1">
        <v>71019069</v>
      </c>
      <c r="F27" s="1">
        <v>10187.826650000001</v>
      </c>
      <c r="G27" s="1" t="s">
        <v>14</v>
      </c>
      <c r="H27" s="1">
        <v>276</v>
      </c>
    </row>
    <row r="28" spans="1:8">
      <c r="A28" s="1" t="s">
        <v>13</v>
      </c>
      <c r="B28" s="1" t="s">
        <v>9</v>
      </c>
      <c r="C28" s="1">
        <v>1962</v>
      </c>
      <c r="D28" s="1">
        <v>70.3</v>
      </c>
      <c r="E28" s="1">
        <v>73739117</v>
      </c>
      <c r="F28" s="1">
        <v>12902.46291</v>
      </c>
      <c r="G28" s="1" t="s">
        <v>14</v>
      </c>
      <c r="H28" s="1">
        <v>276</v>
      </c>
    </row>
    <row r="29" spans="1:8">
      <c r="A29" s="1" t="s">
        <v>13</v>
      </c>
      <c r="B29" s="1" t="s">
        <v>9</v>
      </c>
      <c r="C29" s="1">
        <v>1967</v>
      </c>
      <c r="D29" s="1">
        <v>70.8</v>
      </c>
      <c r="E29" s="1">
        <v>76368453</v>
      </c>
      <c r="F29" s="1">
        <v>14745.625609999999</v>
      </c>
      <c r="G29" s="1" t="s">
        <v>14</v>
      </c>
      <c r="H29" s="1">
        <v>276</v>
      </c>
    </row>
    <row r="30" spans="1:8">
      <c r="A30" s="1" t="s">
        <v>13</v>
      </c>
      <c r="B30" s="1" t="s">
        <v>9</v>
      </c>
      <c r="C30" s="1">
        <v>1972</v>
      </c>
      <c r="D30" s="1">
        <v>71</v>
      </c>
      <c r="E30" s="1">
        <v>78717088</v>
      </c>
      <c r="F30" s="1">
        <v>18016.180270000001</v>
      </c>
      <c r="G30" s="1" t="s">
        <v>14</v>
      </c>
      <c r="H30" s="1">
        <v>276</v>
      </c>
    </row>
    <row r="31" spans="1:8">
      <c r="A31" s="1" t="s">
        <v>13</v>
      </c>
      <c r="B31" s="1" t="s">
        <v>9</v>
      </c>
      <c r="C31" s="1">
        <v>1977</v>
      </c>
      <c r="D31" s="1">
        <v>72.5</v>
      </c>
      <c r="E31" s="1">
        <v>78160773</v>
      </c>
      <c r="F31" s="1">
        <v>20512.92123</v>
      </c>
      <c r="G31" s="1" t="s">
        <v>14</v>
      </c>
      <c r="H31" s="1">
        <v>276</v>
      </c>
    </row>
    <row r="32" spans="1:8">
      <c r="A32" s="1" t="s">
        <v>13</v>
      </c>
      <c r="B32" s="1" t="s">
        <v>9</v>
      </c>
      <c r="C32" s="1">
        <v>1982</v>
      </c>
      <c r="D32" s="1">
        <v>73.8</v>
      </c>
      <c r="E32" s="1">
        <v>78335266</v>
      </c>
      <c r="F32" s="1">
        <v>22031.532739999999</v>
      </c>
      <c r="G32" s="1" t="s">
        <v>14</v>
      </c>
      <c r="H32" s="1">
        <v>276</v>
      </c>
    </row>
    <row r="33" spans="1:8">
      <c r="A33" s="1" t="s">
        <v>13</v>
      </c>
      <c r="B33" s="1" t="s">
        <v>9</v>
      </c>
      <c r="C33" s="1">
        <v>1987</v>
      </c>
      <c r="D33" s="1">
        <v>74.846999999999994</v>
      </c>
      <c r="E33" s="1">
        <v>77718298</v>
      </c>
      <c r="F33" s="1">
        <v>24639.185659999999</v>
      </c>
      <c r="G33" s="1" t="s">
        <v>14</v>
      </c>
      <c r="H33" s="1">
        <v>276</v>
      </c>
    </row>
    <row r="34" spans="1:8">
      <c r="A34" s="1" t="s">
        <v>13</v>
      </c>
      <c r="B34" s="1" t="s">
        <v>9</v>
      </c>
      <c r="C34" s="1">
        <v>1992</v>
      </c>
      <c r="D34" s="1">
        <v>76.069999999999993</v>
      </c>
      <c r="E34" s="1">
        <v>80597764</v>
      </c>
      <c r="F34" s="1">
        <v>26505.303169999999</v>
      </c>
      <c r="G34" s="1" t="s">
        <v>14</v>
      </c>
      <c r="H34" s="1">
        <v>276</v>
      </c>
    </row>
    <row r="35" spans="1:8">
      <c r="A35" s="1" t="s">
        <v>13</v>
      </c>
      <c r="B35" s="1" t="s">
        <v>9</v>
      </c>
      <c r="C35" s="1">
        <v>1997</v>
      </c>
      <c r="D35" s="1">
        <v>77.34</v>
      </c>
      <c r="E35" s="1">
        <v>82011073</v>
      </c>
      <c r="F35" s="1">
        <v>27788.884160000001</v>
      </c>
      <c r="G35" s="1" t="s">
        <v>14</v>
      </c>
      <c r="H35" s="1">
        <v>276</v>
      </c>
    </row>
    <row r="36" spans="1:8">
      <c r="A36" s="1" t="s">
        <v>13</v>
      </c>
      <c r="B36" s="1" t="s">
        <v>9</v>
      </c>
      <c r="C36" s="1">
        <v>2002</v>
      </c>
      <c r="D36" s="1">
        <v>78.67</v>
      </c>
      <c r="E36" s="1">
        <v>82350671</v>
      </c>
      <c r="F36" s="1">
        <v>30035.80198</v>
      </c>
      <c r="G36" s="1" t="s">
        <v>14</v>
      </c>
      <c r="H36" s="1">
        <v>276</v>
      </c>
    </row>
    <row r="37" spans="1:8">
      <c r="A37" s="1" t="s">
        <v>13</v>
      </c>
      <c r="B37" s="1" t="s">
        <v>9</v>
      </c>
      <c r="C37" s="1">
        <v>2007</v>
      </c>
      <c r="D37" s="1">
        <v>79.406000000000006</v>
      </c>
      <c r="E37" s="1">
        <v>82400996</v>
      </c>
      <c r="F37" s="1">
        <v>32170.37442</v>
      </c>
      <c r="G37" s="1" t="s">
        <v>14</v>
      </c>
      <c r="H37" s="1">
        <v>276</v>
      </c>
    </row>
    <row r="38" spans="1:8">
      <c r="A38" s="1" t="s">
        <v>15</v>
      </c>
      <c r="B38" s="1" t="s">
        <v>9</v>
      </c>
      <c r="C38" s="1">
        <v>1952</v>
      </c>
      <c r="D38" s="1">
        <v>65.94</v>
      </c>
      <c r="E38" s="1">
        <v>47666000</v>
      </c>
      <c r="F38" s="1">
        <v>4931.4041550000002</v>
      </c>
      <c r="G38" s="1" t="s">
        <v>16</v>
      </c>
      <c r="H38" s="1">
        <v>380</v>
      </c>
    </row>
    <row r="39" spans="1:8">
      <c r="A39" s="1" t="s">
        <v>15</v>
      </c>
      <c r="B39" s="1" t="s">
        <v>9</v>
      </c>
      <c r="C39" s="1">
        <v>1957</v>
      </c>
      <c r="D39" s="1">
        <v>67.81</v>
      </c>
      <c r="E39" s="1">
        <v>49182000</v>
      </c>
      <c r="F39" s="1">
        <v>6248.6562320000003</v>
      </c>
      <c r="G39" s="1" t="s">
        <v>16</v>
      </c>
      <c r="H39" s="1">
        <v>380</v>
      </c>
    </row>
    <row r="40" spans="1:8">
      <c r="A40" s="1" t="s">
        <v>15</v>
      </c>
      <c r="B40" s="1" t="s">
        <v>9</v>
      </c>
      <c r="C40" s="1">
        <v>1962</v>
      </c>
      <c r="D40" s="1">
        <v>69.239999999999995</v>
      </c>
      <c r="E40" s="1">
        <v>50843200</v>
      </c>
      <c r="F40" s="1">
        <v>8243.5823400000008</v>
      </c>
      <c r="G40" s="1" t="s">
        <v>16</v>
      </c>
      <c r="H40" s="1">
        <v>380</v>
      </c>
    </row>
    <row r="41" spans="1:8">
      <c r="A41" s="1" t="s">
        <v>15</v>
      </c>
      <c r="B41" s="1" t="s">
        <v>9</v>
      </c>
      <c r="C41" s="1">
        <v>1967</v>
      </c>
      <c r="D41" s="1">
        <v>71.06</v>
      </c>
      <c r="E41" s="1">
        <v>52667100</v>
      </c>
      <c r="F41" s="1">
        <v>10022.401309999999</v>
      </c>
      <c r="G41" s="1" t="s">
        <v>16</v>
      </c>
      <c r="H41" s="1">
        <v>380</v>
      </c>
    </row>
    <row r="42" spans="1:8">
      <c r="A42" s="1" t="s">
        <v>15</v>
      </c>
      <c r="B42" s="1" t="s">
        <v>9</v>
      </c>
      <c r="C42" s="1">
        <v>1972</v>
      </c>
      <c r="D42" s="1">
        <v>72.19</v>
      </c>
      <c r="E42" s="1">
        <v>54365564</v>
      </c>
      <c r="F42" s="1">
        <v>12269.27378</v>
      </c>
      <c r="G42" s="1" t="s">
        <v>16</v>
      </c>
      <c r="H42" s="1">
        <v>380</v>
      </c>
    </row>
    <row r="43" spans="1:8">
      <c r="A43" s="1" t="s">
        <v>15</v>
      </c>
      <c r="B43" s="1" t="s">
        <v>9</v>
      </c>
      <c r="C43" s="1">
        <v>1977</v>
      </c>
      <c r="D43" s="1">
        <v>73.48</v>
      </c>
      <c r="E43" s="1">
        <v>56059245</v>
      </c>
      <c r="F43" s="1">
        <v>14255.98475</v>
      </c>
      <c r="G43" s="1" t="s">
        <v>16</v>
      </c>
      <c r="H43" s="1">
        <v>380</v>
      </c>
    </row>
    <row r="44" spans="1:8">
      <c r="A44" s="1" t="s">
        <v>15</v>
      </c>
      <c r="B44" s="1" t="s">
        <v>9</v>
      </c>
      <c r="C44" s="1">
        <v>1982</v>
      </c>
      <c r="D44" s="1">
        <v>74.98</v>
      </c>
      <c r="E44" s="1">
        <v>56535636</v>
      </c>
      <c r="F44" s="1">
        <v>16537.483499999998</v>
      </c>
      <c r="G44" s="1" t="s">
        <v>16</v>
      </c>
      <c r="H44" s="1">
        <v>380</v>
      </c>
    </row>
    <row r="45" spans="1:8">
      <c r="A45" s="1" t="s">
        <v>15</v>
      </c>
      <c r="B45" s="1" t="s">
        <v>9</v>
      </c>
      <c r="C45" s="1">
        <v>1987</v>
      </c>
      <c r="D45" s="1">
        <v>76.42</v>
      </c>
      <c r="E45" s="1">
        <v>56729703</v>
      </c>
      <c r="F45" s="1">
        <v>19207.234820000001</v>
      </c>
      <c r="G45" s="1" t="s">
        <v>16</v>
      </c>
      <c r="H45" s="1">
        <v>380</v>
      </c>
    </row>
    <row r="46" spans="1:8">
      <c r="A46" s="1" t="s">
        <v>15</v>
      </c>
      <c r="B46" s="1" t="s">
        <v>9</v>
      </c>
      <c r="C46" s="1">
        <v>1992</v>
      </c>
      <c r="D46" s="1">
        <v>77.44</v>
      </c>
      <c r="E46" s="1">
        <v>56840847</v>
      </c>
      <c r="F46" s="1">
        <v>22013.64486</v>
      </c>
      <c r="G46" s="1" t="s">
        <v>16</v>
      </c>
      <c r="H46" s="1">
        <v>380</v>
      </c>
    </row>
    <row r="47" spans="1:8">
      <c r="A47" s="1" t="s">
        <v>15</v>
      </c>
      <c r="B47" s="1" t="s">
        <v>9</v>
      </c>
      <c r="C47" s="1">
        <v>1997</v>
      </c>
      <c r="D47" s="1">
        <v>78.819999999999993</v>
      </c>
      <c r="E47" s="1">
        <v>57479469</v>
      </c>
      <c r="F47" s="1">
        <v>24675.024460000001</v>
      </c>
      <c r="G47" s="1" t="s">
        <v>16</v>
      </c>
      <c r="H47" s="1">
        <v>380</v>
      </c>
    </row>
    <row r="48" spans="1:8">
      <c r="A48" s="1" t="s">
        <v>15</v>
      </c>
      <c r="B48" s="1" t="s">
        <v>9</v>
      </c>
      <c r="C48" s="1">
        <v>2002</v>
      </c>
      <c r="D48" s="1">
        <v>80.239999999999995</v>
      </c>
      <c r="E48" s="1">
        <v>57926999</v>
      </c>
      <c r="F48" s="1">
        <v>27968.098170000001</v>
      </c>
      <c r="G48" s="1" t="s">
        <v>16</v>
      </c>
      <c r="H48" s="1">
        <v>380</v>
      </c>
    </row>
    <row r="49" spans="1:8">
      <c r="A49" s="1" t="s">
        <v>15</v>
      </c>
      <c r="B49" s="1" t="s">
        <v>9</v>
      </c>
      <c r="C49" s="1">
        <v>2007</v>
      </c>
      <c r="D49" s="1">
        <v>80.546000000000006</v>
      </c>
      <c r="E49" s="1">
        <v>58147733</v>
      </c>
      <c r="F49" s="1">
        <v>28569.719700000001</v>
      </c>
      <c r="G49" s="1" t="s">
        <v>16</v>
      </c>
      <c r="H49" s="1">
        <v>380</v>
      </c>
    </row>
    <row r="50" spans="1:8">
      <c r="A50" s="1" t="s">
        <v>17</v>
      </c>
      <c r="B50" s="1" t="s">
        <v>9</v>
      </c>
      <c r="C50" s="1">
        <v>1952</v>
      </c>
      <c r="D50" s="1">
        <v>69.62</v>
      </c>
      <c r="E50" s="1">
        <v>4815000</v>
      </c>
      <c r="F50" s="1">
        <v>14734.232749999999</v>
      </c>
      <c r="G50" s="1" t="s">
        <v>18</v>
      </c>
      <c r="H50" s="1">
        <v>756</v>
      </c>
    </row>
    <row r="51" spans="1:8">
      <c r="A51" s="1" t="s">
        <v>17</v>
      </c>
      <c r="B51" s="1" t="s">
        <v>9</v>
      </c>
      <c r="C51" s="1">
        <v>1957</v>
      </c>
      <c r="D51" s="1">
        <v>70.56</v>
      </c>
      <c r="E51" s="1">
        <v>5126000</v>
      </c>
      <c r="F51" s="1">
        <v>17909.489730000001</v>
      </c>
      <c r="G51" s="1" t="s">
        <v>18</v>
      </c>
      <c r="H51" s="1">
        <v>756</v>
      </c>
    </row>
    <row r="52" spans="1:8">
      <c r="A52" s="1" t="s">
        <v>17</v>
      </c>
      <c r="B52" s="1" t="s">
        <v>9</v>
      </c>
      <c r="C52" s="1">
        <v>1962</v>
      </c>
      <c r="D52" s="1">
        <v>71.319999999999993</v>
      </c>
      <c r="E52" s="1">
        <v>5666000</v>
      </c>
      <c r="F52" s="1">
        <v>20431.092700000001</v>
      </c>
      <c r="G52" s="1" t="s">
        <v>18</v>
      </c>
      <c r="H52" s="1">
        <v>756</v>
      </c>
    </row>
    <row r="53" spans="1:8">
      <c r="A53" s="1" t="s">
        <v>17</v>
      </c>
      <c r="B53" s="1" t="s">
        <v>9</v>
      </c>
      <c r="C53" s="1">
        <v>1967</v>
      </c>
      <c r="D53" s="1">
        <v>72.77</v>
      </c>
      <c r="E53" s="1">
        <v>6063000</v>
      </c>
      <c r="F53" s="1">
        <v>22966.144319999999</v>
      </c>
      <c r="G53" s="1" t="s">
        <v>18</v>
      </c>
      <c r="H53" s="1">
        <v>756</v>
      </c>
    </row>
    <row r="54" spans="1:8">
      <c r="A54" s="1" t="s">
        <v>17</v>
      </c>
      <c r="B54" s="1" t="s">
        <v>9</v>
      </c>
      <c r="C54" s="1">
        <v>1972</v>
      </c>
      <c r="D54" s="1">
        <v>73.78</v>
      </c>
      <c r="E54" s="1">
        <v>6401400</v>
      </c>
      <c r="F54" s="1">
        <v>27195.11304</v>
      </c>
      <c r="G54" s="1" t="s">
        <v>18</v>
      </c>
      <c r="H54" s="1">
        <v>756</v>
      </c>
    </row>
    <row r="55" spans="1:8">
      <c r="A55" s="1" t="s">
        <v>17</v>
      </c>
      <c r="B55" s="1" t="s">
        <v>9</v>
      </c>
      <c r="C55" s="1">
        <v>1977</v>
      </c>
      <c r="D55" s="1">
        <v>75.39</v>
      </c>
      <c r="E55" s="1">
        <v>6316424</v>
      </c>
      <c r="F55" s="1">
        <v>26982.290519999999</v>
      </c>
      <c r="G55" s="1" t="s">
        <v>18</v>
      </c>
      <c r="H55" s="1">
        <v>756</v>
      </c>
    </row>
    <row r="56" spans="1:8">
      <c r="A56" s="1" t="s">
        <v>17</v>
      </c>
      <c r="B56" s="1" t="s">
        <v>9</v>
      </c>
      <c r="C56" s="1">
        <v>1982</v>
      </c>
      <c r="D56" s="1">
        <v>76.209999999999994</v>
      </c>
      <c r="E56" s="1">
        <v>6468126</v>
      </c>
      <c r="F56" s="1">
        <v>28397.715120000001</v>
      </c>
      <c r="G56" s="1" t="s">
        <v>18</v>
      </c>
      <c r="H56" s="1">
        <v>756</v>
      </c>
    </row>
    <row r="57" spans="1:8">
      <c r="A57" s="1" t="s">
        <v>17</v>
      </c>
      <c r="B57" s="1" t="s">
        <v>9</v>
      </c>
      <c r="C57" s="1">
        <v>1987</v>
      </c>
      <c r="D57" s="1">
        <v>77.41</v>
      </c>
      <c r="E57" s="1">
        <v>6649942</v>
      </c>
      <c r="F57" s="1">
        <v>30281.704590000001</v>
      </c>
      <c r="G57" s="1" t="s">
        <v>18</v>
      </c>
      <c r="H57" s="1">
        <v>756</v>
      </c>
    </row>
    <row r="58" spans="1:8">
      <c r="A58" s="1" t="s">
        <v>17</v>
      </c>
      <c r="B58" s="1" t="s">
        <v>9</v>
      </c>
      <c r="C58" s="1">
        <v>1992</v>
      </c>
      <c r="D58" s="1">
        <v>78.03</v>
      </c>
      <c r="E58" s="1">
        <v>6995447</v>
      </c>
      <c r="F58" s="1">
        <v>31871.530299999999</v>
      </c>
      <c r="G58" s="1" t="s">
        <v>18</v>
      </c>
      <c r="H58" s="1">
        <v>756</v>
      </c>
    </row>
    <row r="59" spans="1:8">
      <c r="A59" s="1" t="s">
        <v>17</v>
      </c>
      <c r="B59" s="1" t="s">
        <v>9</v>
      </c>
      <c r="C59" s="1">
        <v>1997</v>
      </c>
      <c r="D59" s="1">
        <v>79.37</v>
      </c>
      <c r="E59" s="1">
        <v>7193761</v>
      </c>
      <c r="F59" s="1">
        <v>32135.32301</v>
      </c>
      <c r="G59" s="1" t="s">
        <v>18</v>
      </c>
      <c r="H59" s="1">
        <v>756</v>
      </c>
    </row>
    <row r="60" spans="1:8">
      <c r="A60" s="1" t="s">
        <v>17</v>
      </c>
      <c r="B60" s="1" t="s">
        <v>9</v>
      </c>
      <c r="C60" s="1">
        <v>2002</v>
      </c>
      <c r="D60" s="1">
        <v>80.62</v>
      </c>
      <c r="E60" s="1">
        <v>7361757</v>
      </c>
      <c r="F60" s="1">
        <v>34480.957710000002</v>
      </c>
      <c r="G60" s="1" t="s">
        <v>18</v>
      </c>
      <c r="H60" s="1">
        <v>756</v>
      </c>
    </row>
    <row r="61" spans="1:8">
      <c r="A61" s="1" t="s">
        <v>17</v>
      </c>
      <c r="B61" s="1" t="s">
        <v>9</v>
      </c>
      <c r="C61" s="1">
        <v>2007</v>
      </c>
      <c r="D61" s="1">
        <v>81.700999999999993</v>
      </c>
      <c r="E61" s="1">
        <v>7554661</v>
      </c>
      <c r="F61" s="1">
        <v>37506.419070000004</v>
      </c>
      <c r="G61" s="1" t="s">
        <v>18</v>
      </c>
      <c r="H61" s="1">
        <v>756</v>
      </c>
    </row>
  </sheetData>
  <autoFilter ref="A1:H6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2023-09-11T08:30:26Z</dcterms:created>
  <dcterms:modified xsi:type="dcterms:W3CDTF">2023-09-14T11:38:04Z</dcterms:modified>
  <cp:category/>
  <cp:contentStatus/>
</cp:coreProperties>
</file>