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ocuments\paper\figures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L17" i="1"/>
  <c r="K17" i="1"/>
  <c r="M16" i="1"/>
  <c r="L16" i="1"/>
  <c r="K16" i="1"/>
  <c r="M15" i="1"/>
  <c r="L15" i="1"/>
  <c r="K15" i="1"/>
  <c r="M14" i="1"/>
  <c r="L14" i="1"/>
  <c r="K14" i="1"/>
  <c r="M3" i="1"/>
  <c r="M4" i="1"/>
  <c r="M5" i="1"/>
  <c r="M2" i="1"/>
  <c r="L3" i="1"/>
  <c r="L4" i="1"/>
  <c r="L5" i="1"/>
  <c r="L2" i="1"/>
  <c r="K3" i="1"/>
  <c r="K4" i="1"/>
  <c r="K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</calcChain>
</file>

<file path=xl/sharedStrings.xml><?xml version="1.0" encoding="utf-8"?>
<sst xmlns="http://schemas.openxmlformats.org/spreadsheetml/2006/main" count="31" uniqueCount="27">
  <si>
    <t>Initial standard deviation</t>
  </si>
  <si>
    <t>I^{local}</t>
  </si>
  <si>
    <t>I^{global}</t>
  </si>
  <si>
    <t>\lambda</t>
  </si>
  <si>
    <t>\Lambda</t>
  </si>
  <si>
    <t>Result error</t>
  </si>
  <si>
    <t>Population Size</t>
  </si>
  <si>
    <t>Number of Evaluations</t>
  </si>
  <si>
    <t>Number of generations</t>
  </si>
  <si>
    <t>0-2</t>
  </si>
  <si>
    <t>0.33-1.75</t>
  </si>
  <si>
    <t>0.5-1.5</t>
  </si>
  <si>
    <t>0.75-1.25</t>
  </si>
  <si>
    <t>I=2.5%, lambda=0.5/1.5</t>
  </si>
  <si>
    <t>I=2.5%, lambda=0/2</t>
  </si>
  <si>
    <t>I=2.5%, lambda=0.33/1.75</t>
  </si>
  <si>
    <t>I=2.5%, lambda=0.75/1.25</t>
  </si>
  <si>
    <t>I=5%, lambda=0/2</t>
  </si>
  <si>
    <t>I=5%, lambda=0.33/1.75</t>
  </si>
  <si>
    <t>I=5%, lambda=0.5/1.5</t>
  </si>
  <si>
    <t>I=5%, lambda=0.75/1.25</t>
  </si>
  <si>
    <t>I=10%, lambda=0/2</t>
  </si>
  <si>
    <t>I=10%, lambda=0.33/1.75</t>
  </si>
  <si>
    <t>I=10%, lambda=0.5/1.5</t>
  </si>
  <si>
    <t>I=10%, lambda=0.75/1.25</t>
  </si>
  <si>
    <t>SIGMA=2</t>
  </si>
  <si>
    <t>SIGMA=5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</si>
</sst>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medium">
        <color auto="1"/>
      </top>
      <bottom style="thin">
        <color theme="0" tint="-0.1499679555650502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theme="0" tint="-0.14996795556505021"/>
      </bottom>
      <diagonal/>
    </border>
    <border>
      <left style="thick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auto="1"/>
      </left>
      <right style="thin">
        <color auto="1"/>
      </right>
      <top style="thin">
        <color theme="0" tint="-0.1499679555650502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ck">
        <color auto="1"/>
      </bottom>
      <diagonal/>
    </border>
    <border>
      <left style="thin">
        <color auto="1"/>
      </left>
      <right/>
      <top style="thin">
        <color theme="0" tint="-0.14996795556505021"/>
      </top>
      <bottom style="thick">
        <color auto="1"/>
      </bottom>
      <diagonal/>
    </border>
    <border>
      <left style="thick">
        <color auto="1"/>
      </left>
      <right/>
      <top style="thin">
        <color theme="0" tint="-0.1499679555650502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/>
    <xf numFmtId="164" fontId="0" fillId="0" borderId="15" xfId="0" applyNumberForma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22" xfId="0" applyFont="1" applyBorder="1"/>
    <xf numFmtId="164" fontId="3" fillId="0" borderId="2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0" fillId="0" borderId="19" xfId="0" applyNumberFormat="1" applyFont="1" applyBorder="1" applyAlignment="1">
      <alignment horizontal="center" vertical="center"/>
    </xf>
    <xf numFmtId="164" fontId="0" fillId="0" borderId="20" xfId="0" applyNumberFormat="1" applyFont="1" applyBorder="1" applyAlignment="1">
      <alignment horizontal="center" vertical="center"/>
    </xf>
    <xf numFmtId="164" fontId="0" fillId="0" borderId="2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Sigma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4805555555555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Sigma=2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Sheet1!$N$45:$N$56</c:f>
              <c:strCache>
                <c:ptCount val="12"/>
                <c:pt idx="0">
                  <c:v>I=2.5%, lambda=0/2</c:v>
                </c:pt>
                <c:pt idx="1">
                  <c:v>I=2.5%, lambda=0.33/1.75</c:v>
                </c:pt>
                <c:pt idx="2">
                  <c:v>I=2.5%, lambda=0.5/1.5</c:v>
                </c:pt>
                <c:pt idx="3">
                  <c:v>I=2.5%, lambda=0.75/1.25</c:v>
                </c:pt>
                <c:pt idx="4">
                  <c:v>I=5%, lambda=0/2</c:v>
                </c:pt>
                <c:pt idx="5">
                  <c:v>I=5%, lambda=0.33/1.75</c:v>
                </c:pt>
                <c:pt idx="6">
                  <c:v>I=5%, lambda=0.5/1.5</c:v>
                </c:pt>
                <c:pt idx="7">
                  <c:v>I=5%, lambda=0.75/1.25</c:v>
                </c:pt>
                <c:pt idx="8">
                  <c:v>I=10%, lambda=0/2</c:v>
                </c:pt>
                <c:pt idx="9">
                  <c:v>I=10%, lambda=0.33/1.75</c:v>
                </c:pt>
                <c:pt idx="10">
                  <c:v>I=10%, lambda=0.5/1.5</c:v>
                </c:pt>
                <c:pt idx="11">
                  <c:v>I=10%, lambda=0.75/1.25</c:v>
                </c:pt>
              </c:strCache>
            </c:strRef>
          </c:cat>
          <c:val>
            <c:numRef>
              <c:f>Sheet1!$I$2:$I$13</c:f>
              <c:numCache>
                <c:formatCode>0.0%</c:formatCode>
                <c:ptCount val="12"/>
                <c:pt idx="0">
                  <c:v>0.23662715653896385</c:v>
                </c:pt>
                <c:pt idx="1">
                  <c:v>0.25430628135515548</c:v>
                </c:pt>
                <c:pt idx="2">
                  <c:v>0.28209198735593172</c:v>
                </c:pt>
                <c:pt idx="3">
                  <c:v>0.4346737251627345</c:v>
                </c:pt>
                <c:pt idx="4">
                  <c:v>0.22757402542791436</c:v>
                </c:pt>
                <c:pt idx="5">
                  <c:v>0.25307875592278495</c:v>
                </c:pt>
                <c:pt idx="6">
                  <c:v>0.25328987171553047</c:v>
                </c:pt>
                <c:pt idx="7">
                  <c:v>0.35058631536972962</c:v>
                </c:pt>
                <c:pt idx="8">
                  <c:v>0.21835410708760961</c:v>
                </c:pt>
                <c:pt idx="9">
                  <c:v>0.2186278463793149</c:v>
                </c:pt>
                <c:pt idx="10">
                  <c:v>0.21617848532292275</c:v>
                </c:pt>
                <c:pt idx="11">
                  <c:v>0.22244895886172322</c:v>
                </c:pt>
              </c:numCache>
            </c:numRef>
          </c:val>
        </c:ser>
        <c:ser>
          <c:idx val="1"/>
          <c:order val="1"/>
          <c:tx>
            <c:v>Sigma=5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Sheet1!$N$45:$N$56</c:f>
              <c:strCache>
                <c:ptCount val="12"/>
                <c:pt idx="0">
                  <c:v>I=2.5%, lambda=0/2</c:v>
                </c:pt>
                <c:pt idx="1">
                  <c:v>I=2.5%, lambda=0.33/1.75</c:v>
                </c:pt>
                <c:pt idx="2">
                  <c:v>I=2.5%, lambda=0.5/1.5</c:v>
                </c:pt>
                <c:pt idx="3">
                  <c:v>I=2.5%, lambda=0.75/1.25</c:v>
                </c:pt>
                <c:pt idx="4">
                  <c:v>I=5%, lambda=0/2</c:v>
                </c:pt>
                <c:pt idx="5">
                  <c:v>I=5%, lambda=0.33/1.75</c:v>
                </c:pt>
                <c:pt idx="6">
                  <c:v>I=5%, lambda=0.5/1.5</c:v>
                </c:pt>
                <c:pt idx="7">
                  <c:v>I=5%, lambda=0.75/1.25</c:v>
                </c:pt>
                <c:pt idx="8">
                  <c:v>I=10%, lambda=0/2</c:v>
                </c:pt>
                <c:pt idx="9">
                  <c:v>I=10%, lambda=0.33/1.75</c:v>
                </c:pt>
                <c:pt idx="10">
                  <c:v>I=10%, lambda=0.5/1.5</c:v>
                </c:pt>
                <c:pt idx="11">
                  <c:v>I=10%, lambda=0.75/1.25</c:v>
                </c:pt>
              </c:strCache>
            </c:strRef>
          </c:cat>
          <c:val>
            <c:numRef>
              <c:f>Sheet1!$I$14:$I$25</c:f>
              <c:numCache>
                <c:formatCode>0.0%</c:formatCode>
                <c:ptCount val="12"/>
                <c:pt idx="0">
                  <c:v>0.23515118391183359</c:v>
                </c:pt>
                <c:pt idx="1">
                  <c:v>0.27003164325034507</c:v>
                </c:pt>
                <c:pt idx="2">
                  <c:v>0.27281432544372014</c:v>
                </c:pt>
                <c:pt idx="3">
                  <c:v>0.44646168495043886</c:v>
                </c:pt>
                <c:pt idx="4">
                  <c:v>0.25540375772678275</c:v>
                </c:pt>
                <c:pt idx="5">
                  <c:v>0.24489091941725288</c:v>
                </c:pt>
                <c:pt idx="6">
                  <c:v>0.23670167995704142</c:v>
                </c:pt>
                <c:pt idx="7">
                  <c:v>0.36071223032900623</c:v>
                </c:pt>
                <c:pt idx="8">
                  <c:v>0.2135947348883834</c:v>
                </c:pt>
                <c:pt idx="9">
                  <c:v>0.23824443118522126</c:v>
                </c:pt>
                <c:pt idx="10">
                  <c:v>0.22229126897898754</c:v>
                </c:pt>
                <c:pt idx="11">
                  <c:v>0.22836388132433222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664896"/>
        <c:axId val="301664336"/>
      </c:barChart>
      <c:catAx>
        <c:axId val="30166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64336"/>
        <c:crosses val="autoZero"/>
        <c:auto val="1"/>
        <c:lblAlgn val="ctr"/>
        <c:lblOffset val="100"/>
        <c:noMultiLvlLbl val="0"/>
      </c:catAx>
      <c:valAx>
        <c:axId val="30166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Evolution</a:t>
            </a:r>
            <a:r>
              <a:rPr lang="en-US" baseline="0"/>
              <a:t> of error while disminishing  \lambda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Sigma=2, I=2.5%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Sheet1!$J$2:$J$5</c:f>
              <c:strCache>
                <c:ptCount val="4"/>
                <c:pt idx="0">
                  <c:v>0-2</c:v>
                </c:pt>
                <c:pt idx="1">
                  <c:v>0.33-1.75</c:v>
                </c:pt>
                <c:pt idx="2">
                  <c:v>0.5-1.5</c:v>
                </c:pt>
                <c:pt idx="3">
                  <c:v>0.75-1.25</c:v>
                </c:pt>
              </c:strCache>
            </c:strRef>
          </c:cat>
          <c:val>
            <c:numRef>
              <c:f>Sheet1!$I$2:$I$5</c:f>
              <c:numCache>
                <c:formatCode>0.0%</c:formatCode>
                <c:ptCount val="4"/>
                <c:pt idx="0">
                  <c:v>0.23662715653896385</c:v>
                </c:pt>
                <c:pt idx="1">
                  <c:v>0.25430628135515548</c:v>
                </c:pt>
                <c:pt idx="2">
                  <c:v>0.28209198735593172</c:v>
                </c:pt>
                <c:pt idx="3">
                  <c:v>0.4346737251627345</c:v>
                </c:pt>
              </c:numCache>
            </c:numRef>
          </c:val>
          <c:smooth val="0"/>
        </c:ser>
        <c:ser>
          <c:idx val="1"/>
          <c:order val="1"/>
          <c:tx>
            <c:v>Sigma=2, I=5%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Sheet1!$J$2:$J$5</c:f>
              <c:strCache>
                <c:ptCount val="4"/>
                <c:pt idx="0">
                  <c:v>0-2</c:v>
                </c:pt>
                <c:pt idx="1">
                  <c:v>0.33-1.75</c:v>
                </c:pt>
                <c:pt idx="2">
                  <c:v>0.5-1.5</c:v>
                </c:pt>
                <c:pt idx="3">
                  <c:v>0.75-1.25</c:v>
                </c:pt>
              </c:strCache>
            </c:strRef>
          </c:cat>
          <c:val>
            <c:numRef>
              <c:f>Sheet1!$I$6:$I$9</c:f>
              <c:numCache>
                <c:formatCode>0.0%</c:formatCode>
                <c:ptCount val="4"/>
                <c:pt idx="0">
                  <c:v>0.22757402542791436</c:v>
                </c:pt>
                <c:pt idx="1">
                  <c:v>0.25307875592278495</c:v>
                </c:pt>
                <c:pt idx="2">
                  <c:v>0.25328987171553047</c:v>
                </c:pt>
                <c:pt idx="3">
                  <c:v>0.35058631536972962</c:v>
                </c:pt>
              </c:numCache>
            </c:numRef>
          </c:val>
          <c:smooth val="0"/>
        </c:ser>
        <c:ser>
          <c:idx val="2"/>
          <c:order val="2"/>
          <c:tx>
            <c:v>Sigma=2, I=10%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Sheet1!$J$2:$J$5</c:f>
              <c:strCache>
                <c:ptCount val="4"/>
                <c:pt idx="0">
                  <c:v>0-2</c:v>
                </c:pt>
                <c:pt idx="1">
                  <c:v>0.33-1.75</c:v>
                </c:pt>
                <c:pt idx="2">
                  <c:v>0.5-1.5</c:v>
                </c:pt>
                <c:pt idx="3">
                  <c:v>0.75-1.25</c:v>
                </c:pt>
              </c:strCache>
            </c:strRef>
          </c:cat>
          <c:val>
            <c:numRef>
              <c:f>Sheet1!$I$10:$I$13</c:f>
              <c:numCache>
                <c:formatCode>0.0%</c:formatCode>
                <c:ptCount val="4"/>
                <c:pt idx="0">
                  <c:v>0.21835410708760961</c:v>
                </c:pt>
                <c:pt idx="1">
                  <c:v>0.2186278463793149</c:v>
                </c:pt>
                <c:pt idx="2">
                  <c:v>0.21617848532292275</c:v>
                </c:pt>
                <c:pt idx="3">
                  <c:v>0.22244895886172322</c:v>
                </c:pt>
              </c:numCache>
            </c:numRef>
          </c:val>
          <c:smooth val="0"/>
        </c:ser>
        <c:ser>
          <c:idx val="3"/>
          <c:order val="3"/>
          <c:tx>
            <c:v>Sigma=5, I=2.5%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Sheet1!$J$2:$J$5</c:f>
              <c:strCache>
                <c:ptCount val="4"/>
                <c:pt idx="0">
                  <c:v>0-2</c:v>
                </c:pt>
                <c:pt idx="1">
                  <c:v>0.33-1.75</c:v>
                </c:pt>
                <c:pt idx="2">
                  <c:v>0.5-1.5</c:v>
                </c:pt>
                <c:pt idx="3">
                  <c:v>0.75-1.25</c:v>
                </c:pt>
              </c:strCache>
            </c:strRef>
          </c:cat>
          <c:val>
            <c:numRef>
              <c:f>Sheet1!$I$14:$I$17</c:f>
              <c:numCache>
                <c:formatCode>0.0%</c:formatCode>
                <c:ptCount val="4"/>
                <c:pt idx="0">
                  <c:v>0.23515118391183359</c:v>
                </c:pt>
                <c:pt idx="1">
                  <c:v>0.27003164325034507</c:v>
                </c:pt>
                <c:pt idx="2">
                  <c:v>0.27281432544372014</c:v>
                </c:pt>
                <c:pt idx="3">
                  <c:v>0.44646168495043886</c:v>
                </c:pt>
              </c:numCache>
            </c:numRef>
          </c:val>
          <c:smooth val="0"/>
        </c:ser>
        <c:ser>
          <c:idx val="4"/>
          <c:order val="4"/>
          <c:tx>
            <c:v>Sigma=5, I=5%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Sheet1!$J$2:$J$5</c:f>
              <c:strCache>
                <c:ptCount val="4"/>
                <c:pt idx="0">
                  <c:v>0-2</c:v>
                </c:pt>
                <c:pt idx="1">
                  <c:v>0.33-1.75</c:v>
                </c:pt>
                <c:pt idx="2">
                  <c:v>0.5-1.5</c:v>
                </c:pt>
                <c:pt idx="3">
                  <c:v>0.75-1.25</c:v>
                </c:pt>
              </c:strCache>
            </c:strRef>
          </c:cat>
          <c:val>
            <c:numRef>
              <c:f>Sheet1!$I$18:$I$21</c:f>
              <c:numCache>
                <c:formatCode>0.0%</c:formatCode>
                <c:ptCount val="4"/>
                <c:pt idx="0">
                  <c:v>0.25540375772678275</c:v>
                </c:pt>
                <c:pt idx="1">
                  <c:v>0.24489091941725288</c:v>
                </c:pt>
                <c:pt idx="2">
                  <c:v>0.23670167995704142</c:v>
                </c:pt>
                <c:pt idx="3">
                  <c:v>0.36071223032900623</c:v>
                </c:pt>
              </c:numCache>
            </c:numRef>
          </c:val>
          <c:smooth val="0"/>
        </c:ser>
        <c:ser>
          <c:idx val="5"/>
          <c:order val="5"/>
          <c:tx>
            <c:v>Sigma=5, I=10%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Sheet1!$J$2:$J$5</c:f>
              <c:strCache>
                <c:ptCount val="4"/>
                <c:pt idx="0">
                  <c:v>0-2</c:v>
                </c:pt>
                <c:pt idx="1">
                  <c:v>0.33-1.75</c:v>
                </c:pt>
                <c:pt idx="2">
                  <c:v>0.5-1.5</c:v>
                </c:pt>
                <c:pt idx="3">
                  <c:v>0.75-1.25</c:v>
                </c:pt>
              </c:strCache>
            </c:strRef>
          </c:cat>
          <c:val>
            <c:numRef>
              <c:f>Sheet1!$I$22:$I$25</c:f>
              <c:numCache>
                <c:formatCode>0.0%</c:formatCode>
                <c:ptCount val="4"/>
                <c:pt idx="0">
                  <c:v>0.2135947348883834</c:v>
                </c:pt>
                <c:pt idx="1">
                  <c:v>0.23824443118522126</c:v>
                </c:pt>
                <c:pt idx="2">
                  <c:v>0.22229126897898754</c:v>
                </c:pt>
                <c:pt idx="3">
                  <c:v>0.22836388132433222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824352"/>
        <c:axId val="302914944"/>
      </c:lineChart>
      <c:catAx>
        <c:axId val="3018243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14944"/>
        <c:crosses val="autoZero"/>
        <c:auto val="1"/>
        <c:lblAlgn val="ctr"/>
        <c:lblOffset val="100"/>
        <c:noMultiLvlLbl val="0"/>
      </c:catAx>
      <c:valAx>
        <c:axId val="30291494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in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error with lambda and I^local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0-2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Sheet1!$K$13:$M$13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Sheet1!$K$14:$M$14</c:f>
              <c:numCache>
                <c:formatCode>0.0%</c:formatCode>
                <c:ptCount val="3"/>
                <c:pt idx="0">
                  <c:v>0.23515118391183359</c:v>
                </c:pt>
                <c:pt idx="1">
                  <c:v>0.25540375772678275</c:v>
                </c:pt>
                <c:pt idx="2">
                  <c:v>0.2135947348883834</c:v>
                </c:pt>
              </c:numCache>
            </c:numRef>
          </c:val>
        </c:ser>
        <c:ser>
          <c:idx val="1"/>
          <c:order val="1"/>
          <c:tx>
            <c:v>0.33-1.75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Sheet1!$K$13:$M$13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Sheet1!$K$15:$M$15</c:f>
              <c:numCache>
                <c:formatCode>0.0%</c:formatCode>
                <c:ptCount val="3"/>
                <c:pt idx="0">
                  <c:v>0.27003164325034507</c:v>
                </c:pt>
                <c:pt idx="1">
                  <c:v>0.24489091941725288</c:v>
                </c:pt>
                <c:pt idx="2">
                  <c:v>0.23824443118522126</c:v>
                </c:pt>
              </c:numCache>
            </c:numRef>
          </c:val>
        </c:ser>
        <c:ser>
          <c:idx val="2"/>
          <c:order val="2"/>
          <c:tx>
            <c:v>0.5-1.5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Sheet1!$K$13:$M$13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Sheet1!$K$16:$M$16</c:f>
              <c:numCache>
                <c:formatCode>0.0%</c:formatCode>
                <c:ptCount val="3"/>
                <c:pt idx="0">
                  <c:v>0.27281432544372014</c:v>
                </c:pt>
                <c:pt idx="1">
                  <c:v>0.23670167995704142</c:v>
                </c:pt>
                <c:pt idx="2">
                  <c:v>0.22229126897898754</c:v>
                </c:pt>
              </c:numCache>
            </c:numRef>
          </c:val>
        </c:ser>
        <c:ser>
          <c:idx val="3"/>
          <c:order val="3"/>
          <c:tx>
            <c:v>0.75-1.25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Sheet1!$K$13:$M$13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Sheet1!$K$17:$M$17</c:f>
              <c:numCache>
                <c:formatCode>0.0%</c:formatCode>
                <c:ptCount val="3"/>
                <c:pt idx="0">
                  <c:v>0.44646168495043886</c:v>
                </c:pt>
                <c:pt idx="1">
                  <c:v>0.36071223032900623</c:v>
                </c:pt>
                <c:pt idx="2">
                  <c:v>0.22836388132433222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91966688"/>
        <c:axId val="391994128"/>
        <c:axId val="2953680"/>
      </c:surface3DChart>
      <c:catAx>
        <c:axId val="39196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I^local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94128"/>
        <c:crosses val="autoZero"/>
        <c:auto val="1"/>
        <c:lblAlgn val="ctr"/>
        <c:lblOffset val="100"/>
        <c:noMultiLvlLbl val="0"/>
      </c:catAx>
      <c:valAx>
        <c:axId val="39199412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in percentage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66688"/>
        <c:crosses val="autoZero"/>
        <c:crossBetween val="midCat"/>
      </c:valAx>
      <c:serAx>
        <c:axId val="295368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94128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840441</xdr:colOff>
      <xdr:row>37</xdr:row>
      <xdr:rowOff>11206</xdr:rowOff>
    </xdr:from>
    <xdr:to>
      <xdr:col>8</xdr:col>
      <xdr:colOff>100853</xdr:colOff>
      <xdr:row>55</xdr:row>
      <xdr:rowOff>123265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906076</xdr:colOff>
      <xdr:row>56</xdr:row>
      <xdr:rowOff>10483</xdr:rowOff>
    </xdr:from>
    <xdr:to>
      <xdr:col>9</xdr:col>
      <xdr:colOff>526676</xdr:colOff>
      <xdr:row>81</xdr:row>
      <xdr:rowOff>100852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543485</xdr:colOff>
      <xdr:row>39</xdr:row>
      <xdr:rowOff>34737</xdr:rowOff>
    </xdr:from>
    <xdr:to>
      <xdr:col>22</xdr:col>
      <xdr:colOff>201707</xdr:colOff>
      <xdr:row>62</xdr:row>
      <xdr:rowOff>112058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34" zoomScale="85" zoomScaleNormal="85" workbookViewId="0">
      <selection activeCell="J88" sqref="J88"/>
    </sheetView>
  </sheetViews>
  <sheetFormatPr defaultRowHeight="15" x14ac:dyDescent="0.25"/>
  <cols>
    <col min="1" max="1" width="15.85546875" style="1" customWidth="1"/>
    <col min="2" max="2" width="16.140625" style="1" customWidth="1"/>
    <col min="3" max="3" width="13.5703125" style="1" customWidth="1"/>
    <col min="4" max="4" width="11.42578125" style="1" customWidth="1"/>
    <col min="5" max="5" width="9.140625" style="1"/>
    <col min="6" max="6" width="9" style="1" customWidth="1"/>
    <col min="7" max="7" width="15" style="5" customWidth="1"/>
    <col min="8" max="8" width="13.5703125" style="5" customWidth="1"/>
    <col min="9" max="9" width="16.28515625" style="25" customWidth="1"/>
    <col min="11" max="14" width="9.140625" customWidth="1"/>
    <col min="15" max="15" width="10.85546875" style="2" customWidth="1"/>
    <col min="16" max="18" width="9.140625" customWidth="1"/>
  </cols>
  <sheetData>
    <row r="1" spans="1:16" ht="46.5" customHeight="1" thickTop="1" thickBot="1" x14ac:dyDescent="0.3">
      <c r="A1" s="6" t="s">
        <v>6</v>
      </c>
      <c r="B1" s="7" t="s">
        <v>0</v>
      </c>
      <c r="C1" s="8" t="s">
        <v>1</v>
      </c>
      <c r="D1" s="8" t="s">
        <v>2</v>
      </c>
      <c r="E1" s="7" t="s">
        <v>3</v>
      </c>
      <c r="F1" s="7" t="s">
        <v>4</v>
      </c>
      <c r="G1" s="9" t="s">
        <v>7</v>
      </c>
      <c r="H1" s="10" t="s">
        <v>8</v>
      </c>
      <c r="I1" s="23" t="s">
        <v>5</v>
      </c>
      <c r="J1" s="37" t="s">
        <v>25</v>
      </c>
      <c r="K1" s="31">
        <v>2.5000000000000001E-2</v>
      </c>
      <c r="L1" s="32">
        <v>0.05</v>
      </c>
      <c r="M1" s="33">
        <v>0.1</v>
      </c>
      <c r="O1"/>
      <c r="P1" s="3"/>
    </row>
    <row r="2" spans="1:16" ht="14.1" customHeight="1" thickBot="1" x14ac:dyDescent="0.3">
      <c r="A2" s="11">
        <v>12</v>
      </c>
      <c r="B2" s="12">
        <v>2</v>
      </c>
      <c r="C2" s="13">
        <v>2.5000000000000001E-2</v>
      </c>
      <c r="D2" s="13">
        <v>0.05</v>
      </c>
      <c r="E2" s="12">
        <v>0</v>
      </c>
      <c r="F2" s="14">
        <v>2</v>
      </c>
      <c r="G2" s="12">
        <v>2004</v>
      </c>
      <c r="H2" s="12">
        <v>182</v>
      </c>
      <c r="I2" s="24">
        <f>$P2/100</f>
        <v>0.23662715653896385</v>
      </c>
      <c r="J2" s="38" t="s">
        <v>9</v>
      </c>
      <c r="K2" s="34">
        <f>$P2/100</f>
        <v>0.23662715653896385</v>
      </c>
      <c r="L2" s="35">
        <f>$P6/100</f>
        <v>0.22757402542791436</v>
      </c>
      <c r="M2" s="36">
        <f>$P10/100</f>
        <v>0.21835410708760961</v>
      </c>
      <c r="O2"/>
      <c r="P2" s="4">
        <v>23.662715653896385</v>
      </c>
    </row>
    <row r="3" spans="1:16" ht="14.1" customHeight="1" thickBot="1" x14ac:dyDescent="0.3">
      <c r="A3" s="15">
        <v>12</v>
      </c>
      <c r="B3" s="16">
        <v>2</v>
      </c>
      <c r="C3" s="17">
        <v>2.5000000000000001E-2</v>
      </c>
      <c r="D3" s="17">
        <v>0.05</v>
      </c>
      <c r="E3" s="16">
        <v>0.33</v>
      </c>
      <c r="F3" s="18">
        <v>1.75</v>
      </c>
      <c r="G3" s="16">
        <v>2004</v>
      </c>
      <c r="H3" s="16">
        <v>182</v>
      </c>
      <c r="I3" s="24">
        <f t="shared" ref="I3:M34" si="0">$P3/100</f>
        <v>0.25430628135515548</v>
      </c>
      <c r="J3" s="39" t="s">
        <v>10</v>
      </c>
      <c r="K3" s="34">
        <f t="shared" ref="K3:K5" si="1">$P3/100</f>
        <v>0.25430628135515548</v>
      </c>
      <c r="L3" s="35">
        <f t="shared" ref="L3:L5" si="2">$P7/100</f>
        <v>0.25307875592278495</v>
      </c>
      <c r="M3" s="36">
        <f t="shared" ref="M3:M5" si="3">$P11/100</f>
        <v>0.2186278463793149</v>
      </c>
      <c r="O3"/>
      <c r="P3" s="4">
        <v>25.430628135515548</v>
      </c>
    </row>
    <row r="4" spans="1:16" ht="14.1" customHeight="1" thickBot="1" x14ac:dyDescent="0.3">
      <c r="A4" s="15">
        <v>12</v>
      </c>
      <c r="B4" s="16">
        <v>2</v>
      </c>
      <c r="C4" s="17">
        <v>2.5000000000000001E-2</v>
      </c>
      <c r="D4" s="17">
        <v>0.05</v>
      </c>
      <c r="E4" s="16">
        <v>0.5</v>
      </c>
      <c r="F4" s="18">
        <v>1.5</v>
      </c>
      <c r="G4" s="16">
        <v>2004</v>
      </c>
      <c r="H4" s="16">
        <v>182</v>
      </c>
      <c r="I4" s="24">
        <f t="shared" si="0"/>
        <v>0.28209198735593172</v>
      </c>
      <c r="J4" s="39" t="s">
        <v>11</v>
      </c>
      <c r="K4" s="34">
        <f t="shared" si="1"/>
        <v>0.28209198735593172</v>
      </c>
      <c r="L4" s="35">
        <f t="shared" si="2"/>
        <v>0.25328987171553047</v>
      </c>
      <c r="M4" s="36">
        <f t="shared" si="3"/>
        <v>0.21617848532292275</v>
      </c>
      <c r="O4"/>
      <c r="P4" s="4">
        <v>28.209198735593169</v>
      </c>
    </row>
    <row r="5" spans="1:16" ht="14.1" customHeight="1" thickBot="1" x14ac:dyDescent="0.3">
      <c r="A5" s="15">
        <v>12</v>
      </c>
      <c r="B5" s="16">
        <v>2</v>
      </c>
      <c r="C5" s="17">
        <v>2.5000000000000001E-2</v>
      </c>
      <c r="D5" s="17">
        <v>0.05</v>
      </c>
      <c r="E5" s="16">
        <v>0.75</v>
      </c>
      <c r="F5" s="18">
        <v>1.25</v>
      </c>
      <c r="G5" s="16">
        <v>2004</v>
      </c>
      <c r="H5" s="16">
        <v>182</v>
      </c>
      <c r="I5" s="24">
        <f t="shared" si="0"/>
        <v>0.4346737251627345</v>
      </c>
      <c r="J5" s="40" t="s">
        <v>12</v>
      </c>
      <c r="K5" s="34">
        <f t="shared" si="1"/>
        <v>0.4346737251627345</v>
      </c>
      <c r="L5" s="35">
        <f t="shared" si="2"/>
        <v>0.35058631536972962</v>
      </c>
      <c r="M5" s="36">
        <f t="shared" si="3"/>
        <v>0.22244895886172322</v>
      </c>
      <c r="O5"/>
      <c r="P5" s="4">
        <v>43.46737251627345</v>
      </c>
    </row>
    <row r="6" spans="1:16" ht="14.1" customHeight="1" thickTop="1" thickBot="1" x14ac:dyDescent="0.3">
      <c r="A6" s="15">
        <v>12</v>
      </c>
      <c r="B6" s="16">
        <v>2</v>
      </c>
      <c r="C6" s="17">
        <v>0.05</v>
      </c>
      <c r="D6" s="17">
        <v>0.05</v>
      </c>
      <c r="E6" s="16">
        <v>0</v>
      </c>
      <c r="F6" s="18">
        <v>2</v>
      </c>
      <c r="G6" s="16">
        <v>2004</v>
      </c>
      <c r="H6" s="16">
        <v>182</v>
      </c>
      <c r="I6" s="24">
        <f t="shared" si="0"/>
        <v>0.22757402542791436</v>
      </c>
      <c r="O6"/>
      <c r="P6" s="4">
        <v>22.757402542791436</v>
      </c>
    </row>
    <row r="7" spans="1:16" ht="14.1" customHeight="1" thickBot="1" x14ac:dyDescent="0.3">
      <c r="A7" s="15">
        <v>12</v>
      </c>
      <c r="B7" s="16">
        <v>2</v>
      </c>
      <c r="C7" s="17">
        <v>0.05</v>
      </c>
      <c r="D7" s="17">
        <v>0.05</v>
      </c>
      <c r="E7" s="16">
        <v>0.33</v>
      </c>
      <c r="F7" s="18">
        <v>1.75</v>
      </c>
      <c r="G7" s="16">
        <v>2004</v>
      </c>
      <c r="H7" s="16">
        <v>182</v>
      </c>
      <c r="I7" s="24">
        <f t="shared" si="0"/>
        <v>0.25307875592278495</v>
      </c>
      <c r="O7"/>
      <c r="P7" s="4">
        <v>25.307875592278492</v>
      </c>
    </row>
    <row r="8" spans="1:16" ht="14.1" customHeight="1" thickBot="1" x14ac:dyDescent="0.3">
      <c r="A8" s="15">
        <v>12</v>
      </c>
      <c r="B8" s="16">
        <v>2</v>
      </c>
      <c r="C8" s="17">
        <v>0.05</v>
      </c>
      <c r="D8" s="17">
        <v>0.05</v>
      </c>
      <c r="E8" s="16">
        <v>0.5</v>
      </c>
      <c r="F8" s="18">
        <v>1.5</v>
      </c>
      <c r="G8" s="16">
        <v>2004</v>
      </c>
      <c r="H8" s="16">
        <v>182</v>
      </c>
      <c r="I8" s="24">
        <f t="shared" si="0"/>
        <v>0.25328987171553047</v>
      </c>
      <c r="O8"/>
      <c r="P8" s="4">
        <v>25.328987171553045</v>
      </c>
    </row>
    <row r="9" spans="1:16" ht="14.1" customHeight="1" thickBot="1" x14ac:dyDescent="0.3">
      <c r="A9" s="15">
        <v>12</v>
      </c>
      <c r="B9" s="16">
        <v>2</v>
      </c>
      <c r="C9" s="17">
        <v>0.05</v>
      </c>
      <c r="D9" s="17">
        <v>0.05</v>
      </c>
      <c r="E9" s="16">
        <v>0.75</v>
      </c>
      <c r="F9" s="18">
        <v>1.25</v>
      </c>
      <c r="G9" s="16">
        <v>2004</v>
      </c>
      <c r="H9" s="16">
        <v>182</v>
      </c>
      <c r="I9" s="24">
        <f t="shared" si="0"/>
        <v>0.35058631536972962</v>
      </c>
      <c r="O9"/>
      <c r="P9" s="4">
        <v>35.05863153697296</v>
      </c>
    </row>
    <row r="10" spans="1:16" ht="14.1" customHeight="1" thickBot="1" x14ac:dyDescent="0.3">
      <c r="A10" s="15">
        <v>12</v>
      </c>
      <c r="B10" s="16">
        <v>2</v>
      </c>
      <c r="C10" s="17">
        <v>0.1</v>
      </c>
      <c r="D10" s="17">
        <v>0.05</v>
      </c>
      <c r="E10" s="16">
        <v>0</v>
      </c>
      <c r="F10" s="18">
        <v>2</v>
      </c>
      <c r="G10" s="16">
        <v>2004</v>
      </c>
      <c r="H10" s="16">
        <v>182</v>
      </c>
      <c r="I10" s="24">
        <f t="shared" si="0"/>
        <v>0.21835410708760961</v>
      </c>
      <c r="O10"/>
      <c r="P10" s="4">
        <v>21.835410708760961</v>
      </c>
    </row>
    <row r="11" spans="1:16" ht="14.1" customHeight="1" thickBot="1" x14ac:dyDescent="0.3">
      <c r="A11" s="15">
        <v>12</v>
      </c>
      <c r="B11" s="16">
        <v>2</v>
      </c>
      <c r="C11" s="17">
        <v>0.1</v>
      </c>
      <c r="D11" s="17">
        <v>0.05</v>
      </c>
      <c r="E11" s="16">
        <v>0.33</v>
      </c>
      <c r="F11" s="18">
        <v>1.75</v>
      </c>
      <c r="G11" s="16">
        <v>2004</v>
      </c>
      <c r="H11" s="16">
        <v>182</v>
      </c>
      <c r="I11" s="24">
        <f t="shared" si="0"/>
        <v>0.2186278463793149</v>
      </c>
      <c r="O11"/>
      <c r="P11" s="4">
        <v>21.86278463793149</v>
      </c>
    </row>
    <row r="12" spans="1:16" ht="14.1" customHeight="1" thickBot="1" x14ac:dyDescent="0.3">
      <c r="A12" s="15">
        <v>12</v>
      </c>
      <c r="B12" s="16">
        <v>2</v>
      </c>
      <c r="C12" s="17">
        <v>0.1</v>
      </c>
      <c r="D12" s="17">
        <v>0.05</v>
      </c>
      <c r="E12" s="16">
        <v>0.5</v>
      </c>
      <c r="F12" s="18">
        <v>1.5</v>
      </c>
      <c r="G12" s="16">
        <v>2004</v>
      </c>
      <c r="H12" s="16">
        <v>182</v>
      </c>
      <c r="I12" s="24">
        <f t="shared" si="0"/>
        <v>0.21617848532292275</v>
      </c>
      <c r="J12" s="26"/>
      <c r="O12"/>
      <c r="P12" s="4">
        <v>21.617848532292275</v>
      </c>
    </row>
    <row r="13" spans="1:16" ht="14.1" customHeight="1" thickTop="1" thickBot="1" x14ac:dyDescent="0.3">
      <c r="A13" s="15">
        <v>12</v>
      </c>
      <c r="B13" s="16">
        <v>2</v>
      </c>
      <c r="C13" s="17">
        <v>0.1</v>
      </c>
      <c r="D13" s="17">
        <v>0.05</v>
      </c>
      <c r="E13" s="16">
        <v>0.75</v>
      </c>
      <c r="F13" s="18">
        <v>1.25</v>
      </c>
      <c r="G13" s="16">
        <v>2004</v>
      </c>
      <c r="H13" s="16">
        <v>182</v>
      </c>
      <c r="I13" s="24">
        <f t="shared" si="0"/>
        <v>0.22244895886172322</v>
      </c>
      <c r="J13" s="30" t="s">
        <v>26</v>
      </c>
      <c r="K13" s="31">
        <v>2.5000000000000001E-2</v>
      </c>
      <c r="L13" s="32">
        <v>0.05</v>
      </c>
      <c r="M13" s="33">
        <v>0.1</v>
      </c>
      <c r="O13"/>
      <c r="P13" s="4">
        <v>22.244895886172323</v>
      </c>
    </row>
    <row r="14" spans="1:16" ht="14.1" customHeight="1" thickBot="1" x14ac:dyDescent="0.3">
      <c r="A14" s="15">
        <v>12</v>
      </c>
      <c r="B14" s="16">
        <v>5</v>
      </c>
      <c r="C14" s="17">
        <v>2.5000000000000001E-2</v>
      </c>
      <c r="D14" s="17">
        <v>0.05</v>
      </c>
      <c r="E14" s="16">
        <v>0</v>
      </c>
      <c r="F14" s="18">
        <v>2</v>
      </c>
      <c r="G14" s="16">
        <v>2004</v>
      </c>
      <c r="H14" s="16">
        <v>182</v>
      </c>
      <c r="I14" s="24">
        <f t="shared" si="0"/>
        <v>0.23515118391183359</v>
      </c>
      <c r="J14" s="29" t="s">
        <v>9</v>
      </c>
      <c r="K14" s="34">
        <f>$P14/100</f>
        <v>0.23515118391183359</v>
      </c>
      <c r="L14" s="35">
        <f>$P18/100</f>
        <v>0.25540375772678275</v>
      </c>
      <c r="M14" s="36">
        <f>$P22/100</f>
        <v>0.2135947348883834</v>
      </c>
      <c r="O14"/>
      <c r="P14" s="4">
        <v>23.515118391183361</v>
      </c>
    </row>
    <row r="15" spans="1:16" ht="14.1" customHeight="1" thickBot="1" x14ac:dyDescent="0.3">
      <c r="A15" s="15">
        <v>12</v>
      </c>
      <c r="B15" s="16">
        <v>5</v>
      </c>
      <c r="C15" s="17">
        <v>2.5000000000000001E-2</v>
      </c>
      <c r="D15" s="17">
        <v>0.05</v>
      </c>
      <c r="E15" s="16">
        <v>0.33</v>
      </c>
      <c r="F15" s="18">
        <v>1.75</v>
      </c>
      <c r="G15" s="16">
        <v>2004</v>
      </c>
      <c r="H15" s="16">
        <v>182</v>
      </c>
      <c r="I15" s="24">
        <f t="shared" si="0"/>
        <v>0.27003164325034507</v>
      </c>
      <c r="J15" s="27" t="s">
        <v>10</v>
      </c>
      <c r="K15" s="34">
        <f t="shared" ref="K15:K17" si="4">$P15/100</f>
        <v>0.27003164325034507</v>
      </c>
      <c r="L15" s="35">
        <f t="shared" ref="L15:L17" si="5">$P19/100</f>
        <v>0.24489091941725288</v>
      </c>
      <c r="M15" s="36">
        <f t="shared" ref="M15:M17" si="6">$P23/100</f>
        <v>0.23824443118522126</v>
      </c>
      <c r="O15"/>
      <c r="P15" s="4">
        <v>27.003164325034504</v>
      </c>
    </row>
    <row r="16" spans="1:16" ht="14.1" customHeight="1" thickBot="1" x14ac:dyDescent="0.3">
      <c r="A16" s="15">
        <v>12</v>
      </c>
      <c r="B16" s="16">
        <v>5</v>
      </c>
      <c r="C16" s="17">
        <v>2.5000000000000001E-2</v>
      </c>
      <c r="D16" s="17">
        <v>0.05</v>
      </c>
      <c r="E16" s="16">
        <v>0.5</v>
      </c>
      <c r="F16" s="18">
        <v>1.5</v>
      </c>
      <c r="G16" s="16">
        <v>2004</v>
      </c>
      <c r="H16" s="16">
        <v>182</v>
      </c>
      <c r="I16" s="24">
        <f t="shared" si="0"/>
        <v>0.27281432544372014</v>
      </c>
      <c r="J16" s="27" t="s">
        <v>11</v>
      </c>
      <c r="K16" s="34">
        <f t="shared" si="4"/>
        <v>0.27281432544372014</v>
      </c>
      <c r="L16" s="35">
        <f t="shared" si="5"/>
        <v>0.23670167995704142</v>
      </c>
      <c r="M16" s="36">
        <f t="shared" si="6"/>
        <v>0.22229126897898754</v>
      </c>
      <c r="O16"/>
      <c r="P16" s="4">
        <v>27.281432544372013</v>
      </c>
    </row>
    <row r="17" spans="1:16" ht="14.1" customHeight="1" thickBot="1" x14ac:dyDescent="0.3">
      <c r="A17" s="15">
        <v>12</v>
      </c>
      <c r="B17" s="16">
        <v>5</v>
      </c>
      <c r="C17" s="17">
        <v>2.5000000000000001E-2</v>
      </c>
      <c r="D17" s="17">
        <v>0.05</v>
      </c>
      <c r="E17" s="16">
        <v>0.75</v>
      </c>
      <c r="F17" s="18">
        <v>1.25</v>
      </c>
      <c r="G17" s="16">
        <v>2004</v>
      </c>
      <c r="H17" s="16">
        <v>182</v>
      </c>
      <c r="I17" s="24">
        <f t="shared" si="0"/>
        <v>0.44646168495043886</v>
      </c>
      <c r="J17" s="28" t="s">
        <v>12</v>
      </c>
      <c r="K17" s="34">
        <f t="shared" si="4"/>
        <v>0.44646168495043886</v>
      </c>
      <c r="L17" s="35">
        <f t="shared" si="5"/>
        <v>0.36071223032900623</v>
      </c>
      <c r="M17" s="36">
        <f t="shared" si="6"/>
        <v>0.22836388132433222</v>
      </c>
      <c r="O17"/>
      <c r="P17" s="4">
        <v>44.646168495043888</v>
      </c>
    </row>
    <row r="18" spans="1:16" ht="14.1" customHeight="1" thickTop="1" thickBot="1" x14ac:dyDescent="0.3">
      <c r="A18" s="15">
        <v>12</v>
      </c>
      <c r="B18" s="16">
        <v>5</v>
      </c>
      <c r="C18" s="17">
        <v>0.05</v>
      </c>
      <c r="D18" s="17">
        <v>0.05</v>
      </c>
      <c r="E18" s="16">
        <v>0</v>
      </c>
      <c r="F18" s="18">
        <v>2</v>
      </c>
      <c r="G18" s="16">
        <v>2004</v>
      </c>
      <c r="H18" s="16">
        <v>182</v>
      </c>
      <c r="I18" s="24">
        <f t="shared" si="0"/>
        <v>0.25540375772678275</v>
      </c>
      <c r="O18"/>
      <c r="P18" s="4">
        <v>25.540375772678274</v>
      </c>
    </row>
    <row r="19" spans="1:16" ht="14.1" customHeight="1" thickBot="1" x14ac:dyDescent="0.3">
      <c r="A19" s="15">
        <v>12</v>
      </c>
      <c r="B19" s="16">
        <v>5</v>
      </c>
      <c r="C19" s="17">
        <v>0.05</v>
      </c>
      <c r="D19" s="17">
        <v>0.05</v>
      </c>
      <c r="E19" s="16">
        <v>0.5</v>
      </c>
      <c r="F19" s="18">
        <v>1.5</v>
      </c>
      <c r="G19" s="16">
        <v>2004</v>
      </c>
      <c r="H19" s="16">
        <v>182</v>
      </c>
      <c r="I19" s="24">
        <f t="shared" si="0"/>
        <v>0.24489091941725288</v>
      </c>
      <c r="O19"/>
      <c r="P19" s="4">
        <v>24.489091941725288</v>
      </c>
    </row>
    <row r="20" spans="1:16" ht="14.1" customHeight="1" thickBot="1" x14ac:dyDescent="0.3">
      <c r="A20" s="15">
        <v>12</v>
      </c>
      <c r="B20" s="16">
        <v>5</v>
      </c>
      <c r="C20" s="17">
        <v>0.05</v>
      </c>
      <c r="D20" s="17">
        <v>0.05</v>
      </c>
      <c r="E20" s="16">
        <v>0.33</v>
      </c>
      <c r="F20" s="18">
        <v>1.75</v>
      </c>
      <c r="G20" s="16">
        <v>2004</v>
      </c>
      <c r="H20" s="16">
        <v>182</v>
      </c>
      <c r="I20" s="24">
        <f t="shared" si="0"/>
        <v>0.23670167995704142</v>
      </c>
      <c r="O20"/>
      <c r="P20" s="4">
        <v>23.670167995704141</v>
      </c>
    </row>
    <row r="21" spans="1:16" ht="14.1" customHeight="1" thickBot="1" x14ac:dyDescent="0.3">
      <c r="A21" s="15">
        <v>12</v>
      </c>
      <c r="B21" s="16">
        <v>5</v>
      </c>
      <c r="C21" s="17">
        <v>0.05</v>
      </c>
      <c r="D21" s="17">
        <v>0.05</v>
      </c>
      <c r="E21" s="16">
        <v>0.75</v>
      </c>
      <c r="F21" s="18">
        <v>1.25</v>
      </c>
      <c r="G21" s="16">
        <v>2004</v>
      </c>
      <c r="H21" s="16">
        <v>182</v>
      </c>
      <c r="I21" s="24">
        <f t="shared" si="0"/>
        <v>0.36071223032900623</v>
      </c>
      <c r="O21"/>
      <c r="P21" s="4">
        <v>36.071223032900626</v>
      </c>
    </row>
    <row r="22" spans="1:16" ht="14.1" customHeight="1" thickBot="1" x14ac:dyDescent="0.3">
      <c r="A22" s="15">
        <v>12</v>
      </c>
      <c r="B22" s="16">
        <v>5</v>
      </c>
      <c r="C22" s="17">
        <v>0.1</v>
      </c>
      <c r="D22" s="17">
        <v>0.05</v>
      </c>
      <c r="E22" s="16">
        <v>0</v>
      </c>
      <c r="F22" s="18">
        <v>2</v>
      </c>
      <c r="G22" s="16">
        <v>2004</v>
      </c>
      <c r="H22" s="16">
        <v>182</v>
      </c>
      <c r="I22" s="24">
        <f t="shared" si="0"/>
        <v>0.2135947348883834</v>
      </c>
      <c r="O22"/>
      <c r="P22" s="4">
        <v>21.35947348883834</v>
      </c>
    </row>
    <row r="23" spans="1:16" ht="14.1" customHeight="1" thickBot="1" x14ac:dyDescent="0.3">
      <c r="A23" s="15">
        <v>12</v>
      </c>
      <c r="B23" s="16">
        <v>5</v>
      </c>
      <c r="C23" s="17">
        <v>0.1</v>
      </c>
      <c r="D23" s="17">
        <v>0.05</v>
      </c>
      <c r="E23" s="16">
        <v>0.33</v>
      </c>
      <c r="F23" s="18">
        <v>1.75</v>
      </c>
      <c r="G23" s="16">
        <v>2004</v>
      </c>
      <c r="H23" s="16">
        <v>182</v>
      </c>
      <c r="I23" s="24">
        <f t="shared" si="0"/>
        <v>0.23824443118522126</v>
      </c>
      <c r="O23"/>
      <c r="P23" s="4">
        <v>23.824443118522126</v>
      </c>
    </row>
    <row r="24" spans="1:16" ht="14.1" customHeight="1" thickBot="1" x14ac:dyDescent="0.3">
      <c r="A24" s="15">
        <v>12</v>
      </c>
      <c r="B24" s="16">
        <v>5</v>
      </c>
      <c r="C24" s="17">
        <v>0.1</v>
      </c>
      <c r="D24" s="17">
        <v>0.05</v>
      </c>
      <c r="E24" s="16">
        <v>0.5</v>
      </c>
      <c r="F24" s="18">
        <v>1.5</v>
      </c>
      <c r="G24" s="16">
        <v>2004</v>
      </c>
      <c r="H24" s="16">
        <v>182</v>
      </c>
      <c r="I24" s="24">
        <f t="shared" si="0"/>
        <v>0.22229126897898754</v>
      </c>
      <c r="O24"/>
      <c r="P24" s="4">
        <v>22.229126897898755</v>
      </c>
    </row>
    <row r="25" spans="1:16" ht="14.1" customHeight="1" thickBot="1" x14ac:dyDescent="0.3">
      <c r="A25" s="15">
        <v>12</v>
      </c>
      <c r="B25" s="16">
        <v>5</v>
      </c>
      <c r="C25" s="17">
        <v>0.1</v>
      </c>
      <c r="D25" s="17">
        <v>0.05</v>
      </c>
      <c r="E25" s="16">
        <v>0.75</v>
      </c>
      <c r="F25" s="18">
        <v>1.25</v>
      </c>
      <c r="G25" s="16">
        <v>2006</v>
      </c>
      <c r="H25" s="16">
        <v>167</v>
      </c>
      <c r="I25" s="24">
        <f t="shared" si="0"/>
        <v>0.22836388132433222</v>
      </c>
      <c r="O25"/>
      <c r="P25" s="4">
        <v>22.836388132433221</v>
      </c>
    </row>
    <row r="26" spans="1:16" ht="14.1" customHeight="1" thickBot="1" x14ac:dyDescent="0.3">
      <c r="A26" s="15">
        <v>12</v>
      </c>
      <c r="B26" s="16">
        <v>2</v>
      </c>
      <c r="C26" s="17">
        <v>2.5000000000000001E-2</v>
      </c>
      <c r="D26" s="17">
        <v>0.05</v>
      </c>
      <c r="E26" s="16">
        <v>0.5</v>
      </c>
      <c r="F26" s="18">
        <v>1.5</v>
      </c>
      <c r="G26" s="16">
        <v>3002</v>
      </c>
      <c r="H26" s="16">
        <v>250</v>
      </c>
      <c r="I26" s="24">
        <f t="shared" si="0"/>
        <v>0.27101494242150292</v>
      </c>
      <c r="O26"/>
      <c r="P26" s="4">
        <v>27.101494242150295</v>
      </c>
    </row>
    <row r="27" spans="1:16" ht="14.1" customHeight="1" thickBot="1" x14ac:dyDescent="0.3">
      <c r="A27" s="15">
        <v>12</v>
      </c>
      <c r="B27" s="16">
        <v>2</v>
      </c>
      <c r="C27" s="17">
        <v>2.5000000000000001E-2</v>
      </c>
      <c r="D27" s="17">
        <v>0.05</v>
      </c>
      <c r="E27" s="16">
        <v>0.5</v>
      </c>
      <c r="F27" s="18">
        <v>1.5</v>
      </c>
      <c r="G27" s="16">
        <v>3002</v>
      </c>
      <c r="H27" s="16">
        <v>250</v>
      </c>
      <c r="I27" s="24">
        <f t="shared" si="0"/>
        <v>0.27767733150117957</v>
      </c>
      <c r="O27"/>
      <c r="P27" s="4">
        <v>27.767733150117959</v>
      </c>
    </row>
    <row r="28" spans="1:16" ht="14.1" customHeight="1" thickBot="1" x14ac:dyDescent="0.3">
      <c r="A28" s="15">
        <v>12</v>
      </c>
      <c r="B28" s="16">
        <v>2</v>
      </c>
      <c r="C28" s="17">
        <v>2.5000000000000001E-2</v>
      </c>
      <c r="D28" s="17">
        <v>0.05</v>
      </c>
      <c r="E28" s="16">
        <v>0.5</v>
      </c>
      <c r="F28" s="18">
        <v>1.5</v>
      </c>
      <c r="G28" s="16">
        <v>3002</v>
      </c>
      <c r="H28" s="16">
        <v>250</v>
      </c>
      <c r="I28" s="24">
        <f t="shared" si="0"/>
        <v>0.27747258302453448</v>
      </c>
      <c r="O28"/>
      <c r="P28" s="4">
        <v>27.747258302453446</v>
      </c>
    </row>
    <row r="29" spans="1:16" ht="14.1" customHeight="1" thickBot="1" x14ac:dyDescent="0.3">
      <c r="A29" s="15">
        <v>24</v>
      </c>
      <c r="B29" s="16">
        <v>2</v>
      </c>
      <c r="C29" s="17">
        <v>2.5000000000000001E-2</v>
      </c>
      <c r="D29" s="17">
        <v>0.05</v>
      </c>
      <c r="E29" s="16">
        <v>0.5</v>
      </c>
      <c r="F29" s="18">
        <v>1.5</v>
      </c>
      <c r="G29" s="16">
        <v>3002</v>
      </c>
      <c r="H29" s="16">
        <v>125</v>
      </c>
      <c r="I29" s="24">
        <f t="shared" si="0"/>
        <v>0.27036091834484943</v>
      </c>
      <c r="O29"/>
      <c r="P29" s="4">
        <v>27.036091834484946</v>
      </c>
    </row>
    <row r="30" spans="1:16" ht="14.1" customHeight="1" thickBot="1" x14ac:dyDescent="0.3">
      <c r="A30" s="15">
        <v>24</v>
      </c>
      <c r="B30" s="16">
        <v>2</v>
      </c>
      <c r="C30" s="17">
        <v>2.5000000000000001E-2</v>
      </c>
      <c r="D30" s="17">
        <v>0.05</v>
      </c>
      <c r="E30" s="16">
        <v>0.5</v>
      </c>
      <c r="F30" s="18">
        <v>1.5</v>
      </c>
      <c r="G30" s="16">
        <v>3002</v>
      </c>
      <c r="H30" s="16">
        <v>125</v>
      </c>
      <c r="I30" s="24">
        <f t="shared" si="0"/>
        <v>0.27066461952200482</v>
      </c>
      <c r="O30"/>
      <c r="P30" s="4">
        <v>27.066461952200481</v>
      </c>
    </row>
    <row r="31" spans="1:16" ht="14.1" customHeight="1" thickBot="1" x14ac:dyDescent="0.3">
      <c r="A31" s="15">
        <v>24</v>
      </c>
      <c r="B31" s="16">
        <v>2</v>
      </c>
      <c r="C31" s="17">
        <v>2.5000000000000001E-2</v>
      </c>
      <c r="D31" s="17">
        <v>0.05</v>
      </c>
      <c r="E31" s="16">
        <v>0.5</v>
      </c>
      <c r="F31" s="18">
        <v>1.5</v>
      </c>
      <c r="G31" s="16">
        <v>3002</v>
      </c>
      <c r="H31" s="16">
        <v>125</v>
      </c>
      <c r="I31" s="24">
        <f t="shared" si="0"/>
        <v>0.27348055020385287</v>
      </c>
      <c r="O31"/>
      <c r="P31" s="4">
        <v>27.348055020385289</v>
      </c>
    </row>
    <row r="32" spans="1:16" ht="14.1" customHeight="1" thickBot="1" x14ac:dyDescent="0.3">
      <c r="A32" s="15">
        <v>36</v>
      </c>
      <c r="B32" s="16">
        <v>2</v>
      </c>
      <c r="C32" s="17">
        <v>2.5000000000000001E-2</v>
      </c>
      <c r="D32" s="17">
        <v>0.05</v>
      </c>
      <c r="E32" s="16">
        <v>0.5</v>
      </c>
      <c r="F32" s="18">
        <v>1.5</v>
      </c>
      <c r="G32" s="16">
        <v>3026</v>
      </c>
      <c r="H32" s="16">
        <v>84</v>
      </c>
      <c r="I32" s="24">
        <f t="shared" si="0"/>
        <v>0.27092284949222334</v>
      </c>
      <c r="O32"/>
      <c r="P32" s="4">
        <v>27.092284949222332</v>
      </c>
    </row>
    <row r="33" spans="1:16" ht="14.1" customHeight="1" thickBot="1" x14ac:dyDescent="0.3">
      <c r="A33" s="15">
        <v>36</v>
      </c>
      <c r="B33" s="16">
        <v>2</v>
      </c>
      <c r="C33" s="17">
        <v>2.5000000000000001E-2</v>
      </c>
      <c r="D33" s="17">
        <v>0.05</v>
      </c>
      <c r="E33" s="16">
        <v>0.5</v>
      </c>
      <c r="F33" s="18">
        <v>1.5</v>
      </c>
      <c r="G33" s="16">
        <v>3026</v>
      </c>
      <c r="H33" s="16">
        <v>84</v>
      </c>
      <c r="I33" s="24">
        <f t="shared" si="0"/>
        <v>0.27125796408372016</v>
      </c>
      <c r="O33"/>
      <c r="P33" s="4">
        <v>27.125796408372018</v>
      </c>
    </row>
    <row r="34" spans="1:16" ht="14.1" customHeight="1" thickBot="1" x14ac:dyDescent="0.3">
      <c r="A34" s="19">
        <v>36</v>
      </c>
      <c r="B34" s="20">
        <v>2</v>
      </c>
      <c r="C34" s="21">
        <v>2.5000000000000001E-2</v>
      </c>
      <c r="D34" s="21">
        <v>0.05</v>
      </c>
      <c r="E34" s="20">
        <v>0.5</v>
      </c>
      <c r="F34" s="22">
        <v>1.5</v>
      </c>
      <c r="G34" s="20">
        <v>3026</v>
      </c>
      <c r="H34" s="20">
        <v>84</v>
      </c>
      <c r="I34" s="24">
        <f t="shared" si="0"/>
        <v>0.27194846949300938</v>
      </c>
      <c r="P34" s="4">
        <v>27.194846949300938</v>
      </c>
    </row>
    <row r="35" spans="1:16" ht="15.75" thickTop="1" x14ac:dyDescent="0.25"/>
    <row r="45" spans="1:16" x14ac:dyDescent="0.25">
      <c r="N45" t="s">
        <v>14</v>
      </c>
    </row>
    <row r="46" spans="1:16" x14ac:dyDescent="0.25">
      <c r="N46" t="s">
        <v>15</v>
      </c>
    </row>
    <row r="47" spans="1:16" x14ac:dyDescent="0.25">
      <c r="N47" t="s">
        <v>13</v>
      </c>
    </row>
    <row r="48" spans="1:16" x14ac:dyDescent="0.25">
      <c r="N48" t="s">
        <v>16</v>
      </c>
    </row>
    <row r="49" spans="14:15" x14ac:dyDescent="0.25">
      <c r="N49" t="s">
        <v>17</v>
      </c>
    </row>
    <row r="50" spans="14:15" x14ac:dyDescent="0.25">
      <c r="N50" t="s">
        <v>18</v>
      </c>
    </row>
    <row r="51" spans="14:15" x14ac:dyDescent="0.25">
      <c r="N51" t="s">
        <v>19</v>
      </c>
    </row>
    <row r="52" spans="14:15" x14ac:dyDescent="0.25">
      <c r="N52" t="s">
        <v>20</v>
      </c>
    </row>
    <row r="53" spans="14:15" x14ac:dyDescent="0.25">
      <c r="N53" t="s">
        <v>21</v>
      </c>
    </row>
    <row r="54" spans="14:15" x14ac:dyDescent="0.25">
      <c r="N54" t="s">
        <v>22</v>
      </c>
    </row>
    <row r="55" spans="14:15" x14ac:dyDescent="0.25">
      <c r="N55" t="s">
        <v>23</v>
      </c>
    </row>
    <row r="56" spans="14:15" x14ac:dyDescent="0.25">
      <c r="N56" t="s">
        <v>24</v>
      </c>
    </row>
    <row r="58" spans="14:15" x14ac:dyDescent="0.25">
      <c r="O58" s="4"/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cp:lastPrinted>2015-07-23T17:40:38Z</cp:lastPrinted>
  <dcterms:created xsi:type="dcterms:W3CDTF">2015-07-23T17:16:59Z</dcterms:created>
  <dcterms:modified xsi:type="dcterms:W3CDTF">2015-07-23T22:29:56Z</dcterms:modified>
</cp:coreProperties>
</file>