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ston\Documents\Coder House\Desarrollo web\Primer_HTML\"/>
    </mc:Choice>
  </mc:AlternateContent>
  <bookViews>
    <workbookView xWindow="0" yWindow="0" windowWidth="17256" windowHeight="5640" activeTab="1"/>
  </bookViews>
  <sheets>
    <sheet name="Cliente" sheetId="2" r:id="rId1"/>
    <sheet name="Presupuesto"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E12" i="1" s="1"/>
  <c r="E14" i="1" s="1"/>
  <c r="E10" i="1"/>
  <c r="E8" i="1"/>
  <c r="C6" i="1"/>
  <c r="C4" i="1"/>
  <c r="E4" i="1"/>
  <c r="E6" i="1"/>
  <c r="D13" i="2" l="1"/>
</calcChain>
</file>

<file path=xl/sharedStrings.xml><?xml version="1.0" encoding="utf-8"?>
<sst xmlns="http://schemas.openxmlformats.org/spreadsheetml/2006/main" count="36" uniqueCount="32">
  <si>
    <t>Items</t>
  </si>
  <si>
    <t>Valor unitario</t>
  </si>
  <si>
    <t>Cantidad</t>
  </si>
  <si>
    <t>Total</t>
  </si>
  <si>
    <t>Analizando las necesidades del cliente</t>
  </si>
  <si>
    <t>Definición de alcance</t>
  </si>
  <si>
    <t>SEO</t>
  </si>
  <si>
    <t>Diseño y maquetado</t>
  </si>
  <si>
    <t>Desarrollo del sitio</t>
  </si>
  <si>
    <t>Herramientas y método de trabajo</t>
  </si>
  <si>
    <t>Se trabajará en una primera etapa, en la parte visual y desarrollo estructural y estético del sitio, para en una segunda etapa avanzar con el desarrollo de la plataforma de e-commerce.</t>
  </si>
  <si>
    <t>El cliente precisa un sitio en el cual pueda mostrar su marca y en un futuro, realizar un e-commerce a través del mismo.</t>
  </si>
  <si>
    <t>Se trabajará con el software Balsamiq y se presentará el diseño, el cual será criticado por el cliente. Se iniciará con el desarrollo de la página web una vez finalizado este periodo de crítica, en Visual Studio Code, utilizando SASS y Bootstrap como principales herramientas. Se presentaran avances semanales hasta finalizar la primera etapa y se publicará el sitio en el servidor Hostinger. Posterior a esa primera etapa, se trabajará en la segunda etapa, la implementacón de un e-commerce. Además se realizará un mantenimiento mensual.</t>
  </si>
  <si>
    <t>Maquetado y diseño web</t>
  </si>
  <si>
    <t>Análisis de cliente</t>
  </si>
  <si>
    <t>dias</t>
  </si>
  <si>
    <t>días</t>
  </si>
  <si>
    <t>Estructuración y desarrollo web</t>
  </si>
  <si>
    <t xml:space="preserve">Plazo de entrega </t>
  </si>
  <si>
    <t>Periodos de trabajo - Etapa 1</t>
  </si>
  <si>
    <t>Este presupuesto es válido hasta el 01/07/2022</t>
  </si>
  <si>
    <t>Todos estos tiempos de trabajo son estimados y pueden estar sujetos a cambios. La segunda etapa se presupuestará una vez finalizada la primera etapa</t>
  </si>
  <si>
    <r>
      <t>Presupuesto desarrollo web -</t>
    </r>
    <r>
      <rPr>
        <b/>
        <sz val="20"/>
        <color theme="1"/>
        <rFont val="Calibri"/>
        <family val="2"/>
        <scheme val="minor"/>
      </rPr>
      <t xml:space="preserve"> ARTEMIS</t>
    </r>
  </si>
  <si>
    <t>Wireframe del sitio web completo.</t>
  </si>
  <si>
    <t>Desarrollo de 5 págians HTML con estilo, aplicando SASS, Bootstrap y algunas librerías de iconos y animaciones.</t>
  </si>
  <si>
    <t>Actualización de SEO, mantenimiento de plugins, actualizaciones/modificaciones estéticas o de contenido, actualizaciones en el alojamiento o cualquier actividad a evaluar que sea requerida por el cliente.</t>
  </si>
  <si>
    <t>Correcto uso de palabras claves, títulos y encabezado para posicionar estratégicamente el sitio web para que se encuentre facilmente. Seguimiento de la popularidad del sitio</t>
  </si>
  <si>
    <t>Mantenimiento (mensual)</t>
  </si>
  <si>
    <t>Servicio premium de alojamiento en Hostinger.</t>
  </si>
  <si>
    <t>Alojamiento del sitio (Bianual)</t>
  </si>
  <si>
    <t>TOTAL</t>
  </si>
  <si>
    <t>Se deberá realizar una seña del 20% previo al inicio del trabajo. Podrá pagarse en efectivo o por transferencia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</si>
</sst>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 #,##0.00_-;\-&quot;$&quot;\ * #,##0.00_-;_-&quot;$&quot;\ * &quot;-&quot;??_-;_-@_-"/>
  </numFmts>
  <fonts count="8" x14ac:knownFonts="1">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scheme val="minor"/>
    </font>
    <font>
      <b/>
      <sz val="14"/>
      <color theme="1"/>
      <name val="Calibri"/>
      <family val="2"/>
      <scheme val="minor"/>
    </font>
    <font>
      <sz val="20"/>
      <color theme="1"/>
      <name val="Calibri"/>
      <family val="2"/>
      <scheme val="minor"/>
    </font>
    <font>
      <b/>
      <sz val="20"/>
      <color theme="1"/>
      <name val="Calibri"/>
      <family val="2"/>
      <scheme val="minor"/>
    </font>
    <font>
      <b/>
      <i/>
      <sz val="14"/>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46">
    <xf numFmtId="0" fontId="0" fillId="0" borderId="0" xfId="0"/>
    <xf numFmtId="0" fontId="0" fillId="0" borderId="0" xfId="0" applyAlignment="1"/>
    <xf numFmtId="0" fontId="0" fillId="0" borderId="0" xfId="0" applyAlignment="1">
      <alignment horizontal="center"/>
    </xf>
    <xf numFmtId="0" fontId="1" fillId="0" borderId="0" xfId="0" applyFont="1" applyAlignment="1">
      <alignment wrapText="1"/>
    </xf>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4" xfId="0" applyBorder="1" applyAlignment="1">
      <alignment horizontal="left" vertical="center" wrapText="1"/>
    </xf>
    <xf numFmtId="0" fontId="0" fillId="0" borderId="6" xfId="0" applyBorder="1" applyAlignment="1">
      <alignment vertical="center" wrapText="1"/>
    </xf>
    <xf numFmtId="0" fontId="0" fillId="0" borderId="9" xfId="0" applyBorder="1" applyAlignment="1">
      <alignment vertical="center" wrapText="1"/>
    </xf>
    <xf numFmtId="0" fontId="1" fillId="0" borderId="2" xfId="0" applyFont="1" applyBorder="1" applyAlignment="1">
      <alignment horizontal="left"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xf numFmtId="0" fontId="1" fillId="0" borderId="9" xfId="0" applyFont="1" applyBorder="1"/>
    <xf numFmtId="0" fontId="2" fillId="2" borderId="7" xfId="0" applyFont="1" applyFill="1" applyBorder="1" applyAlignment="1">
      <alignment horizontal="righ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left" vertical="top" wrapText="1"/>
    </xf>
    <xf numFmtId="44" fontId="0" fillId="0" borderId="1" xfId="1" applyFont="1" applyBorder="1" applyAlignment="1">
      <alignment horizontal="center" vertical="center"/>
    </xf>
    <xf numFmtId="0" fontId="0" fillId="0" borderId="1" xfId="0" applyBorder="1" applyAlignment="1">
      <alignment horizontal="center" vertical="center"/>
    </xf>
    <xf numFmtId="0" fontId="1" fillId="0" borderId="5" xfId="0" applyFont="1" applyBorder="1"/>
    <xf numFmtId="44" fontId="0" fillId="0" borderId="6" xfId="1" applyFont="1" applyBorder="1" applyAlignment="1">
      <alignment horizontal="center" vertical="center"/>
    </xf>
    <xf numFmtId="0" fontId="0" fillId="0" borderId="5" xfId="0" applyBorder="1" applyAlignment="1">
      <alignment horizontal="left" wrapText="1" inden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7" fillId="0" borderId="7" xfId="0" applyFont="1" applyBorder="1" applyAlignment="1">
      <alignment horizontal="right"/>
    </xf>
    <xf numFmtId="0" fontId="7" fillId="0" borderId="8" xfId="0" applyFont="1" applyBorder="1" applyAlignment="1">
      <alignment horizontal="right"/>
    </xf>
    <xf numFmtId="44" fontId="4" fillId="0" borderId="9" xfId="0" applyNumberFormat="1" applyFont="1" applyBorder="1"/>
    <xf numFmtId="0" fontId="4" fillId="3" borderId="5" xfId="0" applyFont="1" applyFill="1" applyBorder="1"/>
    <xf numFmtId="0" fontId="4" fillId="3" borderId="1" xfId="0" applyFont="1" applyFill="1" applyBorder="1"/>
    <xf numFmtId="0" fontId="7" fillId="3" borderId="6" xfId="0" applyFont="1" applyFill="1" applyBorder="1" applyAlignment="1">
      <alignment horizontal="right"/>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7"/>
  <sheetViews>
    <sheetView showGridLines="0" topLeftCell="A4" workbookViewId="0">
      <selection activeCell="C16" sqref="C16:E17"/>
    </sheetView>
  </sheetViews>
  <sheetFormatPr baseColWidth="10" defaultRowHeight="14.4" x14ac:dyDescent="0.3"/>
  <cols>
    <col min="2" max="2" width="20.88671875" customWidth="1"/>
    <col min="3" max="3" width="49.77734375" customWidth="1"/>
  </cols>
  <sheetData>
    <row r="1" spans="2:5" ht="15" thickBot="1" x14ac:dyDescent="0.35"/>
    <row r="2" spans="2:5" ht="43.2" x14ac:dyDescent="0.3">
      <c r="B2" s="13" t="s">
        <v>4</v>
      </c>
      <c r="C2" s="10" t="s">
        <v>11</v>
      </c>
    </row>
    <row r="3" spans="2:5" ht="57.6" x14ac:dyDescent="0.3">
      <c r="B3" s="14" t="s">
        <v>5</v>
      </c>
      <c r="C3" s="11" t="s">
        <v>10</v>
      </c>
    </row>
    <row r="4" spans="2:5" ht="144.6" thickBot="1" x14ac:dyDescent="0.35">
      <c r="B4" s="15" t="s">
        <v>9</v>
      </c>
      <c r="C4" s="12" t="s">
        <v>12</v>
      </c>
    </row>
    <row r="5" spans="2:5" x14ac:dyDescent="0.3">
      <c r="B5" s="3"/>
    </row>
    <row r="7" spans="2:5" ht="15" thickBot="1" x14ac:dyDescent="0.35"/>
    <row r="8" spans="2:5" x14ac:dyDescent="0.3">
      <c r="C8" s="19" t="s">
        <v>19</v>
      </c>
      <c r="D8" s="20"/>
      <c r="E8" s="21"/>
    </row>
    <row r="9" spans="2:5" x14ac:dyDescent="0.3">
      <c r="C9" s="5" t="s">
        <v>14</v>
      </c>
      <c r="D9" s="4">
        <v>2</v>
      </c>
      <c r="E9" s="6" t="s">
        <v>15</v>
      </c>
    </row>
    <row r="10" spans="2:5" x14ac:dyDescent="0.3">
      <c r="C10" s="5" t="s">
        <v>13</v>
      </c>
      <c r="D10" s="4">
        <v>5</v>
      </c>
      <c r="E10" s="6" t="s">
        <v>16</v>
      </c>
    </row>
    <row r="11" spans="2:5" x14ac:dyDescent="0.3">
      <c r="C11" s="5" t="s">
        <v>17</v>
      </c>
      <c r="D11" s="4">
        <v>20</v>
      </c>
      <c r="E11" s="6" t="s">
        <v>16</v>
      </c>
    </row>
    <row r="12" spans="2:5" ht="15" thickBot="1" x14ac:dyDescent="0.35">
      <c r="C12" s="7" t="s">
        <v>6</v>
      </c>
      <c r="D12" s="8">
        <v>2</v>
      </c>
      <c r="E12" s="9" t="s">
        <v>16</v>
      </c>
    </row>
    <row r="13" spans="2:5" ht="15" thickBot="1" x14ac:dyDescent="0.35">
      <c r="C13" s="18" t="s">
        <v>18</v>
      </c>
      <c r="D13" s="16">
        <f>+SUM(D9:D12)</f>
        <v>29</v>
      </c>
      <c r="E13" s="17" t="s">
        <v>16</v>
      </c>
    </row>
    <row r="16" spans="2:5" x14ac:dyDescent="0.3">
      <c r="C16" s="22" t="s">
        <v>21</v>
      </c>
      <c r="D16" s="22"/>
      <c r="E16" s="22"/>
    </row>
    <row r="17" spans="3:5" x14ac:dyDescent="0.3">
      <c r="C17" s="22"/>
      <c r="D17" s="22"/>
      <c r="E17" s="22"/>
    </row>
  </sheetData>
  <mergeCells count="2">
    <mergeCell ref="C8:E8"/>
    <mergeCell ref="C16:E17"/>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tabSelected="1" topLeftCell="A13" workbookViewId="0">
      <selection activeCell="B26" sqref="B26"/>
    </sheetView>
  </sheetViews>
  <sheetFormatPr baseColWidth="10" defaultRowHeight="14.4" x14ac:dyDescent="0.3"/>
  <cols>
    <col min="2" max="2" width="34.21875" customWidth="1"/>
    <col min="3" max="3" width="17.77734375" customWidth="1"/>
    <col min="4" max="4" width="13.5546875" customWidth="1"/>
    <col min="5" max="5" width="17.21875" customWidth="1"/>
  </cols>
  <sheetData>
    <row r="1" spans="1:6" ht="15" thickBot="1" x14ac:dyDescent="0.35">
      <c r="E1" s="1"/>
      <c r="F1" s="1"/>
    </row>
    <row r="2" spans="1:6" ht="25.8" x14ac:dyDescent="0.5">
      <c r="B2" s="43" t="s">
        <v>22</v>
      </c>
      <c r="C2" s="44"/>
      <c r="D2" s="44"/>
      <c r="E2" s="45"/>
    </row>
    <row r="3" spans="1:6" ht="18" x14ac:dyDescent="0.35">
      <c r="B3" s="40" t="s">
        <v>0</v>
      </c>
      <c r="C3" s="41" t="s">
        <v>1</v>
      </c>
      <c r="D3" s="41" t="s">
        <v>2</v>
      </c>
      <c r="E3" s="42" t="s">
        <v>3</v>
      </c>
    </row>
    <row r="4" spans="1:6" x14ac:dyDescent="0.3">
      <c r="B4" s="25" t="s">
        <v>7</v>
      </c>
      <c r="C4" s="23">
        <f>43776/4</f>
        <v>10944</v>
      </c>
      <c r="D4" s="24">
        <v>1</v>
      </c>
      <c r="E4" s="26">
        <f>+C4*D4</f>
        <v>10944</v>
      </c>
    </row>
    <row r="5" spans="1:6" x14ac:dyDescent="0.3">
      <c r="B5" s="27" t="s">
        <v>23</v>
      </c>
      <c r="C5" s="23"/>
      <c r="D5" s="24"/>
      <c r="E5" s="26"/>
    </row>
    <row r="6" spans="1:6" x14ac:dyDescent="0.3">
      <c r="B6" s="25" t="s">
        <v>8</v>
      </c>
      <c r="C6" s="23">
        <f>43776/4*3</f>
        <v>32832</v>
      </c>
      <c r="D6" s="24">
        <v>1</v>
      </c>
      <c r="E6" s="26">
        <f>+C6*D6</f>
        <v>32832</v>
      </c>
    </row>
    <row r="7" spans="1:6" ht="57.6" x14ac:dyDescent="0.3">
      <c r="A7" s="2"/>
      <c r="B7" s="27" t="s">
        <v>24</v>
      </c>
      <c r="C7" s="23"/>
      <c r="D7" s="24"/>
      <c r="E7" s="26"/>
    </row>
    <row r="8" spans="1:6" x14ac:dyDescent="0.3">
      <c r="B8" s="25" t="s">
        <v>6</v>
      </c>
      <c r="C8" s="23">
        <v>7000</v>
      </c>
      <c r="D8" s="24">
        <v>1</v>
      </c>
      <c r="E8" s="26">
        <f>+C8*D8</f>
        <v>7000</v>
      </c>
    </row>
    <row r="9" spans="1:6" ht="72" x14ac:dyDescent="0.3">
      <c r="B9" s="27" t="s">
        <v>26</v>
      </c>
      <c r="C9" s="23"/>
      <c r="D9" s="24"/>
      <c r="E9" s="26"/>
    </row>
    <row r="10" spans="1:6" x14ac:dyDescent="0.3">
      <c r="B10" s="25" t="s">
        <v>29</v>
      </c>
      <c r="C10" s="23">
        <v>19152</v>
      </c>
      <c r="D10" s="24">
        <v>1</v>
      </c>
      <c r="E10" s="26">
        <f>+C10*D10</f>
        <v>19152</v>
      </c>
    </row>
    <row r="11" spans="1:6" ht="28.8" x14ac:dyDescent="0.3">
      <c r="B11" s="27" t="s">
        <v>28</v>
      </c>
      <c r="C11" s="23"/>
      <c r="D11" s="24"/>
      <c r="E11" s="26"/>
    </row>
    <row r="12" spans="1:6" x14ac:dyDescent="0.3">
      <c r="B12" s="25" t="s">
        <v>27</v>
      </c>
      <c r="C12" s="23">
        <f>1000*5</f>
        <v>5000</v>
      </c>
      <c r="D12" s="24">
        <v>1</v>
      </c>
      <c r="E12" s="26">
        <f>+C12*D12</f>
        <v>5000</v>
      </c>
    </row>
    <row r="13" spans="1:6" ht="100.8" x14ac:dyDescent="0.3">
      <c r="B13" s="27" t="s">
        <v>25</v>
      </c>
      <c r="C13" s="23"/>
      <c r="D13" s="24"/>
      <c r="E13" s="26"/>
    </row>
    <row r="14" spans="1:6" ht="18.600000000000001" thickBot="1" x14ac:dyDescent="0.4">
      <c r="B14" s="37" t="s">
        <v>30</v>
      </c>
      <c r="C14" s="38"/>
      <c r="D14" s="38"/>
      <c r="E14" s="39">
        <f>+SUM(E4:E13)</f>
        <v>74928</v>
      </c>
    </row>
    <row r="18" spans="2:5" ht="15" thickBot="1" x14ac:dyDescent="0.35"/>
    <row r="19" spans="2:5" x14ac:dyDescent="0.3">
      <c r="B19" s="28" t="s">
        <v>31</v>
      </c>
      <c r="C19" s="29"/>
      <c r="D19" s="29"/>
      <c r="E19" s="30"/>
    </row>
    <row r="20" spans="2:5" ht="15" thickBot="1" x14ac:dyDescent="0.35">
      <c r="B20" s="31"/>
      <c r="C20" s="32"/>
      <c r="D20" s="32"/>
      <c r="E20" s="33"/>
    </row>
    <row r="21" spans="2:5" ht="15" thickBot="1" x14ac:dyDescent="0.35"/>
    <row r="22" spans="2:5" ht="15" thickBot="1" x14ac:dyDescent="0.35">
      <c r="B22" s="34" t="s">
        <v>20</v>
      </c>
      <c r="C22" s="35"/>
      <c r="D22" s="35"/>
      <c r="E22" s="36"/>
    </row>
  </sheetData>
  <mergeCells count="19">
    <mergeCell ref="D12:D13"/>
    <mergeCell ref="E12:E13"/>
    <mergeCell ref="B14:D14"/>
    <mergeCell ref="B2:E2"/>
    <mergeCell ref="B19:E20"/>
    <mergeCell ref="B22:E22"/>
    <mergeCell ref="C4:C5"/>
    <mergeCell ref="D4:D5"/>
    <mergeCell ref="E4:E5"/>
    <mergeCell ref="C6:C7"/>
    <mergeCell ref="D6:D7"/>
    <mergeCell ref="E6:E7"/>
    <mergeCell ref="C8:C9"/>
    <mergeCell ref="C10:C11"/>
    <mergeCell ref="C12:C13"/>
    <mergeCell ref="D8:D9"/>
    <mergeCell ref="E8:E9"/>
    <mergeCell ref="D10:D11"/>
    <mergeCell ref="E10:E1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Cliente</vt:lpstr>
      <vt:lpstr>Presupuesto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Gaston</dc:creator>
  <cp:lastModifiedBy>Gaston</cp:lastModifiedBy>
  <dcterms:created xsi:type="dcterms:W3CDTF">2022-03-21T20:35:48Z</dcterms:created>
  <dcterms:modified xsi:type="dcterms:W3CDTF">2022-03-23T02:32:51Z</dcterms:modified>
</cp:coreProperties>
</file>